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" sheetId="1" r:id="rId4"/>
    <sheet state="visible" name="Match Simulator" sheetId="2" r:id="rId5"/>
  </sheets>
  <definedNames/>
  <calcPr/>
</workbook>
</file>

<file path=xl/sharedStrings.xml><?xml version="1.0" encoding="utf-8"?>
<sst xmlns="http://schemas.openxmlformats.org/spreadsheetml/2006/main" count="60" uniqueCount="47">
  <si>
    <t>Indian Player Stat</t>
  </si>
  <si>
    <t>Player Name</t>
  </si>
  <si>
    <t>Out</t>
  </si>
  <si>
    <t>Shubhman Gill</t>
  </si>
  <si>
    <t>KL Rahul</t>
  </si>
  <si>
    <t>Surya Kumar</t>
  </si>
  <si>
    <t>Jadeja</t>
  </si>
  <si>
    <t>Md. Shami</t>
  </si>
  <si>
    <t>Md. Siraj</t>
  </si>
  <si>
    <t>Kuldeeep</t>
  </si>
  <si>
    <t>Bhumrah</t>
  </si>
  <si>
    <t>Australian Bowlers Stat</t>
  </si>
  <si>
    <t>Wide</t>
  </si>
  <si>
    <t>No Ball</t>
  </si>
  <si>
    <t>Josh Hazelwood</t>
  </si>
  <si>
    <t>Adam Zampa</t>
  </si>
  <si>
    <t>M. Starc</t>
  </si>
  <si>
    <t>Pat Cummins</t>
  </si>
  <si>
    <t>Glenn Maxwell</t>
  </si>
  <si>
    <t>Michell Marsh</t>
  </si>
  <si>
    <t>Over number</t>
  </si>
  <si>
    <t>Ball number</t>
  </si>
  <si>
    <t>runs</t>
  </si>
  <si>
    <t>wickets</t>
  </si>
  <si>
    <t>overs</t>
  </si>
  <si>
    <t>Rohit  Sharma</t>
  </si>
  <si>
    <t>out</t>
  </si>
  <si>
    <t>Target</t>
  </si>
  <si>
    <t>Australia</t>
  </si>
  <si>
    <t>Kohli</t>
  </si>
  <si>
    <t>Iyer</t>
  </si>
  <si>
    <t>India</t>
  </si>
  <si>
    <t>Match Stopped due to rain</t>
  </si>
  <si>
    <t>Balls</t>
  </si>
  <si>
    <t>Upcoming</t>
  </si>
  <si>
    <t>Non Strike</t>
  </si>
  <si>
    <t>Strike</t>
  </si>
  <si>
    <t>Wicket</t>
  </si>
  <si>
    <t>Runs/ Ball</t>
  </si>
  <si>
    <t>Score</t>
  </si>
  <si>
    <t>Wickets</t>
  </si>
  <si>
    <t>Result</t>
  </si>
  <si>
    <t>Simulation</t>
  </si>
  <si>
    <t>Outcome</t>
  </si>
  <si>
    <t>In Progress</t>
  </si>
  <si>
    <t>Win</t>
  </si>
  <si>
    <t>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</si>
</sst>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7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sz val="11.0"/>
      <color rgb="FF202124"/>
      <name val="Arial"/>
    </font>
    <font>
      <b/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sz val="9.0"/>
      <color rgb="FF000000"/>
      <name val="&quot;Google Sans Mono&quot;"/>
    </font>
    <font>
      <sz val="12.0"/>
      <color rgb="FF000000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horizontal="center" readingOrder="0" vertical="top"/>
    </xf>
    <xf borderId="0" fillId="5" fontId="6" numFmtId="0" xfId="0" applyAlignment="1" applyFill="1" applyFont="1">
      <alignment readingOrder="0"/>
    </xf>
    <xf borderId="0" fillId="0" fontId="4" numFmtId="0" xfId="0" applyFont="1"/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4" fillId="0" fontId="9" numFmtId="0" xfId="0" applyAlignment="1" applyBorder="1" applyFont="1">
      <alignment readingOrder="0"/>
    </xf>
    <xf borderId="4" fillId="0" fontId="7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horizontal="center"/>
    </xf>
    <xf borderId="0" fillId="4" fontId="11" numFmtId="0" xfId="0" applyAlignment="1" applyFont="1">
      <alignment horizontal="center" readingOrder="0"/>
    </xf>
    <xf borderId="0" fillId="6" fontId="11" numFmtId="0" xfId="0" applyAlignment="1" applyFill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7" fontId="9" numFmtId="0" xfId="0" applyAlignment="1" applyFill="1" applyFont="1">
      <alignment readingOrder="0"/>
    </xf>
    <xf borderId="0" fillId="4" fontId="13" numFmtId="0" xfId="0" applyAlignment="1" applyFont="1">
      <alignment horizontal="center" readingOrder="0"/>
    </xf>
    <xf borderId="0" fillId="4" fontId="13" numFmtId="0" xfId="0" applyAlignment="1" applyFont="1">
      <alignment horizontal="center"/>
    </xf>
    <xf borderId="0" fillId="7" fontId="9" numFmtId="0" xfId="0" applyFont="1"/>
    <xf borderId="0" fillId="7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A3" s="4"/>
      <c r="B3" s="5" t="s">
        <v>1</v>
      </c>
      <c r="C3" s="5">
        <v>0.0</v>
      </c>
      <c r="D3" s="5">
        <v>1.0</v>
      </c>
      <c r="E3" s="5">
        <v>2.0</v>
      </c>
      <c r="F3" s="5">
        <v>3.0</v>
      </c>
      <c r="G3" s="5">
        <v>4.0</v>
      </c>
      <c r="H3" s="5">
        <v>6.0</v>
      </c>
      <c r="I3" s="5" t="s">
        <v>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B4" s="6" t="s">
        <v>3</v>
      </c>
      <c r="C4" s="6">
        <v>0.1</v>
      </c>
      <c r="D4" s="6">
        <v>0.2</v>
      </c>
      <c r="E4" s="6">
        <v>0.1</v>
      </c>
      <c r="F4" s="6">
        <v>0.05</v>
      </c>
      <c r="G4" s="6">
        <v>0.3</v>
      </c>
      <c r="H4" s="6">
        <v>0.1</v>
      </c>
      <c r="I4" s="6">
        <v>0.1</v>
      </c>
    </row>
    <row r="5">
      <c r="B5" s="6" t="s">
        <v>4</v>
      </c>
      <c r="C5" s="6">
        <v>0.1</v>
      </c>
      <c r="D5" s="6">
        <v>0.2</v>
      </c>
      <c r="E5" s="6">
        <v>0.24</v>
      </c>
      <c r="F5" s="6">
        <v>0.01</v>
      </c>
      <c r="G5" s="6">
        <v>0.25</v>
      </c>
      <c r="H5" s="6">
        <v>0.25</v>
      </c>
      <c r="I5" s="6">
        <v>0.15</v>
      </c>
    </row>
    <row r="6">
      <c r="B6" s="6" t="s">
        <v>5</v>
      </c>
      <c r="C6" s="6">
        <v>0.05</v>
      </c>
      <c r="D6" s="6">
        <v>0.15</v>
      </c>
      <c r="E6" s="6">
        <v>0.125</v>
      </c>
      <c r="F6" s="6">
        <v>0.025</v>
      </c>
      <c r="G6" s="6">
        <v>0.33</v>
      </c>
      <c r="H6" s="6">
        <v>0.15</v>
      </c>
      <c r="I6" s="6">
        <v>0.27</v>
      </c>
    </row>
    <row r="7">
      <c r="B7" s="6" t="s">
        <v>6</v>
      </c>
      <c r="C7" s="6">
        <v>0.1</v>
      </c>
      <c r="D7" s="6">
        <v>0.15</v>
      </c>
      <c r="E7" s="6">
        <v>0.25</v>
      </c>
      <c r="F7" s="6">
        <v>0.01</v>
      </c>
      <c r="G7" s="6">
        <v>0.19</v>
      </c>
      <c r="H7" s="6">
        <v>0.15</v>
      </c>
      <c r="I7" s="6">
        <v>0.25</v>
      </c>
    </row>
    <row r="8">
      <c r="B8" s="6" t="s">
        <v>7</v>
      </c>
      <c r="C8" s="6">
        <v>0.15</v>
      </c>
      <c r="D8" s="6">
        <v>0.2</v>
      </c>
      <c r="E8" s="6">
        <v>0.15</v>
      </c>
      <c r="F8" s="6">
        <v>0.01</v>
      </c>
      <c r="G8" s="6">
        <v>0.1</v>
      </c>
      <c r="H8" s="6">
        <v>0.05</v>
      </c>
      <c r="I8" s="6">
        <v>0.34</v>
      </c>
    </row>
    <row r="9">
      <c r="B9" s="6" t="s">
        <v>8</v>
      </c>
      <c r="C9" s="6">
        <v>0.2</v>
      </c>
      <c r="D9" s="6">
        <v>0.19</v>
      </c>
      <c r="E9" s="6">
        <v>0.1</v>
      </c>
      <c r="F9" s="6">
        <v>0.01</v>
      </c>
      <c r="G9" s="6">
        <v>0.1</v>
      </c>
      <c r="H9" s="6">
        <v>0.05</v>
      </c>
      <c r="I9" s="6">
        <v>0.35</v>
      </c>
    </row>
    <row r="10">
      <c r="B10" s="6" t="s">
        <v>9</v>
      </c>
      <c r="C10" s="6">
        <v>0.2</v>
      </c>
      <c r="D10" s="6">
        <v>0.2</v>
      </c>
      <c r="E10" s="6">
        <v>0.1</v>
      </c>
      <c r="F10" s="6">
        <v>0.01</v>
      </c>
      <c r="G10" s="6">
        <v>0.15</v>
      </c>
      <c r="H10" s="6">
        <v>0.05</v>
      </c>
      <c r="I10" s="6">
        <v>0.29</v>
      </c>
    </row>
    <row r="11">
      <c r="B11" s="6" t="s">
        <v>10</v>
      </c>
      <c r="C11" s="6">
        <v>0.2</v>
      </c>
      <c r="D11" s="6">
        <v>0.2</v>
      </c>
      <c r="E11" s="6">
        <v>0.1</v>
      </c>
      <c r="F11" s="6">
        <v>0.01</v>
      </c>
      <c r="G11" s="6">
        <v>0.1</v>
      </c>
      <c r="H11" s="6">
        <v>0.05</v>
      </c>
      <c r="I11" s="6">
        <v>0.34</v>
      </c>
    </row>
    <row r="16">
      <c r="B16" s="7" t="s">
        <v>11</v>
      </c>
      <c r="E16" s="8"/>
      <c r="F16" s="8"/>
      <c r="G16" s="8"/>
      <c r="H16" s="8"/>
      <c r="I16" s="8"/>
    </row>
    <row r="17">
      <c r="A17" s="4"/>
      <c r="B17" s="9" t="s">
        <v>1</v>
      </c>
      <c r="C17" s="9" t="s">
        <v>12</v>
      </c>
      <c r="D17" s="9" t="s">
        <v>13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B18" s="10" t="s">
        <v>14</v>
      </c>
      <c r="C18" s="10">
        <v>0.02</v>
      </c>
      <c r="D18" s="10">
        <v>0.03</v>
      </c>
      <c r="J18" s="10">
        <v>1.0</v>
      </c>
    </row>
    <row r="19">
      <c r="B19" s="10" t="s">
        <v>15</v>
      </c>
      <c r="C19" s="10">
        <v>0.04</v>
      </c>
      <c r="D19" s="10">
        <v>0.01</v>
      </c>
      <c r="E19" s="11"/>
      <c r="F19" s="11"/>
      <c r="G19" s="11"/>
      <c r="H19" s="11"/>
      <c r="I19" s="11"/>
      <c r="J19" s="11"/>
      <c r="K19" s="11"/>
      <c r="N19" s="11"/>
    </row>
    <row r="20">
      <c r="B20" s="10" t="s">
        <v>16</v>
      </c>
      <c r="C20" s="10">
        <v>0.01</v>
      </c>
      <c r="D20" s="10">
        <v>0.04</v>
      </c>
    </row>
    <row r="21">
      <c r="B21" s="10" t="s">
        <v>17</v>
      </c>
      <c r="C21" s="10">
        <v>0.04</v>
      </c>
      <c r="D21" s="10">
        <v>0.01</v>
      </c>
    </row>
    <row r="22">
      <c r="B22" s="10" t="s">
        <v>18</v>
      </c>
      <c r="C22" s="10">
        <v>0.02</v>
      </c>
      <c r="D22" s="10">
        <v>0.03</v>
      </c>
    </row>
    <row r="23">
      <c r="B23" s="10" t="s">
        <v>19</v>
      </c>
      <c r="C23" s="10">
        <v>0.035</v>
      </c>
      <c r="D23" s="10">
        <v>0.015</v>
      </c>
    </row>
    <row r="29">
      <c r="B29" s="12" t="s">
        <v>20</v>
      </c>
      <c r="C29" s="12" t="s">
        <v>21</v>
      </c>
    </row>
    <row r="30">
      <c r="B30" s="10">
        <v>15.0</v>
      </c>
      <c r="C30" s="10">
        <v>3.0</v>
      </c>
    </row>
    <row r="31">
      <c r="B31" s="13">
        <f t="shared" ref="B31:B32" si="1">if(C31&lt;=7,B30,B30+1)</f>
        <v>15</v>
      </c>
      <c r="C31" s="13">
        <f t="shared" ref="C31:C32" si="2">if(C30&lt;6, C30+1, 0)</f>
        <v>4</v>
      </c>
    </row>
    <row r="32">
      <c r="B32" s="13">
        <f t="shared" si="1"/>
        <v>15</v>
      </c>
      <c r="C32" s="13">
        <f t="shared" si="2"/>
        <v>5</v>
      </c>
    </row>
    <row r="33">
      <c r="B33" s="13">
        <f t="shared" ref="B33:B243" si="3">if(C33=1,B32+1,B32)</f>
        <v>15</v>
      </c>
      <c r="C33" s="13">
        <f t="shared" ref="C33:C243" si="4">if(C32&lt;6, C32+1, 1)</f>
        <v>6</v>
      </c>
    </row>
    <row r="34">
      <c r="B34" s="13">
        <f t="shared" si="3"/>
        <v>16</v>
      </c>
      <c r="C34" s="13">
        <f t="shared" si="4"/>
        <v>1</v>
      </c>
    </row>
    <row r="35">
      <c r="B35" s="13">
        <f t="shared" si="3"/>
        <v>16</v>
      </c>
      <c r="C35" s="13">
        <f t="shared" si="4"/>
        <v>2</v>
      </c>
    </row>
    <row r="36">
      <c r="B36" s="13">
        <f t="shared" si="3"/>
        <v>16</v>
      </c>
      <c r="C36" s="13">
        <f t="shared" si="4"/>
        <v>3</v>
      </c>
    </row>
    <row r="37">
      <c r="B37" s="13">
        <f t="shared" si="3"/>
        <v>16</v>
      </c>
      <c r="C37" s="13">
        <f t="shared" si="4"/>
        <v>4</v>
      </c>
    </row>
    <row r="38">
      <c r="B38" s="13">
        <f t="shared" si="3"/>
        <v>16</v>
      </c>
      <c r="C38" s="13">
        <f t="shared" si="4"/>
        <v>5</v>
      </c>
    </row>
    <row r="39">
      <c r="B39" s="13">
        <f t="shared" si="3"/>
        <v>16</v>
      </c>
      <c r="C39" s="13">
        <f t="shared" si="4"/>
        <v>6</v>
      </c>
    </row>
    <row r="40">
      <c r="B40" s="13">
        <f t="shared" si="3"/>
        <v>17</v>
      </c>
      <c r="C40" s="13">
        <f t="shared" si="4"/>
        <v>1</v>
      </c>
    </row>
    <row r="41">
      <c r="B41" s="13">
        <f t="shared" si="3"/>
        <v>17</v>
      </c>
      <c r="C41" s="13">
        <f t="shared" si="4"/>
        <v>2</v>
      </c>
    </row>
    <row r="42">
      <c r="B42" s="13">
        <f t="shared" si="3"/>
        <v>17</v>
      </c>
      <c r="C42" s="13">
        <f t="shared" si="4"/>
        <v>3</v>
      </c>
    </row>
    <row r="43">
      <c r="B43" s="13">
        <f t="shared" si="3"/>
        <v>17</v>
      </c>
      <c r="C43" s="13">
        <f t="shared" si="4"/>
        <v>4</v>
      </c>
    </row>
    <row r="44">
      <c r="B44" s="13">
        <f t="shared" si="3"/>
        <v>17</v>
      </c>
      <c r="C44" s="13">
        <f t="shared" si="4"/>
        <v>5</v>
      </c>
    </row>
    <row r="45">
      <c r="B45" s="13">
        <f t="shared" si="3"/>
        <v>17</v>
      </c>
      <c r="C45" s="13">
        <f t="shared" si="4"/>
        <v>6</v>
      </c>
    </row>
    <row r="46">
      <c r="B46" s="13">
        <f t="shared" si="3"/>
        <v>18</v>
      </c>
      <c r="C46" s="13">
        <f t="shared" si="4"/>
        <v>1</v>
      </c>
    </row>
    <row r="47">
      <c r="B47" s="13">
        <f t="shared" si="3"/>
        <v>18</v>
      </c>
      <c r="C47" s="13">
        <f t="shared" si="4"/>
        <v>2</v>
      </c>
    </row>
    <row r="48">
      <c r="B48" s="13">
        <f t="shared" si="3"/>
        <v>18</v>
      </c>
      <c r="C48" s="13">
        <f t="shared" si="4"/>
        <v>3</v>
      </c>
    </row>
    <row r="49">
      <c r="B49" s="13">
        <f t="shared" si="3"/>
        <v>18</v>
      </c>
      <c r="C49" s="13">
        <f t="shared" si="4"/>
        <v>4</v>
      </c>
    </row>
    <row r="50">
      <c r="B50" s="13">
        <f t="shared" si="3"/>
        <v>18</v>
      </c>
      <c r="C50" s="13">
        <f t="shared" si="4"/>
        <v>5</v>
      </c>
    </row>
    <row r="51">
      <c r="B51" s="13">
        <f t="shared" si="3"/>
        <v>18</v>
      </c>
      <c r="C51" s="13">
        <f t="shared" si="4"/>
        <v>6</v>
      </c>
    </row>
    <row r="52">
      <c r="B52" s="13">
        <f t="shared" si="3"/>
        <v>19</v>
      </c>
      <c r="C52" s="13">
        <f t="shared" si="4"/>
        <v>1</v>
      </c>
    </row>
    <row r="53">
      <c r="B53" s="13">
        <f t="shared" si="3"/>
        <v>19</v>
      </c>
      <c r="C53" s="13">
        <f t="shared" si="4"/>
        <v>2</v>
      </c>
    </row>
    <row r="54">
      <c r="B54" s="13">
        <f t="shared" si="3"/>
        <v>19</v>
      </c>
      <c r="C54" s="13">
        <f t="shared" si="4"/>
        <v>3</v>
      </c>
    </row>
    <row r="55">
      <c r="B55" s="13">
        <f t="shared" si="3"/>
        <v>19</v>
      </c>
      <c r="C55" s="13">
        <f t="shared" si="4"/>
        <v>4</v>
      </c>
    </row>
    <row r="56">
      <c r="B56" s="13">
        <f t="shared" si="3"/>
        <v>19</v>
      </c>
      <c r="C56" s="13">
        <f t="shared" si="4"/>
        <v>5</v>
      </c>
    </row>
    <row r="57">
      <c r="B57" s="13">
        <f t="shared" si="3"/>
        <v>19</v>
      </c>
      <c r="C57" s="13">
        <f t="shared" si="4"/>
        <v>6</v>
      </c>
    </row>
    <row r="58">
      <c r="B58" s="13">
        <f t="shared" si="3"/>
        <v>20</v>
      </c>
      <c r="C58" s="13">
        <f t="shared" si="4"/>
        <v>1</v>
      </c>
    </row>
    <row r="59">
      <c r="B59" s="13">
        <f t="shared" si="3"/>
        <v>20</v>
      </c>
      <c r="C59" s="13">
        <f t="shared" si="4"/>
        <v>2</v>
      </c>
    </row>
    <row r="60">
      <c r="B60" s="13">
        <f t="shared" si="3"/>
        <v>20</v>
      </c>
      <c r="C60" s="13">
        <f t="shared" si="4"/>
        <v>3</v>
      </c>
    </row>
    <row r="61">
      <c r="B61" s="13">
        <f t="shared" si="3"/>
        <v>20</v>
      </c>
      <c r="C61" s="13">
        <f t="shared" si="4"/>
        <v>4</v>
      </c>
    </row>
    <row r="62">
      <c r="B62" s="13">
        <f t="shared" si="3"/>
        <v>20</v>
      </c>
      <c r="C62" s="13">
        <f t="shared" si="4"/>
        <v>5</v>
      </c>
    </row>
    <row r="63">
      <c r="B63" s="13">
        <f t="shared" si="3"/>
        <v>20</v>
      </c>
      <c r="C63" s="13">
        <f t="shared" si="4"/>
        <v>6</v>
      </c>
    </row>
    <row r="64">
      <c r="B64" s="13">
        <f t="shared" si="3"/>
        <v>21</v>
      </c>
      <c r="C64" s="13">
        <f t="shared" si="4"/>
        <v>1</v>
      </c>
    </row>
    <row r="65">
      <c r="B65" s="13">
        <f t="shared" si="3"/>
        <v>21</v>
      </c>
      <c r="C65" s="13">
        <f t="shared" si="4"/>
        <v>2</v>
      </c>
    </row>
    <row r="66">
      <c r="B66" s="13">
        <f t="shared" si="3"/>
        <v>21</v>
      </c>
      <c r="C66" s="13">
        <f t="shared" si="4"/>
        <v>3</v>
      </c>
    </row>
    <row r="67">
      <c r="B67" s="13">
        <f t="shared" si="3"/>
        <v>21</v>
      </c>
      <c r="C67" s="13">
        <f t="shared" si="4"/>
        <v>4</v>
      </c>
    </row>
    <row r="68">
      <c r="B68" s="13">
        <f t="shared" si="3"/>
        <v>21</v>
      </c>
      <c r="C68" s="13">
        <f t="shared" si="4"/>
        <v>5</v>
      </c>
    </row>
    <row r="69">
      <c r="B69" s="13">
        <f t="shared" si="3"/>
        <v>21</v>
      </c>
      <c r="C69" s="13">
        <f t="shared" si="4"/>
        <v>6</v>
      </c>
    </row>
    <row r="70">
      <c r="B70" s="13">
        <f t="shared" si="3"/>
        <v>22</v>
      </c>
      <c r="C70" s="13">
        <f t="shared" si="4"/>
        <v>1</v>
      </c>
    </row>
    <row r="71">
      <c r="B71" s="13">
        <f t="shared" si="3"/>
        <v>22</v>
      </c>
      <c r="C71" s="13">
        <f t="shared" si="4"/>
        <v>2</v>
      </c>
    </row>
    <row r="72">
      <c r="B72" s="13">
        <f t="shared" si="3"/>
        <v>22</v>
      </c>
      <c r="C72" s="13">
        <f t="shared" si="4"/>
        <v>3</v>
      </c>
    </row>
    <row r="73">
      <c r="B73" s="13">
        <f t="shared" si="3"/>
        <v>22</v>
      </c>
      <c r="C73" s="13">
        <f t="shared" si="4"/>
        <v>4</v>
      </c>
    </row>
    <row r="74">
      <c r="B74" s="13">
        <f t="shared" si="3"/>
        <v>22</v>
      </c>
      <c r="C74" s="13">
        <f t="shared" si="4"/>
        <v>5</v>
      </c>
    </row>
    <row r="75">
      <c r="B75" s="13">
        <f t="shared" si="3"/>
        <v>22</v>
      </c>
      <c r="C75" s="13">
        <f t="shared" si="4"/>
        <v>6</v>
      </c>
    </row>
    <row r="76">
      <c r="B76" s="13">
        <f t="shared" si="3"/>
        <v>23</v>
      </c>
      <c r="C76" s="13">
        <f t="shared" si="4"/>
        <v>1</v>
      </c>
    </row>
    <row r="77">
      <c r="B77" s="13">
        <f t="shared" si="3"/>
        <v>23</v>
      </c>
      <c r="C77" s="13">
        <f t="shared" si="4"/>
        <v>2</v>
      </c>
    </row>
    <row r="78">
      <c r="B78" s="13">
        <f t="shared" si="3"/>
        <v>23</v>
      </c>
      <c r="C78" s="13">
        <f t="shared" si="4"/>
        <v>3</v>
      </c>
    </row>
    <row r="79">
      <c r="B79" s="13">
        <f t="shared" si="3"/>
        <v>23</v>
      </c>
      <c r="C79" s="13">
        <f t="shared" si="4"/>
        <v>4</v>
      </c>
    </row>
    <row r="80">
      <c r="B80" s="13">
        <f t="shared" si="3"/>
        <v>23</v>
      </c>
      <c r="C80" s="13">
        <f t="shared" si="4"/>
        <v>5</v>
      </c>
    </row>
    <row r="81">
      <c r="B81" s="13">
        <f t="shared" si="3"/>
        <v>23</v>
      </c>
      <c r="C81" s="13">
        <f t="shared" si="4"/>
        <v>6</v>
      </c>
    </row>
    <row r="82">
      <c r="B82" s="13">
        <f t="shared" si="3"/>
        <v>24</v>
      </c>
      <c r="C82" s="13">
        <f t="shared" si="4"/>
        <v>1</v>
      </c>
    </row>
    <row r="83">
      <c r="B83" s="13">
        <f t="shared" si="3"/>
        <v>24</v>
      </c>
      <c r="C83" s="13">
        <f t="shared" si="4"/>
        <v>2</v>
      </c>
    </row>
    <row r="84">
      <c r="B84" s="13">
        <f t="shared" si="3"/>
        <v>24</v>
      </c>
      <c r="C84" s="13">
        <f t="shared" si="4"/>
        <v>3</v>
      </c>
    </row>
    <row r="85">
      <c r="B85" s="13">
        <f t="shared" si="3"/>
        <v>24</v>
      </c>
      <c r="C85" s="13">
        <f t="shared" si="4"/>
        <v>4</v>
      </c>
    </row>
    <row r="86">
      <c r="B86" s="13">
        <f t="shared" si="3"/>
        <v>24</v>
      </c>
      <c r="C86" s="13">
        <f t="shared" si="4"/>
        <v>5</v>
      </c>
    </row>
    <row r="87">
      <c r="B87" s="13">
        <f t="shared" si="3"/>
        <v>24</v>
      </c>
      <c r="C87" s="13">
        <f t="shared" si="4"/>
        <v>6</v>
      </c>
    </row>
    <row r="88">
      <c r="B88" s="13">
        <f t="shared" si="3"/>
        <v>25</v>
      </c>
      <c r="C88" s="13">
        <f t="shared" si="4"/>
        <v>1</v>
      </c>
    </row>
    <row r="89">
      <c r="B89" s="13">
        <f t="shared" si="3"/>
        <v>25</v>
      </c>
      <c r="C89" s="13">
        <f t="shared" si="4"/>
        <v>2</v>
      </c>
    </row>
    <row r="90">
      <c r="B90" s="13">
        <f t="shared" si="3"/>
        <v>25</v>
      </c>
      <c r="C90" s="13">
        <f t="shared" si="4"/>
        <v>3</v>
      </c>
    </row>
    <row r="91">
      <c r="B91" s="13">
        <f t="shared" si="3"/>
        <v>25</v>
      </c>
      <c r="C91" s="13">
        <f t="shared" si="4"/>
        <v>4</v>
      </c>
    </row>
    <row r="92">
      <c r="B92" s="13">
        <f t="shared" si="3"/>
        <v>25</v>
      </c>
      <c r="C92" s="13">
        <f t="shared" si="4"/>
        <v>5</v>
      </c>
    </row>
    <row r="93">
      <c r="B93" s="13">
        <f t="shared" si="3"/>
        <v>25</v>
      </c>
      <c r="C93" s="13">
        <f t="shared" si="4"/>
        <v>6</v>
      </c>
    </row>
    <row r="94">
      <c r="B94" s="13">
        <f t="shared" si="3"/>
        <v>26</v>
      </c>
      <c r="C94" s="13">
        <f t="shared" si="4"/>
        <v>1</v>
      </c>
    </row>
    <row r="95">
      <c r="B95" s="13">
        <f t="shared" si="3"/>
        <v>26</v>
      </c>
      <c r="C95" s="13">
        <f t="shared" si="4"/>
        <v>2</v>
      </c>
    </row>
    <row r="96">
      <c r="B96" s="13">
        <f t="shared" si="3"/>
        <v>26</v>
      </c>
      <c r="C96" s="13">
        <f t="shared" si="4"/>
        <v>3</v>
      </c>
    </row>
    <row r="97">
      <c r="B97" s="13">
        <f t="shared" si="3"/>
        <v>26</v>
      </c>
      <c r="C97" s="13">
        <f t="shared" si="4"/>
        <v>4</v>
      </c>
    </row>
    <row r="98">
      <c r="B98" s="13">
        <f t="shared" si="3"/>
        <v>26</v>
      </c>
      <c r="C98" s="13">
        <f t="shared" si="4"/>
        <v>5</v>
      </c>
    </row>
    <row r="99">
      <c r="B99" s="13">
        <f t="shared" si="3"/>
        <v>26</v>
      </c>
      <c r="C99" s="13">
        <f t="shared" si="4"/>
        <v>6</v>
      </c>
    </row>
    <row r="100">
      <c r="B100" s="13">
        <f t="shared" si="3"/>
        <v>27</v>
      </c>
      <c r="C100" s="13">
        <f t="shared" si="4"/>
        <v>1</v>
      </c>
    </row>
    <row r="101">
      <c r="B101" s="13">
        <f t="shared" si="3"/>
        <v>27</v>
      </c>
      <c r="C101" s="13">
        <f t="shared" si="4"/>
        <v>2</v>
      </c>
    </row>
    <row r="102">
      <c r="B102" s="13">
        <f t="shared" si="3"/>
        <v>27</v>
      </c>
      <c r="C102" s="13">
        <f t="shared" si="4"/>
        <v>3</v>
      </c>
    </row>
    <row r="103">
      <c r="B103" s="13">
        <f t="shared" si="3"/>
        <v>27</v>
      </c>
      <c r="C103" s="13">
        <f t="shared" si="4"/>
        <v>4</v>
      </c>
    </row>
    <row r="104">
      <c r="B104" s="13">
        <f t="shared" si="3"/>
        <v>27</v>
      </c>
      <c r="C104" s="13">
        <f t="shared" si="4"/>
        <v>5</v>
      </c>
    </row>
    <row r="105">
      <c r="B105" s="13">
        <f t="shared" si="3"/>
        <v>27</v>
      </c>
      <c r="C105" s="13">
        <f t="shared" si="4"/>
        <v>6</v>
      </c>
    </row>
    <row r="106">
      <c r="B106" s="13">
        <f t="shared" si="3"/>
        <v>28</v>
      </c>
      <c r="C106" s="13">
        <f t="shared" si="4"/>
        <v>1</v>
      </c>
    </row>
    <row r="107">
      <c r="B107" s="13">
        <f t="shared" si="3"/>
        <v>28</v>
      </c>
      <c r="C107" s="13">
        <f t="shared" si="4"/>
        <v>2</v>
      </c>
    </row>
    <row r="108">
      <c r="B108" s="13">
        <f t="shared" si="3"/>
        <v>28</v>
      </c>
      <c r="C108" s="13">
        <f t="shared" si="4"/>
        <v>3</v>
      </c>
    </row>
    <row r="109">
      <c r="B109" s="13">
        <f t="shared" si="3"/>
        <v>28</v>
      </c>
      <c r="C109" s="13">
        <f t="shared" si="4"/>
        <v>4</v>
      </c>
    </row>
    <row r="110">
      <c r="B110" s="13">
        <f t="shared" si="3"/>
        <v>28</v>
      </c>
      <c r="C110" s="13">
        <f t="shared" si="4"/>
        <v>5</v>
      </c>
    </row>
    <row r="111">
      <c r="B111" s="13">
        <f t="shared" si="3"/>
        <v>28</v>
      </c>
      <c r="C111" s="13">
        <f t="shared" si="4"/>
        <v>6</v>
      </c>
    </row>
    <row r="112">
      <c r="B112" s="13">
        <f t="shared" si="3"/>
        <v>29</v>
      </c>
      <c r="C112" s="13">
        <f t="shared" si="4"/>
        <v>1</v>
      </c>
    </row>
    <row r="113">
      <c r="B113" s="13">
        <f t="shared" si="3"/>
        <v>29</v>
      </c>
      <c r="C113" s="13">
        <f t="shared" si="4"/>
        <v>2</v>
      </c>
    </row>
    <row r="114">
      <c r="B114" s="13">
        <f t="shared" si="3"/>
        <v>29</v>
      </c>
      <c r="C114" s="13">
        <f t="shared" si="4"/>
        <v>3</v>
      </c>
    </row>
    <row r="115">
      <c r="B115" s="13">
        <f t="shared" si="3"/>
        <v>29</v>
      </c>
      <c r="C115" s="13">
        <f t="shared" si="4"/>
        <v>4</v>
      </c>
    </row>
    <row r="116">
      <c r="B116" s="13">
        <f t="shared" si="3"/>
        <v>29</v>
      </c>
      <c r="C116" s="13">
        <f t="shared" si="4"/>
        <v>5</v>
      </c>
    </row>
    <row r="117">
      <c r="B117" s="13">
        <f t="shared" si="3"/>
        <v>29</v>
      </c>
      <c r="C117" s="13">
        <f t="shared" si="4"/>
        <v>6</v>
      </c>
    </row>
    <row r="118">
      <c r="B118" s="13">
        <f t="shared" si="3"/>
        <v>30</v>
      </c>
      <c r="C118" s="13">
        <f t="shared" si="4"/>
        <v>1</v>
      </c>
    </row>
    <row r="119">
      <c r="B119" s="13">
        <f t="shared" si="3"/>
        <v>30</v>
      </c>
      <c r="C119" s="13">
        <f t="shared" si="4"/>
        <v>2</v>
      </c>
    </row>
    <row r="120">
      <c r="B120" s="13">
        <f t="shared" si="3"/>
        <v>30</v>
      </c>
      <c r="C120" s="13">
        <f t="shared" si="4"/>
        <v>3</v>
      </c>
    </row>
    <row r="121">
      <c r="B121" s="13">
        <f t="shared" si="3"/>
        <v>30</v>
      </c>
      <c r="C121" s="13">
        <f t="shared" si="4"/>
        <v>4</v>
      </c>
    </row>
    <row r="122">
      <c r="B122" s="13">
        <f t="shared" si="3"/>
        <v>30</v>
      </c>
      <c r="C122" s="13">
        <f t="shared" si="4"/>
        <v>5</v>
      </c>
    </row>
    <row r="123">
      <c r="B123" s="13">
        <f t="shared" si="3"/>
        <v>30</v>
      </c>
      <c r="C123" s="13">
        <f t="shared" si="4"/>
        <v>6</v>
      </c>
    </row>
    <row r="124">
      <c r="B124" s="13">
        <f t="shared" si="3"/>
        <v>31</v>
      </c>
      <c r="C124" s="13">
        <f t="shared" si="4"/>
        <v>1</v>
      </c>
    </row>
    <row r="125">
      <c r="B125" s="13">
        <f t="shared" si="3"/>
        <v>31</v>
      </c>
      <c r="C125" s="13">
        <f t="shared" si="4"/>
        <v>2</v>
      </c>
    </row>
    <row r="126">
      <c r="B126" s="13">
        <f t="shared" si="3"/>
        <v>31</v>
      </c>
      <c r="C126" s="13">
        <f t="shared" si="4"/>
        <v>3</v>
      </c>
    </row>
    <row r="127">
      <c r="B127" s="13">
        <f t="shared" si="3"/>
        <v>31</v>
      </c>
      <c r="C127" s="13">
        <f t="shared" si="4"/>
        <v>4</v>
      </c>
    </row>
    <row r="128">
      <c r="B128" s="13">
        <f t="shared" si="3"/>
        <v>31</v>
      </c>
      <c r="C128" s="13">
        <f t="shared" si="4"/>
        <v>5</v>
      </c>
    </row>
    <row r="129">
      <c r="B129" s="13">
        <f t="shared" si="3"/>
        <v>31</v>
      </c>
      <c r="C129" s="13">
        <f t="shared" si="4"/>
        <v>6</v>
      </c>
    </row>
    <row r="130">
      <c r="B130" s="13">
        <f t="shared" si="3"/>
        <v>32</v>
      </c>
      <c r="C130" s="13">
        <f t="shared" si="4"/>
        <v>1</v>
      </c>
    </row>
    <row r="131">
      <c r="B131" s="13">
        <f t="shared" si="3"/>
        <v>32</v>
      </c>
      <c r="C131" s="13">
        <f t="shared" si="4"/>
        <v>2</v>
      </c>
    </row>
    <row r="132">
      <c r="B132" s="13">
        <f t="shared" si="3"/>
        <v>32</v>
      </c>
      <c r="C132" s="13">
        <f t="shared" si="4"/>
        <v>3</v>
      </c>
    </row>
    <row r="133">
      <c r="B133" s="13">
        <f t="shared" si="3"/>
        <v>32</v>
      </c>
      <c r="C133" s="13">
        <f t="shared" si="4"/>
        <v>4</v>
      </c>
    </row>
    <row r="134">
      <c r="B134" s="13">
        <f t="shared" si="3"/>
        <v>32</v>
      </c>
      <c r="C134" s="13">
        <f t="shared" si="4"/>
        <v>5</v>
      </c>
    </row>
    <row r="135">
      <c r="B135" s="13">
        <f t="shared" si="3"/>
        <v>32</v>
      </c>
      <c r="C135" s="13">
        <f t="shared" si="4"/>
        <v>6</v>
      </c>
    </row>
    <row r="136">
      <c r="B136" s="13">
        <f t="shared" si="3"/>
        <v>33</v>
      </c>
      <c r="C136" s="13">
        <f t="shared" si="4"/>
        <v>1</v>
      </c>
    </row>
    <row r="137">
      <c r="B137" s="13">
        <f t="shared" si="3"/>
        <v>33</v>
      </c>
      <c r="C137" s="13">
        <f t="shared" si="4"/>
        <v>2</v>
      </c>
    </row>
    <row r="138">
      <c r="B138" s="13">
        <f t="shared" si="3"/>
        <v>33</v>
      </c>
      <c r="C138" s="13">
        <f t="shared" si="4"/>
        <v>3</v>
      </c>
    </row>
    <row r="139">
      <c r="B139" s="13">
        <f t="shared" si="3"/>
        <v>33</v>
      </c>
      <c r="C139" s="13">
        <f t="shared" si="4"/>
        <v>4</v>
      </c>
    </row>
    <row r="140">
      <c r="B140" s="13">
        <f t="shared" si="3"/>
        <v>33</v>
      </c>
      <c r="C140" s="13">
        <f t="shared" si="4"/>
        <v>5</v>
      </c>
    </row>
    <row r="141">
      <c r="B141" s="13">
        <f t="shared" si="3"/>
        <v>33</v>
      </c>
      <c r="C141" s="13">
        <f t="shared" si="4"/>
        <v>6</v>
      </c>
    </row>
    <row r="142">
      <c r="B142" s="13">
        <f t="shared" si="3"/>
        <v>34</v>
      </c>
      <c r="C142" s="13">
        <f t="shared" si="4"/>
        <v>1</v>
      </c>
    </row>
    <row r="143">
      <c r="B143" s="13">
        <f t="shared" si="3"/>
        <v>34</v>
      </c>
      <c r="C143" s="13">
        <f t="shared" si="4"/>
        <v>2</v>
      </c>
    </row>
    <row r="144">
      <c r="B144" s="13">
        <f t="shared" si="3"/>
        <v>34</v>
      </c>
      <c r="C144" s="13">
        <f t="shared" si="4"/>
        <v>3</v>
      </c>
    </row>
    <row r="145">
      <c r="B145" s="13">
        <f t="shared" si="3"/>
        <v>34</v>
      </c>
      <c r="C145" s="13">
        <f t="shared" si="4"/>
        <v>4</v>
      </c>
    </row>
    <row r="146">
      <c r="B146" s="13">
        <f t="shared" si="3"/>
        <v>34</v>
      </c>
      <c r="C146" s="13">
        <f t="shared" si="4"/>
        <v>5</v>
      </c>
    </row>
    <row r="147">
      <c r="B147" s="13">
        <f t="shared" si="3"/>
        <v>34</v>
      </c>
      <c r="C147" s="13">
        <f t="shared" si="4"/>
        <v>6</v>
      </c>
    </row>
    <row r="148">
      <c r="B148" s="13">
        <f t="shared" si="3"/>
        <v>35</v>
      </c>
      <c r="C148" s="13">
        <f t="shared" si="4"/>
        <v>1</v>
      </c>
    </row>
    <row r="149">
      <c r="B149" s="13">
        <f t="shared" si="3"/>
        <v>35</v>
      </c>
      <c r="C149" s="13">
        <f t="shared" si="4"/>
        <v>2</v>
      </c>
    </row>
    <row r="150">
      <c r="B150" s="13">
        <f t="shared" si="3"/>
        <v>35</v>
      </c>
      <c r="C150" s="13">
        <f t="shared" si="4"/>
        <v>3</v>
      </c>
    </row>
    <row r="151">
      <c r="B151" s="13">
        <f t="shared" si="3"/>
        <v>35</v>
      </c>
      <c r="C151" s="13">
        <f t="shared" si="4"/>
        <v>4</v>
      </c>
    </row>
    <row r="152">
      <c r="B152" s="13">
        <f t="shared" si="3"/>
        <v>35</v>
      </c>
      <c r="C152" s="13">
        <f t="shared" si="4"/>
        <v>5</v>
      </c>
    </row>
    <row r="153">
      <c r="B153" s="13">
        <f t="shared" si="3"/>
        <v>35</v>
      </c>
      <c r="C153" s="13">
        <f t="shared" si="4"/>
        <v>6</v>
      </c>
    </row>
    <row r="154">
      <c r="B154" s="13">
        <f t="shared" si="3"/>
        <v>36</v>
      </c>
      <c r="C154" s="13">
        <f t="shared" si="4"/>
        <v>1</v>
      </c>
    </row>
    <row r="155">
      <c r="B155" s="13">
        <f t="shared" si="3"/>
        <v>36</v>
      </c>
      <c r="C155" s="13">
        <f t="shared" si="4"/>
        <v>2</v>
      </c>
    </row>
    <row r="156">
      <c r="B156" s="13">
        <f t="shared" si="3"/>
        <v>36</v>
      </c>
      <c r="C156" s="13">
        <f t="shared" si="4"/>
        <v>3</v>
      </c>
    </row>
    <row r="157">
      <c r="B157" s="13">
        <f t="shared" si="3"/>
        <v>36</v>
      </c>
      <c r="C157" s="13">
        <f t="shared" si="4"/>
        <v>4</v>
      </c>
    </row>
    <row r="158">
      <c r="B158" s="13">
        <f t="shared" si="3"/>
        <v>36</v>
      </c>
      <c r="C158" s="13">
        <f t="shared" si="4"/>
        <v>5</v>
      </c>
    </row>
    <row r="159">
      <c r="B159" s="13">
        <f t="shared" si="3"/>
        <v>36</v>
      </c>
      <c r="C159" s="13">
        <f t="shared" si="4"/>
        <v>6</v>
      </c>
    </row>
    <row r="160">
      <c r="B160" s="13">
        <f t="shared" si="3"/>
        <v>37</v>
      </c>
      <c r="C160" s="13">
        <f t="shared" si="4"/>
        <v>1</v>
      </c>
    </row>
    <row r="161">
      <c r="B161" s="13">
        <f t="shared" si="3"/>
        <v>37</v>
      </c>
      <c r="C161" s="13">
        <f t="shared" si="4"/>
        <v>2</v>
      </c>
    </row>
    <row r="162">
      <c r="B162" s="13">
        <f t="shared" si="3"/>
        <v>37</v>
      </c>
      <c r="C162" s="13">
        <f t="shared" si="4"/>
        <v>3</v>
      </c>
    </row>
    <row r="163">
      <c r="B163" s="13">
        <f t="shared" si="3"/>
        <v>37</v>
      </c>
      <c r="C163" s="13">
        <f t="shared" si="4"/>
        <v>4</v>
      </c>
    </row>
    <row r="164">
      <c r="B164" s="13">
        <f t="shared" si="3"/>
        <v>37</v>
      </c>
      <c r="C164" s="13">
        <f t="shared" si="4"/>
        <v>5</v>
      </c>
    </row>
    <row r="165">
      <c r="B165" s="13">
        <f t="shared" si="3"/>
        <v>37</v>
      </c>
      <c r="C165" s="13">
        <f t="shared" si="4"/>
        <v>6</v>
      </c>
    </row>
    <row r="166">
      <c r="B166" s="13">
        <f t="shared" si="3"/>
        <v>38</v>
      </c>
      <c r="C166" s="13">
        <f t="shared" si="4"/>
        <v>1</v>
      </c>
    </row>
    <row r="167">
      <c r="B167" s="13">
        <f t="shared" si="3"/>
        <v>38</v>
      </c>
      <c r="C167" s="13">
        <f t="shared" si="4"/>
        <v>2</v>
      </c>
    </row>
    <row r="168">
      <c r="B168" s="13">
        <f t="shared" si="3"/>
        <v>38</v>
      </c>
      <c r="C168" s="13">
        <f t="shared" si="4"/>
        <v>3</v>
      </c>
    </row>
    <row r="169">
      <c r="B169" s="13">
        <f t="shared" si="3"/>
        <v>38</v>
      </c>
      <c r="C169" s="13">
        <f t="shared" si="4"/>
        <v>4</v>
      </c>
    </row>
    <row r="170">
      <c r="B170" s="13">
        <f t="shared" si="3"/>
        <v>38</v>
      </c>
      <c r="C170" s="13">
        <f t="shared" si="4"/>
        <v>5</v>
      </c>
    </row>
    <row r="171">
      <c r="B171" s="13">
        <f t="shared" si="3"/>
        <v>38</v>
      </c>
      <c r="C171" s="13">
        <f t="shared" si="4"/>
        <v>6</v>
      </c>
    </row>
    <row r="172">
      <c r="B172" s="13">
        <f t="shared" si="3"/>
        <v>39</v>
      </c>
      <c r="C172" s="13">
        <f t="shared" si="4"/>
        <v>1</v>
      </c>
    </row>
    <row r="173">
      <c r="B173" s="13">
        <f t="shared" si="3"/>
        <v>39</v>
      </c>
      <c r="C173" s="13">
        <f t="shared" si="4"/>
        <v>2</v>
      </c>
    </row>
    <row r="174">
      <c r="B174" s="13">
        <f t="shared" si="3"/>
        <v>39</v>
      </c>
      <c r="C174" s="13">
        <f t="shared" si="4"/>
        <v>3</v>
      </c>
    </row>
    <row r="175">
      <c r="B175" s="13">
        <f t="shared" si="3"/>
        <v>39</v>
      </c>
      <c r="C175" s="13">
        <f t="shared" si="4"/>
        <v>4</v>
      </c>
    </row>
    <row r="176">
      <c r="B176" s="13">
        <f t="shared" si="3"/>
        <v>39</v>
      </c>
      <c r="C176" s="13">
        <f t="shared" si="4"/>
        <v>5</v>
      </c>
    </row>
    <row r="177">
      <c r="B177" s="13">
        <f t="shared" si="3"/>
        <v>39</v>
      </c>
      <c r="C177" s="13">
        <f t="shared" si="4"/>
        <v>6</v>
      </c>
    </row>
    <row r="178">
      <c r="B178" s="13">
        <f t="shared" si="3"/>
        <v>40</v>
      </c>
      <c r="C178" s="13">
        <f t="shared" si="4"/>
        <v>1</v>
      </c>
    </row>
    <row r="179">
      <c r="B179" s="13">
        <f t="shared" si="3"/>
        <v>40</v>
      </c>
      <c r="C179" s="13">
        <f t="shared" si="4"/>
        <v>2</v>
      </c>
    </row>
    <row r="180">
      <c r="B180" s="13">
        <f t="shared" si="3"/>
        <v>40</v>
      </c>
      <c r="C180" s="13">
        <f t="shared" si="4"/>
        <v>3</v>
      </c>
    </row>
    <row r="181">
      <c r="B181" s="13">
        <f t="shared" si="3"/>
        <v>40</v>
      </c>
      <c r="C181" s="13">
        <f t="shared" si="4"/>
        <v>4</v>
      </c>
    </row>
    <row r="182">
      <c r="B182" s="13">
        <f t="shared" si="3"/>
        <v>40</v>
      </c>
      <c r="C182" s="13">
        <f t="shared" si="4"/>
        <v>5</v>
      </c>
    </row>
    <row r="183">
      <c r="B183" s="13">
        <f t="shared" si="3"/>
        <v>40</v>
      </c>
      <c r="C183" s="13">
        <f t="shared" si="4"/>
        <v>6</v>
      </c>
    </row>
    <row r="184">
      <c r="B184" s="13">
        <f t="shared" si="3"/>
        <v>41</v>
      </c>
      <c r="C184" s="13">
        <f t="shared" si="4"/>
        <v>1</v>
      </c>
    </row>
    <row r="185">
      <c r="B185" s="13">
        <f t="shared" si="3"/>
        <v>41</v>
      </c>
      <c r="C185" s="13">
        <f t="shared" si="4"/>
        <v>2</v>
      </c>
    </row>
    <row r="186">
      <c r="B186" s="13">
        <f t="shared" si="3"/>
        <v>41</v>
      </c>
      <c r="C186" s="13">
        <f t="shared" si="4"/>
        <v>3</v>
      </c>
    </row>
    <row r="187">
      <c r="B187" s="13">
        <f t="shared" si="3"/>
        <v>41</v>
      </c>
      <c r="C187" s="13">
        <f t="shared" si="4"/>
        <v>4</v>
      </c>
    </row>
    <row r="188">
      <c r="B188" s="13">
        <f t="shared" si="3"/>
        <v>41</v>
      </c>
      <c r="C188" s="13">
        <f t="shared" si="4"/>
        <v>5</v>
      </c>
    </row>
    <row r="189">
      <c r="B189" s="13">
        <f t="shared" si="3"/>
        <v>41</v>
      </c>
      <c r="C189" s="13">
        <f t="shared" si="4"/>
        <v>6</v>
      </c>
    </row>
    <row r="190">
      <c r="B190" s="13">
        <f t="shared" si="3"/>
        <v>42</v>
      </c>
      <c r="C190" s="13">
        <f t="shared" si="4"/>
        <v>1</v>
      </c>
    </row>
    <row r="191">
      <c r="B191" s="13">
        <f t="shared" si="3"/>
        <v>42</v>
      </c>
      <c r="C191" s="13">
        <f t="shared" si="4"/>
        <v>2</v>
      </c>
    </row>
    <row r="192">
      <c r="B192" s="13">
        <f t="shared" si="3"/>
        <v>42</v>
      </c>
      <c r="C192" s="13">
        <f t="shared" si="4"/>
        <v>3</v>
      </c>
    </row>
    <row r="193">
      <c r="B193" s="13">
        <f t="shared" si="3"/>
        <v>42</v>
      </c>
      <c r="C193" s="13">
        <f t="shared" si="4"/>
        <v>4</v>
      </c>
    </row>
    <row r="194">
      <c r="B194" s="13">
        <f t="shared" si="3"/>
        <v>42</v>
      </c>
      <c r="C194" s="13">
        <f t="shared" si="4"/>
        <v>5</v>
      </c>
    </row>
    <row r="195">
      <c r="B195" s="13">
        <f t="shared" si="3"/>
        <v>42</v>
      </c>
      <c r="C195" s="13">
        <f t="shared" si="4"/>
        <v>6</v>
      </c>
    </row>
    <row r="196">
      <c r="B196" s="13">
        <f t="shared" si="3"/>
        <v>43</v>
      </c>
      <c r="C196" s="13">
        <f t="shared" si="4"/>
        <v>1</v>
      </c>
    </row>
    <row r="197">
      <c r="B197" s="13">
        <f t="shared" si="3"/>
        <v>43</v>
      </c>
      <c r="C197" s="13">
        <f t="shared" si="4"/>
        <v>2</v>
      </c>
    </row>
    <row r="198">
      <c r="B198" s="13">
        <f t="shared" si="3"/>
        <v>43</v>
      </c>
      <c r="C198" s="13">
        <f t="shared" si="4"/>
        <v>3</v>
      </c>
    </row>
    <row r="199">
      <c r="B199" s="13">
        <f t="shared" si="3"/>
        <v>43</v>
      </c>
      <c r="C199" s="13">
        <f t="shared" si="4"/>
        <v>4</v>
      </c>
    </row>
    <row r="200">
      <c r="B200" s="13">
        <f t="shared" si="3"/>
        <v>43</v>
      </c>
      <c r="C200" s="13">
        <f t="shared" si="4"/>
        <v>5</v>
      </c>
    </row>
    <row r="201">
      <c r="B201" s="13">
        <f t="shared" si="3"/>
        <v>43</v>
      </c>
      <c r="C201" s="13">
        <f t="shared" si="4"/>
        <v>6</v>
      </c>
    </row>
    <row r="202">
      <c r="B202" s="13">
        <f t="shared" si="3"/>
        <v>44</v>
      </c>
      <c r="C202" s="13">
        <f t="shared" si="4"/>
        <v>1</v>
      </c>
    </row>
    <row r="203">
      <c r="B203" s="13">
        <f t="shared" si="3"/>
        <v>44</v>
      </c>
      <c r="C203" s="13">
        <f t="shared" si="4"/>
        <v>2</v>
      </c>
    </row>
    <row r="204">
      <c r="B204" s="13">
        <f t="shared" si="3"/>
        <v>44</v>
      </c>
      <c r="C204" s="13">
        <f t="shared" si="4"/>
        <v>3</v>
      </c>
    </row>
    <row r="205">
      <c r="B205" s="13">
        <f t="shared" si="3"/>
        <v>44</v>
      </c>
      <c r="C205" s="13">
        <f t="shared" si="4"/>
        <v>4</v>
      </c>
    </row>
    <row r="206">
      <c r="B206" s="13">
        <f t="shared" si="3"/>
        <v>44</v>
      </c>
      <c r="C206" s="13">
        <f t="shared" si="4"/>
        <v>5</v>
      </c>
    </row>
    <row r="207">
      <c r="B207" s="13">
        <f t="shared" si="3"/>
        <v>44</v>
      </c>
      <c r="C207" s="13">
        <f t="shared" si="4"/>
        <v>6</v>
      </c>
    </row>
    <row r="208">
      <c r="B208" s="13">
        <f t="shared" si="3"/>
        <v>45</v>
      </c>
      <c r="C208" s="13">
        <f t="shared" si="4"/>
        <v>1</v>
      </c>
    </row>
    <row r="209">
      <c r="B209" s="13">
        <f t="shared" si="3"/>
        <v>45</v>
      </c>
      <c r="C209" s="13">
        <f t="shared" si="4"/>
        <v>2</v>
      </c>
    </row>
    <row r="210">
      <c r="B210" s="13">
        <f t="shared" si="3"/>
        <v>45</v>
      </c>
      <c r="C210" s="13">
        <f t="shared" si="4"/>
        <v>3</v>
      </c>
    </row>
    <row r="211">
      <c r="B211" s="13">
        <f t="shared" si="3"/>
        <v>45</v>
      </c>
      <c r="C211" s="13">
        <f t="shared" si="4"/>
        <v>4</v>
      </c>
    </row>
    <row r="212">
      <c r="B212" s="13">
        <f t="shared" si="3"/>
        <v>45</v>
      </c>
      <c r="C212" s="13">
        <f t="shared" si="4"/>
        <v>5</v>
      </c>
    </row>
    <row r="213">
      <c r="B213" s="13">
        <f t="shared" si="3"/>
        <v>45</v>
      </c>
      <c r="C213" s="13">
        <f t="shared" si="4"/>
        <v>6</v>
      </c>
    </row>
    <row r="214">
      <c r="B214" s="13">
        <f t="shared" si="3"/>
        <v>46</v>
      </c>
      <c r="C214" s="13">
        <f t="shared" si="4"/>
        <v>1</v>
      </c>
    </row>
    <row r="215">
      <c r="B215" s="13">
        <f t="shared" si="3"/>
        <v>46</v>
      </c>
      <c r="C215" s="13">
        <f t="shared" si="4"/>
        <v>2</v>
      </c>
    </row>
    <row r="216">
      <c r="B216" s="13">
        <f t="shared" si="3"/>
        <v>46</v>
      </c>
      <c r="C216" s="13">
        <f t="shared" si="4"/>
        <v>3</v>
      </c>
    </row>
    <row r="217">
      <c r="B217" s="13">
        <f t="shared" si="3"/>
        <v>46</v>
      </c>
      <c r="C217" s="13">
        <f t="shared" si="4"/>
        <v>4</v>
      </c>
    </row>
    <row r="218">
      <c r="B218" s="13">
        <f t="shared" si="3"/>
        <v>46</v>
      </c>
      <c r="C218" s="13">
        <f t="shared" si="4"/>
        <v>5</v>
      </c>
    </row>
    <row r="219">
      <c r="B219" s="13">
        <f t="shared" si="3"/>
        <v>46</v>
      </c>
      <c r="C219" s="13">
        <f t="shared" si="4"/>
        <v>6</v>
      </c>
    </row>
    <row r="220">
      <c r="B220" s="13">
        <f t="shared" si="3"/>
        <v>47</v>
      </c>
      <c r="C220" s="13">
        <f t="shared" si="4"/>
        <v>1</v>
      </c>
    </row>
    <row r="221">
      <c r="B221" s="13">
        <f t="shared" si="3"/>
        <v>47</v>
      </c>
      <c r="C221" s="13">
        <f t="shared" si="4"/>
        <v>2</v>
      </c>
      <c r="L221" s="13">
        <f>if(M221=1,B243+1,B243)</f>
        <v>51</v>
      </c>
      <c r="M221" s="13">
        <f>if(C243&lt;6, C243+1, 1)</f>
        <v>1</v>
      </c>
    </row>
    <row r="222">
      <c r="B222" s="13">
        <f t="shared" si="3"/>
        <v>47</v>
      </c>
      <c r="C222" s="13">
        <f t="shared" si="4"/>
        <v>3</v>
      </c>
      <c r="L222" s="13">
        <f t="shared" ref="L222:L226" si="5">if(M222=1,L221+1,L221)</f>
        <v>51</v>
      </c>
      <c r="M222" s="13">
        <f t="shared" ref="M222:M226" si="6">if(M221&lt;6, M221+1, 1)</f>
        <v>2</v>
      </c>
    </row>
    <row r="223">
      <c r="B223" s="13">
        <f t="shared" si="3"/>
        <v>47</v>
      </c>
      <c r="C223" s="13">
        <f t="shared" si="4"/>
        <v>4</v>
      </c>
      <c r="L223" s="13">
        <f t="shared" si="5"/>
        <v>51</v>
      </c>
      <c r="M223" s="13">
        <f t="shared" si="6"/>
        <v>3</v>
      </c>
    </row>
    <row r="224">
      <c r="B224" s="13">
        <f t="shared" si="3"/>
        <v>47</v>
      </c>
      <c r="C224" s="13">
        <f t="shared" si="4"/>
        <v>5</v>
      </c>
      <c r="L224" s="13">
        <f t="shared" si="5"/>
        <v>51</v>
      </c>
      <c r="M224" s="13">
        <f t="shared" si="6"/>
        <v>4</v>
      </c>
    </row>
    <row r="225">
      <c r="B225" s="13">
        <f t="shared" si="3"/>
        <v>47</v>
      </c>
      <c r="C225" s="13">
        <f t="shared" si="4"/>
        <v>6</v>
      </c>
      <c r="L225" s="13">
        <f t="shared" si="5"/>
        <v>51</v>
      </c>
      <c r="M225" s="13">
        <f t="shared" si="6"/>
        <v>5</v>
      </c>
    </row>
    <row r="226">
      <c r="B226" s="13">
        <f t="shared" si="3"/>
        <v>48</v>
      </c>
      <c r="C226" s="13">
        <f t="shared" si="4"/>
        <v>1</v>
      </c>
      <c r="L226" s="13">
        <f t="shared" si="5"/>
        <v>51</v>
      </c>
      <c r="M226" s="13">
        <f t="shared" si="6"/>
        <v>6</v>
      </c>
    </row>
    <row r="227">
      <c r="B227" s="13">
        <f t="shared" si="3"/>
        <v>48</v>
      </c>
      <c r="C227" s="13">
        <f t="shared" si="4"/>
        <v>2</v>
      </c>
    </row>
    <row r="228">
      <c r="B228" s="13">
        <f t="shared" si="3"/>
        <v>48</v>
      </c>
      <c r="C228" s="13">
        <f t="shared" si="4"/>
        <v>3</v>
      </c>
    </row>
    <row r="229">
      <c r="B229" s="13">
        <f t="shared" si="3"/>
        <v>48</v>
      </c>
      <c r="C229" s="13">
        <f t="shared" si="4"/>
        <v>4</v>
      </c>
    </row>
    <row r="230">
      <c r="B230" s="13">
        <f t="shared" si="3"/>
        <v>48</v>
      </c>
      <c r="C230" s="13">
        <f t="shared" si="4"/>
        <v>5</v>
      </c>
    </row>
    <row r="231">
      <c r="B231" s="13">
        <f t="shared" si="3"/>
        <v>48</v>
      </c>
      <c r="C231" s="13">
        <f t="shared" si="4"/>
        <v>6</v>
      </c>
    </row>
    <row r="232">
      <c r="B232" s="13">
        <f t="shared" si="3"/>
        <v>49</v>
      </c>
      <c r="C232" s="13">
        <f t="shared" si="4"/>
        <v>1</v>
      </c>
    </row>
    <row r="233">
      <c r="B233" s="13">
        <f t="shared" si="3"/>
        <v>49</v>
      </c>
      <c r="C233" s="13">
        <f t="shared" si="4"/>
        <v>2</v>
      </c>
    </row>
    <row r="234">
      <c r="B234" s="13">
        <f t="shared" si="3"/>
        <v>49</v>
      </c>
      <c r="C234" s="13">
        <f t="shared" si="4"/>
        <v>3</v>
      </c>
    </row>
    <row r="235">
      <c r="B235" s="13">
        <f t="shared" si="3"/>
        <v>49</v>
      </c>
      <c r="C235" s="13">
        <f t="shared" si="4"/>
        <v>4</v>
      </c>
    </row>
    <row r="236">
      <c r="B236" s="13">
        <f t="shared" si="3"/>
        <v>49</v>
      </c>
      <c r="C236" s="13">
        <f t="shared" si="4"/>
        <v>5</v>
      </c>
    </row>
    <row r="237">
      <c r="B237" s="13">
        <f t="shared" si="3"/>
        <v>49</v>
      </c>
      <c r="C237" s="13">
        <f t="shared" si="4"/>
        <v>6</v>
      </c>
    </row>
    <row r="238">
      <c r="B238" s="13">
        <f t="shared" si="3"/>
        <v>50</v>
      </c>
      <c r="C238" s="13">
        <f t="shared" si="4"/>
        <v>1</v>
      </c>
    </row>
    <row r="239">
      <c r="B239" s="13">
        <f t="shared" si="3"/>
        <v>50</v>
      </c>
      <c r="C239" s="13">
        <f t="shared" si="4"/>
        <v>2</v>
      </c>
    </row>
    <row r="240">
      <c r="B240" s="13">
        <f t="shared" si="3"/>
        <v>50</v>
      </c>
      <c r="C240" s="13">
        <f t="shared" si="4"/>
        <v>3</v>
      </c>
    </row>
    <row r="241">
      <c r="B241" s="13">
        <f t="shared" si="3"/>
        <v>50</v>
      </c>
      <c r="C241" s="13">
        <f t="shared" si="4"/>
        <v>4</v>
      </c>
    </row>
    <row r="242">
      <c r="B242" s="13">
        <f t="shared" si="3"/>
        <v>50</v>
      </c>
      <c r="C242" s="13">
        <f t="shared" si="4"/>
        <v>5</v>
      </c>
    </row>
    <row r="243">
      <c r="B243" s="13">
        <f t="shared" si="3"/>
        <v>50</v>
      </c>
      <c r="C243" s="13">
        <f t="shared" si="4"/>
        <v>6</v>
      </c>
    </row>
  </sheetData>
  <mergeCells count="2">
    <mergeCell ref="B2:I2"/>
    <mergeCell ref="B16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2">
      <c r="C2" s="14"/>
      <c r="D2" s="15" t="s">
        <v>22</v>
      </c>
      <c r="E2" s="15" t="s">
        <v>23</v>
      </c>
      <c r="F2" s="15" t="s">
        <v>24</v>
      </c>
      <c r="G2" s="16"/>
      <c r="H2" s="16"/>
      <c r="I2" s="16"/>
      <c r="L2" s="15" t="s">
        <v>25</v>
      </c>
      <c r="M2" s="15" t="s">
        <v>26</v>
      </c>
      <c r="P2" s="17" t="s">
        <v>27</v>
      </c>
      <c r="Q2" s="17">
        <v>322.0</v>
      </c>
    </row>
    <row r="3">
      <c r="C3" s="15" t="s">
        <v>28</v>
      </c>
      <c r="D3" s="18">
        <v>321.0</v>
      </c>
      <c r="E3" s="19">
        <v>7.0</v>
      </c>
      <c r="F3" s="19">
        <v>50.0</v>
      </c>
      <c r="G3" s="20"/>
      <c r="H3" s="20"/>
      <c r="I3" s="20"/>
      <c r="L3" s="15" t="s">
        <v>29</v>
      </c>
      <c r="M3" s="15" t="s">
        <v>26</v>
      </c>
    </row>
    <row r="4">
      <c r="C4" s="14"/>
      <c r="D4" s="15"/>
      <c r="E4" s="15"/>
      <c r="F4" s="15"/>
      <c r="G4" s="16"/>
      <c r="H4" s="16"/>
      <c r="I4" s="16"/>
      <c r="L4" s="15" t="s">
        <v>30</v>
      </c>
      <c r="M4" s="15" t="s">
        <v>26</v>
      </c>
    </row>
    <row r="5">
      <c r="C5" s="15" t="s">
        <v>31</v>
      </c>
      <c r="D5" s="19">
        <v>112.0</v>
      </c>
      <c r="E5" s="19">
        <v>3.0</v>
      </c>
      <c r="F5" s="19">
        <v>15.2</v>
      </c>
      <c r="G5" s="21" t="s">
        <v>32</v>
      </c>
    </row>
    <row r="8">
      <c r="A8" s="22"/>
      <c r="B8" s="22"/>
      <c r="C8" s="22"/>
      <c r="D8" s="22"/>
      <c r="E8" s="23"/>
      <c r="F8" s="24" t="s">
        <v>33</v>
      </c>
      <c r="G8" s="24" t="s">
        <v>34</v>
      </c>
      <c r="H8" s="24" t="s">
        <v>35</v>
      </c>
      <c r="I8" s="24" t="s">
        <v>36</v>
      </c>
      <c r="J8" s="24" t="s">
        <v>12</v>
      </c>
      <c r="K8" s="24" t="s">
        <v>13</v>
      </c>
      <c r="L8" s="24">
        <v>0.0</v>
      </c>
      <c r="M8" s="24">
        <v>1.0</v>
      </c>
      <c r="N8" s="24">
        <v>2.0</v>
      </c>
      <c r="O8" s="24">
        <v>3.0</v>
      </c>
      <c r="P8" s="24">
        <v>4.0</v>
      </c>
      <c r="Q8" s="24">
        <v>6.0</v>
      </c>
      <c r="R8" s="24" t="s">
        <v>37</v>
      </c>
      <c r="S8" s="24" t="s">
        <v>38</v>
      </c>
      <c r="T8" s="24" t="s">
        <v>39</v>
      </c>
      <c r="U8" s="24" t="s">
        <v>40</v>
      </c>
      <c r="V8" s="24" t="s">
        <v>41</v>
      </c>
      <c r="W8" s="24" t="s">
        <v>42</v>
      </c>
      <c r="X8" s="25"/>
      <c r="Y8" s="22"/>
      <c r="Z8" s="22"/>
      <c r="AA8" s="22"/>
      <c r="AB8" s="22"/>
      <c r="AC8" s="22"/>
      <c r="AD8" s="22"/>
      <c r="AE8" s="22"/>
    </row>
    <row r="9">
      <c r="E9" s="26"/>
      <c r="F9" s="27">
        <v>90.0</v>
      </c>
      <c r="G9" s="10" t="s">
        <v>5</v>
      </c>
      <c r="H9" s="10" t="s">
        <v>4</v>
      </c>
      <c r="I9" s="10" t="s">
        <v>3</v>
      </c>
      <c r="J9" s="27"/>
      <c r="K9" s="27"/>
      <c r="L9" s="27"/>
      <c r="M9" s="27"/>
      <c r="N9" s="27"/>
      <c r="O9" s="27"/>
      <c r="P9" s="27"/>
      <c r="Q9" s="27"/>
      <c r="R9" s="27" t="s">
        <v>2</v>
      </c>
      <c r="S9" s="27" t="s">
        <v>43</v>
      </c>
      <c r="T9" s="27">
        <v>112.0</v>
      </c>
      <c r="U9" s="27">
        <v>3.0</v>
      </c>
      <c r="V9" s="10" t="s">
        <v>44</v>
      </c>
      <c r="W9" s="10">
        <v>1.0</v>
      </c>
    </row>
    <row r="10">
      <c r="A10" s="28" t="s">
        <v>41</v>
      </c>
      <c r="B10" s="29" t="s">
        <v>45</v>
      </c>
      <c r="C10" s="29" t="s">
        <v>46</v>
      </c>
      <c r="E10" s="27"/>
      <c r="F10" s="27">
        <f>if(V9&lt;&gt;"In Progress",91, if(or(J10=1,K10=1),F9,F9+1))</f>
        <v>91</v>
      </c>
      <c r="G10" s="10" t="s">
        <v>5</v>
      </c>
      <c r="H10" s="10" t="s">
        <v>4</v>
      </c>
      <c r="I10" s="10" t="s">
        <v>3</v>
      </c>
      <c r="J10" s="26">
        <f t="shared" ref="J10:J3069" si="1">if(rand()&gt;0.02,0,1)</f>
        <v>0</v>
      </c>
      <c r="K10" s="26">
        <f t="shared" ref="K10:K3069" si="2">if( rand()&gt;0.03,0,1)</f>
        <v>0</v>
      </c>
      <c r="L10" s="30">
        <f t="shared" ref="L10:L3069" si="3">if(and(J10=0,K10=0,M10=0,N10=0,O10=0,P10=0,Q10=0,R10=0),1,0)</f>
        <v>1</v>
      </c>
      <c r="M10" s="31">
        <f>if(rand()&gt;vlookup($I10,'Player Stats'!$B$3:$I$11,2,0),0,1)</f>
        <v>0</v>
      </c>
      <c r="N10" s="31">
        <f>if(rand()&gt;vlookup($I10,'Player Stats'!$B$3:$I$11,3,0),0,1)</f>
        <v>0</v>
      </c>
      <c r="O10" s="31">
        <f>if(rand()&gt;vlookup($I10,'Player Stats'!$B$3:$I$11,4,0),0,1)</f>
        <v>0</v>
      </c>
      <c r="P10" s="31">
        <f>if(rand()&gt;vlookup($I10,'Player Stats'!$B$3:$I$11,5,0),0,1)</f>
        <v>0</v>
      </c>
      <c r="Q10" s="31">
        <f>if(rand()&gt;vlookup($I10,'Player Stats'!$B$3:$I$11,6,0),0,1)</f>
        <v>0</v>
      </c>
      <c r="R10" s="31">
        <f>if(rand()&gt;vlookup($I10,'Player Stats'!$B$3:$I$11,7,0),0,1)</f>
        <v>0</v>
      </c>
      <c r="S10" s="31">
        <f t="shared" ref="S10:S3069" si="4">if(L10=1,$L$8,if(M10=1,$M$8,if(N10=1,$N$8,if(O10=1,$O$8,if(P10=1,$P$8,if(Q10=1,$Q$8,if(J10=1,$J$8,if(K10=1,$K$8,if(R10=1,$R$8)))))))))</f>
        <v>0</v>
      </c>
      <c r="T10" s="26">
        <f t="shared" ref="T10:T3069" si="5">if(V9&lt;&gt;"In Progress",112,IF(OR(S10=1,S10=2,S10=3,S10=4,S10=6),T9+S10,IF(OR(S10="Wide",S10="No Ball"),T9+1,T9)))</f>
        <v>112</v>
      </c>
      <c r="U10" s="26">
        <f t="shared" ref="U10:U3069" si="6">if(V9&lt;&gt;"In Progress",$U$3,if(S10="Wicket",U9+1,U9))</f>
        <v>3</v>
      </c>
      <c r="V10" s="13" t="str">
        <f t="shared" ref="V10:V3069" si="7">if(V9&lt;&gt;"In Progress",$V$9,if(T10&gt;322,"win", if(or(U10=10,F10=300),"lose",V9)))</f>
        <v>In Progress</v>
      </c>
      <c r="W10" s="10">
        <f t="shared" ref="W10:W3069" si="8">IF(OR(V9="win",V9="lose"),W9+1,W9)</f>
        <v>1</v>
      </c>
    </row>
    <row r="11">
      <c r="B11" s="32">
        <f>countif(V9:V3000,"win")</f>
        <v>21</v>
      </c>
      <c r="C11" s="33">
        <f>countif(V9:V3000,"lose")</f>
        <v>3</v>
      </c>
      <c r="E11" s="26"/>
      <c r="F11" s="27">
        <f t="shared" ref="F11:F3069" si="9">if(V10&lt;&gt;"In Progress",91, if(or(J10=1,K10=1),F10,F10+1))</f>
        <v>92</v>
      </c>
      <c r="G11" s="13" t="str">
        <f>if(V10&lt;&gt;"In Progress",'Player Stats'!$B$6,if(or(S10="Wide", S10="No Ball"),G10,if(S10="Wicket",offset('Player Stats'!$B$6,U11-3,0),G10)))</f>
        <v>Surya Kumar</v>
      </c>
      <c r="H11" s="13" t="str">
        <f t="shared" ref="H11:H3069" si="10">if(V10&lt;&gt;"In Progress",$H$10,if(or(S10="Wicket",S10="Wide",S10="No Ball"),H10, if(mod(S10,2)=0,H10,I10)))</f>
        <v>KL Rahul</v>
      </c>
      <c r="I11" s="13" t="str">
        <f t="shared" ref="I11:I3069" si="11">if(V10&lt;&gt;"In Progress",$I$10,if(S10="Wicket",G10,if(or(S10="Wide",S10="No Ball"),I10,if(mod(S10,2)=0,I10,H10))))</f>
        <v>Shubhman Gill</v>
      </c>
      <c r="J11" s="26">
        <f t="shared" si="1"/>
        <v>0</v>
      </c>
      <c r="K11" s="26">
        <f t="shared" si="2"/>
        <v>0</v>
      </c>
      <c r="L11" s="30">
        <f t="shared" si="3"/>
        <v>0</v>
      </c>
      <c r="M11" s="31">
        <f>if(rand()&gt;vlookup($I11,'Player Stats'!$B$3:$I$11,2,0),0,1)</f>
        <v>1</v>
      </c>
      <c r="N11" s="31">
        <f>if(rand()&gt;vlookup($I11,'Player Stats'!$B$3:$I$11,3,0),0,1)</f>
        <v>0</v>
      </c>
      <c r="O11" s="31">
        <f>if(rand()&gt;vlookup($I11,'Player Stats'!$B$3:$I$11,4,0),0,1)</f>
        <v>0</v>
      </c>
      <c r="P11" s="31">
        <f>if(rand()&gt;vlookup($I11,'Player Stats'!$B$3:$I$11,5,0),0,1)</f>
        <v>0</v>
      </c>
      <c r="Q11" s="31">
        <f>if(rand()&gt;vlookup($I11,'Player Stats'!$B$3:$I$11,6,0),0,1)</f>
        <v>1</v>
      </c>
      <c r="R11" s="31">
        <f>if(rand()&gt;vlookup($I11,'Player Stats'!$B$3:$I$11,7,0),0,1)</f>
        <v>0</v>
      </c>
      <c r="S11" s="31">
        <f t="shared" si="4"/>
        <v>1</v>
      </c>
      <c r="T11" s="26">
        <f t="shared" si="5"/>
        <v>113</v>
      </c>
      <c r="U11" s="26">
        <f t="shared" si="6"/>
        <v>3</v>
      </c>
      <c r="V11" s="13" t="str">
        <f t="shared" si="7"/>
        <v>In Progress</v>
      </c>
      <c r="W11" s="10">
        <f t="shared" si="8"/>
        <v>1</v>
      </c>
    </row>
    <row r="12">
      <c r="E12" s="26"/>
      <c r="F12" s="27">
        <f t="shared" si="9"/>
        <v>93</v>
      </c>
      <c r="G12" s="13" t="str">
        <f>if(V11&lt;&gt;"In Progress",'Player Stats'!$B$6,if(or(S11="Wide", S11="No Ball"),G11,if(S11="Wicket",offset('Player Stats'!$B$6,U12-3,0),G11)))</f>
        <v>Surya Kumar</v>
      </c>
      <c r="H12" s="13" t="str">
        <f t="shared" si="10"/>
        <v>Shubhman Gill</v>
      </c>
      <c r="I12" s="13" t="str">
        <f t="shared" si="11"/>
        <v>KL Rahul</v>
      </c>
      <c r="J12" s="26">
        <f t="shared" si="1"/>
        <v>0</v>
      </c>
      <c r="K12" s="26">
        <f t="shared" si="2"/>
        <v>0</v>
      </c>
      <c r="L12" s="30">
        <f t="shared" si="3"/>
        <v>0</v>
      </c>
      <c r="M12" s="31">
        <f>if(rand()&gt;vlookup($I12,'Player Stats'!$B$3:$I$11,2,0),0,1)</f>
        <v>1</v>
      </c>
      <c r="N12" s="31">
        <f>if(rand()&gt;vlookup($I12,'Player Stats'!$B$3:$I$11,3,0),0,1)</f>
        <v>1</v>
      </c>
      <c r="O12" s="31">
        <f>if(rand()&gt;vlookup($I12,'Player Stats'!$B$3:$I$11,4,0),0,1)</f>
        <v>0</v>
      </c>
      <c r="P12" s="31">
        <f>if(rand()&gt;vlookup($I12,'Player Stats'!$B$3:$I$11,5,0),0,1)</f>
        <v>0</v>
      </c>
      <c r="Q12" s="31">
        <f>if(rand()&gt;vlookup($I12,'Player Stats'!$B$3:$I$11,6,0),0,1)</f>
        <v>0</v>
      </c>
      <c r="R12" s="31">
        <f>if(rand()&gt;vlookup($I12,'Player Stats'!$B$3:$I$11,7,0),0,1)</f>
        <v>0</v>
      </c>
      <c r="S12" s="31">
        <f t="shared" si="4"/>
        <v>1</v>
      </c>
      <c r="T12" s="26">
        <f t="shared" si="5"/>
        <v>114</v>
      </c>
      <c r="U12" s="26">
        <f t="shared" si="6"/>
        <v>3</v>
      </c>
      <c r="V12" s="13" t="str">
        <f t="shared" si="7"/>
        <v>In Progress</v>
      </c>
      <c r="W12" s="10">
        <f t="shared" si="8"/>
        <v>1</v>
      </c>
    </row>
    <row r="13">
      <c r="E13" s="26"/>
      <c r="F13" s="27">
        <f t="shared" si="9"/>
        <v>94</v>
      </c>
      <c r="G13" s="13" t="str">
        <f>if(V12&lt;&gt;"In Progress",'Player Stats'!$B$6,if(or(S12="Wide", S12="No Ball"),G12,if(S12="Wicket",offset('Player Stats'!$B$6,U13-3,0),G12)))</f>
        <v>Surya Kumar</v>
      </c>
      <c r="H13" s="13" t="str">
        <f t="shared" si="10"/>
        <v>KL Rahul</v>
      </c>
      <c r="I13" s="13" t="str">
        <f t="shared" si="11"/>
        <v>Shubhman Gill</v>
      </c>
      <c r="J13" s="26">
        <f t="shared" si="1"/>
        <v>0</v>
      </c>
      <c r="K13" s="26">
        <f t="shared" si="2"/>
        <v>0</v>
      </c>
      <c r="L13" s="30">
        <f t="shared" si="3"/>
        <v>0</v>
      </c>
      <c r="M13" s="31">
        <f>if(rand()&gt;vlookup($I13,'Player Stats'!$B$3:$I$11,2,0),0,1)</f>
        <v>0</v>
      </c>
      <c r="N13" s="31">
        <f>if(rand()&gt;vlookup($I13,'Player Stats'!$B$3:$I$11,3,0),0,1)</f>
        <v>1</v>
      </c>
      <c r="O13" s="31">
        <f>if(rand()&gt;vlookup($I13,'Player Stats'!$B$3:$I$11,4,0),0,1)</f>
        <v>0</v>
      </c>
      <c r="P13" s="31">
        <f>if(rand()&gt;vlookup($I13,'Player Stats'!$B$3:$I$11,5,0),0,1)</f>
        <v>0</v>
      </c>
      <c r="Q13" s="31">
        <f>if(rand()&gt;vlookup($I13,'Player Stats'!$B$3:$I$11,6,0),0,1)</f>
        <v>1</v>
      </c>
      <c r="R13" s="31">
        <f>if(rand()&gt;vlookup($I13,'Player Stats'!$B$3:$I$11,7,0),0,1)</f>
        <v>0</v>
      </c>
      <c r="S13" s="31">
        <f t="shared" si="4"/>
        <v>2</v>
      </c>
      <c r="T13" s="26">
        <f t="shared" si="5"/>
        <v>116</v>
      </c>
      <c r="U13" s="26">
        <f t="shared" si="6"/>
        <v>3</v>
      </c>
      <c r="V13" s="13" t="str">
        <f t="shared" si="7"/>
        <v>In Progress</v>
      </c>
      <c r="W13" s="10">
        <f t="shared" si="8"/>
        <v>1</v>
      </c>
    </row>
    <row r="14">
      <c r="E14" s="26"/>
      <c r="F14" s="27">
        <f t="shared" si="9"/>
        <v>95</v>
      </c>
      <c r="G14" s="13" t="str">
        <f>if(V13&lt;&gt;"In Progress",'Player Stats'!$B$6,if(or(S13="Wide", S13="No Ball"),G13,if(S13="Wicket",offset('Player Stats'!$B$6,U14-3,0),G13)))</f>
        <v>Surya Kumar</v>
      </c>
      <c r="H14" s="13" t="str">
        <f t="shared" si="10"/>
        <v>KL Rahul</v>
      </c>
      <c r="I14" s="13" t="str">
        <f t="shared" si="11"/>
        <v>Shubhman Gill</v>
      </c>
      <c r="J14" s="26">
        <f t="shared" si="1"/>
        <v>0</v>
      </c>
      <c r="K14" s="26">
        <f t="shared" si="2"/>
        <v>0</v>
      </c>
      <c r="L14" s="30">
        <f t="shared" si="3"/>
        <v>0</v>
      </c>
      <c r="M14" s="31">
        <f>if(rand()&gt;vlookup($I14,'Player Stats'!$B$3:$I$11,2,0),0,1)</f>
        <v>0</v>
      </c>
      <c r="N14" s="31">
        <f>if(rand()&gt;vlookup($I14,'Player Stats'!$B$3:$I$11,3,0),0,1)</f>
        <v>0</v>
      </c>
      <c r="O14" s="31">
        <f>if(rand()&gt;vlookup($I14,'Player Stats'!$B$3:$I$11,4,0),0,1)</f>
        <v>1</v>
      </c>
      <c r="P14" s="31">
        <f>if(rand()&gt;vlookup($I14,'Player Stats'!$B$3:$I$11,5,0),0,1)</f>
        <v>0</v>
      </c>
      <c r="Q14" s="31">
        <f>if(rand()&gt;vlookup($I14,'Player Stats'!$B$3:$I$11,6,0),0,1)</f>
        <v>0</v>
      </c>
      <c r="R14" s="31">
        <f>if(rand()&gt;vlookup($I14,'Player Stats'!$B$3:$I$11,7,0),0,1)</f>
        <v>0</v>
      </c>
      <c r="S14" s="31">
        <f t="shared" si="4"/>
        <v>3</v>
      </c>
      <c r="T14" s="26">
        <f t="shared" si="5"/>
        <v>119</v>
      </c>
      <c r="U14" s="26">
        <f t="shared" si="6"/>
        <v>3</v>
      </c>
      <c r="V14" s="13" t="str">
        <f t="shared" si="7"/>
        <v>In Progress</v>
      </c>
      <c r="W14" s="10">
        <f t="shared" si="8"/>
        <v>1</v>
      </c>
    </row>
    <row r="15">
      <c r="E15" s="26"/>
      <c r="F15" s="27">
        <f t="shared" si="9"/>
        <v>96</v>
      </c>
      <c r="G15" s="13" t="str">
        <f>if(V14&lt;&gt;"In Progress",'Player Stats'!$B$6,if(or(S14="Wide", S14="No Ball"),G14,if(S14="Wicket",offset('Player Stats'!$B$6,U15-3,0),G14)))</f>
        <v>Surya Kumar</v>
      </c>
      <c r="H15" s="13" t="str">
        <f t="shared" si="10"/>
        <v>Shubhman Gill</v>
      </c>
      <c r="I15" s="13" t="str">
        <f t="shared" si="11"/>
        <v>KL Rahul</v>
      </c>
      <c r="J15" s="26">
        <f t="shared" si="1"/>
        <v>0</v>
      </c>
      <c r="K15" s="26">
        <f t="shared" si="2"/>
        <v>0</v>
      </c>
      <c r="L15" s="30">
        <f t="shared" si="3"/>
        <v>0</v>
      </c>
      <c r="M15" s="31">
        <f>if(rand()&gt;vlookup($I15,'Player Stats'!$B$3:$I$11,2,0),0,1)</f>
        <v>0</v>
      </c>
      <c r="N15" s="31">
        <f>if(rand()&gt;vlookup($I15,'Player Stats'!$B$3:$I$11,3,0),0,1)</f>
        <v>1</v>
      </c>
      <c r="O15" s="31">
        <f>if(rand()&gt;vlookup($I15,'Player Stats'!$B$3:$I$11,4,0),0,1)</f>
        <v>0</v>
      </c>
      <c r="P15" s="31">
        <f>if(rand()&gt;vlookup($I15,'Player Stats'!$B$3:$I$11,5,0),0,1)</f>
        <v>0</v>
      </c>
      <c r="Q15" s="31">
        <f>if(rand()&gt;vlookup($I15,'Player Stats'!$B$3:$I$11,6,0),0,1)</f>
        <v>0</v>
      </c>
      <c r="R15" s="31">
        <f>if(rand()&gt;vlookup($I15,'Player Stats'!$B$3:$I$11,7,0),0,1)</f>
        <v>0</v>
      </c>
      <c r="S15" s="31">
        <f t="shared" si="4"/>
        <v>2</v>
      </c>
      <c r="T15" s="26">
        <f t="shared" si="5"/>
        <v>121</v>
      </c>
      <c r="U15" s="26">
        <f t="shared" si="6"/>
        <v>3</v>
      </c>
      <c r="V15" s="13" t="str">
        <f t="shared" si="7"/>
        <v>In Progress</v>
      </c>
      <c r="W15" s="10">
        <f t="shared" si="8"/>
        <v>1</v>
      </c>
    </row>
    <row r="16">
      <c r="E16" s="26"/>
      <c r="F16" s="27">
        <f t="shared" si="9"/>
        <v>97</v>
      </c>
      <c r="G16" s="13" t="str">
        <f>if(V15&lt;&gt;"In Progress",'Player Stats'!$B$6,if(or(S15="Wide", S15="No Ball"),G15,if(S15="Wicket",offset('Player Stats'!$B$6,U16-3,0),G15)))</f>
        <v>Surya Kumar</v>
      </c>
      <c r="H16" s="13" t="str">
        <f t="shared" si="10"/>
        <v>Shubhman Gill</v>
      </c>
      <c r="I16" s="13" t="str">
        <f t="shared" si="11"/>
        <v>KL Rahul</v>
      </c>
      <c r="J16" s="26">
        <f t="shared" si="1"/>
        <v>0</v>
      </c>
      <c r="K16" s="26">
        <f t="shared" si="2"/>
        <v>0</v>
      </c>
      <c r="L16" s="30">
        <f t="shared" si="3"/>
        <v>1</v>
      </c>
      <c r="M16" s="31">
        <f>if(rand()&gt;vlookup($I16,'Player Stats'!$B$3:$I$11,2,0),0,1)</f>
        <v>0</v>
      </c>
      <c r="N16" s="31">
        <f>if(rand()&gt;vlookup($I16,'Player Stats'!$B$3:$I$11,3,0),0,1)</f>
        <v>0</v>
      </c>
      <c r="O16" s="31">
        <f>if(rand()&gt;vlookup($I16,'Player Stats'!$B$3:$I$11,4,0),0,1)</f>
        <v>0</v>
      </c>
      <c r="P16" s="31">
        <f>if(rand()&gt;vlookup($I16,'Player Stats'!$B$3:$I$11,5,0),0,1)</f>
        <v>0</v>
      </c>
      <c r="Q16" s="31">
        <f>if(rand()&gt;vlookup($I16,'Player Stats'!$B$3:$I$11,6,0),0,1)</f>
        <v>0</v>
      </c>
      <c r="R16" s="31">
        <f>if(rand()&gt;vlookup($I16,'Player Stats'!$B$3:$I$11,7,0),0,1)</f>
        <v>0</v>
      </c>
      <c r="S16" s="31">
        <f t="shared" si="4"/>
        <v>0</v>
      </c>
      <c r="T16" s="26">
        <f t="shared" si="5"/>
        <v>121</v>
      </c>
      <c r="U16" s="26">
        <f t="shared" si="6"/>
        <v>3</v>
      </c>
      <c r="V16" s="13" t="str">
        <f t="shared" si="7"/>
        <v>In Progress</v>
      </c>
      <c r="W16" s="10">
        <f t="shared" si="8"/>
        <v>1</v>
      </c>
    </row>
    <row r="17">
      <c r="E17" s="26"/>
      <c r="F17" s="27">
        <f t="shared" si="9"/>
        <v>98</v>
      </c>
      <c r="G17" s="13" t="str">
        <f>if(V16&lt;&gt;"In Progress",'Player Stats'!$B$6,if(or(S16="Wide", S16="No Ball"),G16,if(S16="Wicket",offset('Player Stats'!$B$6,U17-3,0),G16)))</f>
        <v>Surya Kumar</v>
      </c>
      <c r="H17" s="13" t="str">
        <f t="shared" si="10"/>
        <v>Shubhman Gill</v>
      </c>
      <c r="I17" s="13" t="str">
        <f t="shared" si="11"/>
        <v>KL Rahul</v>
      </c>
      <c r="J17" s="26">
        <f t="shared" si="1"/>
        <v>0</v>
      </c>
      <c r="K17" s="26">
        <f t="shared" si="2"/>
        <v>0</v>
      </c>
      <c r="L17" s="30">
        <f t="shared" si="3"/>
        <v>0</v>
      </c>
      <c r="M17" s="31">
        <f>if(rand()&gt;vlookup($I17,'Player Stats'!$B$3:$I$11,2,0),0,1)</f>
        <v>0</v>
      </c>
      <c r="N17" s="31">
        <f>if(rand()&gt;vlookup($I17,'Player Stats'!$B$3:$I$11,3,0),0,1)</f>
        <v>0</v>
      </c>
      <c r="O17" s="31">
        <f>if(rand()&gt;vlookup($I17,'Player Stats'!$B$3:$I$11,4,0),0,1)</f>
        <v>1</v>
      </c>
      <c r="P17" s="31">
        <f>if(rand()&gt;vlookup($I17,'Player Stats'!$B$3:$I$11,5,0),0,1)</f>
        <v>0</v>
      </c>
      <c r="Q17" s="31">
        <f>if(rand()&gt;vlookup($I17,'Player Stats'!$B$3:$I$11,6,0),0,1)</f>
        <v>1</v>
      </c>
      <c r="R17" s="31">
        <f>if(rand()&gt;vlookup($I17,'Player Stats'!$B$3:$I$11,7,0),0,1)</f>
        <v>0</v>
      </c>
      <c r="S17" s="31">
        <f t="shared" si="4"/>
        <v>3</v>
      </c>
      <c r="T17" s="26">
        <f t="shared" si="5"/>
        <v>124</v>
      </c>
      <c r="U17" s="26">
        <f t="shared" si="6"/>
        <v>3</v>
      </c>
      <c r="V17" s="13" t="str">
        <f t="shared" si="7"/>
        <v>In Progress</v>
      </c>
      <c r="W17" s="10">
        <f t="shared" si="8"/>
        <v>1</v>
      </c>
    </row>
    <row r="18">
      <c r="E18" s="26"/>
      <c r="F18" s="27">
        <f t="shared" si="9"/>
        <v>99</v>
      </c>
      <c r="G18" s="13" t="str">
        <f>if(V17&lt;&gt;"In Progress",'Player Stats'!$B$6,if(or(S17="Wide", S17="No Ball"),G17,if(S17="Wicket",offset('Player Stats'!$B$6,U18-3,0),G17)))</f>
        <v>Surya Kumar</v>
      </c>
      <c r="H18" s="13" t="str">
        <f t="shared" si="10"/>
        <v>KL Rahul</v>
      </c>
      <c r="I18" s="13" t="str">
        <f t="shared" si="11"/>
        <v>Shubhman Gill</v>
      </c>
      <c r="J18" s="26">
        <f t="shared" si="1"/>
        <v>0</v>
      </c>
      <c r="K18" s="26">
        <f t="shared" si="2"/>
        <v>0</v>
      </c>
      <c r="L18" s="30">
        <f t="shared" si="3"/>
        <v>0</v>
      </c>
      <c r="M18" s="31">
        <f>if(rand()&gt;vlookup($I18,'Player Stats'!$B$3:$I$11,2,0),0,1)</f>
        <v>1</v>
      </c>
      <c r="N18" s="31">
        <f>if(rand()&gt;vlookup($I18,'Player Stats'!$B$3:$I$11,3,0),0,1)</f>
        <v>0</v>
      </c>
      <c r="O18" s="31">
        <f>if(rand()&gt;vlookup($I18,'Player Stats'!$B$3:$I$11,4,0),0,1)</f>
        <v>0</v>
      </c>
      <c r="P18" s="31">
        <f>if(rand()&gt;vlookup($I18,'Player Stats'!$B$3:$I$11,5,0),0,1)</f>
        <v>0</v>
      </c>
      <c r="Q18" s="31">
        <f>if(rand()&gt;vlookup($I18,'Player Stats'!$B$3:$I$11,6,0),0,1)</f>
        <v>0</v>
      </c>
      <c r="R18" s="31">
        <f>if(rand()&gt;vlookup($I18,'Player Stats'!$B$3:$I$11,7,0),0,1)</f>
        <v>0</v>
      </c>
      <c r="S18" s="31">
        <f t="shared" si="4"/>
        <v>1</v>
      </c>
      <c r="T18" s="26">
        <f t="shared" si="5"/>
        <v>125</v>
      </c>
      <c r="U18" s="26">
        <f t="shared" si="6"/>
        <v>3</v>
      </c>
      <c r="V18" s="13" t="str">
        <f t="shared" si="7"/>
        <v>In Progress</v>
      </c>
      <c r="W18" s="10">
        <f t="shared" si="8"/>
        <v>1</v>
      </c>
    </row>
    <row r="19">
      <c r="E19" s="26"/>
      <c r="F19" s="27">
        <f t="shared" si="9"/>
        <v>100</v>
      </c>
      <c r="G19" s="13" t="str">
        <f>if(V18&lt;&gt;"In Progress",'Player Stats'!$B$6,if(or(S18="Wide", S18="No Ball"),G18,if(S18="Wicket",offset('Player Stats'!$B$6,U19-3,0),G18)))</f>
        <v>Surya Kumar</v>
      </c>
      <c r="H19" s="13" t="str">
        <f t="shared" si="10"/>
        <v>Shubhman Gill</v>
      </c>
      <c r="I19" s="13" t="str">
        <f t="shared" si="11"/>
        <v>KL Rahul</v>
      </c>
      <c r="J19" s="26">
        <f t="shared" si="1"/>
        <v>0</v>
      </c>
      <c r="K19" s="26">
        <f t="shared" si="2"/>
        <v>0</v>
      </c>
      <c r="L19" s="30">
        <f t="shared" si="3"/>
        <v>1</v>
      </c>
      <c r="M19" s="31">
        <f>if(rand()&gt;vlookup($I19,'Player Stats'!$B$3:$I$11,2,0),0,1)</f>
        <v>0</v>
      </c>
      <c r="N19" s="31">
        <f>if(rand()&gt;vlookup($I19,'Player Stats'!$B$3:$I$11,3,0),0,1)</f>
        <v>0</v>
      </c>
      <c r="O19" s="31">
        <f>if(rand()&gt;vlookup($I19,'Player Stats'!$B$3:$I$11,4,0),0,1)</f>
        <v>0</v>
      </c>
      <c r="P19" s="31">
        <f>if(rand()&gt;vlookup($I19,'Player Stats'!$B$3:$I$11,5,0),0,1)</f>
        <v>0</v>
      </c>
      <c r="Q19" s="31">
        <f>if(rand()&gt;vlookup($I19,'Player Stats'!$B$3:$I$11,6,0),0,1)</f>
        <v>0</v>
      </c>
      <c r="R19" s="31">
        <f>if(rand()&gt;vlookup($I19,'Player Stats'!$B$3:$I$11,7,0),0,1)</f>
        <v>0</v>
      </c>
      <c r="S19" s="31">
        <f t="shared" si="4"/>
        <v>0</v>
      </c>
      <c r="T19" s="26">
        <f t="shared" si="5"/>
        <v>125</v>
      </c>
      <c r="U19" s="26">
        <f t="shared" si="6"/>
        <v>3</v>
      </c>
      <c r="V19" s="13" t="str">
        <f t="shared" si="7"/>
        <v>In Progress</v>
      </c>
      <c r="W19" s="10">
        <f t="shared" si="8"/>
        <v>1</v>
      </c>
    </row>
    <row r="20">
      <c r="E20" s="26"/>
      <c r="F20" s="27">
        <f t="shared" si="9"/>
        <v>101</v>
      </c>
      <c r="G20" s="13" t="str">
        <f>if(V19&lt;&gt;"In Progress",'Player Stats'!$B$6,if(or(S19="Wide", S19="No Ball"),G19,if(S19="Wicket",offset('Player Stats'!$B$6,U20-3,0),G19)))</f>
        <v>Surya Kumar</v>
      </c>
      <c r="H20" s="13" t="str">
        <f t="shared" si="10"/>
        <v>Shubhman Gill</v>
      </c>
      <c r="I20" s="13" t="str">
        <f t="shared" si="11"/>
        <v>KL Rahul</v>
      </c>
      <c r="J20" s="26">
        <f t="shared" si="1"/>
        <v>0</v>
      </c>
      <c r="K20" s="26">
        <f t="shared" si="2"/>
        <v>0</v>
      </c>
      <c r="L20" s="30">
        <f t="shared" si="3"/>
        <v>0</v>
      </c>
      <c r="M20" s="31">
        <f>if(rand()&gt;vlookup($I20,'Player Stats'!$B$3:$I$11,2,0),0,1)</f>
        <v>0</v>
      </c>
      <c r="N20" s="31">
        <f>if(rand()&gt;vlookup($I20,'Player Stats'!$B$3:$I$11,3,0),0,1)</f>
        <v>0</v>
      </c>
      <c r="O20" s="31">
        <f>if(rand()&gt;vlookup($I20,'Player Stats'!$B$3:$I$11,4,0),0,1)</f>
        <v>0</v>
      </c>
      <c r="P20" s="31">
        <f>if(rand()&gt;vlookup($I20,'Player Stats'!$B$3:$I$11,5,0),0,1)</f>
        <v>0</v>
      </c>
      <c r="Q20" s="31">
        <f>if(rand()&gt;vlookup($I20,'Player Stats'!$B$3:$I$11,6,0),0,1)</f>
        <v>1</v>
      </c>
      <c r="R20" s="31">
        <f>if(rand()&gt;vlookup($I20,'Player Stats'!$B$3:$I$11,7,0),0,1)</f>
        <v>0</v>
      </c>
      <c r="S20" s="31">
        <f t="shared" si="4"/>
        <v>6</v>
      </c>
      <c r="T20" s="26">
        <f t="shared" si="5"/>
        <v>131</v>
      </c>
      <c r="U20" s="26">
        <f t="shared" si="6"/>
        <v>3</v>
      </c>
      <c r="V20" s="13" t="str">
        <f t="shared" si="7"/>
        <v>In Progress</v>
      </c>
      <c r="W20" s="10">
        <f t="shared" si="8"/>
        <v>1</v>
      </c>
    </row>
    <row r="21">
      <c r="E21" s="26"/>
      <c r="F21" s="27">
        <f t="shared" si="9"/>
        <v>102</v>
      </c>
      <c r="G21" s="13" t="str">
        <f>if(V20&lt;&gt;"In Progress",'Player Stats'!$B$6,if(or(S20="Wide", S20="No Ball"),G20,if(S20="Wicket",offset('Player Stats'!$B$6,U21-3,0),G20)))</f>
        <v>Surya Kumar</v>
      </c>
      <c r="H21" s="13" t="str">
        <f t="shared" si="10"/>
        <v>Shubhman Gill</v>
      </c>
      <c r="I21" s="13" t="str">
        <f t="shared" si="11"/>
        <v>KL Rahul</v>
      </c>
      <c r="J21" s="26">
        <f t="shared" si="1"/>
        <v>0</v>
      </c>
      <c r="K21" s="26">
        <f t="shared" si="2"/>
        <v>0</v>
      </c>
      <c r="L21" s="30">
        <f t="shared" si="3"/>
        <v>0</v>
      </c>
      <c r="M21" s="31">
        <f>if(rand()&gt;vlookup($I21,'Player Stats'!$B$3:$I$11,2,0),0,1)</f>
        <v>0</v>
      </c>
      <c r="N21" s="31">
        <f>if(rand()&gt;vlookup($I21,'Player Stats'!$B$3:$I$11,3,0),0,1)</f>
        <v>0</v>
      </c>
      <c r="O21" s="31">
        <f>if(rand()&gt;vlookup($I21,'Player Stats'!$B$3:$I$11,4,0),0,1)</f>
        <v>0</v>
      </c>
      <c r="P21" s="31">
        <f>if(rand()&gt;vlookup($I21,'Player Stats'!$B$3:$I$11,5,0),0,1)</f>
        <v>0</v>
      </c>
      <c r="Q21" s="31">
        <f>if(rand()&gt;vlookup($I21,'Player Stats'!$B$3:$I$11,6,0),0,1)</f>
        <v>0</v>
      </c>
      <c r="R21" s="31">
        <f>if(rand()&gt;vlookup($I21,'Player Stats'!$B$3:$I$11,7,0),0,1)</f>
        <v>1</v>
      </c>
      <c r="S21" s="31" t="str">
        <f t="shared" si="4"/>
        <v>Wicket</v>
      </c>
      <c r="T21" s="26">
        <f t="shared" si="5"/>
        <v>131</v>
      </c>
      <c r="U21" s="26">
        <f t="shared" si="6"/>
        <v>4</v>
      </c>
      <c r="V21" s="13" t="str">
        <f t="shared" si="7"/>
        <v>In Progress</v>
      </c>
      <c r="W21" s="10">
        <f t="shared" si="8"/>
        <v>1</v>
      </c>
    </row>
    <row r="22">
      <c r="E22" s="26"/>
      <c r="F22" s="27">
        <f t="shared" si="9"/>
        <v>103</v>
      </c>
      <c r="G22" s="13" t="str">
        <f>if(V21&lt;&gt;"In Progress",'Player Stats'!$B$6,if(or(S21="Wide", S21="No Ball"),G21,if(S21="Wicket",offset('Player Stats'!$B$6,U22-3,0),G21)))</f>
        <v>Jadeja</v>
      </c>
      <c r="H22" s="13" t="str">
        <f t="shared" si="10"/>
        <v>Shubhman Gill</v>
      </c>
      <c r="I22" s="13" t="str">
        <f t="shared" si="11"/>
        <v>Surya Kumar</v>
      </c>
      <c r="J22" s="26">
        <f t="shared" si="1"/>
        <v>0</v>
      </c>
      <c r="K22" s="26">
        <f t="shared" si="2"/>
        <v>0</v>
      </c>
      <c r="L22" s="30">
        <f t="shared" si="3"/>
        <v>0</v>
      </c>
      <c r="M22" s="31">
        <f>if(rand()&gt;vlookup($I22,'Player Stats'!$B$3:$I$11,2,0),0,1)</f>
        <v>0</v>
      </c>
      <c r="N22" s="31">
        <f>if(rand()&gt;vlookup($I22,'Player Stats'!$B$3:$I$11,3,0),0,1)</f>
        <v>1</v>
      </c>
      <c r="O22" s="31">
        <f>if(rand()&gt;vlookup($I22,'Player Stats'!$B$3:$I$11,4,0),0,1)</f>
        <v>0</v>
      </c>
      <c r="P22" s="31">
        <f>if(rand()&gt;vlookup($I22,'Player Stats'!$B$3:$I$11,5,0),0,1)</f>
        <v>0</v>
      </c>
      <c r="Q22" s="31">
        <f>if(rand()&gt;vlookup($I22,'Player Stats'!$B$3:$I$11,6,0),0,1)</f>
        <v>0</v>
      </c>
      <c r="R22" s="31">
        <f>if(rand()&gt;vlookup($I22,'Player Stats'!$B$3:$I$11,7,0),0,1)</f>
        <v>0</v>
      </c>
      <c r="S22" s="31">
        <f t="shared" si="4"/>
        <v>2</v>
      </c>
      <c r="T22" s="26">
        <f t="shared" si="5"/>
        <v>133</v>
      </c>
      <c r="U22" s="26">
        <f t="shared" si="6"/>
        <v>4</v>
      </c>
      <c r="V22" s="13" t="str">
        <f t="shared" si="7"/>
        <v>In Progress</v>
      </c>
      <c r="W22" s="10">
        <f t="shared" si="8"/>
        <v>1</v>
      </c>
    </row>
    <row r="23">
      <c r="E23" s="26"/>
      <c r="F23" s="27">
        <f t="shared" si="9"/>
        <v>104</v>
      </c>
      <c r="G23" s="13" t="str">
        <f>if(V22&lt;&gt;"In Progress",'Player Stats'!$B$6,if(or(S22="Wide", S22="No Ball"),G22,if(S22="Wicket",offset('Player Stats'!$B$6,U23-3,0),G22)))</f>
        <v>Jadeja</v>
      </c>
      <c r="H23" s="13" t="str">
        <f t="shared" si="10"/>
        <v>Shubhman Gill</v>
      </c>
      <c r="I23" s="13" t="str">
        <f t="shared" si="11"/>
        <v>Surya Kumar</v>
      </c>
      <c r="J23" s="26">
        <f t="shared" si="1"/>
        <v>0</v>
      </c>
      <c r="K23" s="26">
        <f t="shared" si="2"/>
        <v>0</v>
      </c>
      <c r="L23" s="30">
        <f t="shared" si="3"/>
        <v>1</v>
      </c>
      <c r="M23" s="31">
        <f>if(rand()&gt;vlookup($I23,'Player Stats'!$B$3:$I$11,2,0),0,1)</f>
        <v>0</v>
      </c>
      <c r="N23" s="31">
        <f>if(rand()&gt;vlookup($I23,'Player Stats'!$B$3:$I$11,3,0),0,1)</f>
        <v>0</v>
      </c>
      <c r="O23" s="31">
        <f>if(rand()&gt;vlookup($I23,'Player Stats'!$B$3:$I$11,4,0),0,1)</f>
        <v>0</v>
      </c>
      <c r="P23" s="31">
        <f>if(rand()&gt;vlookup($I23,'Player Stats'!$B$3:$I$11,5,0),0,1)</f>
        <v>0</v>
      </c>
      <c r="Q23" s="31">
        <f>if(rand()&gt;vlookup($I23,'Player Stats'!$B$3:$I$11,6,0),0,1)</f>
        <v>0</v>
      </c>
      <c r="R23" s="31">
        <f>if(rand()&gt;vlookup($I23,'Player Stats'!$B$3:$I$11,7,0),0,1)</f>
        <v>0</v>
      </c>
      <c r="S23" s="31">
        <f t="shared" si="4"/>
        <v>0</v>
      </c>
      <c r="T23" s="26">
        <f t="shared" si="5"/>
        <v>133</v>
      </c>
      <c r="U23" s="26">
        <f t="shared" si="6"/>
        <v>4</v>
      </c>
      <c r="V23" s="13" t="str">
        <f t="shared" si="7"/>
        <v>In Progress</v>
      </c>
      <c r="W23" s="10">
        <f t="shared" si="8"/>
        <v>1</v>
      </c>
    </row>
    <row r="24">
      <c r="E24" s="26"/>
      <c r="F24" s="27">
        <f t="shared" si="9"/>
        <v>105</v>
      </c>
      <c r="G24" s="13" t="str">
        <f>if(V23&lt;&gt;"In Progress",'Player Stats'!$B$6,if(or(S23="Wide", S23="No Ball"),G23,if(S23="Wicket",offset('Player Stats'!$B$6,U24-3,0),G23)))</f>
        <v>Jadeja</v>
      </c>
      <c r="H24" s="13" t="str">
        <f t="shared" si="10"/>
        <v>Shubhman Gill</v>
      </c>
      <c r="I24" s="13" t="str">
        <f t="shared" si="11"/>
        <v>Surya Kumar</v>
      </c>
      <c r="J24" s="26">
        <f t="shared" si="1"/>
        <v>0</v>
      </c>
      <c r="K24" s="26">
        <f t="shared" si="2"/>
        <v>0</v>
      </c>
      <c r="L24" s="30">
        <f t="shared" si="3"/>
        <v>0</v>
      </c>
      <c r="M24" s="31">
        <f>if(rand()&gt;vlookup($I24,'Player Stats'!$B$3:$I$11,2,0),0,1)</f>
        <v>0</v>
      </c>
      <c r="N24" s="31">
        <f>if(rand()&gt;vlookup($I24,'Player Stats'!$B$3:$I$11,3,0),0,1)</f>
        <v>0</v>
      </c>
      <c r="O24" s="31">
        <f>if(rand()&gt;vlookup($I24,'Player Stats'!$B$3:$I$11,4,0),0,1)</f>
        <v>0</v>
      </c>
      <c r="P24" s="31">
        <f>if(rand()&gt;vlookup($I24,'Player Stats'!$B$3:$I$11,5,0),0,1)</f>
        <v>0</v>
      </c>
      <c r="Q24" s="31">
        <f>if(rand()&gt;vlookup($I24,'Player Stats'!$B$3:$I$11,6,0),0,1)</f>
        <v>1</v>
      </c>
      <c r="R24" s="31">
        <f>if(rand()&gt;vlookup($I24,'Player Stats'!$B$3:$I$11,7,0),0,1)</f>
        <v>0</v>
      </c>
      <c r="S24" s="31">
        <f t="shared" si="4"/>
        <v>6</v>
      </c>
      <c r="T24" s="26">
        <f t="shared" si="5"/>
        <v>139</v>
      </c>
      <c r="U24" s="26">
        <f t="shared" si="6"/>
        <v>4</v>
      </c>
      <c r="V24" s="13" t="str">
        <f t="shared" si="7"/>
        <v>In Progress</v>
      </c>
      <c r="W24" s="10">
        <f t="shared" si="8"/>
        <v>1</v>
      </c>
    </row>
    <row r="25">
      <c r="E25" s="26"/>
      <c r="F25" s="27">
        <f t="shared" si="9"/>
        <v>106</v>
      </c>
      <c r="G25" s="13" t="str">
        <f>if(V24&lt;&gt;"In Progress",'Player Stats'!$B$6,if(or(S24="Wide", S24="No Ball"),G24,if(S24="Wicket",offset('Player Stats'!$B$6,U25-3,0),G24)))</f>
        <v>Jadeja</v>
      </c>
      <c r="H25" s="13" t="str">
        <f t="shared" si="10"/>
        <v>Shubhman Gill</v>
      </c>
      <c r="I25" s="13" t="str">
        <f t="shared" si="11"/>
        <v>Surya Kumar</v>
      </c>
      <c r="J25" s="26">
        <f t="shared" si="1"/>
        <v>0</v>
      </c>
      <c r="K25" s="26">
        <f t="shared" si="2"/>
        <v>0</v>
      </c>
      <c r="L25" s="30">
        <f t="shared" si="3"/>
        <v>0</v>
      </c>
      <c r="M25" s="31">
        <f>if(rand()&gt;vlookup($I25,'Player Stats'!$B$3:$I$11,2,0),0,1)</f>
        <v>0</v>
      </c>
      <c r="N25" s="31">
        <f>if(rand()&gt;vlookup($I25,'Player Stats'!$B$3:$I$11,3,0),0,1)</f>
        <v>1</v>
      </c>
      <c r="O25" s="31">
        <f>if(rand()&gt;vlookup($I25,'Player Stats'!$B$3:$I$11,4,0),0,1)</f>
        <v>0</v>
      </c>
      <c r="P25" s="31">
        <f>if(rand()&gt;vlookup($I25,'Player Stats'!$B$3:$I$11,5,0),0,1)</f>
        <v>0</v>
      </c>
      <c r="Q25" s="31">
        <f>if(rand()&gt;vlookup($I25,'Player Stats'!$B$3:$I$11,6,0),0,1)</f>
        <v>0</v>
      </c>
      <c r="R25" s="31">
        <f>if(rand()&gt;vlookup($I25,'Player Stats'!$B$3:$I$11,7,0),0,1)</f>
        <v>1</v>
      </c>
      <c r="S25" s="31">
        <f t="shared" si="4"/>
        <v>2</v>
      </c>
      <c r="T25" s="26">
        <f t="shared" si="5"/>
        <v>141</v>
      </c>
      <c r="U25" s="26">
        <f t="shared" si="6"/>
        <v>4</v>
      </c>
      <c r="V25" s="13" t="str">
        <f t="shared" si="7"/>
        <v>In Progress</v>
      </c>
      <c r="W25" s="10">
        <f t="shared" si="8"/>
        <v>1</v>
      </c>
    </row>
    <row r="26">
      <c r="E26" s="26"/>
      <c r="F26" s="27">
        <f t="shared" si="9"/>
        <v>107</v>
      </c>
      <c r="G26" s="13" t="str">
        <f>if(V25&lt;&gt;"In Progress",'Player Stats'!$B$6,if(or(S25="Wide", S25="No Ball"),G25,if(S25="Wicket",offset('Player Stats'!$B$6,U26-3,0),G25)))</f>
        <v>Jadeja</v>
      </c>
      <c r="H26" s="13" t="str">
        <f t="shared" si="10"/>
        <v>Shubhman Gill</v>
      </c>
      <c r="I26" s="13" t="str">
        <f t="shared" si="11"/>
        <v>Surya Kumar</v>
      </c>
      <c r="J26" s="26">
        <f t="shared" si="1"/>
        <v>0</v>
      </c>
      <c r="K26" s="26">
        <f t="shared" si="2"/>
        <v>0</v>
      </c>
      <c r="L26" s="30">
        <f t="shared" si="3"/>
        <v>0</v>
      </c>
      <c r="M26" s="31">
        <f>if(rand()&gt;vlookup($I26,'Player Stats'!$B$3:$I$11,2,0),0,1)</f>
        <v>0</v>
      </c>
      <c r="N26" s="31">
        <f>if(rand()&gt;vlookup($I26,'Player Stats'!$B$3:$I$11,3,0),0,1)</f>
        <v>0</v>
      </c>
      <c r="O26" s="31">
        <f>if(rand()&gt;vlookup($I26,'Player Stats'!$B$3:$I$11,4,0),0,1)</f>
        <v>0</v>
      </c>
      <c r="P26" s="31">
        <f>if(rand()&gt;vlookup($I26,'Player Stats'!$B$3:$I$11,5,0),0,1)</f>
        <v>0</v>
      </c>
      <c r="Q26" s="31">
        <f>if(rand()&gt;vlookup($I26,'Player Stats'!$B$3:$I$11,6,0),0,1)</f>
        <v>1</v>
      </c>
      <c r="R26" s="31">
        <f>if(rand()&gt;vlookup($I26,'Player Stats'!$B$3:$I$11,7,0),0,1)</f>
        <v>0</v>
      </c>
      <c r="S26" s="31">
        <f t="shared" si="4"/>
        <v>6</v>
      </c>
      <c r="T26" s="26">
        <f t="shared" si="5"/>
        <v>147</v>
      </c>
      <c r="U26" s="26">
        <f t="shared" si="6"/>
        <v>4</v>
      </c>
      <c r="V26" s="13" t="str">
        <f t="shared" si="7"/>
        <v>In Progress</v>
      </c>
      <c r="W26" s="10">
        <f t="shared" si="8"/>
        <v>1</v>
      </c>
    </row>
    <row r="27">
      <c r="E27" s="26"/>
      <c r="F27" s="27">
        <f t="shared" si="9"/>
        <v>108</v>
      </c>
      <c r="G27" s="13" t="str">
        <f>if(V26&lt;&gt;"In Progress",'Player Stats'!$B$6,if(or(S26="Wide", S26="No Ball"),G26,if(S26="Wicket",offset('Player Stats'!$B$6,U27-3,0),G26)))</f>
        <v>Jadeja</v>
      </c>
      <c r="H27" s="13" t="str">
        <f t="shared" si="10"/>
        <v>Shubhman Gill</v>
      </c>
      <c r="I27" s="13" t="str">
        <f t="shared" si="11"/>
        <v>Surya Kumar</v>
      </c>
      <c r="J27" s="26">
        <f t="shared" si="1"/>
        <v>0</v>
      </c>
      <c r="K27" s="26">
        <f t="shared" si="2"/>
        <v>0</v>
      </c>
      <c r="L27" s="30">
        <f t="shared" si="3"/>
        <v>1</v>
      </c>
      <c r="M27" s="31">
        <f>if(rand()&gt;vlookup($I27,'Player Stats'!$B$3:$I$11,2,0),0,1)</f>
        <v>0</v>
      </c>
      <c r="N27" s="31">
        <f>if(rand()&gt;vlookup($I27,'Player Stats'!$B$3:$I$11,3,0),0,1)</f>
        <v>0</v>
      </c>
      <c r="O27" s="31">
        <f>if(rand()&gt;vlookup($I27,'Player Stats'!$B$3:$I$11,4,0),0,1)</f>
        <v>0</v>
      </c>
      <c r="P27" s="31">
        <f>if(rand()&gt;vlookup($I27,'Player Stats'!$B$3:$I$11,5,0),0,1)</f>
        <v>0</v>
      </c>
      <c r="Q27" s="31">
        <f>if(rand()&gt;vlookup($I27,'Player Stats'!$B$3:$I$11,6,0),0,1)</f>
        <v>0</v>
      </c>
      <c r="R27" s="31">
        <f>if(rand()&gt;vlookup($I27,'Player Stats'!$B$3:$I$11,7,0),0,1)</f>
        <v>0</v>
      </c>
      <c r="S27" s="31">
        <f t="shared" si="4"/>
        <v>0</v>
      </c>
      <c r="T27" s="26">
        <f t="shared" si="5"/>
        <v>147</v>
      </c>
      <c r="U27" s="26">
        <f t="shared" si="6"/>
        <v>4</v>
      </c>
      <c r="V27" s="13" t="str">
        <f t="shared" si="7"/>
        <v>In Progress</v>
      </c>
      <c r="W27" s="10">
        <f t="shared" si="8"/>
        <v>1</v>
      </c>
    </row>
    <row r="28">
      <c r="E28" s="26"/>
      <c r="F28" s="27">
        <f t="shared" si="9"/>
        <v>109</v>
      </c>
      <c r="G28" s="13" t="str">
        <f>if(V27&lt;&gt;"In Progress",'Player Stats'!$B$6,if(or(S27="Wide", S27="No Ball"),G27,if(S27="Wicket",offset('Player Stats'!$B$6,U28-3,0),G27)))</f>
        <v>Jadeja</v>
      </c>
      <c r="H28" s="13" t="str">
        <f t="shared" si="10"/>
        <v>Shubhman Gill</v>
      </c>
      <c r="I28" s="13" t="str">
        <f t="shared" si="11"/>
        <v>Surya Kumar</v>
      </c>
      <c r="J28" s="26">
        <f t="shared" si="1"/>
        <v>1</v>
      </c>
      <c r="K28" s="26">
        <f t="shared" si="2"/>
        <v>0</v>
      </c>
      <c r="L28" s="30">
        <f t="shared" si="3"/>
        <v>0</v>
      </c>
      <c r="M28" s="31">
        <f>if(rand()&gt;vlookup($I28,'Player Stats'!$B$3:$I$11,2,0),0,1)</f>
        <v>0</v>
      </c>
      <c r="N28" s="31">
        <f>if(rand()&gt;vlookup($I28,'Player Stats'!$B$3:$I$11,3,0),0,1)</f>
        <v>0</v>
      </c>
      <c r="O28" s="31">
        <f>if(rand()&gt;vlookup($I28,'Player Stats'!$B$3:$I$11,4,0),0,1)</f>
        <v>0</v>
      </c>
      <c r="P28" s="31">
        <f>if(rand()&gt;vlookup($I28,'Player Stats'!$B$3:$I$11,5,0),0,1)</f>
        <v>0</v>
      </c>
      <c r="Q28" s="31">
        <f>if(rand()&gt;vlookup($I28,'Player Stats'!$B$3:$I$11,6,0),0,1)</f>
        <v>0</v>
      </c>
      <c r="R28" s="31">
        <f>if(rand()&gt;vlookup($I28,'Player Stats'!$B$3:$I$11,7,0),0,1)</f>
        <v>0</v>
      </c>
      <c r="S28" s="31" t="str">
        <f t="shared" si="4"/>
        <v>Wide</v>
      </c>
      <c r="T28" s="26">
        <f t="shared" si="5"/>
        <v>148</v>
      </c>
      <c r="U28" s="26">
        <f t="shared" si="6"/>
        <v>4</v>
      </c>
      <c r="V28" s="13" t="str">
        <f t="shared" si="7"/>
        <v>In Progress</v>
      </c>
      <c r="W28" s="10">
        <f t="shared" si="8"/>
        <v>1</v>
      </c>
    </row>
    <row r="29">
      <c r="E29" s="26"/>
      <c r="F29" s="27">
        <f t="shared" si="9"/>
        <v>109</v>
      </c>
      <c r="G29" s="13" t="str">
        <f>if(V28&lt;&gt;"In Progress",'Player Stats'!$B$6,if(or(S28="Wide", S28="No Ball"),G28,if(S28="Wicket",offset('Player Stats'!$B$6,U29-3,0),G28)))</f>
        <v>Jadeja</v>
      </c>
      <c r="H29" s="13" t="str">
        <f t="shared" si="10"/>
        <v>Shubhman Gill</v>
      </c>
      <c r="I29" s="13" t="str">
        <f t="shared" si="11"/>
        <v>Surya Kumar</v>
      </c>
      <c r="J29" s="26">
        <f t="shared" si="1"/>
        <v>0</v>
      </c>
      <c r="K29" s="26">
        <f t="shared" si="2"/>
        <v>0</v>
      </c>
      <c r="L29" s="30">
        <f t="shared" si="3"/>
        <v>0</v>
      </c>
      <c r="M29" s="31">
        <f>if(rand()&gt;vlookup($I29,'Player Stats'!$B$3:$I$11,2,0),0,1)</f>
        <v>0</v>
      </c>
      <c r="N29" s="31">
        <f>if(rand()&gt;vlookup($I29,'Player Stats'!$B$3:$I$11,3,0),0,1)</f>
        <v>0</v>
      </c>
      <c r="O29" s="31">
        <f>if(rand()&gt;vlookup($I29,'Player Stats'!$B$3:$I$11,4,0),0,1)</f>
        <v>0</v>
      </c>
      <c r="P29" s="31">
        <f>if(rand()&gt;vlookup($I29,'Player Stats'!$B$3:$I$11,5,0),0,1)</f>
        <v>0</v>
      </c>
      <c r="Q29" s="31">
        <f>if(rand()&gt;vlookup($I29,'Player Stats'!$B$3:$I$11,6,0),0,1)</f>
        <v>1</v>
      </c>
      <c r="R29" s="31">
        <f>if(rand()&gt;vlookup($I29,'Player Stats'!$B$3:$I$11,7,0),0,1)</f>
        <v>0</v>
      </c>
      <c r="S29" s="31">
        <f t="shared" si="4"/>
        <v>6</v>
      </c>
      <c r="T29" s="26">
        <f t="shared" si="5"/>
        <v>154</v>
      </c>
      <c r="U29" s="26">
        <f t="shared" si="6"/>
        <v>4</v>
      </c>
      <c r="V29" s="13" t="str">
        <f t="shared" si="7"/>
        <v>In Progress</v>
      </c>
      <c r="W29" s="10">
        <f t="shared" si="8"/>
        <v>1</v>
      </c>
    </row>
    <row r="30">
      <c r="E30" s="26"/>
      <c r="F30" s="27">
        <f t="shared" si="9"/>
        <v>110</v>
      </c>
      <c r="G30" s="13" t="str">
        <f>if(V29&lt;&gt;"In Progress",'Player Stats'!$B$6,if(or(S29="Wide", S29="No Ball"),G29,if(S29="Wicket",offset('Player Stats'!$B$6,U30-3,0),G29)))</f>
        <v>Jadeja</v>
      </c>
      <c r="H30" s="13" t="str">
        <f t="shared" si="10"/>
        <v>Shubhman Gill</v>
      </c>
      <c r="I30" s="13" t="str">
        <f t="shared" si="11"/>
        <v>Surya Kumar</v>
      </c>
      <c r="J30" s="26">
        <f t="shared" si="1"/>
        <v>0</v>
      </c>
      <c r="K30" s="26">
        <f t="shared" si="2"/>
        <v>0</v>
      </c>
      <c r="L30" s="30">
        <f t="shared" si="3"/>
        <v>0</v>
      </c>
      <c r="M30" s="31">
        <f>if(rand()&gt;vlookup($I30,'Player Stats'!$B$3:$I$11,2,0),0,1)</f>
        <v>0</v>
      </c>
      <c r="N30" s="31">
        <f>if(rand()&gt;vlookup($I30,'Player Stats'!$B$3:$I$11,3,0),0,1)</f>
        <v>0</v>
      </c>
      <c r="O30" s="31">
        <f>if(rand()&gt;vlookup($I30,'Player Stats'!$B$3:$I$11,4,0),0,1)</f>
        <v>1</v>
      </c>
      <c r="P30" s="31">
        <f>if(rand()&gt;vlookup($I30,'Player Stats'!$B$3:$I$11,5,0),0,1)</f>
        <v>0</v>
      </c>
      <c r="Q30" s="31">
        <f>if(rand()&gt;vlookup($I30,'Player Stats'!$B$3:$I$11,6,0),0,1)</f>
        <v>0</v>
      </c>
      <c r="R30" s="31">
        <f>if(rand()&gt;vlookup($I30,'Player Stats'!$B$3:$I$11,7,0),0,1)</f>
        <v>0</v>
      </c>
      <c r="S30" s="31">
        <f t="shared" si="4"/>
        <v>3</v>
      </c>
      <c r="T30" s="26">
        <f t="shared" si="5"/>
        <v>157</v>
      </c>
      <c r="U30" s="26">
        <f t="shared" si="6"/>
        <v>4</v>
      </c>
      <c r="V30" s="13" t="str">
        <f t="shared" si="7"/>
        <v>In Progress</v>
      </c>
      <c r="W30" s="10">
        <f t="shared" si="8"/>
        <v>1</v>
      </c>
    </row>
    <row r="31">
      <c r="E31" s="26"/>
      <c r="F31" s="27">
        <f t="shared" si="9"/>
        <v>111</v>
      </c>
      <c r="G31" s="13" t="str">
        <f>if(V30&lt;&gt;"In Progress",'Player Stats'!$B$6,if(or(S30="Wide", S30="No Ball"),G30,if(S30="Wicket",offset('Player Stats'!$B$6,U31-3,0),G30)))</f>
        <v>Jadeja</v>
      </c>
      <c r="H31" s="13" t="str">
        <f t="shared" si="10"/>
        <v>Surya Kumar</v>
      </c>
      <c r="I31" s="13" t="str">
        <f t="shared" si="11"/>
        <v>Shubhman Gill</v>
      </c>
      <c r="J31" s="26">
        <f t="shared" si="1"/>
        <v>0</v>
      </c>
      <c r="K31" s="26">
        <f t="shared" si="2"/>
        <v>0</v>
      </c>
      <c r="L31" s="30">
        <f t="shared" si="3"/>
        <v>0</v>
      </c>
      <c r="M31" s="31">
        <f>if(rand()&gt;vlookup($I31,'Player Stats'!$B$3:$I$11,2,0),0,1)</f>
        <v>0</v>
      </c>
      <c r="N31" s="31">
        <f>if(rand()&gt;vlookup($I31,'Player Stats'!$B$3:$I$11,3,0),0,1)</f>
        <v>1</v>
      </c>
      <c r="O31" s="31">
        <f>if(rand()&gt;vlookup($I31,'Player Stats'!$B$3:$I$11,4,0),0,1)</f>
        <v>0</v>
      </c>
      <c r="P31" s="31">
        <f>if(rand()&gt;vlookup($I31,'Player Stats'!$B$3:$I$11,5,0),0,1)</f>
        <v>0</v>
      </c>
      <c r="Q31" s="31">
        <f>if(rand()&gt;vlookup($I31,'Player Stats'!$B$3:$I$11,6,0),0,1)</f>
        <v>0</v>
      </c>
      <c r="R31" s="31">
        <f>if(rand()&gt;vlookup($I31,'Player Stats'!$B$3:$I$11,7,0),0,1)</f>
        <v>0</v>
      </c>
      <c r="S31" s="31">
        <f t="shared" si="4"/>
        <v>2</v>
      </c>
      <c r="T31" s="26">
        <f t="shared" si="5"/>
        <v>159</v>
      </c>
      <c r="U31" s="26">
        <f t="shared" si="6"/>
        <v>4</v>
      </c>
      <c r="V31" s="13" t="str">
        <f t="shared" si="7"/>
        <v>In Progress</v>
      </c>
      <c r="W31" s="10">
        <f t="shared" si="8"/>
        <v>1</v>
      </c>
    </row>
    <row r="32">
      <c r="E32" s="26"/>
      <c r="F32" s="27">
        <f t="shared" si="9"/>
        <v>112</v>
      </c>
      <c r="G32" s="13" t="str">
        <f>if(V31&lt;&gt;"In Progress",'Player Stats'!$B$6,if(or(S31="Wide", S31="No Ball"),G31,if(S31="Wicket",offset('Player Stats'!$B$6,U32-3,0),G31)))</f>
        <v>Jadeja</v>
      </c>
      <c r="H32" s="13" t="str">
        <f t="shared" si="10"/>
        <v>Surya Kumar</v>
      </c>
      <c r="I32" s="13" t="str">
        <f t="shared" si="11"/>
        <v>Shubhman Gill</v>
      </c>
      <c r="J32" s="26">
        <f t="shared" si="1"/>
        <v>0</v>
      </c>
      <c r="K32" s="26">
        <f t="shared" si="2"/>
        <v>0</v>
      </c>
      <c r="L32" s="30">
        <f t="shared" si="3"/>
        <v>1</v>
      </c>
      <c r="M32" s="31">
        <f>if(rand()&gt;vlookup($I32,'Player Stats'!$B$3:$I$11,2,0),0,1)</f>
        <v>0</v>
      </c>
      <c r="N32" s="31">
        <f>if(rand()&gt;vlookup($I32,'Player Stats'!$B$3:$I$11,3,0),0,1)</f>
        <v>0</v>
      </c>
      <c r="O32" s="31">
        <f>if(rand()&gt;vlookup($I32,'Player Stats'!$B$3:$I$11,4,0),0,1)</f>
        <v>0</v>
      </c>
      <c r="P32" s="31">
        <f>if(rand()&gt;vlookup($I32,'Player Stats'!$B$3:$I$11,5,0),0,1)</f>
        <v>0</v>
      </c>
      <c r="Q32" s="31">
        <f>if(rand()&gt;vlookup($I32,'Player Stats'!$B$3:$I$11,6,0),0,1)</f>
        <v>0</v>
      </c>
      <c r="R32" s="31">
        <f>if(rand()&gt;vlookup($I32,'Player Stats'!$B$3:$I$11,7,0),0,1)</f>
        <v>0</v>
      </c>
      <c r="S32" s="31">
        <f t="shared" si="4"/>
        <v>0</v>
      </c>
      <c r="T32" s="26">
        <f t="shared" si="5"/>
        <v>159</v>
      </c>
      <c r="U32" s="26">
        <f t="shared" si="6"/>
        <v>4</v>
      </c>
      <c r="V32" s="13" t="str">
        <f t="shared" si="7"/>
        <v>In Progress</v>
      </c>
      <c r="W32" s="10">
        <f t="shared" si="8"/>
        <v>1</v>
      </c>
    </row>
    <row r="33">
      <c r="E33" s="26"/>
      <c r="F33" s="27">
        <f t="shared" si="9"/>
        <v>113</v>
      </c>
      <c r="G33" s="13" t="str">
        <f>if(V32&lt;&gt;"In Progress",'Player Stats'!$B$6,if(or(S32="Wide", S32="No Ball"),G32,if(S32="Wicket",offset('Player Stats'!$B$6,U33-3,0),G32)))</f>
        <v>Jadeja</v>
      </c>
      <c r="H33" s="13" t="str">
        <f t="shared" si="10"/>
        <v>Surya Kumar</v>
      </c>
      <c r="I33" s="13" t="str">
        <f t="shared" si="11"/>
        <v>Shubhman Gill</v>
      </c>
      <c r="J33" s="26">
        <f t="shared" si="1"/>
        <v>0</v>
      </c>
      <c r="K33" s="26">
        <f t="shared" si="2"/>
        <v>0</v>
      </c>
      <c r="L33" s="30">
        <f t="shared" si="3"/>
        <v>0</v>
      </c>
      <c r="M33" s="31">
        <f>if(rand()&gt;vlookup($I33,'Player Stats'!$B$3:$I$11,2,0),0,1)</f>
        <v>0</v>
      </c>
      <c r="N33" s="31">
        <f>if(rand()&gt;vlookup($I33,'Player Stats'!$B$3:$I$11,3,0),0,1)</f>
        <v>1</v>
      </c>
      <c r="O33" s="31">
        <f>if(rand()&gt;vlookup($I33,'Player Stats'!$B$3:$I$11,4,0),0,1)</f>
        <v>0</v>
      </c>
      <c r="P33" s="31">
        <f>if(rand()&gt;vlookup($I33,'Player Stats'!$B$3:$I$11,5,0),0,1)</f>
        <v>0</v>
      </c>
      <c r="Q33" s="31">
        <f>if(rand()&gt;vlookup($I33,'Player Stats'!$B$3:$I$11,6,0),0,1)</f>
        <v>1</v>
      </c>
      <c r="R33" s="31">
        <f>if(rand()&gt;vlookup($I33,'Player Stats'!$B$3:$I$11,7,0),0,1)</f>
        <v>0</v>
      </c>
      <c r="S33" s="31">
        <f t="shared" si="4"/>
        <v>2</v>
      </c>
      <c r="T33" s="26">
        <f t="shared" si="5"/>
        <v>161</v>
      </c>
      <c r="U33" s="26">
        <f t="shared" si="6"/>
        <v>4</v>
      </c>
      <c r="V33" s="13" t="str">
        <f t="shared" si="7"/>
        <v>In Progress</v>
      </c>
      <c r="W33" s="10">
        <f t="shared" si="8"/>
        <v>1</v>
      </c>
    </row>
    <row r="34">
      <c r="E34" s="26"/>
      <c r="F34" s="27">
        <f t="shared" si="9"/>
        <v>114</v>
      </c>
      <c r="G34" s="13" t="str">
        <f>if(V33&lt;&gt;"In Progress",'Player Stats'!$B$6,if(or(S33="Wide", S33="No Ball"),G33,if(S33="Wicket",offset('Player Stats'!$B$6,U34-3,0),G33)))</f>
        <v>Jadeja</v>
      </c>
      <c r="H34" s="13" t="str">
        <f t="shared" si="10"/>
        <v>Surya Kumar</v>
      </c>
      <c r="I34" s="13" t="str">
        <f t="shared" si="11"/>
        <v>Shubhman Gill</v>
      </c>
      <c r="J34" s="26">
        <f t="shared" si="1"/>
        <v>0</v>
      </c>
      <c r="K34" s="26">
        <f t="shared" si="2"/>
        <v>0</v>
      </c>
      <c r="L34" s="30">
        <f t="shared" si="3"/>
        <v>1</v>
      </c>
      <c r="M34" s="31">
        <f>if(rand()&gt;vlookup($I34,'Player Stats'!$B$3:$I$11,2,0),0,1)</f>
        <v>0</v>
      </c>
      <c r="N34" s="31">
        <f>if(rand()&gt;vlookup($I34,'Player Stats'!$B$3:$I$11,3,0),0,1)</f>
        <v>0</v>
      </c>
      <c r="O34" s="31">
        <f>if(rand()&gt;vlookup($I34,'Player Stats'!$B$3:$I$11,4,0),0,1)</f>
        <v>0</v>
      </c>
      <c r="P34" s="31">
        <f>if(rand()&gt;vlookup($I34,'Player Stats'!$B$3:$I$11,5,0),0,1)</f>
        <v>0</v>
      </c>
      <c r="Q34" s="31">
        <f>if(rand()&gt;vlookup($I34,'Player Stats'!$B$3:$I$11,6,0),0,1)</f>
        <v>0</v>
      </c>
      <c r="R34" s="31">
        <f>if(rand()&gt;vlookup($I34,'Player Stats'!$B$3:$I$11,7,0),0,1)</f>
        <v>0</v>
      </c>
      <c r="S34" s="31">
        <f t="shared" si="4"/>
        <v>0</v>
      </c>
      <c r="T34" s="26">
        <f t="shared" si="5"/>
        <v>161</v>
      </c>
      <c r="U34" s="26">
        <f t="shared" si="6"/>
        <v>4</v>
      </c>
      <c r="V34" s="13" t="str">
        <f t="shared" si="7"/>
        <v>In Progress</v>
      </c>
      <c r="W34" s="10">
        <f t="shared" si="8"/>
        <v>1</v>
      </c>
    </row>
    <row r="35">
      <c r="E35" s="26"/>
      <c r="F35" s="27">
        <f t="shared" si="9"/>
        <v>115</v>
      </c>
      <c r="G35" s="13" t="str">
        <f>if(V34&lt;&gt;"In Progress",'Player Stats'!$B$6,if(or(S34="Wide", S34="No Ball"),G34,if(S34="Wicket",offset('Player Stats'!$B$6,U35-3,0),G34)))</f>
        <v>Jadeja</v>
      </c>
      <c r="H35" s="13" t="str">
        <f t="shared" si="10"/>
        <v>Surya Kumar</v>
      </c>
      <c r="I35" s="13" t="str">
        <f t="shared" si="11"/>
        <v>Shubhman Gill</v>
      </c>
      <c r="J35" s="26">
        <f t="shared" si="1"/>
        <v>0</v>
      </c>
      <c r="K35" s="26">
        <f t="shared" si="2"/>
        <v>0</v>
      </c>
      <c r="L35" s="30">
        <f t="shared" si="3"/>
        <v>1</v>
      </c>
      <c r="M35" s="31">
        <f>if(rand()&gt;vlookup($I35,'Player Stats'!$B$3:$I$11,2,0),0,1)</f>
        <v>0</v>
      </c>
      <c r="N35" s="31">
        <f>if(rand()&gt;vlookup($I35,'Player Stats'!$B$3:$I$11,3,0),0,1)</f>
        <v>0</v>
      </c>
      <c r="O35" s="31">
        <f>if(rand()&gt;vlookup($I35,'Player Stats'!$B$3:$I$11,4,0),0,1)</f>
        <v>0</v>
      </c>
      <c r="P35" s="31">
        <f>if(rand()&gt;vlookup($I35,'Player Stats'!$B$3:$I$11,5,0),0,1)</f>
        <v>0</v>
      </c>
      <c r="Q35" s="31">
        <f>if(rand()&gt;vlookup($I35,'Player Stats'!$B$3:$I$11,6,0),0,1)</f>
        <v>0</v>
      </c>
      <c r="R35" s="31">
        <f>if(rand()&gt;vlookup($I35,'Player Stats'!$B$3:$I$11,7,0),0,1)</f>
        <v>0</v>
      </c>
      <c r="S35" s="31">
        <f t="shared" si="4"/>
        <v>0</v>
      </c>
      <c r="T35" s="26">
        <f t="shared" si="5"/>
        <v>161</v>
      </c>
      <c r="U35" s="26">
        <f t="shared" si="6"/>
        <v>4</v>
      </c>
      <c r="V35" s="13" t="str">
        <f t="shared" si="7"/>
        <v>In Progress</v>
      </c>
      <c r="W35" s="10">
        <f t="shared" si="8"/>
        <v>1</v>
      </c>
    </row>
    <row r="36">
      <c r="E36" s="26"/>
      <c r="F36" s="27">
        <f t="shared" si="9"/>
        <v>116</v>
      </c>
      <c r="G36" s="13" t="str">
        <f>if(V35&lt;&gt;"In Progress",'Player Stats'!$B$6,if(or(S35="Wide", S35="No Ball"),G35,if(S35="Wicket",offset('Player Stats'!$B$6,U36-3,0),G35)))</f>
        <v>Jadeja</v>
      </c>
      <c r="H36" s="13" t="str">
        <f t="shared" si="10"/>
        <v>Surya Kumar</v>
      </c>
      <c r="I36" s="13" t="str">
        <f t="shared" si="11"/>
        <v>Shubhman Gill</v>
      </c>
      <c r="J36" s="26">
        <f t="shared" si="1"/>
        <v>0</v>
      </c>
      <c r="K36" s="26">
        <f t="shared" si="2"/>
        <v>0</v>
      </c>
      <c r="L36" s="30">
        <f t="shared" si="3"/>
        <v>0</v>
      </c>
      <c r="M36" s="31">
        <f>if(rand()&gt;vlookup($I36,'Player Stats'!$B$3:$I$11,2,0),0,1)</f>
        <v>0</v>
      </c>
      <c r="N36" s="31">
        <f>if(rand()&gt;vlookup($I36,'Player Stats'!$B$3:$I$11,3,0),0,1)</f>
        <v>1</v>
      </c>
      <c r="O36" s="31">
        <f>if(rand()&gt;vlookup($I36,'Player Stats'!$B$3:$I$11,4,0),0,1)</f>
        <v>0</v>
      </c>
      <c r="P36" s="31">
        <f>if(rand()&gt;vlookup($I36,'Player Stats'!$B$3:$I$11,5,0),0,1)</f>
        <v>0</v>
      </c>
      <c r="Q36" s="31">
        <f>if(rand()&gt;vlookup($I36,'Player Stats'!$B$3:$I$11,6,0),0,1)</f>
        <v>0</v>
      </c>
      <c r="R36" s="31">
        <f>if(rand()&gt;vlookup($I36,'Player Stats'!$B$3:$I$11,7,0),0,1)</f>
        <v>0</v>
      </c>
      <c r="S36" s="31">
        <f t="shared" si="4"/>
        <v>2</v>
      </c>
      <c r="T36" s="26">
        <f t="shared" si="5"/>
        <v>163</v>
      </c>
      <c r="U36" s="26">
        <f t="shared" si="6"/>
        <v>4</v>
      </c>
      <c r="V36" s="13" t="str">
        <f t="shared" si="7"/>
        <v>In Progress</v>
      </c>
      <c r="W36" s="10">
        <f t="shared" si="8"/>
        <v>1</v>
      </c>
    </row>
    <row r="37">
      <c r="E37" s="26"/>
      <c r="F37" s="27">
        <f t="shared" si="9"/>
        <v>117</v>
      </c>
      <c r="G37" s="13" t="str">
        <f>if(V36&lt;&gt;"In Progress",'Player Stats'!$B$6,if(or(S36="Wide", S36="No Ball"),G36,if(S36="Wicket",offset('Player Stats'!$B$6,U37-3,0),G36)))</f>
        <v>Jadeja</v>
      </c>
      <c r="H37" s="13" t="str">
        <f t="shared" si="10"/>
        <v>Surya Kumar</v>
      </c>
      <c r="I37" s="13" t="str">
        <f t="shared" si="11"/>
        <v>Shubhman Gill</v>
      </c>
      <c r="J37" s="26">
        <f t="shared" si="1"/>
        <v>0</v>
      </c>
      <c r="K37" s="26">
        <f t="shared" si="2"/>
        <v>0</v>
      </c>
      <c r="L37" s="30">
        <f t="shared" si="3"/>
        <v>1</v>
      </c>
      <c r="M37" s="31">
        <f>if(rand()&gt;vlookup($I37,'Player Stats'!$B$3:$I$11,2,0),0,1)</f>
        <v>0</v>
      </c>
      <c r="N37" s="31">
        <f>if(rand()&gt;vlookup($I37,'Player Stats'!$B$3:$I$11,3,0),0,1)</f>
        <v>0</v>
      </c>
      <c r="O37" s="31">
        <f>if(rand()&gt;vlookup($I37,'Player Stats'!$B$3:$I$11,4,0),0,1)</f>
        <v>0</v>
      </c>
      <c r="P37" s="31">
        <f>if(rand()&gt;vlookup($I37,'Player Stats'!$B$3:$I$11,5,0),0,1)</f>
        <v>0</v>
      </c>
      <c r="Q37" s="31">
        <f>if(rand()&gt;vlookup($I37,'Player Stats'!$B$3:$I$11,6,0),0,1)</f>
        <v>0</v>
      </c>
      <c r="R37" s="31">
        <f>if(rand()&gt;vlookup($I37,'Player Stats'!$B$3:$I$11,7,0),0,1)</f>
        <v>0</v>
      </c>
      <c r="S37" s="31">
        <f t="shared" si="4"/>
        <v>0</v>
      </c>
      <c r="T37" s="26">
        <f t="shared" si="5"/>
        <v>163</v>
      </c>
      <c r="U37" s="26">
        <f t="shared" si="6"/>
        <v>4</v>
      </c>
      <c r="V37" s="13" t="str">
        <f t="shared" si="7"/>
        <v>In Progress</v>
      </c>
      <c r="W37" s="10">
        <f t="shared" si="8"/>
        <v>1</v>
      </c>
    </row>
    <row r="38">
      <c r="E38" s="26"/>
      <c r="F38" s="27">
        <f t="shared" si="9"/>
        <v>118</v>
      </c>
      <c r="G38" s="13" t="str">
        <f>if(V37&lt;&gt;"In Progress",'Player Stats'!$B$6,if(or(S37="Wide", S37="No Ball"),G37,if(S37="Wicket",offset('Player Stats'!$B$6,U38-3,0),G37)))</f>
        <v>Jadeja</v>
      </c>
      <c r="H38" s="13" t="str">
        <f t="shared" si="10"/>
        <v>Surya Kumar</v>
      </c>
      <c r="I38" s="13" t="str">
        <f t="shared" si="11"/>
        <v>Shubhman Gill</v>
      </c>
      <c r="J38" s="26">
        <f t="shared" si="1"/>
        <v>0</v>
      </c>
      <c r="K38" s="26">
        <f t="shared" si="2"/>
        <v>0</v>
      </c>
      <c r="L38" s="30">
        <f t="shared" si="3"/>
        <v>1</v>
      </c>
      <c r="M38" s="31">
        <f>if(rand()&gt;vlookup($I38,'Player Stats'!$B$3:$I$11,2,0),0,1)</f>
        <v>0</v>
      </c>
      <c r="N38" s="31">
        <f>if(rand()&gt;vlookup($I38,'Player Stats'!$B$3:$I$11,3,0),0,1)</f>
        <v>0</v>
      </c>
      <c r="O38" s="31">
        <f>if(rand()&gt;vlookup($I38,'Player Stats'!$B$3:$I$11,4,0),0,1)</f>
        <v>0</v>
      </c>
      <c r="P38" s="31">
        <f>if(rand()&gt;vlookup($I38,'Player Stats'!$B$3:$I$11,5,0),0,1)</f>
        <v>0</v>
      </c>
      <c r="Q38" s="31">
        <f>if(rand()&gt;vlookup($I38,'Player Stats'!$B$3:$I$11,6,0),0,1)</f>
        <v>0</v>
      </c>
      <c r="R38" s="31">
        <f>if(rand()&gt;vlookup($I38,'Player Stats'!$B$3:$I$11,7,0),0,1)</f>
        <v>0</v>
      </c>
      <c r="S38" s="31">
        <f t="shared" si="4"/>
        <v>0</v>
      </c>
      <c r="T38" s="26">
        <f t="shared" si="5"/>
        <v>163</v>
      </c>
      <c r="U38" s="26">
        <f t="shared" si="6"/>
        <v>4</v>
      </c>
      <c r="V38" s="13" t="str">
        <f t="shared" si="7"/>
        <v>In Progress</v>
      </c>
      <c r="W38" s="10">
        <f t="shared" si="8"/>
        <v>1</v>
      </c>
    </row>
    <row r="39">
      <c r="E39" s="26"/>
      <c r="F39" s="27">
        <f t="shared" si="9"/>
        <v>119</v>
      </c>
      <c r="G39" s="13" t="str">
        <f>if(V38&lt;&gt;"In Progress",'Player Stats'!$B$6,if(or(S38="Wide", S38="No Ball"),G38,if(S38="Wicket",offset('Player Stats'!$B$6,U39-3,0),G38)))</f>
        <v>Jadeja</v>
      </c>
      <c r="H39" s="13" t="str">
        <f t="shared" si="10"/>
        <v>Surya Kumar</v>
      </c>
      <c r="I39" s="13" t="str">
        <f t="shared" si="11"/>
        <v>Shubhman Gill</v>
      </c>
      <c r="J39" s="26">
        <f t="shared" si="1"/>
        <v>0</v>
      </c>
      <c r="K39" s="26">
        <f t="shared" si="2"/>
        <v>0</v>
      </c>
      <c r="L39" s="30">
        <f t="shared" si="3"/>
        <v>1</v>
      </c>
      <c r="M39" s="31">
        <f>if(rand()&gt;vlookup($I39,'Player Stats'!$B$3:$I$11,2,0),0,1)</f>
        <v>0</v>
      </c>
      <c r="N39" s="31">
        <f>if(rand()&gt;vlookup($I39,'Player Stats'!$B$3:$I$11,3,0),0,1)</f>
        <v>0</v>
      </c>
      <c r="O39" s="31">
        <f>if(rand()&gt;vlookup($I39,'Player Stats'!$B$3:$I$11,4,0),0,1)</f>
        <v>0</v>
      </c>
      <c r="P39" s="31">
        <f>if(rand()&gt;vlookup($I39,'Player Stats'!$B$3:$I$11,5,0),0,1)</f>
        <v>0</v>
      </c>
      <c r="Q39" s="31">
        <f>if(rand()&gt;vlookup($I39,'Player Stats'!$B$3:$I$11,6,0),0,1)</f>
        <v>0</v>
      </c>
      <c r="R39" s="31">
        <f>if(rand()&gt;vlookup($I39,'Player Stats'!$B$3:$I$11,7,0),0,1)</f>
        <v>0</v>
      </c>
      <c r="S39" s="31">
        <f t="shared" si="4"/>
        <v>0</v>
      </c>
      <c r="T39" s="26">
        <f t="shared" si="5"/>
        <v>163</v>
      </c>
      <c r="U39" s="26">
        <f t="shared" si="6"/>
        <v>4</v>
      </c>
      <c r="V39" s="13" t="str">
        <f t="shared" si="7"/>
        <v>In Progress</v>
      </c>
      <c r="W39" s="10">
        <f t="shared" si="8"/>
        <v>1</v>
      </c>
    </row>
    <row r="40">
      <c r="E40" s="26"/>
      <c r="F40" s="27">
        <f t="shared" si="9"/>
        <v>120</v>
      </c>
      <c r="G40" s="13" t="str">
        <f>if(V39&lt;&gt;"In Progress",'Player Stats'!$B$6,if(or(S39="Wide", S39="No Ball"),G39,if(S39="Wicket",offset('Player Stats'!$B$6,U40-3,0),G39)))</f>
        <v>Jadeja</v>
      </c>
      <c r="H40" s="13" t="str">
        <f t="shared" si="10"/>
        <v>Surya Kumar</v>
      </c>
      <c r="I40" s="13" t="str">
        <f t="shared" si="11"/>
        <v>Shubhman Gill</v>
      </c>
      <c r="J40" s="26">
        <f t="shared" si="1"/>
        <v>0</v>
      </c>
      <c r="K40" s="26">
        <f t="shared" si="2"/>
        <v>0</v>
      </c>
      <c r="L40" s="30">
        <f t="shared" si="3"/>
        <v>0</v>
      </c>
      <c r="M40" s="31">
        <f>if(rand()&gt;vlookup($I40,'Player Stats'!$B$3:$I$11,2,0),0,1)</f>
        <v>0</v>
      </c>
      <c r="N40" s="31">
        <f>if(rand()&gt;vlookup($I40,'Player Stats'!$B$3:$I$11,3,0),0,1)</f>
        <v>0</v>
      </c>
      <c r="O40" s="31">
        <f>if(rand()&gt;vlookup($I40,'Player Stats'!$B$3:$I$11,4,0),0,1)</f>
        <v>0</v>
      </c>
      <c r="P40" s="31">
        <f>if(rand()&gt;vlookup($I40,'Player Stats'!$B$3:$I$11,5,0),0,1)</f>
        <v>0</v>
      </c>
      <c r="Q40" s="31">
        <f>if(rand()&gt;vlookup($I40,'Player Stats'!$B$3:$I$11,6,0),0,1)</f>
        <v>1</v>
      </c>
      <c r="R40" s="31">
        <f>if(rand()&gt;vlookup($I40,'Player Stats'!$B$3:$I$11,7,0),0,1)</f>
        <v>0</v>
      </c>
      <c r="S40" s="31">
        <f t="shared" si="4"/>
        <v>6</v>
      </c>
      <c r="T40" s="26">
        <f t="shared" si="5"/>
        <v>169</v>
      </c>
      <c r="U40" s="26">
        <f t="shared" si="6"/>
        <v>4</v>
      </c>
      <c r="V40" s="13" t="str">
        <f t="shared" si="7"/>
        <v>In Progress</v>
      </c>
      <c r="W40" s="10">
        <f t="shared" si="8"/>
        <v>1</v>
      </c>
    </row>
    <row r="41">
      <c r="E41" s="26"/>
      <c r="F41" s="27">
        <f t="shared" si="9"/>
        <v>121</v>
      </c>
      <c r="G41" s="13" t="str">
        <f>if(V40&lt;&gt;"In Progress",'Player Stats'!$B$6,if(or(S40="Wide", S40="No Ball"),G40,if(S40="Wicket",offset('Player Stats'!$B$6,U41-3,0),G40)))</f>
        <v>Jadeja</v>
      </c>
      <c r="H41" s="13" t="str">
        <f t="shared" si="10"/>
        <v>Surya Kumar</v>
      </c>
      <c r="I41" s="13" t="str">
        <f t="shared" si="11"/>
        <v>Shubhman Gill</v>
      </c>
      <c r="J41" s="26">
        <f t="shared" si="1"/>
        <v>0</v>
      </c>
      <c r="K41" s="26">
        <f t="shared" si="2"/>
        <v>0</v>
      </c>
      <c r="L41" s="30">
        <f t="shared" si="3"/>
        <v>1</v>
      </c>
      <c r="M41" s="31">
        <f>if(rand()&gt;vlookup($I41,'Player Stats'!$B$3:$I$11,2,0),0,1)</f>
        <v>0</v>
      </c>
      <c r="N41" s="31">
        <f>if(rand()&gt;vlookup($I41,'Player Stats'!$B$3:$I$11,3,0),0,1)</f>
        <v>0</v>
      </c>
      <c r="O41" s="31">
        <f>if(rand()&gt;vlookup($I41,'Player Stats'!$B$3:$I$11,4,0),0,1)</f>
        <v>0</v>
      </c>
      <c r="P41" s="31">
        <f>if(rand()&gt;vlookup($I41,'Player Stats'!$B$3:$I$11,5,0),0,1)</f>
        <v>0</v>
      </c>
      <c r="Q41" s="31">
        <f>if(rand()&gt;vlookup($I41,'Player Stats'!$B$3:$I$11,6,0),0,1)</f>
        <v>0</v>
      </c>
      <c r="R41" s="31">
        <f>if(rand()&gt;vlookup($I41,'Player Stats'!$B$3:$I$11,7,0),0,1)</f>
        <v>0</v>
      </c>
      <c r="S41" s="31">
        <f t="shared" si="4"/>
        <v>0</v>
      </c>
      <c r="T41" s="26">
        <f t="shared" si="5"/>
        <v>169</v>
      </c>
      <c r="U41" s="26">
        <f t="shared" si="6"/>
        <v>4</v>
      </c>
      <c r="V41" s="13" t="str">
        <f t="shared" si="7"/>
        <v>In Progress</v>
      </c>
      <c r="W41" s="10">
        <f t="shared" si="8"/>
        <v>1</v>
      </c>
    </row>
    <row r="42">
      <c r="E42" s="26"/>
      <c r="F42" s="27">
        <f t="shared" si="9"/>
        <v>122</v>
      </c>
      <c r="G42" s="13" t="str">
        <f>if(V41&lt;&gt;"In Progress",'Player Stats'!$B$6,if(or(S41="Wide", S41="No Ball"),G41,if(S41="Wicket",offset('Player Stats'!$B$6,U42-3,0),G41)))</f>
        <v>Jadeja</v>
      </c>
      <c r="H42" s="13" t="str">
        <f t="shared" si="10"/>
        <v>Surya Kumar</v>
      </c>
      <c r="I42" s="13" t="str">
        <f t="shared" si="11"/>
        <v>Shubhman Gill</v>
      </c>
      <c r="J42" s="26">
        <f t="shared" si="1"/>
        <v>0</v>
      </c>
      <c r="K42" s="26">
        <f t="shared" si="2"/>
        <v>0</v>
      </c>
      <c r="L42" s="30">
        <f t="shared" si="3"/>
        <v>0</v>
      </c>
      <c r="M42" s="31">
        <f>if(rand()&gt;vlookup($I42,'Player Stats'!$B$3:$I$11,2,0),0,1)</f>
        <v>0</v>
      </c>
      <c r="N42" s="31">
        <f>if(rand()&gt;vlookup($I42,'Player Stats'!$B$3:$I$11,3,0),0,1)</f>
        <v>1</v>
      </c>
      <c r="O42" s="31">
        <f>if(rand()&gt;vlookup($I42,'Player Stats'!$B$3:$I$11,4,0),0,1)</f>
        <v>0</v>
      </c>
      <c r="P42" s="31">
        <f>if(rand()&gt;vlookup($I42,'Player Stats'!$B$3:$I$11,5,0),0,1)</f>
        <v>0</v>
      </c>
      <c r="Q42" s="31">
        <f>if(rand()&gt;vlookup($I42,'Player Stats'!$B$3:$I$11,6,0),0,1)</f>
        <v>0</v>
      </c>
      <c r="R42" s="31">
        <f>if(rand()&gt;vlookup($I42,'Player Stats'!$B$3:$I$11,7,0),0,1)</f>
        <v>0</v>
      </c>
      <c r="S42" s="31">
        <f t="shared" si="4"/>
        <v>2</v>
      </c>
      <c r="T42" s="26">
        <f t="shared" si="5"/>
        <v>171</v>
      </c>
      <c r="U42" s="26">
        <f t="shared" si="6"/>
        <v>4</v>
      </c>
      <c r="V42" s="13" t="str">
        <f t="shared" si="7"/>
        <v>In Progress</v>
      </c>
      <c r="W42" s="10">
        <f t="shared" si="8"/>
        <v>1</v>
      </c>
    </row>
    <row r="43">
      <c r="E43" s="26"/>
      <c r="F43" s="27">
        <f t="shared" si="9"/>
        <v>123</v>
      </c>
      <c r="G43" s="13" t="str">
        <f>if(V42&lt;&gt;"In Progress",'Player Stats'!$B$6,if(or(S42="Wide", S42="No Ball"),G42,if(S42="Wicket",offset('Player Stats'!$B$6,U43-3,0),G42)))</f>
        <v>Jadeja</v>
      </c>
      <c r="H43" s="13" t="str">
        <f t="shared" si="10"/>
        <v>Surya Kumar</v>
      </c>
      <c r="I43" s="13" t="str">
        <f t="shared" si="11"/>
        <v>Shubhman Gill</v>
      </c>
      <c r="J43" s="26">
        <f t="shared" si="1"/>
        <v>0</v>
      </c>
      <c r="K43" s="26">
        <f t="shared" si="2"/>
        <v>0</v>
      </c>
      <c r="L43" s="30">
        <f t="shared" si="3"/>
        <v>0</v>
      </c>
      <c r="M43" s="31">
        <f>if(rand()&gt;vlookup($I43,'Player Stats'!$B$3:$I$11,2,0),0,1)</f>
        <v>0</v>
      </c>
      <c r="N43" s="31">
        <f>if(rand()&gt;vlookup($I43,'Player Stats'!$B$3:$I$11,3,0),0,1)</f>
        <v>0</v>
      </c>
      <c r="O43" s="31">
        <f>if(rand()&gt;vlookup($I43,'Player Stats'!$B$3:$I$11,4,0),0,1)</f>
        <v>0</v>
      </c>
      <c r="P43" s="31">
        <f>if(rand()&gt;vlookup($I43,'Player Stats'!$B$3:$I$11,5,0),0,1)</f>
        <v>0</v>
      </c>
      <c r="Q43" s="31">
        <f>if(rand()&gt;vlookup($I43,'Player Stats'!$B$3:$I$11,6,0),0,1)</f>
        <v>1</v>
      </c>
      <c r="R43" s="31">
        <f>if(rand()&gt;vlookup($I43,'Player Stats'!$B$3:$I$11,7,0),0,1)</f>
        <v>0</v>
      </c>
      <c r="S43" s="31">
        <f t="shared" si="4"/>
        <v>6</v>
      </c>
      <c r="T43" s="26">
        <f t="shared" si="5"/>
        <v>177</v>
      </c>
      <c r="U43" s="26">
        <f t="shared" si="6"/>
        <v>4</v>
      </c>
      <c r="V43" s="13" t="str">
        <f t="shared" si="7"/>
        <v>In Progress</v>
      </c>
      <c r="W43" s="10">
        <f t="shared" si="8"/>
        <v>1</v>
      </c>
    </row>
    <row r="44">
      <c r="E44" s="26"/>
      <c r="F44" s="27">
        <f t="shared" si="9"/>
        <v>124</v>
      </c>
      <c r="G44" s="13" t="str">
        <f>if(V43&lt;&gt;"In Progress",'Player Stats'!$B$6,if(or(S43="Wide", S43="No Ball"),G43,if(S43="Wicket",offset('Player Stats'!$B$6,U44-3,0),G43)))</f>
        <v>Jadeja</v>
      </c>
      <c r="H44" s="13" t="str">
        <f t="shared" si="10"/>
        <v>Surya Kumar</v>
      </c>
      <c r="I44" s="13" t="str">
        <f t="shared" si="11"/>
        <v>Shubhman Gill</v>
      </c>
      <c r="J44" s="26">
        <f t="shared" si="1"/>
        <v>0</v>
      </c>
      <c r="K44" s="26">
        <f t="shared" si="2"/>
        <v>0</v>
      </c>
      <c r="L44" s="30">
        <f t="shared" si="3"/>
        <v>1</v>
      </c>
      <c r="M44" s="31">
        <f>if(rand()&gt;vlookup($I44,'Player Stats'!$B$3:$I$11,2,0),0,1)</f>
        <v>0</v>
      </c>
      <c r="N44" s="31">
        <f>if(rand()&gt;vlookup($I44,'Player Stats'!$B$3:$I$11,3,0),0,1)</f>
        <v>0</v>
      </c>
      <c r="O44" s="31">
        <f>if(rand()&gt;vlookup($I44,'Player Stats'!$B$3:$I$11,4,0),0,1)</f>
        <v>0</v>
      </c>
      <c r="P44" s="31">
        <f>if(rand()&gt;vlookup($I44,'Player Stats'!$B$3:$I$11,5,0),0,1)</f>
        <v>0</v>
      </c>
      <c r="Q44" s="31">
        <f>if(rand()&gt;vlookup($I44,'Player Stats'!$B$3:$I$11,6,0),0,1)</f>
        <v>0</v>
      </c>
      <c r="R44" s="31">
        <f>if(rand()&gt;vlookup($I44,'Player Stats'!$B$3:$I$11,7,0),0,1)</f>
        <v>0</v>
      </c>
      <c r="S44" s="31">
        <f t="shared" si="4"/>
        <v>0</v>
      </c>
      <c r="T44" s="26">
        <f t="shared" si="5"/>
        <v>177</v>
      </c>
      <c r="U44" s="26">
        <f t="shared" si="6"/>
        <v>4</v>
      </c>
      <c r="V44" s="13" t="str">
        <f t="shared" si="7"/>
        <v>In Progress</v>
      </c>
      <c r="W44" s="10">
        <f t="shared" si="8"/>
        <v>1</v>
      </c>
    </row>
    <row r="45">
      <c r="E45" s="26"/>
      <c r="F45" s="27">
        <f t="shared" si="9"/>
        <v>125</v>
      </c>
      <c r="G45" s="13" t="str">
        <f>if(V44&lt;&gt;"In Progress",'Player Stats'!$B$6,if(or(S44="Wide", S44="No Ball"),G44,if(S44="Wicket",offset('Player Stats'!$B$6,U45-3,0),G44)))</f>
        <v>Jadeja</v>
      </c>
      <c r="H45" s="13" t="str">
        <f t="shared" si="10"/>
        <v>Surya Kumar</v>
      </c>
      <c r="I45" s="13" t="str">
        <f t="shared" si="11"/>
        <v>Shubhman Gill</v>
      </c>
      <c r="J45" s="26">
        <f t="shared" si="1"/>
        <v>1</v>
      </c>
      <c r="K45" s="26">
        <f t="shared" si="2"/>
        <v>0</v>
      </c>
      <c r="L45" s="30">
        <f t="shared" si="3"/>
        <v>0</v>
      </c>
      <c r="M45" s="31">
        <f>if(rand()&gt;vlookup($I45,'Player Stats'!$B$3:$I$11,2,0),0,1)</f>
        <v>0</v>
      </c>
      <c r="N45" s="31">
        <f>if(rand()&gt;vlookup($I45,'Player Stats'!$B$3:$I$11,3,0),0,1)</f>
        <v>0</v>
      </c>
      <c r="O45" s="31">
        <f>if(rand()&gt;vlookup($I45,'Player Stats'!$B$3:$I$11,4,0),0,1)</f>
        <v>0</v>
      </c>
      <c r="P45" s="31">
        <f>if(rand()&gt;vlookup($I45,'Player Stats'!$B$3:$I$11,5,0),0,1)</f>
        <v>0</v>
      </c>
      <c r="Q45" s="31">
        <f>if(rand()&gt;vlookup($I45,'Player Stats'!$B$3:$I$11,6,0),0,1)</f>
        <v>1</v>
      </c>
      <c r="R45" s="31">
        <f>if(rand()&gt;vlookup($I45,'Player Stats'!$B$3:$I$11,7,0),0,1)</f>
        <v>0</v>
      </c>
      <c r="S45" s="31">
        <f t="shared" si="4"/>
        <v>6</v>
      </c>
      <c r="T45" s="26">
        <f t="shared" si="5"/>
        <v>183</v>
      </c>
      <c r="U45" s="26">
        <f t="shared" si="6"/>
        <v>4</v>
      </c>
      <c r="V45" s="13" t="str">
        <f t="shared" si="7"/>
        <v>In Progress</v>
      </c>
      <c r="W45" s="10">
        <f t="shared" si="8"/>
        <v>1</v>
      </c>
    </row>
    <row r="46">
      <c r="E46" s="26"/>
      <c r="F46" s="27">
        <f t="shared" si="9"/>
        <v>125</v>
      </c>
      <c r="G46" s="13" t="str">
        <f>if(V45&lt;&gt;"In Progress",'Player Stats'!$B$6,if(or(S45="Wide", S45="No Ball"),G45,if(S45="Wicket",offset('Player Stats'!$B$6,U46-3,0),G45)))</f>
        <v>Jadeja</v>
      </c>
      <c r="H46" s="13" t="str">
        <f t="shared" si="10"/>
        <v>Surya Kumar</v>
      </c>
      <c r="I46" s="13" t="str">
        <f t="shared" si="11"/>
        <v>Shubhman Gill</v>
      </c>
      <c r="J46" s="26">
        <f t="shared" si="1"/>
        <v>0</v>
      </c>
      <c r="K46" s="26">
        <f t="shared" si="2"/>
        <v>0</v>
      </c>
      <c r="L46" s="30">
        <f t="shared" si="3"/>
        <v>0</v>
      </c>
      <c r="M46" s="31">
        <f>if(rand()&gt;vlookup($I46,'Player Stats'!$B$3:$I$11,2,0),0,1)</f>
        <v>0</v>
      </c>
      <c r="N46" s="31">
        <f>if(rand()&gt;vlookup($I46,'Player Stats'!$B$3:$I$11,3,0),0,1)</f>
        <v>1</v>
      </c>
      <c r="O46" s="31">
        <f>if(rand()&gt;vlookup($I46,'Player Stats'!$B$3:$I$11,4,0),0,1)</f>
        <v>0</v>
      </c>
      <c r="P46" s="31">
        <f>if(rand()&gt;vlookup($I46,'Player Stats'!$B$3:$I$11,5,0),0,1)</f>
        <v>0</v>
      </c>
      <c r="Q46" s="31">
        <f>if(rand()&gt;vlookup($I46,'Player Stats'!$B$3:$I$11,6,0),0,1)</f>
        <v>0</v>
      </c>
      <c r="R46" s="31">
        <f>if(rand()&gt;vlookup($I46,'Player Stats'!$B$3:$I$11,7,0),0,1)</f>
        <v>0</v>
      </c>
      <c r="S46" s="31">
        <f t="shared" si="4"/>
        <v>2</v>
      </c>
      <c r="T46" s="26">
        <f t="shared" si="5"/>
        <v>185</v>
      </c>
      <c r="U46" s="26">
        <f t="shared" si="6"/>
        <v>4</v>
      </c>
      <c r="V46" s="13" t="str">
        <f t="shared" si="7"/>
        <v>In Progress</v>
      </c>
      <c r="W46" s="10">
        <f t="shared" si="8"/>
        <v>1</v>
      </c>
    </row>
    <row r="47">
      <c r="E47" s="26"/>
      <c r="F47" s="27">
        <f t="shared" si="9"/>
        <v>126</v>
      </c>
      <c r="G47" s="13" t="str">
        <f>if(V46&lt;&gt;"In Progress",'Player Stats'!$B$6,if(or(S46="Wide", S46="No Ball"),G46,if(S46="Wicket",offset('Player Stats'!$B$6,U47-3,0),G46)))</f>
        <v>Jadeja</v>
      </c>
      <c r="H47" s="13" t="str">
        <f t="shared" si="10"/>
        <v>Surya Kumar</v>
      </c>
      <c r="I47" s="13" t="str">
        <f t="shared" si="11"/>
        <v>Shubhman Gill</v>
      </c>
      <c r="J47" s="26">
        <f t="shared" si="1"/>
        <v>0</v>
      </c>
      <c r="K47" s="26">
        <f t="shared" si="2"/>
        <v>0</v>
      </c>
      <c r="L47" s="30">
        <f t="shared" si="3"/>
        <v>0</v>
      </c>
      <c r="M47" s="31">
        <f>if(rand()&gt;vlookup($I47,'Player Stats'!$B$3:$I$11,2,0),0,1)</f>
        <v>1</v>
      </c>
      <c r="N47" s="31">
        <f>if(rand()&gt;vlookup($I47,'Player Stats'!$B$3:$I$11,3,0),0,1)</f>
        <v>0</v>
      </c>
      <c r="O47" s="31">
        <f>if(rand()&gt;vlookup($I47,'Player Stats'!$B$3:$I$11,4,0),0,1)</f>
        <v>0</v>
      </c>
      <c r="P47" s="31">
        <f>if(rand()&gt;vlookup($I47,'Player Stats'!$B$3:$I$11,5,0),0,1)</f>
        <v>0</v>
      </c>
      <c r="Q47" s="31">
        <f>if(rand()&gt;vlookup($I47,'Player Stats'!$B$3:$I$11,6,0),0,1)</f>
        <v>1</v>
      </c>
      <c r="R47" s="31">
        <f>if(rand()&gt;vlookup($I47,'Player Stats'!$B$3:$I$11,7,0),0,1)</f>
        <v>0</v>
      </c>
      <c r="S47" s="31">
        <f t="shared" si="4"/>
        <v>1</v>
      </c>
      <c r="T47" s="26">
        <f t="shared" si="5"/>
        <v>186</v>
      </c>
      <c r="U47" s="26">
        <f t="shared" si="6"/>
        <v>4</v>
      </c>
      <c r="V47" s="13" t="str">
        <f t="shared" si="7"/>
        <v>In Progress</v>
      </c>
      <c r="W47" s="10">
        <f t="shared" si="8"/>
        <v>1</v>
      </c>
    </row>
    <row r="48">
      <c r="E48" s="26"/>
      <c r="F48" s="27">
        <f t="shared" si="9"/>
        <v>127</v>
      </c>
      <c r="G48" s="13" t="str">
        <f>if(V47&lt;&gt;"In Progress",'Player Stats'!$B$6,if(or(S47="Wide", S47="No Ball"),G47,if(S47="Wicket",offset('Player Stats'!$B$6,U48-3,0),G47)))</f>
        <v>Jadeja</v>
      </c>
      <c r="H48" s="13" t="str">
        <f t="shared" si="10"/>
        <v>Shubhman Gill</v>
      </c>
      <c r="I48" s="13" t="str">
        <f t="shared" si="11"/>
        <v>Surya Kumar</v>
      </c>
      <c r="J48" s="26">
        <f t="shared" si="1"/>
        <v>0</v>
      </c>
      <c r="K48" s="26">
        <f t="shared" si="2"/>
        <v>0</v>
      </c>
      <c r="L48" s="30">
        <f t="shared" si="3"/>
        <v>0</v>
      </c>
      <c r="M48" s="31">
        <f>if(rand()&gt;vlookup($I48,'Player Stats'!$B$3:$I$11,2,0),0,1)</f>
        <v>0</v>
      </c>
      <c r="N48" s="31">
        <f>if(rand()&gt;vlookup($I48,'Player Stats'!$B$3:$I$11,3,0),0,1)</f>
        <v>0</v>
      </c>
      <c r="O48" s="31">
        <f>if(rand()&gt;vlookup($I48,'Player Stats'!$B$3:$I$11,4,0),0,1)</f>
        <v>0</v>
      </c>
      <c r="P48" s="31">
        <f>if(rand()&gt;vlookup($I48,'Player Stats'!$B$3:$I$11,5,0),0,1)</f>
        <v>0</v>
      </c>
      <c r="Q48" s="31">
        <f>if(rand()&gt;vlookup($I48,'Player Stats'!$B$3:$I$11,6,0),0,1)</f>
        <v>0</v>
      </c>
      <c r="R48" s="31">
        <f>if(rand()&gt;vlookup($I48,'Player Stats'!$B$3:$I$11,7,0),0,1)</f>
        <v>1</v>
      </c>
      <c r="S48" s="31" t="str">
        <f t="shared" si="4"/>
        <v>Wicket</v>
      </c>
      <c r="T48" s="26">
        <f t="shared" si="5"/>
        <v>186</v>
      </c>
      <c r="U48" s="26">
        <f t="shared" si="6"/>
        <v>5</v>
      </c>
      <c r="V48" s="13" t="str">
        <f t="shared" si="7"/>
        <v>In Progress</v>
      </c>
      <c r="W48" s="10">
        <f t="shared" si="8"/>
        <v>1</v>
      </c>
    </row>
    <row r="49">
      <c r="E49" s="26"/>
      <c r="F49" s="27">
        <f t="shared" si="9"/>
        <v>128</v>
      </c>
      <c r="G49" s="13" t="str">
        <f>if(V48&lt;&gt;"In Progress",'Player Stats'!$B$6,if(or(S48="Wide", S48="No Ball"),G48,if(S48="Wicket",offset('Player Stats'!$B$6,U49-3,0),G48)))</f>
        <v>Md. Shami</v>
      </c>
      <c r="H49" s="13" t="str">
        <f t="shared" si="10"/>
        <v>Shubhman Gill</v>
      </c>
      <c r="I49" s="13" t="str">
        <f t="shared" si="11"/>
        <v>Jadeja</v>
      </c>
      <c r="J49" s="26">
        <f t="shared" si="1"/>
        <v>0</v>
      </c>
      <c r="K49" s="26">
        <f t="shared" si="2"/>
        <v>0</v>
      </c>
      <c r="L49" s="30">
        <f t="shared" si="3"/>
        <v>1</v>
      </c>
      <c r="M49" s="31">
        <f>if(rand()&gt;vlookup($I49,'Player Stats'!$B$3:$I$11,2,0),0,1)</f>
        <v>0</v>
      </c>
      <c r="N49" s="31">
        <f>if(rand()&gt;vlookup($I49,'Player Stats'!$B$3:$I$11,3,0),0,1)</f>
        <v>0</v>
      </c>
      <c r="O49" s="31">
        <f>if(rand()&gt;vlookup($I49,'Player Stats'!$B$3:$I$11,4,0),0,1)</f>
        <v>0</v>
      </c>
      <c r="P49" s="31">
        <f>if(rand()&gt;vlookup($I49,'Player Stats'!$B$3:$I$11,5,0),0,1)</f>
        <v>0</v>
      </c>
      <c r="Q49" s="31">
        <f>if(rand()&gt;vlookup($I49,'Player Stats'!$B$3:$I$11,6,0),0,1)</f>
        <v>0</v>
      </c>
      <c r="R49" s="31">
        <f>if(rand()&gt;vlookup($I49,'Player Stats'!$B$3:$I$11,7,0),0,1)</f>
        <v>0</v>
      </c>
      <c r="S49" s="31">
        <f t="shared" si="4"/>
        <v>0</v>
      </c>
      <c r="T49" s="26">
        <f t="shared" si="5"/>
        <v>186</v>
      </c>
      <c r="U49" s="26">
        <f t="shared" si="6"/>
        <v>5</v>
      </c>
      <c r="V49" s="13" t="str">
        <f t="shared" si="7"/>
        <v>In Progress</v>
      </c>
      <c r="W49" s="10">
        <f t="shared" si="8"/>
        <v>1</v>
      </c>
    </row>
    <row r="50">
      <c r="E50" s="26"/>
      <c r="F50" s="27">
        <f t="shared" si="9"/>
        <v>129</v>
      </c>
      <c r="G50" s="13" t="str">
        <f>if(V49&lt;&gt;"In Progress",'Player Stats'!$B$6,if(or(S49="Wide", S49="No Ball"),G49,if(S49="Wicket",offset('Player Stats'!$B$6,U50-3,0),G49)))</f>
        <v>Md. Shami</v>
      </c>
      <c r="H50" s="13" t="str">
        <f t="shared" si="10"/>
        <v>Shubhman Gill</v>
      </c>
      <c r="I50" s="13" t="str">
        <f t="shared" si="11"/>
        <v>Jadeja</v>
      </c>
      <c r="J50" s="26">
        <f t="shared" si="1"/>
        <v>0</v>
      </c>
      <c r="K50" s="26">
        <f t="shared" si="2"/>
        <v>0</v>
      </c>
      <c r="L50" s="30">
        <f t="shared" si="3"/>
        <v>0</v>
      </c>
      <c r="M50" s="31">
        <f>if(rand()&gt;vlookup($I50,'Player Stats'!$B$3:$I$11,2,0),0,1)</f>
        <v>0</v>
      </c>
      <c r="N50" s="31">
        <f>if(rand()&gt;vlookup($I50,'Player Stats'!$B$3:$I$11,3,0),0,1)</f>
        <v>0</v>
      </c>
      <c r="O50" s="31">
        <f>if(rand()&gt;vlookup($I50,'Player Stats'!$B$3:$I$11,4,0),0,1)</f>
        <v>1</v>
      </c>
      <c r="P50" s="31">
        <f>if(rand()&gt;vlookup($I50,'Player Stats'!$B$3:$I$11,5,0),0,1)</f>
        <v>0</v>
      </c>
      <c r="Q50" s="31">
        <f>if(rand()&gt;vlookup($I50,'Player Stats'!$B$3:$I$11,6,0),0,1)</f>
        <v>0</v>
      </c>
      <c r="R50" s="31">
        <f>if(rand()&gt;vlookup($I50,'Player Stats'!$B$3:$I$11,7,0),0,1)</f>
        <v>0</v>
      </c>
      <c r="S50" s="31">
        <f t="shared" si="4"/>
        <v>3</v>
      </c>
      <c r="T50" s="26">
        <f t="shared" si="5"/>
        <v>189</v>
      </c>
      <c r="U50" s="26">
        <f t="shared" si="6"/>
        <v>5</v>
      </c>
      <c r="V50" s="13" t="str">
        <f t="shared" si="7"/>
        <v>In Progress</v>
      </c>
      <c r="W50" s="10">
        <f t="shared" si="8"/>
        <v>1</v>
      </c>
    </row>
    <row r="51">
      <c r="E51" s="26"/>
      <c r="F51" s="27">
        <f t="shared" si="9"/>
        <v>130</v>
      </c>
      <c r="G51" s="13" t="str">
        <f>if(V50&lt;&gt;"In Progress",'Player Stats'!$B$6,if(or(S50="Wide", S50="No Ball"),G50,if(S50="Wicket",offset('Player Stats'!$B$6,U51-3,0),G50)))</f>
        <v>Md. Shami</v>
      </c>
      <c r="H51" s="13" t="str">
        <f t="shared" si="10"/>
        <v>Jadeja</v>
      </c>
      <c r="I51" s="13" t="str">
        <f t="shared" si="11"/>
        <v>Shubhman Gill</v>
      </c>
      <c r="J51" s="26">
        <f t="shared" si="1"/>
        <v>0</v>
      </c>
      <c r="K51" s="26">
        <f t="shared" si="2"/>
        <v>0</v>
      </c>
      <c r="L51" s="30">
        <f t="shared" si="3"/>
        <v>0</v>
      </c>
      <c r="M51" s="31">
        <f>if(rand()&gt;vlookup($I51,'Player Stats'!$B$3:$I$11,2,0),0,1)</f>
        <v>0</v>
      </c>
      <c r="N51" s="31">
        <f>if(rand()&gt;vlookup($I51,'Player Stats'!$B$3:$I$11,3,0),0,1)</f>
        <v>0</v>
      </c>
      <c r="O51" s="31">
        <f>if(rand()&gt;vlookup($I51,'Player Stats'!$B$3:$I$11,4,0),0,1)</f>
        <v>0</v>
      </c>
      <c r="P51" s="31">
        <f>if(rand()&gt;vlookup($I51,'Player Stats'!$B$3:$I$11,5,0),0,1)</f>
        <v>0</v>
      </c>
      <c r="Q51" s="31">
        <f>if(rand()&gt;vlookup($I51,'Player Stats'!$B$3:$I$11,6,0),0,1)</f>
        <v>1</v>
      </c>
      <c r="R51" s="31">
        <f>if(rand()&gt;vlookup($I51,'Player Stats'!$B$3:$I$11,7,0),0,1)</f>
        <v>0</v>
      </c>
      <c r="S51" s="31">
        <f t="shared" si="4"/>
        <v>6</v>
      </c>
      <c r="T51" s="26">
        <f t="shared" si="5"/>
        <v>195</v>
      </c>
      <c r="U51" s="26">
        <f t="shared" si="6"/>
        <v>5</v>
      </c>
      <c r="V51" s="13" t="str">
        <f t="shared" si="7"/>
        <v>In Progress</v>
      </c>
      <c r="W51" s="10">
        <f t="shared" si="8"/>
        <v>1</v>
      </c>
    </row>
    <row r="52">
      <c r="E52" s="26"/>
      <c r="F52" s="27">
        <f t="shared" si="9"/>
        <v>131</v>
      </c>
      <c r="G52" s="13" t="str">
        <f>if(V51&lt;&gt;"In Progress",'Player Stats'!$B$6,if(or(S51="Wide", S51="No Ball"),G51,if(S51="Wicket",offset('Player Stats'!$B$6,U52-3,0),G51)))</f>
        <v>Md. Shami</v>
      </c>
      <c r="H52" s="13" t="str">
        <f t="shared" si="10"/>
        <v>Jadeja</v>
      </c>
      <c r="I52" s="13" t="str">
        <f t="shared" si="11"/>
        <v>Shubhman Gill</v>
      </c>
      <c r="J52" s="26">
        <f t="shared" si="1"/>
        <v>0</v>
      </c>
      <c r="K52" s="26">
        <f t="shared" si="2"/>
        <v>0</v>
      </c>
      <c r="L52" s="30">
        <f t="shared" si="3"/>
        <v>0</v>
      </c>
      <c r="M52" s="31">
        <f>if(rand()&gt;vlookup($I52,'Player Stats'!$B$3:$I$11,2,0),0,1)</f>
        <v>0</v>
      </c>
      <c r="N52" s="31">
        <f>if(rand()&gt;vlookup($I52,'Player Stats'!$B$3:$I$11,3,0),0,1)</f>
        <v>1</v>
      </c>
      <c r="O52" s="31">
        <f>if(rand()&gt;vlookup($I52,'Player Stats'!$B$3:$I$11,4,0),0,1)</f>
        <v>0</v>
      </c>
      <c r="P52" s="31">
        <f>if(rand()&gt;vlookup($I52,'Player Stats'!$B$3:$I$11,5,0),0,1)</f>
        <v>0</v>
      </c>
      <c r="Q52" s="31">
        <f>if(rand()&gt;vlookup($I52,'Player Stats'!$B$3:$I$11,6,0),0,1)</f>
        <v>0</v>
      </c>
      <c r="R52" s="31">
        <f>if(rand()&gt;vlookup($I52,'Player Stats'!$B$3:$I$11,7,0),0,1)</f>
        <v>0</v>
      </c>
      <c r="S52" s="31">
        <f t="shared" si="4"/>
        <v>2</v>
      </c>
      <c r="T52" s="26">
        <f t="shared" si="5"/>
        <v>197</v>
      </c>
      <c r="U52" s="26">
        <f t="shared" si="6"/>
        <v>5</v>
      </c>
      <c r="V52" s="13" t="str">
        <f t="shared" si="7"/>
        <v>In Progress</v>
      </c>
      <c r="W52" s="10">
        <f t="shared" si="8"/>
        <v>1</v>
      </c>
    </row>
    <row r="53">
      <c r="E53" s="26"/>
      <c r="F53" s="27">
        <f t="shared" si="9"/>
        <v>132</v>
      </c>
      <c r="G53" s="13" t="str">
        <f>if(V52&lt;&gt;"In Progress",'Player Stats'!$B$6,if(or(S52="Wide", S52="No Ball"),G52,if(S52="Wicket",offset('Player Stats'!$B$6,U53-3,0),G52)))</f>
        <v>Md. Shami</v>
      </c>
      <c r="H53" s="13" t="str">
        <f t="shared" si="10"/>
        <v>Jadeja</v>
      </c>
      <c r="I53" s="13" t="str">
        <f t="shared" si="11"/>
        <v>Shubhman Gill</v>
      </c>
      <c r="J53" s="26">
        <f t="shared" si="1"/>
        <v>0</v>
      </c>
      <c r="K53" s="26">
        <f t="shared" si="2"/>
        <v>0</v>
      </c>
      <c r="L53" s="30">
        <f t="shared" si="3"/>
        <v>0</v>
      </c>
      <c r="M53" s="31">
        <f>if(rand()&gt;vlookup($I53,'Player Stats'!$B$3:$I$11,2,0),0,1)</f>
        <v>1</v>
      </c>
      <c r="N53" s="31">
        <f>if(rand()&gt;vlookup($I53,'Player Stats'!$B$3:$I$11,3,0),0,1)</f>
        <v>0</v>
      </c>
      <c r="O53" s="31">
        <f>if(rand()&gt;vlookup($I53,'Player Stats'!$B$3:$I$11,4,0),0,1)</f>
        <v>0</v>
      </c>
      <c r="P53" s="31">
        <f>if(rand()&gt;vlookup($I53,'Player Stats'!$B$3:$I$11,5,0),0,1)</f>
        <v>0</v>
      </c>
      <c r="Q53" s="31">
        <f>if(rand()&gt;vlookup($I53,'Player Stats'!$B$3:$I$11,6,0),0,1)</f>
        <v>1</v>
      </c>
      <c r="R53" s="31">
        <f>if(rand()&gt;vlookup($I53,'Player Stats'!$B$3:$I$11,7,0),0,1)</f>
        <v>0</v>
      </c>
      <c r="S53" s="31">
        <f t="shared" si="4"/>
        <v>1</v>
      </c>
      <c r="T53" s="26">
        <f t="shared" si="5"/>
        <v>198</v>
      </c>
      <c r="U53" s="26">
        <f t="shared" si="6"/>
        <v>5</v>
      </c>
      <c r="V53" s="13" t="str">
        <f t="shared" si="7"/>
        <v>In Progress</v>
      </c>
      <c r="W53" s="10">
        <f t="shared" si="8"/>
        <v>1</v>
      </c>
    </row>
    <row r="54">
      <c r="E54" s="26"/>
      <c r="F54" s="27">
        <f t="shared" si="9"/>
        <v>133</v>
      </c>
      <c r="G54" s="13" t="str">
        <f>if(V53&lt;&gt;"In Progress",'Player Stats'!$B$6,if(or(S53="Wide", S53="No Ball"),G53,if(S53="Wicket",offset('Player Stats'!$B$6,U54-3,0),G53)))</f>
        <v>Md. Shami</v>
      </c>
      <c r="H54" s="13" t="str">
        <f t="shared" si="10"/>
        <v>Shubhman Gill</v>
      </c>
      <c r="I54" s="13" t="str">
        <f t="shared" si="11"/>
        <v>Jadeja</v>
      </c>
      <c r="J54" s="26">
        <f t="shared" si="1"/>
        <v>0</v>
      </c>
      <c r="K54" s="26">
        <f t="shared" si="2"/>
        <v>0</v>
      </c>
      <c r="L54" s="30">
        <f t="shared" si="3"/>
        <v>1</v>
      </c>
      <c r="M54" s="31">
        <f>if(rand()&gt;vlookup($I54,'Player Stats'!$B$3:$I$11,2,0),0,1)</f>
        <v>0</v>
      </c>
      <c r="N54" s="31">
        <f>if(rand()&gt;vlookup($I54,'Player Stats'!$B$3:$I$11,3,0),0,1)</f>
        <v>0</v>
      </c>
      <c r="O54" s="31">
        <f>if(rand()&gt;vlookup($I54,'Player Stats'!$B$3:$I$11,4,0),0,1)</f>
        <v>0</v>
      </c>
      <c r="P54" s="31">
        <f>if(rand()&gt;vlookup($I54,'Player Stats'!$B$3:$I$11,5,0),0,1)</f>
        <v>0</v>
      </c>
      <c r="Q54" s="31">
        <f>if(rand()&gt;vlookup($I54,'Player Stats'!$B$3:$I$11,6,0),0,1)</f>
        <v>0</v>
      </c>
      <c r="R54" s="31">
        <f>if(rand()&gt;vlookup($I54,'Player Stats'!$B$3:$I$11,7,0),0,1)</f>
        <v>0</v>
      </c>
      <c r="S54" s="31">
        <f t="shared" si="4"/>
        <v>0</v>
      </c>
      <c r="T54" s="26">
        <f t="shared" si="5"/>
        <v>198</v>
      </c>
      <c r="U54" s="26">
        <f t="shared" si="6"/>
        <v>5</v>
      </c>
      <c r="V54" s="13" t="str">
        <f t="shared" si="7"/>
        <v>In Progress</v>
      </c>
      <c r="W54" s="10">
        <f t="shared" si="8"/>
        <v>1</v>
      </c>
    </row>
    <row r="55">
      <c r="E55" s="26"/>
      <c r="F55" s="27">
        <f t="shared" si="9"/>
        <v>134</v>
      </c>
      <c r="G55" s="13" t="str">
        <f>if(V54&lt;&gt;"In Progress",'Player Stats'!$B$6,if(or(S54="Wide", S54="No Ball"),G54,if(S54="Wicket",offset('Player Stats'!$B$6,U55-3,0),G54)))</f>
        <v>Md. Shami</v>
      </c>
      <c r="H55" s="13" t="str">
        <f t="shared" si="10"/>
        <v>Shubhman Gill</v>
      </c>
      <c r="I55" s="13" t="str">
        <f t="shared" si="11"/>
        <v>Jadeja</v>
      </c>
      <c r="J55" s="26">
        <f t="shared" si="1"/>
        <v>0</v>
      </c>
      <c r="K55" s="26">
        <f t="shared" si="2"/>
        <v>0</v>
      </c>
      <c r="L55" s="30">
        <f t="shared" si="3"/>
        <v>0</v>
      </c>
      <c r="M55" s="31">
        <f>if(rand()&gt;vlookup($I55,'Player Stats'!$B$3:$I$11,2,0),0,1)</f>
        <v>1</v>
      </c>
      <c r="N55" s="31">
        <f>if(rand()&gt;vlookup($I55,'Player Stats'!$B$3:$I$11,3,0),0,1)</f>
        <v>0</v>
      </c>
      <c r="O55" s="31">
        <f>if(rand()&gt;vlookup($I55,'Player Stats'!$B$3:$I$11,4,0),0,1)</f>
        <v>0</v>
      </c>
      <c r="P55" s="31">
        <f>if(rand()&gt;vlookup($I55,'Player Stats'!$B$3:$I$11,5,0),0,1)</f>
        <v>0</v>
      </c>
      <c r="Q55" s="31">
        <f>if(rand()&gt;vlookup($I55,'Player Stats'!$B$3:$I$11,6,0),0,1)</f>
        <v>0</v>
      </c>
      <c r="R55" s="31">
        <f>if(rand()&gt;vlookup($I55,'Player Stats'!$B$3:$I$11,7,0),0,1)</f>
        <v>1</v>
      </c>
      <c r="S55" s="31">
        <f t="shared" si="4"/>
        <v>1</v>
      </c>
      <c r="T55" s="26">
        <f t="shared" si="5"/>
        <v>199</v>
      </c>
      <c r="U55" s="26">
        <f t="shared" si="6"/>
        <v>5</v>
      </c>
      <c r="V55" s="13" t="str">
        <f t="shared" si="7"/>
        <v>In Progress</v>
      </c>
      <c r="W55" s="10">
        <f t="shared" si="8"/>
        <v>1</v>
      </c>
    </row>
    <row r="56">
      <c r="E56" s="26"/>
      <c r="F56" s="27">
        <f t="shared" si="9"/>
        <v>135</v>
      </c>
      <c r="G56" s="13" t="str">
        <f>if(V55&lt;&gt;"In Progress",'Player Stats'!$B$6,if(or(S55="Wide", S55="No Ball"),G55,if(S55="Wicket",offset('Player Stats'!$B$6,U56-3,0),G55)))</f>
        <v>Md. Shami</v>
      </c>
      <c r="H56" s="13" t="str">
        <f t="shared" si="10"/>
        <v>Jadeja</v>
      </c>
      <c r="I56" s="13" t="str">
        <f t="shared" si="11"/>
        <v>Shubhman Gill</v>
      </c>
      <c r="J56" s="26">
        <f t="shared" si="1"/>
        <v>0</v>
      </c>
      <c r="K56" s="26">
        <f t="shared" si="2"/>
        <v>0</v>
      </c>
      <c r="L56" s="30">
        <f t="shared" si="3"/>
        <v>0</v>
      </c>
      <c r="M56" s="31">
        <f>if(rand()&gt;vlookup($I56,'Player Stats'!$B$3:$I$11,2,0),0,1)</f>
        <v>0</v>
      </c>
      <c r="N56" s="31">
        <f>if(rand()&gt;vlookup($I56,'Player Stats'!$B$3:$I$11,3,0),0,1)</f>
        <v>0</v>
      </c>
      <c r="O56" s="31">
        <f>if(rand()&gt;vlookup($I56,'Player Stats'!$B$3:$I$11,4,0),0,1)</f>
        <v>0</v>
      </c>
      <c r="P56" s="31">
        <f>if(rand()&gt;vlookup($I56,'Player Stats'!$B$3:$I$11,5,0),0,1)</f>
        <v>0</v>
      </c>
      <c r="Q56" s="31">
        <f>if(rand()&gt;vlookup($I56,'Player Stats'!$B$3:$I$11,6,0),0,1)</f>
        <v>1</v>
      </c>
      <c r="R56" s="31">
        <f>if(rand()&gt;vlookup($I56,'Player Stats'!$B$3:$I$11,7,0),0,1)</f>
        <v>0</v>
      </c>
      <c r="S56" s="31">
        <f t="shared" si="4"/>
        <v>6</v>
      </c>
      <c r="T56" s="26">
        <f t="shared" si="5"/>
        <v>205</v>
      </c>
      <c r="U56" s="26">
        <f t="shared" si="6"/>
        <v>5</v>
      </c>
      <c r="V56" s="13" t="str">
        <f t="shared" si="7"/>
        <v>In Progress</v>
      </c>
      <c r="W56" s="10">
        <f t="shared" si="8"/>
        <v>1</v>
      </c>
    </row>
    <row r="57">
      <c r="E57" s="26"/>
      <c r="F57" s="27">
        <f t="shared" si="9"/>
        <v>136</v>
      </c>
      <c r="G57" s="13" t="str">
        <f>if(V56&lt;&gt;"In Progress",'Player Stats'!$B$6,if(or(S56="Wide", S56="No Ball"),G56,if(S56="Wicket",offset('Player Stats'!$B$6,U57-3,0),G56)))</f>
        <v>Md. Shami</v>
      </c>
      <c r="H57" s="13" t="str">
        <f t="shared" si="10"/>
        <v>Jadeja</v>
      </c>
      <c r="I57" s="13" t="str">
        <f t="shared" si="11"/>
        <v>Shubhman Gill</v>
      </c>
      <c r="J57" s="26">
        <f t="shared" si="1"/>
        <v>0</v>
      </c>
      <c r="K57" s="26">
        <f t="shared" si="2"/>
        <v>0</v>
      </c>
      <c r="L57" s="30">
        <f t="shared" si="3"/>
        <v>0</v>
      </c>
      <c r="M57" s="31">
        <f>if(rand()&gt;vlookup($I57,'Player Stats'!$B$3:$I$11,2,0),0,1)</f>
        <v>1</v>
      </c>
      <c r="N57" s="31">
        <f>if(rand()&gt;vlookup($I57,'Player Stats'!$B$3:$I$11,3,0),0,1)</f>
        <v>1</v>
      </c>
      <c r="O57" s="31">
        <f>if(rand()&gt;vlookup($I57,'Player Stats'!$B$3:$I$11,4,0),0,1)</f>
        <v>0</v>
      </c>
      <c r="P57" s="31">
        <f>if(rand()&gt;vlookup($I57,'Player Stats'!$B$3:$I$11,5,0),0,1)</f>
        <v>0</v>
      </c>
      <c r="Q57" s="31">
        <f>if(rand()&gt;vlookup($I57,'Player Stats'!$B$3:$I$11,6,0),0,1)</f>
        <v>0</v>
      </c>
      <c r="R57" s="31">
        <f>if(rand()&gt;vlookup($I57,'Player Stats'!$B$3:$I$11,7,0),0,1)</f>
        <v>0</v>
      </c>
      <c r="S57" s="31">
        <f t="shared" si="4"/>
        <v>1</v>
      </c>
      <c r="T57" s="26">
        <f t="shared" si="5"/>
        <v>206</v>
      </c>
      <c r="U57" s="26">
        <f t="shared" si="6"/>
        <v>5</v>
      </c>
      <c r="V57" s="13" t="str">
        <f t="shared" si="7"/>
        <v>In Progress</v>
      </c>
      <c r="W57" s="10">
        <f t="shared" si="8"/>
        <v>1</v>
      </c>
    </row>
    <row r="58">
      <c r="E58" s="26"/>
      <c r="F58" s="27">
        <f t="shared" si="9"/>
        <v>137</v>
      </c>
      <c r="G58" s="13" t="str">
        <f>if(V57&lt;&gt;"In Progress",'Player Stats'!$B$6,if(or(S57="Wide", S57="No Ball"),G57,if(S57="Wicket",offset('Player Stats'!$B$6,U58-3,0),G57)))</f>
        <v>Md. Shami</v>
      </c>
      <c r="H58" s="13" t="str">
        <f t="shared" si="10"/>
        <v>Shubhman Gill</v>
      </c>
      <c r="I58" s="13" t="str">
        <f t="shared" si="11"/>
        <v>Jadeja</v>
      </c>
      <c r="J58" s="26">
        <f t="shared" si="1"/>
        <v>0</v>
      </c>
      <c r="K58" s="26">
        <f t="shared" si="2"/>
        <v>0</v>
      </c>
      <c r="L58" s="30">
        <f t="shared" si="3"/>
        <v>0</v>
      </c>
      <c r="M58" s="31">
        <f>if(rand()&gt;vlookup($I58,'Player Stats'!$B$3:$I$11,2,0),0,1)</f>
        <v>0</v>
      </c>
      <c r="N58" s="31">
        <f>if(rand()&gt;vlookup($I58,'Player Stats'!$B$3:$I$11,3,0),0,1)</f>
        <v>0</v>
      </c>
      <c r="O58" s="31">
        <f>if(rand()&gt;vlookup($I58,'Player Stats'!$B$3:$I$11,4,0),0,1)</f>
        <v>1</v>
      </c>
      <c r="P58" s="31">
        <f>if(rand()&gt;vlookup($I58,'Player Stats'!$B$3:$I$11,5,0),0,1)</f>
        <v>1</v>
      </c>
      <c r="Q58" s="31">
        <f>if(rand()&gt;vlookup($I58,'Player Stats'!$B$3:$I$11,6,0),0,1)</f>
        <v>0</v>
      </c>
      <c r="R58" s="31">
        <f>if(rand()&gt;vlookup($I58,'Player Stats'!$B$3:$I$11,7,0),0,1)</f>
        <v>0</v>
      </c>
      <c r="S58" s="31">
        <f t="shared" si="4"/>
        <v>3</v>
      </c>
      <c r="T58" s="26">
        <f t="shared" si="5"/>
        <v>209</v>
      </c>
      <c r="U58" s="26">
        <f t="shared" si="6"/>
        <v>5</v>
      </c>
      <c r="V58" s="13" t="str">
        <f t="shared" si="7"/>
        <v>In Progress</v>
      </c>
      <c r="W58" s="10">
        <f t="shared" si="8"/>
        <v>1</v>
      </c>
    </row>
    <row r="59">
      <c r="E59" s="26"/>
      <c r="F59" s="27">
        <f t="shared" si="9"/>
        <v>138</v>
      </c>
      <c r="G59" s="13" t="str">
        <f>if(V58&lt;&gt;"In Progress",'Player Stats'!$B$6,if(or(S58="Wide", S58="No Ball"),G58,if(S58="Wicket",offset('Player Stats'!$B$6,U59-3,0),G58)))</f>
        <v>Md. Shami</v>
      </c>
      <c r="H59" s="13" t="str">
        <f t="shared" si="10"/>
        <v>Jadeja</v>
      </c>
      <c r="I59" s="13" t="str">
        <f t="shared" si="11"/>
        <v>Shubhman Gill</v>
      </c>
      <c r="J59" s="26">
        <f t="shared" si="1"/>
        <v>0</v>
      </c>
      <c r="K59" s="26">
        <f t="shared" si="2"/>
        <v>0</v>
      </c>
      <c r="L59" s="30">
        <f t="shared" si="3"/>
        <v>0</v>
      </c>
      <c r="M59" s="31">
        <f>if(rand()&gt;vlookup($I59,'Player Stats'!$B$3:$I$11,2,0),0,1)</f>
        <v>0</v>
      </c>
      <c r="N59" s="31">
        <f>if(rand()&gt;vlookup($I59,'Player Stats'!$B$3:$I$11,3,0),0,1)</f>
        <v>0</v>
      </c>
      <c r="O59" s="31">
        <f>if(rand()&gt;vlookup($I59,'Player Stats'!$B$3:$I$11,4,0),0,1)</f>
        <v>0</v>
      </c>
      <c r="P59" s="31">
        <f>if(rand()&gt;vlookup($I59,'Player Stats'!$B$3:$I$11,5,0),0,1)</f>
        <v>0</v>
      </c>
      <c r="Q59" s="31">
        <f>if(rand()&gt;vlookup($I59,'Player Stats'!$B$3:$I$11,6,0),0,1)</f>
        <v>1</v>
      </c>
      <c r="R59" s="31">
        <f>if(rand()&gt;vlookup($I59,'Player Stats'!$B$3:$I$11,7,0),0,1)</f>
        <v>0</v>
      </c>
      <c r="S59" s="31">
        <f t="shared" si="4"/>
        <v>6</v>
      </c>
      <c r="T59" s="26">
        <f t="shared" si="5"/>
        <v>215</v>
      </c>
      <c r="U59" s="26">
        <f t="shared" si="6"/>
        <v>5</v>
      </c>
      <c r="V59" s="13" t="str">
        <f t="shared" si="7"/>
        <v>In Progress</v>
      </c>
      <c r="W59" s="10">
        <f t="shared" si="8"/>
        <v>1</v>
      </c>
    </row>
    <row r="60">
      <c r="E60" s="26"/>
      <c r="F60" s="27">
        <f t="shared" si="9"/>
        <v>139</v>
      </c>
      <c r="G60" s="13" t="str">
        <f>if(V59&lt;&gt;"In Progress",'Player Stats'!$B$6,if(or(S59="Wide", S59="No Ball"),G59,if(S59="Wicket",offset('Player Stats'!$B$6,U60-3,0),G59)))</f>
        <v>Md. Shami</v>
      </c>
      <c r="H60" s="13" t="str">
        <f t="shared" si="10"/>
        <v>Jadeja</v>
      </c>
      <c r="I60" s="13" t="str">
        <f t="shared" si="11"/>
        <v>Shubhman Gill</v>
      </c>
      <c r="J60" s="26">
        <f t="shared" si="1"/>
        <v>0</v>
      </c>
      <c r="K60" s="26">
        <f t="shared" si="2"/>
        <v>0</v>
      </c>
      <c r="L60" s="30">
        <f t="shared" si="3"/>
        <v>1</v>
      </c>
      <c r="M60" s="31">
        <f>if(rand()&gt;vlookup($I60,'Player Stats'!$B$3:$I$11,2,0),0,1)</f>
        <v>0</v>
      </c>
      <c r="N60" s="31">
        <f>if(rand()&gt;vlookup($I60,'Player Stats'!$B$3:$I$11,3,0),0,1)</f>
        <v>0</v>
      </c>
      <c r="O60" s="31">
        <f>if(rand()&gt;vlookup($I60,'Player Stats'!$B$3:$I$11,4,0),0,1)</f>
        <v>0</v>
      </c>
      <c r="P60" s="31">
        <f>if(rand()&gt;vlookup($I60,'Player Stats'!$B$3:$I$11,5,0),0,1)</f>
        <v>0</v>
      </c>
      <c r="Q60" s="31">
        <f>if(rand()&gt;vlookup($I60,'Player Stats'!$B$3:$I$11,6,0),0,1)</f>
        <v>0</v>
      </c>
      <c r="R60" s="31">
        <f>if(rand()&gt;vlookup($I60,'Player Stats'!$B$3:$I$11,7,0),0,1)</f>
        <v>0</v>
      </c>
      <c r="S60" s="31">
        <f t="shared" si="4"/>
        <v>0</v>
      </c>
      <c r="T60" s="26">
        <f t="shared" si="5"/>
        <v>215</v>
      </c>
      <c r="U60" s="26">
        <f t="shared" si="6"/>
        <v>5</v>
      </c>
      <c r="V60" s="13" t="str">
        <f t="shared" si="7"/>
        <v>In Progress</v>
      </c>
      <c r="W60" s="10">
        <f t="shared" si="8"/>
        <v>1</v>
      </c>
    </row>
    <row r="61">
      <c r="E61" s="26"/>
      <c r="F61" s="27">
        <f t="shared" si="9"/>
        <v>140</v>
      </c>
      <c r="G61" s="13" t="str">
        <f>if(V60&lt;&gt;"In Progress",'Player Stats'!$B$6,if(or(S60="Wide", S60="No Ball"),G60,if(S60="Wicket",offset('Player Stats'!$B$6,U61-3,0),G60)))</f>
        <v>Md. Shami</v>
      </c>
      <c r="H61" s="13" t="str">
        <f t="shared" si="10"/>
        <v>Jadeja</v>
      </c>
      <c r="I61" s="13" t="str">
        <f t="shared" si="11"/>
        <v>Shubhman Gill</v>
      </c>
      <c r="J61" s="26">
        <f t="shared" si="1"/>
        <v>0</v>
      </c>
      <c r="K61" s="26">
        <f t="shared" si="2"/>
        <v>0</v>
      </c>
      <c r="L61" s="30">
        <f t="shared" si="3"/>
        <v>1</v>
      </c>
      <c r="M61" s="31">
        <f>if(rand()&gt;vlookup($I61,'Player Stats'!$B$3:$I$11,2,0),0,1)</f>
        <v>0</v>
      </c>
      <c r="N61" s="31">
        <f>if(rand()&gt;vlookup($I61,'Player Stats'!$B$3:$I$11,3,0),0,1)</f>
        <v>0</v>
      </c>
      <c r="O61" s="31">
        <f>if(rand()&gt;vlookup($I61,'Player Stats'!$B$3:$I$11,4,0),0,1)</f>
        <v>0</v>
      </c>
      <c r="P61" s="31">
        <f>if(rand()&gt;vlookup($I61,'Player Stats'!$B$3:$I$11,5,0),0,1)</f>
        <v>0</v>
      </c>
      <c r="Q61" s="31">
        <f>if(rand()&gt;vlookup($I61,'Player Stats'!$B$3:$I$11,6,0),0,1)</f>
        <v>0</v>
      </c>
      <c r="R61" s="31">
        <f>if(rand()&gt;vlookup($I61,'Player Stats'!$B$3:$I$11,7,0),0,1)</f>
        <v>0</v>
      </c>
      <c r="S61" s="31">
        <f t="shared" si="4"/>
        <v>0</v>
      </c>
      <c r="T61" s="26">
        <f t="shared" si="5"/>
        <v>215</v>
      </c>
      <c r="U61" s="26">
        <f t="shared" si="6"/>
        <v>5</v>
      </c>
      <c r="V61" s="13" t="str">
        <f t="shared" si="7"/>
        <v>In Progress</v>
      </c>
      <c r="W61" s="10">
        <f t="shared" si="8"/>
        <v>1</v>
      </c>
    </row>
    <row r="62">
      <c r="E62" s="26"/>
      <c r="F62" s="27">
        <f t="shared" si="9"/>
        <v>141</v>
      </c>
      <c r="G62" s="13" t="str">
        <f>if(V61&lt;&gt;"In Progress",'Player Stats'!$B$6,if(or(S61="Wide", S61="No Ball"),G61,if(S61="Wicket",offset('Player Stats'!$B$6,U62-3,0),G61)))</f>
        <v>Md. Shami</v>
      </c>
      <c r="H62" s="13" t="str">
        <f t="shared" si="10"/>
        <v>Jadeja</v>
      </c>
      <c r="I62" s="13" t="str">
        <f t="shared" si="11"/>
        <v>Shubhman Gill</v>
      </c>
      <c r="J62" s="26">
        <f t="shared" si="1"/>
        <v>0</v>
      </c>
      <c r="K62" s="26">
        <f t="shared" si="2"/>
        <v>0</v>
      </c>
      <c r="L62" s="30">
        <f t="shared" si="3"/>
        <v>1</v>
      </c>
      <c r="M62" s="31">
        <f>if(rand()&gt;vlookup($I62,'Player Stats'!$B$3:$I$11,2,0),0,1)</f>
        <v>0</v>
      </c>
      <c r="N62" s="31">
        <f>if(rand()&gt;vlookup($I62,'Player Stats'!$B$3:$I$11,3,0),0,1)</f>
        <v>0</v>
      </c>
      <c r="O62" s="31">
        <f>if(rand()&gt;vlookup($I62,'Player Stats'!$B$3:$I$11,4,0),0,1)</f>
        <v>0</v>
      </c>
      <c r="P62" s="31">
        <f>if(rand()&gt;vlookup($I62,'Player Stats'!$B$3:$I$11,5,0),0,1)</f>
        <v>0</v>
      </c>
      <c r="Q62" s="31">
        <f>if(rand()&gt;vlookup($I62,'Player Stats'!$B$3:$I$11,6,0),0,1)</f>
        <v>0</v>
      </c>
      <c r="R62" s="31">
        <f>if(rand()&gt;vlookup($I62,'Player Stats'!$B$3:$I$11,7,0),0,1)</f>
        <v>0</v>
      </c>
      <c r="S62" s="31">
        <f t="shared" si="4"/>
        <v>0</v>
      </c>
      <c r="T62" s="26">
        <f t="shared" si="5"/>
        <v>215</v>
      </c>
      <c r="U62" s="26">
        <f t="shared" si="6"/>
        <v>5</v>
      </c>
      <c r="V62" s="13" t="str">
        <f t="shared" si="7"/>
        <v>In Progress</v>
      </c>
      <c r="W62" s="10">
        <f t="shared" si="8"/>
        <v>1</v>
      </c>
    </row>
    <row r="63">
      <c r="E63" s="26"/>
      <c r="F63" s="27">
        <f t="shared" si="9"/>
        <v>142</v>
      </c>
      <c r="G63" s="13" t="str">
        <f>if(V62&lt;&gt;"In Progress",'Player Stats'!$B$6,if(or(S62="Wide", S62="No Ball"),G62,if(S62="Wicket",offset('Player Stats'!$B$6,U63-3,0),G62)))</f>
        <v>Md. Shami</v>
      </c>
      <c r="H63" s="13" t="str">
        <f t="shared" si="10"/>
        <v>Jadeja</v>
      </c>
      <c r="I63" s="13" t="str">
        <f t="shared" si="11"/>
        <v>Shubhman Gill</v>
      </c>
      <c r="J63" s="26">
        <f t="shared" si="1"/>
        <v>0</v>
      </c>
      <c r="K63" s="26">
        <f t="shared" si="2"/>
        <v>0</v>
      </c>
      <c r="L63" s="30">
        <f t="shared" si="3"/>
        <v>0</v>
      </c>
      <c r="M63" s="31">
        <f>if(rand()&gt;vlookup($I63,'Player Stats'!$B$3:$I$11,2,0),0,1)</f>
        <v>0</v>
      </c>
      <c r="N63" s="31">
        <f>if(rand()&gt;vlookup($I63,'Player Stats'!$B$3:$I$11,3,0),0,1)</f>
        <v>1</v>
      </c>
      <c r="O63" s="31">
        <f>if(rand()&gt;vlookup($I63,'Player Stats'!$B$3:$I$11,4,0),0,1)</f>
        <v>0</v>
      </c>
      <c r="P63" s="31">
        <f>if(rand()&gt;vlookup($I63,'Player Stats'!$B$3:$I$11,5,0),0,1)</f>
        <v>0</v>
      </c>
      <c r="Q63" s="31">
        <f>if(rand()&gt;vlookup($I63,'Player Stats'!$B$3:$I$11,6,0),0,1)</f>
        <v>0</v>
      </c>
      <c r="R63" s="31">
        <f>if(rand()&gt;vlookup($I63,'Player Stats'!$B$3:$I$11,7,0),0,1)</f>
        <v>0</v>
      </c>
      <c r="S63" s="31">
        <f t="shared" si="4"/>
        <v>2</v>
      </c>
      <c r="T63" s="26">
        <f t="shared" si="5"/>
        <v>217</v>
      </c>
      <c r="U63" s="26">
        <f t="shared" si="6"/>
        <v>5</v>
      </c>
      <c r="V63" s="13" t="str">
        <f t="shared" si="7"/>
        <v>In Progress</v>
      </c>
      <c r="W63" s="10">
        <f t="shared" si="8"/>
        <v>1</v>
      </c>
    </row>
    <row r="64">
      <c r="E64" s="26"/>
      <c r="F64" s="27">
        <f t="shared" si="9"/>
        <v>143</v>
      </c>
      <c r="G64" s="13" t="str">
        <f>if(V63&lt;&gt;"In Progress",'Player Stats'!$B$6,if(or(S63="Wide", S63="No Ball"),G63,if(S63="Wicket",offset('Player Stats'!$B$6,U64-3,0),G63)))</f>
        <v>Md. Shami</v>
      </c>
      <c r="H64" s="13" t="str">
        <f t="shared" si="10"/>
        <v>Jadeja</v>
      </c>
      <c r="I64" s="13" t="str">
        <f t="shared" si="11"/>
        <v>Shubhman Gill</v>
      </c>
      <c r="J64" s="26">
        <f t="shared" si="1"/>
        <v>0</v>
      </c>
      <c r="K64" s="26">
        <f t="shared" si="2"/>
        <v>0</v>
      </c>
      <c r="L64" s="30">
        <f t="shared" si="3"/>
        <v>1</v>
      </c>
      <c r="M64" s="31">
        <f>if(rand()&gt;vlookup($I64,'Player Stats'!$B$3:$I$11,2,0),0,1)</f>
        <v>0</v>
      </c>
      <c r="N64" s="31">
        <f>if(rand()&gt;vlookup($I64,'Player Stats'!$B$3:$I$11,3,0),0,1)</f>
        <v>0</v>
      </c>
      <c r="O64" s="31">
        <f>if(rand()&gt;vlookup($I64,'Player Stats'!$B$3:$I$11,4,0),0,1)</f>
        <v>0</v>
      </c>
      <c r="P64" s="31">
        <f>if(rand()&gt;vlookup($I64,'Player Stats'!$B$3:$I$11,5,0),0,1)</f>
        <v>0</v>
      </c>
      <c r="Q64" s="31">
        <f>if(rand()&gt;vlookup($I64,'Player Stats'!$B$3:$I$11,6,0),0,1)</f>
        <v>0</v>
      </c>
      <c r="R64" s="31">
        <f>if(rand()&gt;vlookup($I64,'Player Stats'!$B$3:$I$11,7,0),0,1)</f>
        <v>0</v>
      </c>
      <c r="S64" s="31">
        <f t="shared" si="4"/>
        <v>0</v>
      </c>
      <c r="T64" s="26">
        <f t="shared" si="5"/>
        <v>217</v>
      </c>
      <c r="U64" s="26">
        <f t="shared" si="6"/>
        <v>5</v>
      </c>
      <c r="V64" s="13" t="str">
        <f t="shared" si="7"/>
        <v>In Progress</v>
      </c>
      <c r="W64" s="10">
        <f t="shared" si="8"/>
        <v>1</v>
      </c>
    </row>
    <row r="65">
      <c r="E65" s="26"/>
      <c r="F65" s="27">
        <f t="shared" si="9"/>
        <v>144</v>
      </c>
      <c r="G65" s="13" t="str">
        <f>if(V64&lt;&gt;"In Progress",'Player Stats'!$B$6,if(or(S64="Wide", S64="No Ball"),G64,if(S64="Wicket",offset('Player Stats'!$B$6,U65-3,0),G64)))</f>
        <v>Md. Shami</v>
      </c>
      <c r="H65" s="13" t="str">
        <f t="shared" si="10"/>
        <v>Jadeja</v>
      </c>
      <c r="I65" s="13" t="str">
        <f t="shared" si="11"/>
        <v>Shubhman Gill</v>
      </c>
      <c r="J65" s="26">
        <f t="shared" si="1"/>
        <v>0</v>
      </c>
      <c r="K65" s="26">
        <f t="shared" si="2"/>
        <v>0</v>
      </c>
      <c r="L65" s="30">
        <f t="shared" si="3"/>
        <v>1</v>
      </c>
      <c r="M65" s="31">
        <f>if(rand()&gt;vlookup($I65,'Player Stats'!$B$3:$I$11,2,0),0,1)</f>
        <v>0</v>
      </c>
      <c r="N65" s="31">
        <f>if(rand()&gt;vlookup($I65,'Player Stats'!$B$3:$I$11,3,0),0,1)</f>
        <v>0</v>
      </c>
      <c r="O65" s="31">
        <f>if(rand()&gt;vlookup($I65,'Player Stats'!$B$3:$I$11,4,0),0,1)</f>
        <v>0</v>
      </c>
      <c r="P65" s="31">
        <f>if(rand()&gt;vlookup($I65,'Player Stats'!$B$3:$I$11,5,0),0,1)</f>
        <v>0</v>
      </c>
      <c r="Q65" s="31">
        <f>if(rand()&gt;vlookup($I65,'Player Stats'!$B$3:$I$11,6,0),0,1)</f>
        <v>0</v>
      </c>
      <c r="R65" s="31">
        <f>if(rand()&gt;vlookup($I65,'Player Stats'!$B$3:$I$11,7,0),0,1)</f>
        <v>0</v>
      </c>
      <c r="S65" s="31">
        <f t="shared" si="4"/>
        <v>0</v>
      </c>
      <c r="T65" s="26">
        <f t="shared" si="5"/>
        <v>217</v>
      </c>
      <c r="U65" s="26">
        <f t="shared" si="6"/>
        <v>5</v>
      </c>
      <c r="V65" s="13" t="str">
        <f t="shared" si="7"/>
        <v>In Progress</v>
      </c>
      <c r="W65" s="10">
        <f t="shared" si="8"/>
        <v>1</v>
      </c>
    </row>
    <row r="66">
      <c r="E66" s="26"/>
      <c r="F66" s="27">
        <f t="shared" si="9"/>
        <v>145</v>
      </c>
      <c r="G66" s="13" t="str">
        <f>if(V65&lt;&gt;"In Progress",'Player Stats'!$B$6,if(or(S65="Wide", S65="No Ball"),G65,if(S65="Wicket",offset('Player Stats'!$B$6,U66-3,0),G65)))</f>
        <v>Md. Shami</v>
      </c>
      <c r="H66" s="13" t="str">
        <f t="shared" si="10"/>
        <v>Jadeja</v>
      </c>
      <c r="I66" s="13" t="str">
        <f t="shared" si="11"/>
        <v>Shubhman Gill</v>
      </c>
      <c r="J66" s="26">
        <f t="shared" si="1"/>
        <v>0</v>
      </c>
      <c r="K66" s="26">
        <f t="shared" si="2"/>
        <v>0</v>
      </c>
      <c r="L66" s="30">
        <f t="shared" si="3"/>
        <v>0</v>
      </c>
      <c r="M66" s="31">
        <f>if(rand()&gt;vlookup($I66,'Player Stats'!$B$3:$I$11,2,0),0,1)</f>
        <v>0</v>
      </c>
      <c r="N66" s="31">
        <f>if(rand()&gt;vlookup($I66,'Player Stats'!$B$3:$I$11,3,0),0,1)</f>
        <v>0</v>
      </c>
      <c r="O66" s="31">
        <f>if(rand()&gt;vlookup($I66,'Player Stats'!$B$3:$I$11,4,0),0,1)</f>
        <v>0</v>
      </c>
      <c r="P66" s="31">
        <f>if(rand()&gt;vlookup($I66,'Player Stats'!$B$3:$I$11,5,0),0,1)</f>
        <v>0</v>
      </c>
      <c r="Q66" s="31">
        <f>if(rand()&gt;vlookup($I66,'Player Stats'!$B$3:$I$11,6,0),0,1)</f>
        <v>1</v>
      </c>
      <c r="R66" s="31">
        <f>if(rand()&gt;vlookup($I66,'Player Stats'!$B$3:$I$11,7,0),0,1)</f>
        <v>0</v>
      </c>
      <c r="S66" s="31">
        <f t="shared" si="4"/>
        <v>6</v>
      </c>
      <c r="T66" s="26">
        <f t="shared" si="5"/>
        <v>223</v>
      </c>
      <c r="U66" s="26">
        <f t="shared" si="6"/>
        <v>5</v>
      </c>
      <c r="V66" s="13" t="str">
        <f t="shared" si="7"/>
        <v>In Progress</v>
      </c>
      <c r="W66" s="10">
        <f t="shared" si="8"/>
        <v>1</v>
      </c>
    </row>
    <row r="67">
      <c r="E67" s="26"/>
      <c r="F67" s="27">
        <f t="shared" si="9"/>
        <v>146</v>
      </c>
      <c r="G67" s="13" t="str">
        <f>if(V66&lt;&gt;"In Progress",'Player Stats'!$B$6,if(or(S66="Wide", S66="No Ball"),G66,if(S66="Wicket",offset('Player Stats'!$B$6,U67-3,0),G66)))</f>
        <v>Md. Shami</v>
      </c>
      <c r="H67" s="13" t="str">
        <f t="shared" si="10"/>
        <v>Jadeja</v>
      </c>
      <c r="I67" s="13" t="str">
        <f t="shared" si="11"/>
        <v>Shubhman Gill</v>
      </c>
      <c r="J67" s="26">
        <f t="shared" si="1"/>
        <v>0</v>
      </c>
      <c r="K67" s="26">
        <f t="shared" si="2"/>
        <v>0</v>
      </c>
      <c r="L67" s="30">
        <f t="shared" si="3"/>
        <v>1</v>
      </c>
      <c r="M67" s="31">
        <f>if(rand()&gt;vlookup($I67,'Player Stats'!$B$3:$I$11,2,0),0,1)</f>
        <v>0</v>
      </c>
      <c r="N67" s="31">
        <f>if(rand()&gt;vlookup($I67,'Player Stats'!$B$3:$I$11,3,0),0,1)</f>
        <v>0</v>
      </c>
      <c r="O67" s="31">
        <f>if(rand()&gt;vlookup($I67,'Player Stats'!$B$3:$I$11,4,0),0,1)</f>
        <v>0</v>
      </c>
      <c r="P67" s="31">
        <f>if(rand()&gt;vlookup($I67,'Player Stats'!$B$3:$I$11,5,0),0,1)</f>
        <v>0</v>
      </c>
      <c r="Q67" s="31">
        <f>if(rand()&gt;vlookup($I67,'Player Stats'!$B$3:$I$11,6,0),0,1)</f>
        <v>0</v>
      </c>
      <c r="R67" s="31">
        <f>if(rand()&gt;vlookup($I67,'Player Stats'!$B$3:$I$11,7,0),0,1)</f>
        <v>0</v>
      </c>
      <c r="S67" s="31">
        <f t="shared" si="4"/>
        <v>0</v>
      </c>
      <c r="T67" s="26">
        <f t="shared" si="5"/>
        <v>223</v>
      </c>
      <c r="U67" s="26">
        <f t="shared" si="6"/>
        <v>5</v>
      </c>
      <c r="V67" s="13" t="str">
        <f t="shared" si="7"/>
        <v>In Progress</v>
      </c>
      <c r="W67" s="10">
        <f t="shared" si="8"/>
        <v>1</v>
      </c>
    </row>
    <row r="68">
      <c r="E68" s="26"/>
      <c r="F68" s="27">
        <f t="shared" si="9"/>
        <v>147</v>
      </c>
      <c r="G68" s="13" t="str">
        <f>if(V67&lt;&gt;"In Progress",'Player Stats'!$B$6,if(or(S67="Wide", S67="No Ball"),G67,if(S67="Wicket",offset('Player Stats'!$B$6,U68-3,0),G67)))</f>
        <v>Md. Shami</v>
      </c>
      <c r="H68" s="13" t="str">
        <f t="shared" si="10"/>
        <v>Jadeja</v>
      </c>
      <c r="I68" s="13" t="str">
        <f t="shared" si="11"/>
        <v>Shubhman Gill</v>
      </c>
      <c r="J68" s="26">
        <f t="shared" si="1"/>
        <v>0</v>
      </c>
      <c r="K68" s="26">
        <f t="shared" si="2"/>
        <v>0</v>
      </c>
      <c r="L68" s="30">
        <f t="shared" si="3"/>
        <v>0</v>
      </c>
      <c r="M68" s="31">
        <f>if(rand()&gt;vlookup($I68,'Player Stats'!$B$3:$I$11,2,0),0,1)</f>
        <v>0</v>
      </c>
      <c r="N68" s="31">
        <f>if(rand()&gt;vlookup($I68,'Player Stats'!$B$3:$I$11,3,0),0,1)</f>
        <v>1</v>
      </c>
      <c r="O68" s="31">
        <f>if(rand()&gt;vlookup($I68,'Player Stats'!$B$3:$I$11,4,0),0,1)</f>
        <v>1</v>
      </c>
      <c r="P68" s="31">
        <f>if(rand()&gt;vlookup($I68,'Player Stats'!$B$3:$I$11,5,0),0,1)</f>
        <v>0</v>
      </c>
      <c r="Q68" s="31">
        <f>if(rand()&gt;vlookup($I68,'Player Stats'!$B$3:$I$11,6,0),0,1)</f>
        <v>0</v>
      </c>
      <c r="R68" s="31">
        <f>if(rand()&gt;vlookup($I68,'Player Stats'!$B$3:$I$11,7,0),0,1)</f>
        <v>0</v>
      </c>
      <c r="S68" s="31">
        <f t="shared" si="4"/>
        <v>2</v>
      </c>
      <c r="T68" s="26">
        <f t="shared" si="5"/>
        <v>225</v>
      </c>
      <c r="U68" s="26">
        <f t="shared" si="6"/>
        <v>5</v>
      </c>
      <c r="V68" s="13" t="str">
        <f t="shared" si="7"/>
        <v>In Progress</v>
      </c>
      <c r="W68" s="10">
        <f t="shared" si="8"/>
        <v>1</v>
      </c>
    </row>
    <row r="69">
      <c r="E69" s="26"/>
      <c r="F69" s="27">
        <f t="shared" si="9"/>
        <v>148</v>
      </c>
      <c r="G69" s="13" t="str">
        <f>if(V68&lt;&gt;"In Progress",'Player Stats'!$B$6,if(or(S68="Wide", S68="No Ball"),G68,if(S68="Wicket",offset('Player Stats'!$B$6,U69-3,0),G68)))</f>
        <v>Md. Shami</v>
      </c>
      <c r="H69" s="13" t="str">
        <f t="shared" si="10"/>
        <v>Jadeja</v>
      </c>
      <c r="I69" s="13" t="str">
        <f t="shared" si="11"/>
        <v>Shubhman Gill</v>
      </c>
      <c r="J69" s="26">
        <f t="shared" si="1"/>
        <v>0</v>
      </c>
      <c r="K69" s="26">
        <f t="shared" si="2"/>
        <v>0</v>
      </c>
      <c r="L69" s="30">
        <f t="shared" si="3"/>
        <v>1</v>
      </c>
      <c r="M69" s="31">
        <f>if(rand()&gt;vlookup($I69,'Player Stats'!$B$3:$I$11,2,0),0,1)</f>
        <v>0</v>
      </c>
      <c r="N69" s="31">
        <f>if(rand()&gt;vlookup($I69,'Player Stats'!$B$3:$I$11,3,0),0,1)</f>
        <v>0</v>
      </c>
      <c r="O69" s="31">
        <f>if(rand()&gt;vlookup($I69,'Player Stats'!$B$3:$I$11,4,0),0,1)</f>
        <v>0</v>
      </c>
      <c r="P69" s="31">
        <f>if(rand()&gt;vlookup($I69,'Player Stats'!$B$3:$I$11,5,0),0,1)</f>
        <v>0</v>
      </c>
      <c r="Q69" s="31">
        <f>if(rand()&gt;vlookup($I69,'Player Stats'!$B$3:$I$11,6,0),0,1)</f>
        <v>0</v>
      </c>
      <c r="R69" s="31">
        <f>if(rand()&gt;vlookup($I69,'Player Stats'!$B$3:$I$11,7,0),0,1)</f>
        <v>0</v>
      </c>
      <c r="S69" s="31">
        <f t="shared" si="4"/>
        <v>0</v>
      </c>
      <c r="T69" s="26">
        <f t="shared" si="5"/>
        <v>225</v>
      </c>
      <c r="U69" s="26">
        <f t="shared" si="6"/>
        <v>5</v>
      </c>
      <c r="V69" s="13" t="str">
        <f t="shared" si="7"/>
        <v>In Progress</v>
      </c>
      <c r="W69" s="10">
        <f t="shared" si="8"/>
        <v>1</v>
      </c>
    </row>
    <row r="70">
      <c r="E70" s="26"/>
      <c r="F70" s="27">
        <f t="shared" si="9"/>
        <v>149</v>
      </c>
      <c r="G70" s="13" t="str">
        <f>if(V69&lt;&gt;"In Progress",'Player Stats'!$B$6,if(or(S69="Wide", S69="No Ball"),G69,if(S69="Wicket",offset('Player Stats'!$B$6,U70-3,0),G69)))</f>
        <v>Md. Shami</v>
      </c>
      <c r="H70" s="13" t="str">
        <f t="shared" si="10"/>
        <v>Jadeja</v>
      </c>
      <c r="I70" s="13" t="str">
        <f t="shared" si="11"/>
        <v>Shubhman Gill</v>
      </c>
      <c r="J70" s="26">
        <f t="shared" si="1"/>
        <v>0</v>
      </c>
      <c r="K70" s="26">
        <f t="shared" si="2"/>
        <v>0</v>
      </c>
      <c r="L70" s="30">
        <f t="shared" si="3"/>
        <v>0</v>
      </c>
      <c r="M70" s="31">
        <f>if(rand()&gt;vlookup($I70,'Player Stats'!$B$3:$I$11,2,0),0,1)</f>
        <v>0</v>
      </c>
      <c r="N70" s="31">
        <f>if(rand()&gt;vlookup($I70,'Player Stats'!$B$3:$I$11,3,0),0,1)</f>
        <v>0</v>
      </c>
      <c r="O70" s="31">
        <f>if(rand()&gt;vlookup($I70,'Player Stats'!$B$3:$I$11,4,0),0,1)</f>
        <v>0</v>
      </c>
      <c r="P70" s="31">
        <f>if(rand()&gt;vlookup($I70,'Player Stats'!$B$3:$I$11,5,0),0,1)</f>
        <v>1</v>
      </c>
      <c r="Q70" s="31">
        <f>if(rand()&gt;vlookup($I70,'Player Stats'!$B$3:$I$11,6,0),0,1)</f>
        <v>0</v>
      </c>
      <c r="R70" s="31">
        <f>if(rand()&gt;vlookup($I70,'Player Stats'!$B$3:$I$11,7,0),0,1)</f>
        <v>0</v>
      </c>
      <c r="S70" s="31">
        <f t="shared" si="4"/>
        <v>4</v>
      </c>
      <c r="T70" s="26">
        <f t="shared" si="5"/>
        <v>229</v>
      </c>
      <c r="U70" s="26">
        <f t="shared" si="6"/>
        <v>5</v>
      </c>
      <c r="V70" s="13" t="str">
        <f t="shared" si="7"/>
        <v>In Progress</v>
      </c>
      <c r="W70" s="10">
        <f t="shared" si="8"/>
        <v>1</v>
      </c>
    </row>
    <row r="71">
      <c r="E71" s="26"/>
      <c r="F71" s="27">
        <f t="shared" si="9"/>
        <v>150</v>
      </c>
      <c r="G71" s="13" t="str">
        <f>if(V70&lt;&gt;"In Progress",'Player Stats'!$B$6,if(or(S70="Wide", S70="No Ball"),G70,if(S70="Wicket",offset('Player Stats'!$B$6,U71-3,0),G70)))</f>
        <v>Md. Shami</v>
      </c>
      <c r="H71" s="13" t="str">
        <f t="shared" si="10"/>
        <v>Jadeja</v>
      </c>
      <c r="I71" s="13" t="str">
        <f t="shared" si="11"/>
        <v>Shubhman Gill</v>
      </c>
      <c r="J71" s="26">
        <f t="shared" si="1"/>
        <v>0</v>
      </c>
      <c r="K71" s="26">
        <f t="shared" si="2"/>
        <v>0</v>
      </c>
      <c r="L71" s="30">
        <f t="shared" si="3"/>
        <v>1</v>
      </c>
      <c r="M71" s="31">
        <f>if(rand()&gt;vlookup($I71,'Player Stats'!$B$3:$I$11,2,0),0,1)</f>
        <v>0</v>
      </c>
      <c r="N71" s="31">
        <f>if(rand()&gt;vlookup($I71,'Player Stats'!$B$3:$I$11,3,0),0,1)</f>
        <v>0</v>
      </c>
      <c r="O71" s="31">
        <f>if(rand()&gt;vlookup($I71,'Player Stats'!$B$3:$I$11,4,0),0,1)</f>
        <v>0</v>
      </c>
      <c r="P71" s="31">
        <f>if(rand()&gt;vlookup($I71,'Player Stats'!$B$3:$I$11,5,0),0,1)</f>
        <v>0</v>
      </c>
      <c r="Q71" s="31">
        <f>if(rand()&gt;vlookup($I71,'Player Stats'!$B$3:$I$11,6,0),0,1)</f>
        <v>0</v>
      </c>
      <c r="R71" s="31">
        <f>if(rand()&gt;vlookup($I71,'Player Stats'!$B$3:$I$11,7,0),0,1)</f>
        <v>0</v>
      </c>
      <c r="S71" s="31">
        <f t="shared" si="4"/>
        <v>0</v>
      </c>
      <c r="T71" s="26">
        <f t="shared" si="5"/>
        <v>229</v>
      </c>
      <c r="U71" s="26">
        <f t="shared" si="6"/>
        <v>5</v>
      </c>
      <c r="V71" s="13" t="str">
        <f t="shared" si="7"/>
        <v>In Progress</v>
      </c>
      <c r="W71" s="10">
        <f t="shared" si="8"/>
        <v>1</v>
      </c>
    </row>
    <row r="72">
      <c r="E72" s="26"/>
      <c r="F72" s="27">
        <f t="shared" si="9"/>
        <v>151</v>
      </c>
      <c r="G72" s="13" t="str">
        <f>if(V71&lt;&gt;"In Progress",'Player Stats'!$B$6,if(or(S71="Wide", S71="No Ball"),G71,if(S71="Wicket",offset('Player Stats'!$B$6,U72-3,0),G71)))</f>
        <v>Md. Shami</v>
      </c>
      <c r="H72" s="13" t="str">
        <f t="shared" si="10"/>
        <v>Jadeja</v>
      </c>
      <c r="I72" s="13" t="str">
        <f t="shared" si="11"/>
        <v>Shubhman Gill</v>
      </c>
      <c r="J72" s="26">
        <f t="shared" si="1"/>
        <v>0</v>
      </c>
      <c r="K72" s="26">
        <f t="shared" si="2"/>
        <v>0</v>
      </c>
      <c r="L72" s="30">
        <f t="shared" si="3"/>
        <v>0</v>
      </c>
      <c r="M72" s="31">
        <f>if(rand()&gt;vlookup($I72,'Player Stats'!$B$3:$I$11,2,0),0,1)</f>
        <v>0</v>
      </c>
      <c r="N72" s="31">
        <f>if(rand()&gt;vlookup($I72,'Player Stats'!$B$3:$I$11,3,0),0,1)</f>
        <v>0</v>
      </c>
      <c r="O72" s="31">
        <f>if(rand()&gt;vlookup($I72,'Player Stats'!$B$3:$I$11,4,0),0,1)</f>
        <v>0</v>
      </c>
      <c r="P72" s="31">
        <f>if(rand()&gt;vlookup($I72,'Player Stats'!$B$3:$I$11,5,0),0,1)</f>
        <v>0</v>
      </c>
      <c r="Q72" s="31">
        <f>if(rand()&gt;vlookup($I72,'Player Stats'!$B$3:$I$11,6,0),0,1)</f>
        <v>1</v>
      </c>
      <c r="R72" s="31">
        <f>if(rand()&gt;vlookup($I72,'Player Stats'!$B$3:$I$11,7,0),0,1)</f>
        <v>0</v>
      </c>
      <c r="S72" s="31">
        <f t="shared" si="4"/>
        <v>6</v>
      </c>
      <c r="T72" s="26">
        <f t="shared" si="5"/>
        <v>235</v>
      </c>
      <c r="U72" s="26">
        <f t="shared" si="6"/>
        <v>5</v>
      </c>
      <c r="V72" s="13" t="str">
        <f t="shared" si="7"/>
        <v>In Progress</v>
      </c>
      <c r="W72" s="10">
        <f t="shared" si="8"/>
        <v>1</v>
      </c>
    </row>
    <row r="73">
      <c r="E73" s="26"/>
      <c r="F73" s="27">
        <f t="shared" si="9"/>
        <v>152</v>
      </c>
      <c r="G73" s="13" t="str">
        <f>if(V72&lt;&gt;"In Progress",'Player Stats'!$B$6,if(or(S72="Wide", S72="No Ball"),G72,if(S72="Wicket",offset('Player Stats'!$B$6,U73-3,0),G72)))</f>
        <v>Md. Shami</v>
      </c>
      <c r="H73" s="13" t="str">
        <f t="shared" si="10"/>
        <v>Jadeja</v>
      </c>
      <c r="I73" s="13" t="str">
        <f t="shared" si="11"/>
        <v>Shubhman Gill</v>
      </c>
      <c r="J73" s="26">
        <f t="shared" si="1"/>
        <v>0</v>
      </c>
      <c r="K73" s="26">
        <f t="shared" si="2"/>
        <v>0</v>
      </c>
      <c r="L73" s="30">
        <f t="shared" si="3"/>
        <v>0</v>
      </c>
      <c r="M73" s="31">
        <f>if(rand()&gt;vlookup($I73,'Player Stats'!$B$3:$I$11,2,0),0,1)</f>
        <v>1</v>
      </c>
      <c r="N73" s="31">
        <f>if(rand()&gt;vlookup($I73,'Player Stats'!$B$3:$I$11,3,0),0,1)</f>
        <v>0</v>
      </c>
      <c r="O73" s="31">
        <f>if(rand()&gt;vlookup($I73,'Player Stats'!$B$3:$I$11,4,0),0,1)</f>
        <v>0</v>
      </c>
      <c r="P73" s="31">
        <f>if(rand()&gt;vlookup($I73,'Player Stats'!$B$3:$I$11,5,0),0,1)</f>
        <v>0</v>
      </c>
      <c r="Q73" s="31">
        <f>if(rand()&gt;vlookup($I73,'Player Stats'!$B$3:$I$11,6,0),0,1)</f>
        <v>0</v>
      </c>
      <c r="R73" s="31">
        <f>if(rand()&gt;vlookup($I73,'Player Stats'!$B$3:$I$11,7,0),0,1)</f>
        <v>0</v>
      </c>
      <c r="S73" s="31">
        <f t="shared" si="4"/>
        <v>1</v>
      </c>
      <c r="T73" s="26">
        <f t="shared" si="5"/>
        <v>236</v>
      </c>
      <c r="U73" s="26">
        <f t="shared" si="6"/>
        <v>5</v>
      </c>
      <c r="V73" s="13" t="str">
        <f t="shared" si="7"/>
        <v>In Progress</v>
      </c>
      <c r="W73" s="10">
        <f t="shared" si="8"/>
        <v>1</v>
      </c>
    </row>
    <row r="74">
      <c r="E74" s="26"/>
      <c r="F74" s="27">
        <f t="shared" si="9"/>
        <v>153</v>
      </c>
      <c r="G74" s="13" t="str">
        <f>if(V73&lt;&gt;"In Progress",'Player Stats'!$B$6,if(or(S73="Wide", S73="No Ball"),G73,if(S73="Wicket",offset('Player Stats'!$B$6,U74-3,0),G73)))</f>
        <v>Md. Shami</v>
      </c>
      <c r="H74" s="13" t="str">
        <f t="shared" si="10"/>
        <v>Shubhman Gill</v>
      </c>
      <c r="I74" s="13" t="str">
        <f t="shared" si="11"/>
        <v>Jadeja</v>
      </c>
      <c r="J74" s="26">
        <f t="shared" si="1"/>
        <v>0</v>
      </c>
      <c r="K74" s="26">
        <f t="shared" si="2"/>
        <v>0</v>
      </c>
      <c r="L74" s="30">
        <f t="shared" si="3"/>
        <v>0</v>
      </c>
      <c r="M74" s="31">
        <f>if(rand()&gt;vlookup($I74,'Player Stats'!$B$3:$I$11,2,0),0,1)</f>
        <v>0</v>
      </c>
      <c r="N74" s="31">
        <f>if(rand()&gt;vlookup($I74,'Player Stats'!$B$3:$I$11,3,0),0,1)</f>
        <v>0</v>
      </c>
      <c r="O74" s="31">
        <f>if(rand()&gt;vlookup($I74,'Player Stats'!$B$3:$I$11,4,0),0,1)</f>
        <v>0</v>
      </c>
      <c r="P74" s="31">
        <f>if(rand()&gt;vlookup($I74,'Player Stats'!$B$3:$I$11,5,0),0,1)</f>
        <v>0</v>
      </c>
      <c r="Q74" s="31">
        <f>if(rand()&gt;vlookup($I74,'Player Stats'!$B$3:$I$11,6,0),0,1)</f>
        <v>1</v>
      </c>
      <c r="R74" s="31">
        <f>if(rand()&gt;vlookup($I74,'Player Stats'!$B$3:$I$11,7,0),0,1)</f>
        <v>0</v>
      </c>
      <c r="S74" s="31">
        <f t="shared" si="4"/>
        <v>6</v>
      </c>
      <c r="T74" s="26">
        <f t="shared" si="5"/>
        <v>242</v>
      </c>
      <c r="U74" s="26">
        <f t="shared" si="6"/>
        <v>5</v>
      </c>
      <c r="V74" s="13" t="str">
        <f t="shared" si="7"/>
        <v>In Progress</v>
      </c>
      <c r="W74" s="10">
        <f t="shared" si="8"/>
        <v>1</v>
      </c>
    </row>
    <row r="75">
      <c r="E75" s="26"/>
      <c r="F75" s="27">
        <f t="shared" si="9"/>
        <v>154</v>
      </c>
      <c r="G75" s="13" t="str">
        <f>if(V74&lt;&gt;"In Progress",'Player Stats'!$B$6,if(or(S74="Wide", S74="No Ball"),G74,if(S74="Wicket",offset('Player Stats'!$B$6,U75-3,0),G74)))</f>
        <v>Md. Shami</v>
      </c>
      <c r="H75" s="13" t="str">
        <f t="shared" si="10"/>
        <v>Shubhman Gill</v>
      </c>
      <c r="I75" s="13" t="str">
        <f t="shared" si="11"/>
        <v>Jadeja</v>
      </c>
      <c r="J75" s="26">
        <f t="shared" si="1"/>
        <v>0</v>
      </c>
      <c r="K75" s="26">
        <f t="shared" si="2"/>
        <v>0</v>
      </c>
      <c r="L75" s="30">
        <f t="shared" si="3"/>
        <v>0</v>
      </c>
      <c r="M75" s="31">
        <f>if(rand()&gt;vlookup($I75,'Player Stats'!$B$3:$I$11,2,0),0,1)</f>
        <v>0</v>
      </c>
      <c r="N75" s="31">
        <f>if(rand()&gt;vlookup($I75,'Player Stats'!$B$3:$I$11,3,0),0,1)</f>
        <v>0</v>
      </c>
      <c r="O75" s="31">
        <f>if(rand()&gt;vlookup($I75,'Player Stats'!$B$3:$I$11,4,0),0,1)</f>
        <v>1</v>
      </c>
      <c r="P75" s="31">
        <f>if(rand()&gt;vlookup($I75,'Player Stats'!$B$3:$I$11,5,0),0,1)</f>
        <v>0</v>
      </c>
      <c r="Q75" s="31">
        <f>if(rand()&gt;vlookup($I75,'Player Stats'!$B$3:$I$11,6,0),0,1)</f>
        <v>1</v>
      </c>
      <c r="R75" s="31">
        <f>if(rand()&gt;vlookup($I75,'Player Stats'!$B$3:$I$11,7,0),0,1)</f>
        <v>0</v>
      </c>
      <c r="S75" s="31">
        <f t="shared" si="4"/>
        <v>3</v>
      </c>
      <c r="T75" s="26">
        <f t="shared" si="5"/>
        <v>245</v>
      </c>
      <c r="U75" s="26">
        <f t="shared" si="6"/>
        <v>5</v>
      </c>
      <c r="V75" s="13" t="str">
        <f t="shared" si="7"/>
        <v>In Progress</v>
      </c>
      <c r="W75" s="10">
        <f t="shared" si="8"/>
        <v>1</v>
      </c>
    </row>
    <row r="76">
      <c r="E76" s="26"/>
      <c r="F76" s="27">
        <f t="shared" si="9"/>
        <v>155</v>
      </c>
      <c r="G76" s="13" t="str">
        <f>if(V75&lt;&gt;"In Progress",'Player Stats'!$B$6,if(or(S75="Wide", S75="No Ball"),G75,if(S75="Wicket",offset('Player Stats'!$B$6,U76-3,0),G75)))</f>
        <v>Md. Shami</v>
      </c>
      <c r="H76" s="13" t="str">
        <f t="shared" si="10"/>
        <v>Jadeja</v>
      </c>
      <c r="I76" s="13" t="str">
        <f t="shared" si="11"/>
        <v>Shubhman Gill</v>
      </c>
      <c r="J76" s="26">
        <f t="shared" si="1"/>
        <v>0</v>
      </c>
      <c r="K76" s="26">
        <f t="shared" si="2"/>
        <v>0</v>
      </c>
      <c r="L76" s="30">
        <f t="shared" si="3"/>
        <v>0</v>
      </c>
      <c r="M76" s="31">
        <f>if(rand()&gt;vlookup($I76,'Player Stats'!$B$3:$I$11,2,0),0,1)</f>
        <v>0</v>
      </c>
      <c r="N76" s="31">
        <f>if(rand()&gt;vlookup($I76,'Player Stats'!$B$3:$I$11,3,0),0,1)</f>
        <v>0</v>
      </c>
      <c r="O76" s="31">
        <f>if(rand()&gt;vlookup($I76,'Player Stats'!$B$3:$I$11,4,0),0,1)</f>
        <v>1</v>
      </c>
      <c r="P76" s="31">
        <f>if(rand()&gt;vlookup($I76,'Player Stats'!$B$3:$I$11,5,0),0,1)</f>
        <v>0</v>
      </c>
      <c r="Q76" s="31">
        <f>if(rand()&gt;vlookup($I76,'Player Stats'!$B$3:$I$11,6,0),0,1)</f>
        <v>1</v>
      </c>
      <c r="R76" s="31">
        <f>if(rand()&gt;vlookup($I76,'Player Stats'!$B$3:$I$11,7,0),0,1)</f>
        <v>0</v>
      </c>
      <c r="S76" s="31">
        <f t="shared" si="4"/>
        <v>3</v>
      </c>
      <c r="T76" s="26">
        <f t="shared" si="5"/>
        <v>248</v>
      </c>
      <c r="U76" s="26">
        <f t="shared" si="6"/>
        <v>5</v>
      </c>
      <c r="V76" s="13" t="str">
        <f t="shared" si="7"/>
        <v>In Progress</v>
      </c>
      <c r="W76" s="10">
        <f t="shared" si="8"/>
        <v>1</v>
      </c>
    </row>
    <row r="77">
      <c r="E77" s="26"/>
      <c r="F77" s="27">
        <f t="shared" si="9"/>
        <v>156</v>
      </c>
      <c r="G77" s="13" t="str">
        <f>if(V76&lt;&gt;"In Progress",'Player Stats'!$B$6,if(or(S76="Wide", S76="No Ball"),G76,if(S76="Wicket",offset('Player Stats'!$B$6,U77-3,0),G76)))</f>
        <v>Md. Shami</v>
      </c>
      <c r="H77" s="13" t="str">
        <f t="shared" si="10"/>
        <v>Shubhman Gill</v>
      </c>
      <c r="I77" s="13" t="str">
        <f t="shared" si="11"/>
        <v>Jadeja</v>
      </c>
      <c r="J77" s="26">
        <f t="shared" si="1"/>
        <v>0</v>
      </c>
      <c r="K77" s="26">
        <f t="shared" si="2"/>
        <v>0</v>
      </c>
      <c r="L77" s="30">
        <f t="shared" si="3"/>
        <v>0</v>
      </c>
      <c r="M77" s="31">
        <f>if(rand()&gt;vlookup($I77,'Player Stats'!$B$3:$I$11,2,0),0,1)</f>
        <v>0</v>
      </c>
      <c r="N77" s="31">
        <f>if(rand()&gt;vlookup($I77,'Player Stats'!$B$3:$I$11,3,0),0,1)</f>
        <v>1</v>
      </c>
      <c r="O77" s="31">
        <f>if(rand()&gt;vlookup($I77,'Player Stats'!$B$3:$I$11,4,0),0,1)</f>
        <v>0</v>
      </c>
      <c r="P77" s="31">
        <f>if(rand()&gt;vlookup($I77,'Player Stats'!$B$3:$I$11,5,0),0,1)</f>
        <v>0</v>
      </c>
      <c r="Q77" s="31">
        <f>if(rand()&gt;vlookup($I77,'Player Stats'!$B$3:$I$11,6,0),0,1)</f>
        <v>0</v>
      </c>
      <c r="R77" s="31">
        <f>if(rand()&gt;vlookup($I77,'Player Stats'!$B$3:$I$11,7,0),0,1)</f>
        <v>0</v>
      </c>
      <c r="S77" s="31">
        <f t="shared" si="4"/>
        <v>2</v>
      </c>
      <c r="T77" s="26">
        <f t="shared" si="5"/>
        <v>250</v>
      </c>
      <c r="U77" s="26">
        <f t="shared" si="6"/>
        <v>5</v>
      </c>
      <c r="V77" s="13" t="str">
        <f t="shared" si="7"/>
        <v>In Progress</v>
      </c>
      <c r="W77" s="10">
        <f t="shared" si="8"/>
        <v>1</v>
      </c>
    </row>
    <row r="78">
      <c r="E78" s="26"/>
      <c r="F78" s="27">
        <f t="shared" si="9"/>
        <v>157</v>
      </c>
      <c r="G78" s="13" t="str">
        <f>if(V77&lt;&gt;"In Progress",'Player Stats'!$B$6,if(or(S77="Wide", S77="No Ball"),G77,if(S77="Wicket",offset('Player Stats'!$B$6,U78-3,0),G77)))</f>
        <v>Md. Shami</v>
      </c>
      <c r="H78" s="13" t="str">
        <f t="shared" si="10"/>
        <v>Shubhman Gill</v>
      </c>
      <c r="I78" s="13" t="str">
        <f t="shared" si="11"/>
        <v>Jadeja</v>
      </c>
      <c r="J78" s="26">
        <f t="shared" si="1"/>
        <v>0</v>
      </c>
      <c r="K78" s="26">
        <f t="shared" si="2"/>
        <v>0</v>
      </c>
      <c r="L78" s="30">
        <f t="shared" si="3"/>
        <v>1</v>
      </c>
      <c r="M78" s="31">
        <f>if(rand()&gt;vlookup($I78,'Player Stats'!$B$3:$I$11,2,0),0,1)</f>
        <v>0</v>
      </c>
      <c r="N78" s="31">
        <f>if(rand()&gt;vlookup($I78,'Player Stats'!$B$3:$I$11,3,0),0,1)</f>
        <v>0</v>
      </c>
      <c r="O78" s="31">
        <f>if(rand()&gt;vlookup($I78,'Player Stats'!$B$3:$I$11,4,0),0,1)</f>
        <v>0</v>
      </c>
      <c r="P78" s="31">
        <f>if(rand()&gt;vlookup($I78,'Player Stats'!$B$3:$I$11,5,0),0,1)</f>
        <v>0</v>
      </c>
      <c r="Q78" s="31">
        <f>if(rand()&gt;vlookup($I78,'Player Stats'!$B$3:$I$11,6,0),0,1)</f>
        <v>0</v>
      </c>
      <c r="R78" s="31">
        <f>if(rand()&gt;vlookup($I78,'Player Stats'!$B$3:$I$11,7,0),0,1)</f>
        <v>0</v>
      </c>
      <c r="S78" s="31">
        <f t="shared" si="4"/>
        <v>0</v>
      </c>
      <c r="T78" s="26">
        <f t="shared" si="5"/>
        <v>250</v>
      </c>
      <c r="U78" s="26">
        <f t="shared" si="6"/>
        <v>5</v>
      </c>
      <c r="V78" s="13" t="str">
        <f t="shared" si="7"/>
        <v>In Progress</v>
      </c>
      <c r="W78" s="10">
        <f t="shared" si="8"/>
        <v>1</v>
      </c>
    </row>
    <row r="79">
      <c r="E79" s="26"/>
      <c r="F79" s="27">
        <f t="shared" si="9"/>
        <v>158</v>
      </c>
      <c r="G79" s="13" t="str">
        <f>if(V78&lt;&gt;"In Progress",'Player Stats'!$B$6,if(or(S78="Wide", S78="No Ball"),G78,if(S78="Wicket",offset('Player Stats'!$B$6,U79-3,0),G78)))</f>
        <v>Md. Shami</v>
      </c>
      <c r="H79" s="13" t="str">
        <f t="shared" si="10"/>
        <v>Shubhman Gill</v>
      </c>
      <c r="I79" s="13" t="str">
        <f t="shared" si="11"/>
        <v>Jadeja</v>
      </c>
      <c r="J79" s="26">
        <f t="shared" si="1"/>
        <v>0</v>
      </c>
      <c r="K79" s="26">
        <f t="shared" si="2"/>
        <v>0</v>
      </c>
      <c r="L79" s="30">
        <f t="shared" si="3"/>
        <v>0</v>
      </c>
      <c r="M79" s="31">
        <f>if(rand()&gt;vlookup($I79,'Player Stats'!$B$3:$I$11,2,0),0,1)</f>
        <v>0</v>
      </c>
      <c r="N79" s="31">
        <f>if(rand()&gt;vlookup($I79,'Player Stats'!$B$3:$I$11,3,0),0,1)</f>
        <v>1</v>
      </c>
      <c r="O79" s="31">
        <f>if(rand()&gt;vlookup($I79,'Player Stats'!$B$3:$I$11,4,0),0,1)</f>
        <v>0</v>
      </c>
      <c r="P79" s="31">
        <f>if(rand()&gt;vlookup($I79,'Player Stats'!$B$3:$I$11,5,0),0,1)</f>
        <v>0</v>
      </c>
      <c r="Q79" s="31">
        <f>if(rand()&gt;vlookup($I79,'Player Stats'!$B$3:$I$11,6,0),0,1)</f>
        <v>1</v>
      </c>
      <c r="R79" s="31">
        <f>if(rand()&gt;vlookup($I79,'Player Stats'!$B$3:$I$11,7,0),0,1)</f>
        <v>0</v>
      </c>
      <c r="S79" s="31">
        <f t="shared" si="4"/>
        <v>2</v>
      </c>
      <c r="T79" s="26">
        <f t="shared" si="5"/>
        <v>252</v>
      </c>
      <c r="U79" s="26">
        <f t="shared" si="6"/>
        <v>5</v>
      </c>
      <c r="V79" s="13" t="str">
        <f t="shared" si="7"/>
        <v>In Progress</v>
      </c>
      <c r="W79" s="10">
        <f t="shared" si="8"/>
        <v>1</v>
      </c>
    </row>
    <row r="80">
      <c r="E80" s="26"/>
      <c r="F80" s="27">
        <f t="shared" si="9"/>
        <v>159</v>
      </c>
      <c r="G80" s="13" t="str">
        <f>if(V79&lt;&gt;"In Progress",'Player Stats'!$B$6,if(or(S79="Wide", S79="No Ball"),G79,if(S79="Wicket",offset('Player Stats'!$B$6,U80-3,0),G79)))</f>
        <v>Md. Shami</v>
      </c>
      <c r="H80" s="13" t="str">
        <f t="shared" si="10"/>
        <v>Shubhman Gill</v>
      </c>
      <c r="I80" s="13" t="str">
        <f t="shared" si="11"/>
        <v>Jadeja</v>
      </c>
      <c r="J80" s="26">
        <f t="shared" si="1"/>
        <v>0</v>
      </c>
      <c r="K80" s="26">
        <f t="shared" si="2"/>
        <v>0</v>
      </c>
      <c r="L80" s="30">
        <f t="shared" si="3"/>
        <v>0</v>
      </c>
      <c r="M80" s="31">
        <f>if(rand()&gt;vlookup($I80,'Player Stats'!$B$3:$I$11,2,0),0,1)</f>
        <v>0</v>
      </c>
      <c r="N80" s="31">
        <f>if(rand()&gt;vlookup($I80,'Player Stats'!$B$3:$I$11,3,0),0,1)</f>
        <v>0</v>
      </c>
      <c r="O80" s="31">
        <f>if(rand()&gt;vlookup($I80,'Player Stats'!$B$3:$I$11,4,0),0,1)</f>
        <v>0</v>
      </c>
      <c r="P80" s="31">
        <f>if(rand()&gt;vlookup($I80,'Player Stats'!$B$3:$I$11,5,0),0,1)</f>
        <v>0</v>
      </c>
      <c r="Q80" s="31">
        <f>if(rand()&gt;vlookup($I80,'Player Stats'!$B$3:$I$11,6,0),0,1)</f>
        <v>1</v>
      </c>
      <c r="R80" s="31">
        <f>if(rand()&gt;vlookup($I80,'Player Stats'!$B$3:$I$11,7,0),0,1)</f>
        <v>0</v>
      </c>
      <c r="S80" s="31">
        <f t="shared" si="4"/>
        <v>6</v>
      </c>
      <c r="T80" s="26">
        <f t="shared" si="5"/>
        <v>258</v>
      </c>
      <c r="U80" s="26">
        <f t="shared" si="6"/>
        <v>5</v>
      </c>
      <c r="V80" s="13" t="str">
        <f t="shared" si="7"/>
        <v>In Progress</v>
      </c>
      <c r="W80" s="10">
        <f t="shared" si="8"/>
        <v>1</v>
      </c>
    </row>
    <row r="81">
      <c r="E81" s="26"/>
      <c r="F81" s="27">
        <f t="shared" si="9"/>
        <v>160</v>
      </c>
      <c r="G81" s="13" t="str">
        <f>if(V80&lt;&gt;"In Progress",'Player Stats'!$B$6,if(or(S80="Wide", S80="No Ball"),G80,if(S80="Wicket",offset('Player Stats'!$B$6,U81-3,0),G80)))</f>
        <v>Md. Shami</v>
      </c>
      <c r="H81" s="13" t="str">
        <f t="shared" si="10"/>
        <v>Shubhman Gill</v>
      </c>
      <c r="I81" s="13" t="str">
        <f t="shared" si="11"/>
        <v>Jadeja</v>
      </c>
      <c r="J81" s="26">
        <f t="shared" si="1"/>
        <v>0</v>
      </c>
      <c r="K81" s="26">
        <f t="shared" si="2"/>
        <v>0</v>
      </c>
      <c r="L81" s="30">
        <f t="shared" si="3"/>
        <v>0</v>
      </c>
      <c r="M81" s="31">
        <f>if(rand()&gt;vlookup($I81,'Player Stats'!$B$3:$I$11,2,0),0,1)</f>
        <v>0</v>
      </c>
      <c r="N81" s="31">
        <f>if(rand()&gt;vlookup($I81,'Player Stats'!$B$3:$I$11,3,0),0,1)</f>
        <v>0</v>
      </c>
      <c r="O81" s="31">
        <f>if(rand()&gt;vlookup($I81,'Player Stats'!$B$3:$I$11,4,0),0,1)</f>
        <v>0</v>
      </c>
      <c r="P81" s="31">
        <f>if(rand()&gt;vlookup($I81,'Player Stats'!$B$3:$I$11,5,0),0,1)</f>
        <v>0</v>
      </c>
      <c r="Q81" s="31">
        <f>if(rand()&gt;vlookup($I81,'Player Stats'!$B$3:$I$11,6,0),0,1)</f>
        <v>1</v>
      </c>
      <c r="R81" s="31">
        <f>if(rand()&gt;vlookup($I81,'Player Stats'!$B$3:$I$11,7,0),0,1)</f>
        <v>0</v>
      </c>
      <c r="S81" s="31">
        <f t="shared" si="4"/>
        <v>6</v>
      </c>
      <c r="T81" s="26">
        <f t="shared" si="5"/>
        <v>264</v>
      </c>
      <c r="U81" s="26">
        <f t="shared" si="6"/>
        <v>5</v>
      </c>
      <c r="V81" s="13" t="str">
        <f t="shared" si="7"/>
        <v>In Progress</v>
      </c>
      <c r="W81" s="10">
        <f t="shared" si="8"/>
        <v>1</v>
      </c>
    </row>
    <row r="82">
      <c r="E82" s="26"/>
      <c r="F82" s="27">
        <f t="shared" si="9"/>
        <v>161</v>
      </c>
      <c r="G82" s="13" t="str">
        <f>if(V81&lt;&gt;"In Progress",'Player Stats'!$B$6,if(or(S81="Wide", S81="No Ball"),G81,if(S81="Wicket",offset('Player Stats'!$B$6,U82-3,0),G81)))</f>
        <v>Md. Shami</v>
      </c>
      <c r="H82" s="13" t="str">
        <f t="shared" si="10"/>
        <v>Shubhman Gill</v>
      </c>
      <c r="I82" s="13" t="str">
        <f t="shared" si="11"/>
        <v>Jadeja</v>
      </c>
      <c r="J82" s="26">
        <f t="shared" si="1"/>
        <v>0</v>
      </c>
      <c r="K82" s="26">
        <f t="shared" si="2"/>
        <v>0</v>
      </c>
      <c r="L82" s="30">
        <f t="shared" si="3"/>
        <v>0</v>
      </c>
      <c r="M82" s="31">
        <f>if(rand()&gt;vlookup($I82,'Player Stats'!$B$3:$I$11,2,0),0,1)</f>
        <v>0</v>
      </c>
      <c r="N82" s="31">
        <f>if(rand()&gt;vlookup($I82,'Player Stats'!$B$3:$I$11,3,0),0,1)</f>
        <v>0</v>
      </c>
      <c r="O82" s="31">
        <f>if(rand()&gt;vlookup($I82,'Player Stats'!$B$3:$I$11,4,0),0,1)</f>
        <v>0</v>
      </c>
      <c r="P82" s="31">
        <f>if(rand()&gt;vlookup($I82,'Player Stats'!$B$3:$I$11,5,0),0,1)</f>
        <v>0</v>
      </c>
      <c r="Q82" s="31">
        <f>if(rand()&gt;vlookup($I82,'Player Stats'!$B$3:$I$11,6,0),0,1)</f>
        <v>1</v>
      </c>
      <c r="R82" s="31">
        <f>if(rand()&gt;vlookup($I82,'Player Stats'!$B$3:$I$11,7,0),0,1)</f>
        <v>1</v>
      </c>
      <c r="S82" s="31">
        <f t="shared" si="4"/>
        <v>6</v>
      </c>
      <c r="T82" s="26">
        <f t="shared" si="5"/>
        <v>270</v>
      </c>
      <c r="U82" s="26">
        <f t="shared" si="6"/>
        <v>5</v>
      </c>
      <c r="V82" s="13" t="str">
        <f t="shared" si="7"/>
        <v>In Progress</v>
      </c>
      <c r="W82" s="10">
        <f t="shared" si="8"/>
        <v>1</v>
      </c>
    </row>
    <row r="83">
      <c r="E83" s="26"/>
      <c r="F83" s="27">
        <f t="shared" si="9"/>
        <v>162</v>
      </c>
      <c r="G83" s="13" t="str">
        <f>if(V82&lt;&gt;"In Progress",'Player Stats'!$B$6,if(or(S82="Wide", S82="No Ball"),G82,if(S82="Wicket",offset('Player Stats'!$B$6,U83-3,0),G82)))</f>
        <v>Md. Shami</v>
      </c>
      <c r="H83" s="13" t="str">
        <f t="shared" si="10"/>
        <v>Shubhman Gill</v>
      </c>
      <c r="I83" s="13" t="str">
        <f t="shared" si="11"/>
        <v>Jadeja</v>
      </c>
      <c r="J83" s="26">
        <f t="shared" si="1"/>
        <v>0</v>
      </c>
      <c r="K83" s="26">
        <f t="shared" si="2"/>
        <v>0</v>
      </c>
      <c r="L83" s="30">
        <f t="shared" si="3"/>
        <v>1</v>
      </c>
      <c r="M83" s="31">
        <f>if(rand()&gt;vlookup($I83,'Player Stats'!$B$3:$I$11,2,0),0,1)</f>
        <v>0</v>
      </c>
      <c r="N83" s="31">
        <f>if(rand()&gt;vlookup($I83,'Player Stats'!$B$3:$I$11,3,0),0,1)</f>
        <v>0</v>
      </c>
      <c r="O83" s="31">
        <f>if(rand()&gt;vlookup($I83,'Player Stats'!$B$3:$I$11,4,0),0,1)</f>
        <v>0</v>
      </c>
      <c r="P83" s="31">
        <f>if(rand()&gt;vlookup($I83,'Player Stats'!$B$3:$I$11,5,0),0,1)</f>
        <v>0</v>
      </c>
      <c r="Q83" s="31">
        <f>if(rand()&gt;vlookup($I83,'Player Stats'!$B$3:$I$11,6,0),0,1)</f>
        <v>0</v>
      </c>
      <c r="R83" s="31">
        <f>if(rand()&gt;vlookup($I83,'Player Stats'!$B$3:$I$11,7,0),0,1)</f>
        <v>0</v>
      </c>
      <c r="S83" s="31">
        <f t="shared" si="4"/>
        <v>0</v>
      </c>
      <c r="T83" s="26">
        <f t="shared" si="5"/>
        <v>270</v>
      </c>
      <c r="U83" s="26">
        <f t="shared" si="6"/>
        <v>5</v>
      </c>
      <c r="V83" s="13" t="str">
        <f t="shared" si="7"/>
        <v>In Progress</v>
      </c>
      <c r="W83" s="10">
        <f t="shared" si="8"/>
        <v>1</v>
      </c>
    </row>
    <row r="84">
      <c r="E84" s="26"/>
      <c r="F84" s="27">
        <f t="shared" si="9"/>
        <v>163</v>
      </c>
      <c r="G84" s="13" t="str">
        <f>if(V83&lt;&gt;"In Progress",'Player Stats'!$B$6,if(or(S83="Wide", S83="No Ball"),G83,if(S83="Wicket",offset('Player Stats'!$B$6,U84-3,0),G83)))</f>
        <v>Md. Shami</v>
      </c>
      <c r="H84" s="13" t="str">
        <f t="shared" si="10"/>
        <v>Shubhman Gill</v>
      </c>
      <c r="I84" s="13" t="str">
        <f t="shared" si="11"/>
        <v>Jadeja</v>
      </c>
      <c r="J84" s="26">
        <f t="shared" si="1"/>
        <v>0</v>
      </c>
      <c r="K84" s="26">
        <f t="shared" si="2"/>
        <v>0</v>
      </c>
      <c r="L84" s="30">
        <f t="shared" si="3"/>
        <v>0</v>
      </c>
      <c r="M84" s="31">
        <f>if(rand()&gt;vlookup($I84,'Player Stats'!$B$3:$I$11,2,0),0,1)</f>
        <v>0</v>
      </c>
      <c r="N84" s="31">
        <f>if(rand()&gt;vlookup($I84,'Player Stats'!$B$3:$I$11,3,0),0,1)</f>
        <v>0</v>
      </c>
      <c r="O84" s="31">
        <f>if(rand()&gt;vlookup($I84,'Player Stats'!$B$3:$I$11,4,0),0,1)</f>
        <v>0</v>
      </c>
      <c r="P84" s="31">
        <f>if(rand()&gt;vlookup($I84,'Player Stats'!$B$3:$I$11,5,0),0,1)</f>
        <v>0</v>
      </c>
      <c r="Q84" s="31">
        <f>if(rand()&gt;vlookup($I84,'Player Stats'!$B$3:$I$11,6,0),0,1)</f>
        <v>1</v>
      </c>
      <c r="R84" s="31">
        <f>if(rand()&gt;vlookup($I84,'Player Stats'!$B$3:$I$11,7,0),0,1)</f>
        <v>0</v>
      </c>
      <c r="S84" s="31">
        <f t="shared" si="4"/>
        <v>6</v>
      </c>
      <c r="T84" s="26">
        <f t="shared" si="5"/>
        <v>276</v>
      </c>
      <c r="U84" s="26">
        <f t="shared" si="6"/>
        <v>5</v>
      </c>
      <c r="V84" s="13" t="str">
        <f t="shared" si="7"/>
        <v>In Progress</v>
      </c>
      <c r="W84" s="10">
        <f t="shared" si="8"/>
        <v>1</v>
      </c>
    </row>
    <row r="85">
      <c r="E85" s="26"/>
      <c r="F85" s="27">
        <f t="shared" si="9"/>
        <v>164</v>
      </c>
      <c r="G85" s="13" t="str">
        <f>if(V84&lt;&gt;"In Progress",'Player Stats'!$B$6,if(or(S84="Wide", S84="No Ball"),G84,if(S84="Wicket",offset('Player Stats'!$B$6,U85-3,0),G84)))</f>
        <v>Md. Shami</v>
      </c>
      <c r="H85" s="13" t="str">
        <f t="shared" si="10"/>
        <v>Shubhman Gill</v>
      </c>
      <c r="I85" s="13" t="str">
        <f t="shared" si="11"/>
        <v>Jadeja</v>
      </c>
      <c r="J85" s="26">
        <f t="shared" si="1"/>
        <v>0</v>
      </c>
      <c r="K85" s="26">
        <f t="shared" si="2"/>
        <v>0</v>
      </c>
      <c r="L85" s="30">
        <f t="shared" si="3"/>
        <v>0</v>
      </c>
      <c r="M85" s="31">
        <f>if(rand()&gt;vlookup($I85,'Player Stats'!$B$3:$I$11,2,0),0,1)</f>
        <v>0</v>
      </c>
      <c r="N85" s="31">
        <f>if(rand()&gt;vlookup($I85,'Player Stats'!$B$3:$I$11,3,0),0,1)</f>
        <v>0</v>
      </c>
      <c r="O85" s="31">
        <f>if(rand()&gt;vlookup($I85,'Player Stats'!$B$3:$I$11,4,0),0,1)</f>
        <v>1</v>
      </c>
      <c r="P85" s="31">
        <f>if(rand()&gt;vlookup($I85,'Player Stats'!$B$3:$I$11,5,0),0,1)</f>
        <v>0</v>
      </c>
      <c r="Q85" s="31">
        <f>if(rand()&gt;vlookup($I85,'Player Stats'!$B$3:$I$11,6,0),0,1)</f>
        <v>0</v>
      </c>
      <c r="R85" s="31">
        <f>if(rand()&gt;vlookup($I85,'Player Stats'!$B$3:$I$11,7,0),0,1)</f>
        <v>0</v>
      </c>
      <c r="S85" s="31">
        <f t="shared" si="4"/>
        <v>3</v>
      </c>
      <c r="T85" s="26">
        <f t="shared" si="5"/>
        <v>279</v>
      </c>
      <c r="U85" s="26">
        <f t="shared" si="6"/>
        <v>5</v>
      </c>
      <c r="V85" s="13" t="str">
        <f t="shared" si="7"/>
        <v>In Progress</v>
      </c>
      <c r="W85" s="10">
        <f t="shared" si="8"/>
        <v>1</v>
      </c>
    </row>
    <row r="86">
      <c r="E86" s="26"/>
      <c r="F86" s="27">
        <f t="shared" si="9"/>
        <v>165</v>
      </c>
      <c r="G86" s="13" t="str">
        <f>if(V85&lt;&gt;"In Progress",'Player Stats'!$B$6,if(or(S85="Wide", S85="No Ball"),G85,if(S85="Wicket",offset('Player Stats'!$B$6,U86-3,0),G85)))</f>
        <v>Md. Shami</v>
      </c>
      <c r="H86" s="13" t="str">
        <f t="shared" si="10"/>
        <v>Jadeja</v>
      </c>
      <c r="I86" s="13" t="str">
        <f t="shared" si="11"/>
        <v>Shubhman Gill</v>
      </c>
      <c r="J86" s="26">
        <f t="shared" si="1"/>
        <v>0</v>
      </c>
      <c r="K86" s="26">
        <f t="shared" si="2"/>
        <v>0</v>
      </c>
      <c r="L86" s="30">
        <f t="shared" si="3"/>
        <v>0</v>
      </c>
      <c r="M86" s="31">
        <f>if(rand()&gt;vlookup($I86,'Player Stats'!$B$3:$I$11,2,0),0,1)</f>
        <v>0</v>
      </c>
      <c r="N86" s="31">
        <f>if(rand()&gt;vlookup($I86,'Player Stats'!$B$3:$I$11,3,0),0,1)</f>
        <v>0</v>
      </c>
      <c r="O86" s="31">
        <f>if(rand()&gt;vlookup($I86,'Player Stats'!$B$3:$I$11,4,0),0,1)</f>
        <v>0</v>
      </c>
      <c r="P86" s="31">
        <f>if(rand()&gt;vlookup($I86,'Player Stats'!$B$3:$I$11,5,0),0,1)</f>
        <v>0</v>
      </c>
      <c r="Q86" s="31">
        <f>if(rand()&gt;vlookup($I86,'Player Stats'!$B$3:$I$11,6,0),0,1)</f>
        <v>1</v>
      </c>
      <c r="R86" s="31">
        <f>if(rand()&gt;vlookup($I86,'Player Stats'!$B$3:$I$11,7,0),0,1)</f>
        <v>0</v>
      </c>
      <c r="S86" s="31">
        <f t="shared" si="4"/>
        <v>6</v>
      </c>
      <c r="T86" s="26">
        <f t="shared" si="5"/>
        <v>285</v>
      </c>
      <c r="U86" s="26">
        <f t="shared" si="6"/>
        <v>5</v>
      </c>
      <c r="V86" s="13" t="str">
        <f t="shared" si="7"/>
        <v>In Progress</v>
      </c>
      <c r="W86" s="10">
        <f t="shared" si="8"/>
        <v>1</v>
      </c>
    </row>
    <row r="87">
      <c r="E87" s="26"/>
      <c r="F87" s="27">
        <f t="shared" si="9"/>
        <v>166</v>
      </c>
      <c r="G87" s="13" t="str">
        <f>if(V86&lt;&gt;"In Progress",'Player Stats'!$B$6,if(or(S86="Wide", S86="No Ball"),G86,if(S86="Wicket",offset('Player Stats'!$B$6,U87-3,0),G86)))</f>
        <v>Md. Shami</v>
      </c>
      <c r="H87" s="13" t="str">
        <f t="shared" si="10"/>
        <v>Jadeja</v>
      </c>
      <c r="I87" s="13" t="str">
        <f t="shared" si="11"/>
        <v>Shubhman Gill</v>
      </c>
      <c r="J87" s="26">
        <f t="shared" si="1"/>
        <v>0</v>
      </c>
      <c r="K87" s="26">
        <f t="shared" si="2"/>
        <v>0</v>
      </c>
      <c r="L87" s="30">
        <f t="shared" si="3"/>
        <v>0</v>
      </c>
      <c r="M87" s="31">
        <f>if(rand()&gt;vlookup($I87,'Player Stats'!$B$3:$I$11,2,0),0,1)</f>
        <v>0</v>
      </c>
      <c r="N87" s="31">
        <f>if(rand()&gt;vlookup($I87,'Player Stats'!$B$3:$I$11,3,0),0,1)</f>
        <v>0</v>
      </c>
      <c r="O87" s="31">
        <f>if(rand()&gt;vlookup($I87,'Player Stats'!$B$3:$I$11,4,0),0,1)</f>
        <v>1</v>
      </c>
      <c r="P87" s="31">
        <f>if(rand()&gt;vlookup($I87,'Player Stats'!$B$3:$I$11,5,0),0,1)</f>
        <v>1</v>
      </c>
      <c r="Q87" s="31">
        <f>if(rand()&gt;vlookup($I87,'Player Stats'!$B$3:$I$11,6,0),0,1)</f>
        <v>0</v>
      </c>
      <c r="R87" s="31">
        <f>if(rand()&gt;vlookup($I87,'Player Stats'!$B$3:$I$11,7,0),0,1)</f>
        <v>0</v>
      </c>
      <c r="S87" s="31">
        <f t="shared" si="4"/>
        <v>3</v>
      </c>
      <c r="T87" s="26">
        <f t="shared" si="5"/>
        <v>288</v>
      </c>
      <c r="U87" s="26">
        <f t="shared" si="6"/>
        <v>5</v>
      </c>
      <c r="V87" s="13" t="str">
        <f t="shared" si="7"/>
        <v>In Progress</v>
      </c>
      <c r="W87" s="10">
        <f t="shared" si="8"/>
        <v>1</v>
      </c>
    </row>
    <row r="88">
      <c r="E88" s="26"/>
      <c r="F88" s="27">
        <f t="shared" si="9"/>
        <v>167</v>
      </c>
      <c r="G88" s="13" t="str">
        <f>if(V87&lt;&gt;"In Progress",'Player Stats'!$B$6,if(or(S87="Wide", S87="No Ball"),G87,if(S87="Wicket",offset('Player Stats'!$B$6,U88-3,0),G87)))</f>
        <v>Md. Shami</v>
      </c>
      <c r="H88" s="13" t="str">
        <f t="shared" si="10"/>
        <v>Shubhman Gill</v>
      </c>
      <c r="I88" s="13" t="str">
        <f t="shared" si="11"/>
        <v>Jadeja</v>
      </c>
      <c r="J88" s="26">
        <f t="shared" si="1"/>
        <v>0</v>
      </c>
      <c r="K88" s="26">
        <f t="shared" si="2"/>
        <v>0</v>
      </c>
      <c r="L88" s="30">
        <f t="shared" si="3"/>
        <v>1</v>
      </c>
      <c r="M88" s="31">
        <f>if(rand()&gt;vlookup($I88,'Player Stats'!$B$3:$I$11,2,0),0,1)</f>
        <v>0</v>
      </c>
      <c r="N88" s="31">
        <f>if(rand()&gt;vlookup($I88,'Player Stats'!$B$3:$I$11,3,0),0,1)</f>
        <v>0</v>
      </c>
      <c r="O88" s="31">
        <f>if(rand()&gt;vlookup($I88,'Player Stats'!$B$3:$I$11,4,0),0,1)</f>
        <v>0</v>
      </c>
      <c r="P88" s="31">
        <f>if(rand()&gt;vlookup($I88,'Player Stats'!$B$3:$I$11,5,0),0,1)</f>
        <v>0</v>
      </c>
      <c r="Q88" s="31">
        <f>if(rand()&gt;vlookup($I88,'Player Stats'!$B$3:$I$11,6,0),0,1)</f>
        <v>0</v>
      </c>
      <c r="R88" s="31">
        <f>if(rand()&gt;vlookup($I88,'Player Stats'!$B$3:$I$11,7,0),0,1)</f>
        <v>0</v>
      </c>
      <c r="S88" s="31">
        <f t="shared" si="4"/>
        <v>0</v>
      </c>
      <c r="T88" s="26">
        <f t="shared" si="5"/>
        <v>288</v>
      </c>
      <c r="U88" s="26">
        <f t="shared" si="6"/>
        <v>5</v>
      </c>
      <c r="V88" s="13" t="str">
        <f t="shared" si="7"/>
        <v>In Progress</v>
      </c>
      <c r="W88" s="10">
        <f t="shared" si="8"/>
        <v>1</v>
      </c>
    </row>
    <row r="89">
      <c r="E89" s="26"/>
      <c r="F89" s="27">
        <f t="shared" si="9"/>
        <v>168</v>
      </c>
      <c r="G89" s="13" t="str">
        <f>if(V88&lt;&gt;"In Progress",'Player Stats'!$B$6,if(or(S88="Wide", S88="No Ball"),G88,if(S88="Wicket",offset('Player Stats'!$B$6,U89-3,0),G88)))</f>
        <v>Md. Shami</v>
      </c>
      <c r="H89" s="13" t="str">
        <f t="shared" si="10"/>
        <v>Shubhman Gill</v>
      </c>
      <c r="I89" s="13" t="str">
        <f t="shared" si="11"/>
        <v>Jadeja</v>
      </c>
      <c r="J89" s="26">
        <f t="shared" si="1"/>
        <v>0</v>
      </c>
      <c r="K89" s="26">
        <f t="shared" si="2"/>
        <v>0</v>
      </c>
      <c r="L89" s="30">
        <f t="shared" si="3"/>
        <v>0</v>
      </c>
      <c r="M89" s="31">
        <f>if(rand()&gt;vlookup($I89,'Player Stats'!$B$3:$I$11,2,0),0,1)</f>
        <v>1</v>
      </c>
      <c r="N89" s="31">
        <f>if(rand()&gt;vlookup($I89,'Player Stats'!$B$3:$I$11,3,0),0,1)</f>
        <v>0</v>
      </c>
      <c r="O89" s="31">
        <f>if(rand()&gt;vlookup($I89,'Player Stats'!$B$3:$I$11,4,0),0,1)</f>
        <v>1</v>
      </c>
      <c r="P89" s="31">
        <f>if(rand()&gt;vlookup($I89,'Player Stats'!$B$3:$I$11,5,0),0,1)</f>
        <v>0</v>
      </c>
      <c r="Q89" s="31">
        <f>if(rand()&gt;vlookup($I89,'Player Stats'!$B$3:$I$11,6,0),0,1)</f>
        <v>0</v>
      </c>
      <c r="R89" s="31">
        <f>if(rand()&gt;vlookup($I89,'Player Stats'!$B$3:$I$11,7,0),0,1)</f>
        <v>0</v>
      </c>
      <c r="S89" s="31">
        <f t="shared" si="4"/>
        <v>1</v>
      </c>
      <c r="T89" s="26">
        <f t="shared" si="5"/>
        <v>289</v>
      </c>
      <c r="U89" s="26">
        <f t="shared" si="6"/>
        <v>5</v>
      </c>
      <c r="V89" s="13" t="str">
        <f t="shared" si="7"/>
        <v>In Progress</v>
      </c>
      <c r="W89" s="10">
        <f t="shared" si="8"/>
        <v>1</v>
      </c>
    </row>
    <row r="90">
      <c r="E90" s="26"/>
      <c r="F90" s="27">
        <f t="shared" si="9"/>
        <v>169</v>
      </c>
      <c r="G90" s="13" t="str">
        <f>if(V89&lt;&gt;"In Progress",'Player Stats'!$B$6,if(or(S89="Wide", S89="No Ball"),G89,if(S89="Wicket",offset('Player Stats'!$B$6,U90-3,0),G89)))</f>
        <v>Md. Shami</v>
      </c>
      <c r="H90" s="13" t="str">
        <f t="shared" si="10"/>
        <v>Jadeja</v>
      </c>
      <c r="I90" s="13" t="str">
        <f t="shared" si="11"/>
        <v>Shubhman Gill</v>
      </c>
      <c r="J90" s="26">
        <f t="shared" si="1"/>
        <v>0</v>
      </c>
      <c r="K90" s="26">
        <f t="shared" si="2"/>
        <v>0</v>
      </c>
      <c r="L90" s="30">
        <f t="shared" si="3"/>
        <v>0</v>
      </c>
      <c r="M90" s="31">
        <f>if(rand()&gt;vlookup($I90,'Player Stats'!$B$3:$I$11,2,0),0,1)</f>
        <v>0</v>
      </c>
      <c r="N90" s="31">
        <f>if(rand()&gt;vlookup($I90,'Player Stats'!$B$3:$I$11,3,0),0,1)</f>
        <v>1</v>
      </c>
      <c r="O90" s="31">
        <f>if(rand()&gt;vlookup($I90,'Player Stats'!$B$3:$I$11,4,0),0,1)</f>
        <v>1</v>
      </c>
      <c r="P90" s="31">
        <f>if(rand()&gt;vlookup($I90,'Player Stats'!$B$3:$I$11,5,0),0,1)</f>
        <v>0</v>
      </c>
      <c r="Q90" s="31">
        <f>if(rand()&gt;vlookup($I90,'Player Stats'!$B$3:$I$11,6,0),0,1)</f>
        <v>0</v>
      </c>
      <c r="R90" s="31">
        <f>if(rand()&gt;vlookup($I90,'Player Stats'!$B$3:$I$11,7,0),0,1)</f>
        <v>0</v>
      </c>
      <c r="S90" s="31">
        <f t="shared" si="4"/>
        <v>2</v>
      </c>
      <c r="T90" s="26">
        <f t="shared" si="5"/>
        <v>291</v>
      </c>
      <c r="U90" s="26">
        <f t="shared" si="6"/>
        <v>5</v>
      </c>
      <c r="V90" s="13" t="str">
        <f t="shared" si="7"/>
        <v>In Progress</v>
      </c>
      <c r="W90" s="10">
        <f t="shared" si="8"/>
        <v>1</v>
      </c>
    </row>
    <row r="91">
      <c r="E91" s="26"/>
      <c r="F91" s="27">
        <f t="shared" si="9"/>
        <v>170</v>
      </c>
      <c r="G91" s="13" t="str">
        <f>if(V90&lt;&gt;"In Progress",'Player Stats'!$B$6,if(or(S90="Wide", S90="No Ball"),G90,if(S90="Wicket",offset('Player Stats'!$B$6,U91-3,0),G90)))</f>
        <v>Md. Shami</v>
      </c>
      <c r="H91" s="13" t="str">
        <f t="shared" si="10"/>
        <v>Jadeja</v>
      </c>
      <c r="I91" s="13" t="str">
        <f t="shared" si="11"/>
        <v>Shubhman Gill</v>
      </c>
      <c r="J91" s="26">
        <f t="shared" si="1"/>
        <v>0</v>
      </c>
      <c r="K91" s="26">
        <f t="shared" si="2"/>
        <v>0</v>
      </c>
      <c r="L91" s="30">
        <f t="shared" si="3"/>
        <v>1</v>
      </c>
      <c r="M91" s="31">
        <f>if(rand()&gt;vlookup($I91,'Player Stats'!$B$3:$I$11,2,0),0,1)</f>
        <v>0</v>
      </c>
      <c r="N91" s="31">
        <f>if(rand()&gt;vlookup($I91,'Player Stats'!$B$3:$I$11,3,0),0,1)</f>
        <v>0</v>
      </c>
      <c r="O91" s="31">
        <f>if(rand()&gt;vlookup($I91,'Player Stats'!$B$3:$I$11,4,0),0,1)</f>
        <v>0</v>
      </c>
      <c r="P91" s="31">
        <f>if(rand()&gt;vlookup($I91,'Player Stats'!$B$3:$I$11,5,0),0,1)</f>
        <v>0</v>
      </c>
      <c r="Q91" s="31">
        <f>if(rand()&gt;vlookup($I91,'Player Stats'!$B$3:$I$11,6,0),0,1)</f>
        <v>0</v>
      </c>
      <c r="R91" s="31">
        <f>if(rand()&gt;vlookup($I91,'Player Stats'!$B$3:$I$11,7,0),0,1)</f>
        <v>0</v>
      </c>
      <c r="S91" s="31">
        <f t="shared" si="4"/>
        <v>0</v>
      </c>
      <c r="T91" s="26">
        <f t="shared" si="5"/>
        <v>291</v>
      </c>
      <c r="U91" s="26">
        <f t="shared" si="6"/>
        <v>5</v>
      </c>
      <c r="V91" s="13" t="str">
        <f t="shared" si="7"/>
        <v>In Progress</v>
      </c>
      <c r="W91" s="10">
        <f t="shared" si="8"/>
        <v>1</v>
      </c>
    </row>
    <row r="92">
      <c r="E92" s="26"/>
      <c r="F92" s="27">
        <f t="shared" si="9"/>
        <v>171</v>
      </c>
      <c r="G92" s="13" t="str">
        <f>if(V91&lt;&gt;"In Progress",'Player Stats'!$B$6,if(or(S91="Wide", S91="No Ball"),G91,if(S91="Wicket",offset('Player Stats'!$B$6,U92-3,0),G91)))</f>
        <v>Md. Shami</v>
      </c>
      <c r="H92" s="13" t="str">
        <f t="shared" si="10"/>
        <v>Jadeja</v>
      </c>
      <c r="I92" s="13" t="str">
        <f t="shared" si="11"/>
        <v>Shubhman Gill</v>
      </c>
      <c r="J92" s="26">
        <f t="shared" si="1"/>
        <v>0</v>
      </c>
      <c r="K92" s="26">
        <f t="shared" si="2"/>
        <v>0</v>
      </c>
      <c r="L92" s="30">
        <f t="shared" si="3"/>
        <v>0</v>
      </c>
      <c r="M92" s="31">
        <f>if(rand()&gt;vlookup($I92,'Player Stats'!$B$3:$I$11,2,0),0,1)</f>
        <v>0</v>
      </c>
      <c r="N92" s="31">
        <f>if(rand()&gt;vlookup($I92,'Player Stats'!$B$3:$I$11,3,0),0,1)</f>
        <v>1</v>
      </c>
      <c r="O92" s="31">
        <f>if(rand()&gt;vlookup($I92,'Player Stats'!$B$3:$I$11,4,0),0,1)</f>
        <v>0</v>
      </c>
      <c r="P92" s="31">
        <f>if(rand()&gt;vlookup($I92,'Player Stats'!$B$3:$I$11,5,0),0,1)</f>
        <v>0</v>
      </c>
      <c r="Q92" s="31">
        <f>if(rand()&gt;vlookup($I92,'Player Stats'!$B$3:$I$11,6,0),0,1)</f>
        <v>0</v>
      </c>
      <c r="R92" s="31">
        <f>if(rand()&gt;vlookup($I92,'Player Stats'!$B$3:$I$11,7,0),0,1)</f>
        <v>0</v>
      </c>
      <c r="S92" s="31">
        <f t="shared" si="4"/>
        <v>2</v>
      </c>
      <c r="T92" s="26">
        <f t="shared" si="5"/>
        <v>293</v>
      </c>
      <c r="U92" s="26">
        <f t="shared" si="6"/>
        <v>5</v>
      </c>
      <c r="V92" s="13" t="str">
        <f t="shared" si="7"/>
        <v>In Progress</v>
      </c>
      <c r="W92" s="10">
        <f t="shared" si="8"/>
        <v>1</v>
      </c>
    </row>
    <row r="93">
      <c r="E93" s="26"/>
      <c r="F93" s="27">
        <f t="shared" si="9"/>
        <v>172</v>
      </c>
      <c r="G93" s="13" t="str">
        <f>if(V92&lt;&gt;"In Progress",'Player Stats'!$B$6,if(or(S92="Wide", S92="No Ball"),G92,if(S92="Wicket",offset('Player Stats'!$B$6,U93-3,0),G92)))</f>
        <v>Md. Shami</v>
      </c>
      <c r="H93" s="13" t="str">
        <f t="shared" si="10"/>
        <v>Jadeja</v>
      </c>
      <c r="I93" s="13" t="str">
        <f t="shared" si="11"/>
        <v>Shubhman Gill</v>
      </c>
      <c r="J93" s="26">
        <f t="shared" si="1"/>
        <v>0</v>
      </c>
      <c r="K93" s="26">
        <f t="shared" si="2"/>
        <v>0</v>
      </c>
      <c r="L93" s="30">
        <f t="shared" si="3"/>
        <v>0</v>
      </c>
      <c r="M93" s="31">
        <f>if(rand()&gt;vlookup($I93,'Player Stats'!$B$3:$I$11,2,0),0,1)</f>
        <v>1</v>
      </c>
      <c r="N93" s="31">
        <f>if(rand()&gt;vlookup($I93,'Player Stats'!$B$3:$I$11,3,0),0,1)</f>
        <v>0</v>
      </c>
      <c r="O93" s="31">
        <f>if(rand()&gt;vlookup($I93,'Player Stats'!$B$3:$I$11,4,0),0,1)</f>
        <v>0</v>
      </c>
      <c r="P93" s="31">
        <f>if(rand()&gt;vlookup($I93,'Player Stats'!$B$3:$I$11,5,0),0,1)</f>
        <v>0</v>
      </c>
      <c r="Q93" s="31">
        <f>if(rand()&gt;vlookup($I93,'Player Stats'!$B$3:$I$11,6,0),0,1)</f>
        <v>0</v>
      </c>
      <c r="R93" s="31">
        <f>if(rand()&gt;vlookup($I93,'Player Stats'!$B$3:$I$11,7,0),0,1)</f>
        <v>0</v>
      </c>
      <c r="S93" s="31">
        <f t="shared" si="4"/>
        <v>1</v>
      </c>
      <c r="T93" s="26">
        <f t="shared" si="5"/>
        <v>294</v>
      </c>
      <c r="U93" s="26">
        <f t="shared" si="6"/>
        <v>5</v>
      </c>
      <c r="V93" s="13" t="str">
        <f t="shared" si="7"/>
        <v>In Progress</v>
      </c>
      <c r="W93" s="10">
        <f t="shared" si="8"/>
        <v>1</v>
      </c>
    </row>
    <row r="94">
      <c r="E94" s="26"/>
      <c r="F94" s="27">
        <f t="shared" si="9"/>
        <v>173</v>
      </c>
      <c r="G94" s="13" t="str">
        <f>if(V93&lt;&gt;"In Progress",'Player Stats'!$B$6,if(or(S93="Wide", S93="No Ball"),G93,if(S93="Wicket",offset('Player Stats'!$B$6,U94-3,0),G93)))</f>
        <v>Md. Shami</v>
      </c>
      <c r="H94" s="13" t="str">
        <f t="shared" si="10"/>
        <v>Shubhman Gill</v>
      </c>
      <c r="I94" s="13" t="str">
        <f t="shared" si="11"/>
        <v>Jadeja</v>
      </c>
      <c r="J94" s="26">
        <f t="shared" si="1"/>
        <v>0</v>
      </c>
      <c r="K94" s="26">
        <f t="shared" si="2"/>
        <v>0</v>
      </c>
      <c r="L94" s="30">
        <f t="shared" si="3"/>
        <v>0</v>
      </c>
      <c r="M94" s="31">
        <f>if(rand()&gt;vlookup($I94,'Player Stats'!$B$3:$I$11,2,0),0,1)</f>
        <v>1</v>
      </c>
      <c r="N94" s="31">
        <f>if(rand()&gt;vlookup($I94,'Player Stats'!$B$3:$I$11,3,0),0,1)</f>
        <v>0</v>
      </c>
      <c r="O94" s="31">
        <f>if(rand()&gt;vlookup($I94,'Player Stats'!$B$3:$I$11,4,0),0,1)</f>
        <v>0</v>
      </c>
      <c r="P94" s="31">
        <f>if(rand()&gt;vlookup($I94,'Player Stats'!$B$3:$I$11,5,0),0,1)</f>
        <v>0</v>
      </c>
      <c r="Q94" s="31">
        <f>if(rand()&gt;vlookup($I94,'Player Stats'!$B$3:$I$11,6,0),0,1)</f>
        <v>0</v>
      </c>
      <c r="R94" s="31">
        <f>if(rand()&gt;vlookup($I94,'Player Stats'!$B$3:$I$11,7,0),0,1)</f>
        <v>1</v>
      </c>
      <c r="S94" s="31">
        <f t="shared" si="4"/>
        <v>1</v>
      </c>
      <c r="T94" s="26">
        <f t="shared" si="5"/>
        <v>295</v>
      </c>
      <c r="U94" s="26">
        <f t="shared" si="6"/>
        <v>5</v>
      </c>
      <c r="V94" s="13" t="str">
        <f t="shared" si="7"/>
        <v>In Progress</v>
      </c>
      <c r="W94" s="10">
        <f t="shared" si="8"/>
        <v>1</v>
      </c>
    </row>
    <row r="95">
      <c r="E95" s="26"/>
      <c r="F95" s="27">
        <f t="shared" si="9"/>
        <v>174</v>
      </c>
      <c r="G95" s="13" t="str">
        <f>if(V94&lt;&gt;"In Progress",'Player Stats'!$B$6,if(or(S94="Wide", S94="No Ball"),G94,if(S94="Wicket",offset('Player Stats'!$B$6,U95-3,0),G94)))</f>
        <v>Md. Shami</v>
      </c>
      <c r="H95" s="13" t="str">
        <f t="shared" si="10"/>
        <v>Jadeja</v>
      </c>
      <c r="I95" s="13" t="str">
        <f t="shared" si="11"/>
        <v>Shubhman Gill</v>
      </c>
      <c r="J95" s="26">
        <f t="shared" si="1"/>
        <v>0</v>
      </c>
      <c r="K95" s="26">
        <f t="shared" si="2"/>
        <v>0</v>
      </c>
      <c r="L95" s="30">
        <f t="shared" si="3"/>
        <v>0</v>
      </c>
      <c r="M95" s="31">
        <f>if(rand()&gt;vlookup($I95,'Player Stats'!$B$3:$I$11,2,0),0,1)</f>
        <v>0</v>
      </c>
      <c r="N95" s="31">
        <f>if(rand()&gt;vlookup($I95,'Player Stats'!$B$3:$I$11,3,0),0,1)</f>
        <v>0</v>
      </c>
      <c r="O95" s="31">
        <f>if(rand()&gt;vlookup($I95,'Player Stats'!$B$3:$I$11,4,0),0,1)</f>
        <v>0</v>
      </c>
      <c r="P95" s="31">
        <f>if(rand()&gt;vlookup($I95,'Player Stats'!$B$3:$I$11,5,0),0,1)</f>
        <v>0</v>
      </c>
      <c r="Q95" s="31">
        <f>if(rand()&gt;vlookup($I95,'Player Stats'!$B$3:$I$11,6,0),0,1)</f>
        <v>0</v>
      </c>
      <c r="R95" s="31">
        <f>if(rand()&gt;vlookup($I95,'Player Stats'!$B$3:$I$11,7,0),0,1)</f>
        <v>1</v>
      </c>
      <c r="S95" s="31" t="str">
        <f t="shared" si="4"/>
        <v>Wicket</v>
      </c>
      <c r="T95" s="26">
        <f t="shared" si="5"/>
        <v>295</v>
      </c>
      <c r="U95" s="26">
        <f t="shared" si="6"/>
        <v>6</v>
      </c>
      <c r="V95" s="13" t="str">
        <f t="shared" si="7"/>
        <v>In Progress</v>
      </c>
      <c r="W95" s="10">
        <f t="shared" si="8"/>
        <v>1</v>
      </c>
    </row>
    <row r="96">
      <c r="E96" s="26"/>
      <c r="F96" s="27">
        <f t="shared" si="9"/>
        <v>175</v>
      </c>
      <c r="G96" s="13" t="str">
        <f>if(V95&lt;&gt;"In Progress",'Player Stats'!$B$6,if(or(S95="Wide", S95="No Ball"),G95,if(S95="Wicket",offset('Player Stats'!$B$6,U96-3,0),G95)))</f>
        <v>Md. Siraj</v>
      </c>
      <c r="H96" s="13" t="str">
        <f t="shared" si="10"/>
        <v>Jadeja</v>
      </c>
      <c r="I96" s="13" t="str">
        <f t="shared" si="11"/>
        <v>Md. Shami</v>
      </c>
      <c r="J96" s="26">
        <f t="shared" si="1"/>
        <v>0</v>
      </c>
      <c r="K96" s="26">
        <f t="shared" si="2"/>
        <v>0</v>
      </c>
      <c r="L96" s="30">
        <f t="shared" si="3"/>
        <v>0</v>
      </c>
      <c r="M96" s="31">
        <f>if(rand()&gt;vlookup($I96,'Player Stats'!$B$3:$I$11,2,0),0,1)</f>
        <v>1</v>
      </c>
      <c r="N96" s="31">
        <f>if(rand()&gt;vlookup($I96,'Player Stats'!$B$3:$I$11,3,0),0,1)</f>
        <v>0</v>
      </c>
      <c r="O96" s="31">
        <f>if(rand()&gt;vlookup($I96,'Player Stats'!$B$3:$I$11,4,0),0,1)</f>
        <v>0</v>
      </c>
      <c r="P96" s="31">
        <f>if(rand()&gt;vlookup($I96,'Player Stats'!$B$3:$I$11,5,0),0,1)</f>
        <v>0</v>
      </c>
      <c r="Q96" s="31">
        <f>if(rand()&gt;vlookup($I96,'Player Stats'!$B$3:$I$11,6,0),0,1)</f>
        <v>0</v>
      </c>
      <c r="R96" s="31">
        <f>if(rand()&gt;vlookup($I96,'Player Stats'!$B$3:$I$11,7,0),0,1)</f>
        <v>0</v>
      </c>
      <c r="S96" s="31">
        <f t="shared" si="4"/>
        <v>1</v>
      </c>
      <c r="T96" s="26">
        <f t="shared" si="5"/>
        <v>296</v>
      </c>
      <c r="U96" s="26">
        <f t="shared" si="6"/>
        <v>6</v>
      </c>
      <c r="V96" s="13" t="str">
        <f t="shared" si="7"/>
        <v>In Progress</v>
      </c>
      <c r="W96" s="10">
        <f t="shared" si="8"/>
        <v>1</v>
      </c>
    </row>
    <row r="97">
      <c r="E97" s="26"/>
      <c r="F97" s="27">
        <f t="shared" si="9"/>
        <v>176</v>
      </c>
      <c r="G97" s="13" t="str">
        <f>if(V96&lt;&gt;"In Progress",'Player Stats'!$B$6,if(or(S96="Wide", S96="No Ball"),G96,if(S96="Wicket",offset('Player Stats'!$B$6,U97-3,0),G96)))</f>
        <v>Md. Siraj</v>
      </c>
      <c r="H97" s="13" t="str">
        <f t="shared" si="10"/>
        <v>Md. Shami</v>
      </c>
      <c r="I97" s="13" t="str">
        <f t="shared" si="11"/>
        <v>Jadeja</v>
      </c>
      <c r="J97" s="26">
        <f t="shared" si="1"/>
        <v>0</v>
      </c>
      <c r="K97" s="26">
        <f t="shared" si="2"/>
        <v>0</v>
      </c>
      <c r="L97" s="30">
        <f t="shared" si="3"/>
        <v>1</v>
      </c>
      <c r="M97" s="31">
        <f>if(rand()&gt;vlookup($I97,'Player Stats'!$B$3:$I$11,2,0),0,1)</f>
        <v>0</v>
      </c>
      <c r="N97" s="31">
        <f>if(rand()&gt;vlookup($I97,'Player Stats'!$B$3:$I$11,3,0),0,1)</f>
        <v>0</v>
      </c>
      <c r="O97" s="31">
        <f>if(rand()&gt;vlookup($I97,'Player Stats'!$B$3:$I$11,4,0),0,1)</f>
        <v>0</v>
      </c>
      <c r="P97" s="31">
        <f>if(rand()&gt;vlookup($I97,'Player Stats'!$B$3:$I$11,5,0),0,1)</f>
        <v>0</v>
      </c>
      <c r="Q97" s="31">
        <f>if(rand()&gt;vlookup($I97,'Player Stats'!$B$3:$I$11,6,0),0,1)</f>
        <v>0</v>
      </c>
      <c r="R97" s="31">
        <f>if(rand()&gt;vlookup($I97,'Player Stats'!$B$3:$I$11,7,0),0,1)</f>
        <v>0</v>
      </c>
      <c r="S97" s="31">
        <f t="shared" si="4"/>
        <v>0</v>
      </c>
      <c r="T97" s="26">
        <f t="shared" si="5"/>
        <v>296</v>
      </c>
      <c r="U97" s="26">
        <f t="shared" si="6"/>
        <v>6</v>
      </c>
      <c r="V97" s="13" t="str">
        <f t="shared" si="7"/>
        <v>In Progress</v>
      </c>
      <c r="W97" s="10">
        <f t="shared" si="8"/>
        <v>1</v>
      </c>
    </row>
    <row r="98">
      <c r="E98" s="26"/>
      <c r="F98" s="27">
        <f t="shared" si="9"/>
        <v>177</v>
      </c>
      <c r="G98" s="13" t="str">
        <f>if(V97&lt;&gt;"In Progress",'Player Stats'!$B$6,if(or(S97="Wide", S97="No Ball"),G97,if(S97="Wicket",offset('Player Stats'!$B$6,U98-3,0),G97)))</f>
        <v>Md. Siraj</v>
      </c>
      <c r="H98" s="13" t="str">
        <f t="shared" si="10"/>
        <v>Md. Shami</v>
      </c>
      <c r="I98" s="13" t="str">
        <f t="shared" si="11"/>
        <v>Jadeja</v>
      </c>
      <c r="J98" s="26">
        <f t="shared" si="1"/>
        <v>0</v>
      </c>
      <c r="K98" s="26">
        <f t="shared" si="2"/>
        <v>0</v>
      </c>
      <c r="L98" s="30">
        <f t="shared" si="3"/>
        <v>0</v>
      </c>
      <c r="M98" s="31">
        <f>if(rand()&gt;vlookup($I98,'Player Stats'!$B$3:$I$11,2,0),0,1)</f>
        <v>0</v>
      </c>
      <c r="N98" s="31">
        <f>if(rand()&gt;vlookup($I98,'Player Stats'!$B$3:$I$11,3,0),0,1)</f>
        <v>0</v>
      </c>
      <c r="O98" s="31">
        <f>if(rand()&gt;vlookup($I98,'Player Stats'!$B$3:$I$11,4,0),0,1)</f>
        <v>1</v>
      </c>
      <c r="P98" s="31">
        <f>if(rand()&gt;vlookup($I98,'Player Stats'!$B$3:$I$11,5,0),0,1)</f>
        <v>0</v>
      </c>
      <c r="Q98" s="31">
        <f>if(rand()&gt;vlookup($I98,'Player Stats'!$B$3:$I$11,6,0),0,1)</f>
        <v>0</v>
      </c>
      <c r="R98" s="31">
        <f>if(rand()&gt;vlookup($I98,'Player Stats'!$B$3:$I$11,7,0),0,1)</f>
        <v>0</v>
      </c>
      <c r="S98" s="31">
        <f t="shared" si="4"/>
        <v>3</v>
      </c>
      <c r="T98" s="26">
        <f t="shared" si="5"/>
        <v>299</v>
      </c>
      <c r="U98" s="26">
        <f t="shared" si="6"/>
        <v>6</v>
      </c>
      <c r="V98" s="13" t="str">
        <f t="shared" si="7"/>
        <v>In Progress</v>
      </c>
      <c r="W98" s="10">
        <f t="shared" si="8"/>
        <v>1</v>
      </c>
    </row>
    <row r="99">
      <c r="E99" s="26"/>
      <c r="F99" s="27">
        <f t="shared" si="9"/>
        <v>178</v>
      </c>
      <c r="G99" s="13" t="str">
        <f>if(V98&lt;&gt;"In Progress",'Player Stats'!$B$6,if(or(S98="Wide", S98="No Ball"),G98,if(S98="Wicket",offset('Player Stats'!$B$6,U99-3,0),G98)))</f>
        <v>Md. Siraj</v>
      </c>
      <c r="H99" s="13" t="str">
        <f t="shared" si="10"/>
        <v>Jadeja</v>
      </c>
      <c r="I99" s="13" t="str">
        <f t="shared" si="11"/>
        <v>Md. Shami</v>
      </c>
      <c r="J99" s="26">
        <f t="shared" si="1"/>
        <v>0</v>
      </c>
      <c r="K99" s="26">
        <f t="shared" si="2"/>
        <v>0</v>
      </c>
      <c r="L99" s="30">
        <f t="shared" si="3"/>
        <v>0</v>
      </c>
      <c r="M99" s="31">
        <f>if(rand()&gt;vlookup($I99,'Player Stats'!$B$3:$I$11,2,0),0,1)</f>
        <v>1</v>
      </c>
      <c r="N99" s="31">
        <f>if(rand()&gt;vlookup($I99,'Player Stats'!$B$3:$I$11,3,0),0,1)</f>
        <v>0</v>
      </c>
      <c r="O99" s="31">
        <f>if(rand()&gt;vlookup($I99,'Player Stats'!$B$3:$I$11,4,0),0,1)</f>
        <v>0</v>
      </c>
      <c r="P99" s="31">
        <f>if(rand()&gt;vlookup($I99,'Player Stats'!$B$3:$I$11,5,0),0,1)</f>
        <v>0</v>
      </c>
      <c r="Q99" s="31">
        <f>if(rand()&gt;vlookup($I99,'Player Stats'!$B$3:$I$11,6,0),0,1)</f>
        <v>0</v>
      </c>
      <c r="R99" s="31">
        <f>if(rand()&gt;vlookup($I99,'Player Stats'!$B$3:$I$11,7,0),0,1)</f>
        <v>0</v>
      </c>
      <c r="S99" s="31">
        <f t="shared" si="4"/>
        <v>1</v>
      </c>
      <c r="T99" s="26">
        <f t="shared" si="5"/>
        <v>300</v>
      </c>
      <c r="U99" s="26">
        <f t="shared" si="6"/>
        <v>6</v>
      </c>
      <c r="V99" s="13" t="str">
        <f t="shared" si="7"/>
        <v>In Progress</v>
      </c>
      <c r="W99" s="10">
        <f t="shared" si="8"/>
        <v>1</v>
      </c>
    </row>
    <row r="100">
      <c r="E100" s="26"/>
      <c r="F100" s="27">
        <f t="shared" si="9"/>
        <v>179</v>
      </c>
      <c r="G100" s="13" t="str">
        <f>if(V99&lt;&gt;"In Progress",'Player Stats'!$B$6,if(or(S99="Wide", S99="No Ball"),G99,if(S99="Wicket",offset('Player Stats'!$B$6,U100-3,0),G99)))</f>
        <v>Md. Siraj</v>
      </c>
      <c r="H100" s="13" t="str">
        <f t="shared" si="10"/>
        <v>Md. Shami</v>
      </c>
      <c r="I100" s="13" t="str">
        <f t="shared" si="11"/>
        <v>Jadeja</v>
      </c>
      <c r="J100" s="26">
        <f t="shared" si="1"/>
        <v>0</v>
      </c>
      <c r="K100" s="26">
        <f t="shared" si="2"/>
        <v>0</v>
      </c>
      <c r="L100" s="30">
        <f t="shared" si="3"/>
        <v>1</v>
      </c>
      <c r="M100" s="31">
        <f>if(rand()&gt;vlookup($I100,'Player Stats'!$B$3:$I$11,2,0),0,1)</f>
        <v>0</v>
      </c>
      <c r="N100" s="31">
        <f>if(rand()&gt;vlookup($I100,'Player Stats'!$B$3:$I$11,3,0),0,1)</f>
        <v>0</v>
      </c>
      <c r="O100" s="31">
        <f>if(rand()&gt;vlookup($I100,'Player Stats'!$B$3:$I$11,4,0),0,1)</f>
        <v>0</v>
      </c>
      <c r="P100" s="31">
        <f>if(rand()&gt;vlookup($I100,'Player Stats'!$B$3:$I$11,5,0),0,1)</f>
        <v>0</v>
      </c>
      <c r="Q100" s="31">
        <f>if(rand()&gt;vlookup($I100,'Player Stats'!$B$3:$I$11,6,0),0,1)</f>
        <v>0</v>
      </c>
      <c r="R100" s="31">
        <f>if(rand()&gt;vlookup($I100,'Player Stats'!$B$3:$I$11,7,0),0,1)</f>
        <v>0</v>
      </c>
      <c r="S100" s="31">
        <f t="shared" si="4"/>
        <v>0</v>
      </c>
      <c r="T100" s="26">
        <f t="shared" si="5"/>
        <v>300</v>
      </c>
      <c r="U100" s="26">
        <f t="shared" si="6"/>
        <v>6</v>
      </c>
      <c r="V100" s="13" t="str">
        <f t="shared" si="7"/>
        <v>In Progress</v>
      </c>
      <c r="W100" s="10">
        <f t="shared" si="8"/>
        <v>1</v>
      </c>
    </row>
    <row r="101">
      <c r="E101" s="26"/>
      <c r="F101" s="27">
        <f t="shared" si="9"/>
        <v>180</v>
      </c>
      <c r="G101" s="13" t="str">
        <f>if(V100&lt;&gt;"In Progress",'Player Stats'!$B$6,if(or(S100="Wide", S100="No Ball"),G100,if(S100="Wicket",offset('Player Stats'!$B$6,U101-3,0),G100)))</f>
        <v>Md. Siraj</v>
      </c>
      <c r="H101" s="13" t="str">
        <f t="shared" si="10"/>
        <v>Md. Shami</v>
      </c>
      <c r="I101" s="13" t="str">
        <f t="shared" si="11"/>
        <v>Jadeja</v>
      </c>
      <c r="J101" s="26">
        <f t="shared" si="1"/>
        <v>0</v>
      </c>
      <c r="K101" s="26">
        <f t="shared" si="2"/>
        <v>0</v>
      </c>
      <c r="L101" s="30">
        <f t="shared" si="3"/>
        <v>1</v>
      </c>
      <c r="M101" s="31">
        <f>if(rand()&gt;vlookup($I101,'Player Stats'!$B$3:$I$11,2,0),0,1)</f>
        <v>0</v>
      </c>
      <c r="N101" s="31">
        <f>if(rand()&gt;vlookup($I101,'Player Stats'!$B$3:$I$11,3,0),0,1)</f>
        <v>0</v>
      </c>
      <c r="O101" s="31">
        <f>if(rand()&gt;vlookup($I101,'Player Stats'!$B$3:$I$11,4,0),0,1)</f>
        <v>0</v>
      </c>
      <c r="P101" s="31">
        <f>if(rand()&gt;vlookup($I101,'Player Stats'!$B$3:$I$11,5,0),0,1)</f>
        <v>0</v>
      </c>
      <c r="Q101" s="31">
        <f>if(rand()&gt;vlookup($I101,'Player Stats'!$B$3:$I$11,6,0),0,1)</f>
        <v>0</v>
      </c>
      <c r="R101" s="31">
        <f>if(rand()&gt;vlookup($I101,'Player Stats'!$B$3:$I$11,7,0),0,1)</f>
        <v>0</v>
      </c>
      <c r="S101" s="31">
        <f t="shared" si="4"/>
        <v>0</v>
      </c>
      <c r="T101" s="26">
        <f t="shared" si="5"/>
        <v>300</v>
      </c>
      <c r="U101" s="26">
        <f t="shared" si="6"/>
        <v>6</v>
      </c>
      <c r="V101" s="13" t="str">
        <f t="shared" si="7"/>
        <v>In Progress</v>
      </c>
      <c r="W101" s="10">
        <f t="shared" si="8"/>
        <v>1</v>
      </c>
    </row>
    <row r="102">
      <c r="E102" s="26"/>
      <c r="F102" s="27">
        <f t="shared" si="9"/>
        <v>181</v>
      </c>
      <c r="G102" s="13" t="str">
        <f>if(V101&lt;&gt;"In Progress",'Player Stats'!$B$6,if(or(S101="Wide", S101="No Ball"),G101,if(S101="Wicket",offset('Player Stats'!$B$6,U102-3,0),G101)))</f>
        <v>Md. Siraj</v>
      </c>
      <c r="H102" s="13" t="str">
        <f t="shared" si="10"/>
        <v>Md. Shami</v>
      </c>
      <c r="I102" s="13" t="str">
        <f t="shared" si="11"/>
        <v>Jadeja</v>
      </c>
      <c r="J102" s="26">
        <f t="shared" si="1"/>
        <v>1</v>
      </c>
      <c r="K102" s="26">
        <f t="shared" si="2"/>
        <v>0</v>
      </c>
      <c r="L102" s="30">
        <f t="shared" si="3"/>
        <v>0</v>
      </c>
      <c r="M102" s="31">
        <f>if(rand()&gt;vlookup($I102,'Player Stats'!$B$3:$I$11,2,0),0,1)</f>
        <v>0</v>
      </c>
      <c r="N102" s="31">
        <f>if(rand()&gt;vlookup($I102,'Player Stats'!$B$3:$I$11,3,0),0,1)</f>
        <v>0</v>
      </c>
      <c r="O102" s="31">
        <f>if(rand()&gt;vlookup($I102,'Player Stats'!$B$3:$I$11,4,0),0,1)</f>
        <v>0</v>
      </c>
      <c r="P102" s="31">
        <f>if(rand()&gt;vlookup($I102,'Player Stats'!$B$3:$I$11,5,0),0,1)</f>
        <v>0</v>
      </c>
      <c r="Q102" s="31">
        <f>if(rand()&gt;vlookup($I102,'Player Stats'!$B$3:$I$11,6,0),0,1)</f>
        <v>0</v>
      </c>
      <c r="R102" s="31">
        <f>if(rand()&gt;vlookup($I102,'Player Stats'!$B$3:$I$11,7,0),0,1)</f>
        <v>0</v>
      </c>
      <c r="S102" s="31" t="str">
        <f t="shared" si="4"/>
        <v>Wide</v>
      </c>
      <c r="T102" s="26">
        <f t="shared" si="5"/>
        <v>301</v>
      </c>
      <c r="U102" s="26">
        <f t="shared" si="6"/>
        <v>6</v>
      </c>
      <c r="V102" s="13" t="str">
        <f t="shared" si="7"/>
        <v>In Progress</v>
      </c>
      <c r="W102" s="10">
        <f t="shared" si="8"/>
        <v>1</v>
      </c>
    </row>
    <row r="103">
      <c r="E103" s="26"/>
      <c r="F103" s="27">
        <f t="shared" si="9"/>
        <v>181</v>
      </c>
      <c r="G103" s="13" t="str">
        <f>if(V102&lt;&gt;"In Progress",'Player Stats'!$B$6,if(or(S102="Wide", S102="No Ball"),G102,if(S102="Wicket",offset('Player Stats'!$B$6,U103-3,0),G102)))</f>
        <v>Md. Siraj</v>
      </c>
      <c r="H103" s="13" t="str">
        <f t="shared" si="10"/>
        <v>Md. Shami</v>
      </c>
      <c r="I103" s="13" t="str">
        <f t="shared" si="11"/>
        <v>Jadeja</v>
      </c>
      <c r="J103" s="26">
        <f t="shared" si="1"/>
        <v>0</v>
      </c>
      <c r="K103" s="26">
        <f t="shared" si="2"/>
        <v>0</v>
      </c>
      <c r="L103" s="30">
        <f t="shared" si="3"/>
        <v>1</v>
      </c>
      <c r="M103" s="31">
        <f>if(rand()&gt;vlookup($I103,'Player Stats'!$B$3:$I$11,2,0),0,1)</f>
        <v>0</v>
      </c>
      <c r="N103" s="31">
        <f>if(rand()&gt;vlookup($I103,'Player Stats'!$B$3:$I$11,3,0),0,1)</f>
        <v>0</v>
      </c>
      <c r="O103" s="31">
        <f>if(rand()&gt;vlookup($I103,'Player Stats'!$B$3:$I$11,4,0),0,1)</f>
        <v>0</v>
      </c>
      <c r="P103" s="31">
        <f>if(rand()&gt;vlookup($I103,'Player Stats'!$B$3:$I$11,5,0),0,1)</f>
        <v>0</v>
      </c>
      <c r="Q103" s="31">
        <f>if(rand()&gt;vlookup($I103,'Player Stats'!$B$3:$I$11,6,0),0,1)</f>
        <v>0</v>
      </c>
      <c r="R103" s="31">
        <f>if(rand()&gt;vlookup($I103,'Player Stats'!$B$3:$I$11,7,0),0,1)</f>
        <v>0</v>
      </c>
      <c r="S103" s="31">
        <f t="shared" si="4"/>
        <v>0</v>
      </c>
      <c r="T103" s="26">
        <f t="shared" si="5"/>
        <v>301</v>
      </c>
      <c r="U103" s="26">
        <f t="shared" si="6"/>
        <v>6</v>
      </c>
      <c r="V103" s="13" t="str">
        <f t="shared" si="7"/>
        <v>In Progress</v>
      </c>
      <c r="W103" s="10">
        <f t="shared" si="8"/>
        <v>1</v>
      </c>
    </row>
    <row r="104">
      <c r="E104" s="26"/>
      <c r="F104" s="27">
        <f t="shared" si="9"/>
        <v>182</v>
      </c>
      <c r="G104" s="13" t="str">
        <f>if(V103&lt;&gt;"In Progress",'Player Stats'!$B$6,if(or(S103="Wide", S103="No Ball"),G103,if(S103="Wicket",offset('Player Stats'!$B$6,U104-3,0),G103)))</f>
        <v>Md. Siraj</v>
      </c>
      <c r="H104" s="13" t="str">
        <f t="shared" si="10"/>
        <v>Md. Shami</v>
      </c>
      <c r="I104" s="13" t="str">
        <f t="shared" si="11"/>
        <v>Jadeja</v>
      </c>
      <c r="J104" s="26">
        <f t="shared" si="1"/>
        <v>0</v>
      </c>
      <c r="K104" s="26">
        <f t="shared" si="2"/>
        <v>0</v>
      </c>
      <c r="L104" s="30">
        <f t="shared" si="3"/>
        <v>1</v>
      </c>
      <c r="M104" s="31">
        <f>if(rand()&gt;vlookup($I104,'Player Stats'!$B$3:$I$11,2,0),0,1)</f>
        <v>0</v>
      </c>
      <c r="N104" s="31">
        <f>if(rand()&gt;vlookup($I104,'Player Stats'!$B$3:$I$11,3,0),0,1)</f>
        <v>0</v>
      </c>
      <c r="O104" s="31">
        <f>if(rand()&gt;vlookup($I104,'Player Stats'!$B$3:$I$11,4,0),0,1)</f>
        <v>0</v>
      </c>
      <c r="P104" s="31">
        <f>if(rand()&gt;vlookup($I104,'Player Stats'!$B$3:$I$11,5,0),0,1)</f>
        <v>0</v>
      </c>
      <c r="Q104" s="31">
        <f>if(rand()&gt;vlookup($I104,'Player Stats'!$B$3:$I$11,6,0),0,1)</f>
        <v>0</v>
      </c>
      <c r="R104" s="31">
        <f>if(rand()&gt;vlookup($I104,'Player Stats'!$B$3:$I$11,7,0),0,1)</f>
        <v>0</v>
      </c>
      <c r="S104" s="31">
        <f t="shared" si="4"/>
        <v>0</v>
      </c>
      <c r="T104" s="26">
        <f t="shared" si="5"/>
        <v>301</v>
      </c>
      <c r="U104" s="26">
        <f t="shared" si="6"/>
        <v>6</v>
      </c>
      <c r="V104" s="13" t="str">
        <f t="shared" si="7"/>
        <v>In Progress</v>
      </c>
      <c r="W104" s="10">
        <f t="shared" si="8"/>
        <v>1</v>
      </c>
    </row>
    <row r="105">
      <c r="E105" s="26"/>
      <c r="F105" s="27">
        <f t="shared" si="9"/>
        <v>183</v>
      </c>
      <c r="G105" s="13" t="str">
        <f>if(V104&lt;&gt;"In Progress",'Player Stats'!$B$6,if(or(S104="Wide", S104="No Ball"),G104,if(S104="Wicket",offset('Player Stats'!$B$6,U105-3,0),G104)))</f>
        <v>Md. Siraj</v>
      </c>
      <c r="H105" s="13" t="str">
        <f t="shared" si="10"/>
        <v>Md. Shami</v>
      </c>
      <c r="I105" s="13" t="str">
        <f t="shared" si="11"/>
        <v>Jadeja</v>
      </c>
      <c r="J105" s="26">
        <f t="shared" si="1"/>
        <v>0</v>
      </c>
      <c r="K105" s="26">
        <f t="shared" si="2"/>
        <v>0</v>
      </c>
      <c r="L105" s="30">
        <f t="shared" si="3"/>
        <v>1</v>
      </c>
      <c r="M105" s="31">
        <f>if(rand()&gt;vlookup($I105,'Player Stats'!$B$3:$I$11,2,0),0,1)</f>
        <v>0</v>
      </c>
      <c r="N105" s="31">
        <f>if(rand()&gt;vlookup($I105,'Player Stats'!$B$3:$I$11,3,0),0,1)</f>
        <v>0</v>
      </c>
      <c r="O105" s="31">
        <f>if(rand()&gt;vlookup($I105,'Player Stats'!$B$3:$I$11,4,0),0,1)</f>
        <v>0</v>
      </c>
      <c r="P105" s="31">
        <f>if(rand()&gt;vlookup($I105,'Player Stats'!$B$3:$I$11,5,0),0,1)</f>
        <v>0</v>
      </c>
      <c r="Q105" s="31">
        <f>if(rand()&gt;vlookup($I105,'Player Stats'!$B$3:$I$11,6,0),0,1)</f>
        <v>0</v>
      </c>
      <c r="R105" s="31">
        <f>if(rand()&gt;vlookup($I105,'Player Stats'!$B$3:$I$11,7,0),0,1)</f>
        <v>0</v>
      </c>
      <c r="S105" s="31">
        <f t="shared" si="4"/>
        <v>0</v>
      </c>
      <c r="T105" s="26">
        <f t="shared" si="5"/>
        <v>301</v>
      </c>
      <c r="U105" s="26">
        <f t="shared" si="6"/>
        <v>6</v>
      </c>
      <c r="V105" s="13" t="str">
        <f t="shared" si="7"/>
        <v>In Progress</v>
      </c>
      <c r="W105" s="10">
        <f t="shared" si="8"/>
        <v>1</v>
      </c>
    </row>
    <row r="106">
      <c r="E106" s="26"/>
      <c r="F106" s="27">
        <f t="shared" si="9"/>
        <v>184</v>
      </c>
      <c r="G106" s="13" t="str">
        <f>if(V105&lt;&gt;"In Progress",'Player Stats'!$B$6,if(or(S105="Wide", S105="No Ball"),G105,if(S105="Wicket",offset('Player Stats'!$B$6,U106-3,0),G105)))</f>
        <v>Md. Siraj</v>
      </c>
      <c r="H106" s="13" t="str">
        <f t="shared" si="10"/>
        <v>Md. Shami</v>
      </c>
      <c r="I106" s="13" t="str">
        <f t="shared" si="11"/>
        <v>Jadeja</v>
      </c>
      <c r="J106" s="26">
        <f t="shared" si="1"/>
        <v>0</v>
      </c>
      <c r="K106" s="26">
        <f t="shared" si="2"/>
        <v>0</v>
      </c>
      <c r="L106" s="30">
        <f t="shared" si="3"/>
        <v>0</v>
      </c>
      <c r="M106" s="31">
        <f>if(rand()&gt;vlookup($I106,'Player Stats'!$B$3:$I$11,2,0),0,1)</f>
        <v>0</v>
      </c>
      <c r="N106" s="31">
        <f>if(rand()&gt;vlookup($I106,'Player Stats'!$B$3:$I$11,3,0),0,1)</f>
        <v>0</v>
      </c>
      <c r="O106" s="31">
        <f>if(rand()&gt;vlookup($I106,'Player Stats'!$B$3:$I$11,4,0),0,1)</f>
        <v>1</v>
      </c>
      <c r="P106" s="31">
        <f>if(rand()&gt;vlookup($I106,'Player Stats'!$B$3:$I$11,5,0),0,1)</f>
        <v>0</v>
      </c>
      <c r="Q106" s="31">
        <f>if(rand()&gt;vlookup($I106,'Player Stats'!$B$3:$I$11,6,0),0,1)</f>
        <v>0</v>
      </c>
      <c r="R106" s="31">
        <f>if(rand()&gt;vlookup($I106,'Player Stats'!$B$3:$I$11,7,0),0,1)</f>
        <v>0</v>
      </c>
      <c r="S106" s="31">
        <f t="shared" si="4"/>
        <v>3</v>
      </c>
      <c r="T106" s="26">
        <f t="shared" si="5"/>
        <v>304</v>
      </c>
      <c r="U106" s="26">
        <f t="shared" si="6"/>
        <v>6</v>
      </c>
      <c r="V106" s="13" t="str">
        <f t="shared" si="7"/>
        <v>In Progress</v>
      </c>
      <c r="W106" s="10">
        <f t="shared" si="8"/>
        <v>1</v>
      </c>
    </row>
    <row r="107">
      <c r="E107" s="26"/>
      <c r="F107" s="27">
        <f t="shared" si="9"/>
        <v>185</v>
      </c>
      <c r="G107" s="13" t="str">
        <f>if(V106&lt;&gt;"In Progress",'Player Stats'!$B$6,if(or(S106="Wide", S106="No Ball"),G106,if(S106="Wicket",offset('Player Stats'!$B$6,U107-3,0),G106)))</f>
        <v>Md. Siraj</v>
      </c>
      <c r="H107" s="13" t="str">
        <f t="shared" si="10"/>
        <v>Jadeja</v>
      </c>
      <c r="I107" s="13" t="str">
        <f t="shared" si="11"/>
        <v>Md. Shami</v>
      </c>
      <c r="J107" s="26">
        <f t="shared" si="1"/>
        <v>0</v>
      </c>
      <c r="K107" s="26">
        <f t="shared" si="2"/>
        <v>0</v>
      </c>
      <c r="L107" s="30">
        <f t="shared" si="3"/>
        <v>0</v>
      </c>
      <c r="M107" s="31">
        <f>if(rand()&gt;vlookup($I107,'Player Stats'!$B$3:$I$11,2,0),0,1)</f>
        <v>1</v>
      </c>
      <c r="N107" s="31">
        <f>if(rand()&gt;vlookup($I107,'Player Stats'!$B$3:$I$11,3,0),0,1)</f>
        <v>0</v>
      </c>
      <c r="O107" s="31">
        <f>if(rand()&gt;vlookup($I107,'Player Stats'!$B$3:$I$11,4,0),0,1)</f>
        <v>0</v>
      </c>
      <c r="P107" s="31">
        <f>if(rand()&gt;vlookup($I107,'Player Stats'!$B$3:$I$11,5,0),0,1)</f>
        <v>0</v>
      </c>
      <c r="Q107" s="31">
        <f>if(rand()&gt;vlookup($I107,'Player Stats'!$B$3:$I$11,6,0),0,1)</f>
        <v>0</v>
      </c>
      <c r="R107" s="31">
        <f>if(rand()&gt;vlookup($I107,'Player Stats'!$B$3:$I$11,7,0),0,1)</f>
        <v>0</v>
      </c>
      <c r="S107" s="31">
        <f t="shared" si="4"/>
        <v>1</v>
      </c>
      <c r="T107" s="26">
        <f t="shared" si="5"/>
        <v>305</v>
      </c>
      <c r="U107" s="26">
        <f t="shared" si="6"/>
        <v>6</v>
      </c>
      <c r="V107" s="13" t="str">
        <f t="shared" si="7"/>
        <v>In Progress</v>
      </c>
      <c r="W107" s="10">
        <f t="shared" si="8"/>
        <v>1</v>
      </c>
    </row>
    <row r="108">
      <c r="E108" s="26"/>
      <c r="F108" s="27">
        <f t="shared" si="9"/>
        <v>186</v>
      </c>
      <c r="G108" s="13" t="str">
        <f>if(V107&lt;&gt;"In Progress",'Player Stats'!$B$6,if(or(S107="Wide", S107="No Ball"),G107,if(S107="Wicket",offset('Player Stats'!$B$6,U108-3,0),G107)))</f>
        <v>Md. Siraj</v>
      </c>
      <c r="H108" s="13" t="str">
        <f t="shared" si="10"/>
        <v>Md. Shami</v>
      </c>
      <c r="I108" s="13" t="str">
        <f t="shared" si="11"/>
        <v>Jadeja</v>
      </c>
      <c r="J108" s="26">
        <f t="shared" si="1"/>
        <v>0</v>
      </c>
      <c r="K108" s="26">
        <f t="shared" si="2"/>
        <v>0</v>
      </c>
      <c r="L108" s="30">
        <f t="shared" si="3"/>
        <v>1</v>
      </c>
      <c r="M108" s="31">
        <f>if(rand()&gt;vlookup($I108,'Player Stats'!$B$3:$I$11,2,0),0,1)</f>
        <v>0</v>
      </c>
      <c r="N108" s="31">
        <f>if(rand()&gt;vlookup($I108,'Player Stats'!$B$3:$I$11,3,0),0,1)</f>
        <v>0</v>
      </c>
      <c r="O108" s="31">
        <f>if(rand()&gt;vlookup($I108,'Player Stats'!$B$3:$I$11,4,0),0,1)</f>
        <v>0</v>
      </c>
      <c r="P108" s="31">
        <f>if(rand()&gt;vlookup($I108,'Player Stats'!$B$3:$I$11,5,0),0,1)</f>
        <v>0</v>
      </c>
      <c r="Q108" s="31">
        <f>if(rand()&gt;vlookup($I108,'Player Stats'!$B$3:$I$11,6,0),0,1)</f>
        <v>0</v>
      </c>
      <c r="R108" s="31">
        <f>if(rand()&gt;vlookup($I108,'Player Stats'!$B$3:$I$11,7,0),0,1)</f>
        <v>0</v>
      </c>
      <c r="S108" s="31">
        <f t="shared" si="4"/>
        <v>0</v>
      </c>
      <c r="T108" s="26">
        <f t="shared" si="5"/>
        <v>305</v>
      </c>
      <c r="U108" s="26">
        <f t="shared" si="6"/>
        <v>6</v>
      </c>
      <c r="V108" s="13" t="str">
        <f t="shared" si="7"/>
        <v>In Progress</v>
      </c>
      <c r="W108" s="10">
        <f t="shared" si="8"/>
        <v>1</v>
      </c>
    </row>
    <row r="109">
      <c r="E109" s="26"/>
      <c r="F109" s="27">
        <f t="shared" si="9"/>
        <v>187</v>
      </c>
      <c r="G109" s="13" t="str">
        <f>if(V108&lt;&gt;"In Progress",'Player Stats'!$B$6,if(or(S108="Wide", S108="No Ball"),G108,if(S108="Wicket",offset('Player Stats'!$B$6,U109-3,0),G108)))</f>
        <v>Md. Siraj</v>
      </c>
      <c r="H109" s="13" t="str">
        <f t="shared" si="10"/>
        <v>Md. Shami</v>
      </c>
      <c r="I109" s="13" t="str">
        <f t="shared" si="11"/>
        <v>Jadeja</v>
      </c>
      <c r="J109" s="26">
        <f t="shared" si="1"/>
        <v>0</v>
      </c>
      <c r="K109" s="26">
        <f t="shared" si="2"/>
        <v>0</v>
      </c>
      <c r="L109" s="30">
        <f t="shared" si="3"/>
        <v>0</v>
      </c>
      <c r="M109" s="31">
        <f>if(rand()&gt;vlookup($I109,'Player Stats'!$B$3:$I$11,2,0),0,1)</f>
        <v>0</v>
      </c>
      <c r="N109" s="31">
        <f>if(rand()&gt;vlookup($I109,'Player Stats'!$B$3:$I$11,3,0),0,1)</f>
        <v>0</v>
      </c>
      <c r="O109" s="31">
        <f>if(rand()&gt;vlookup($I109,'Player Stats'!$B$3:$I$11,4,0),0,1)</f>
        <v>0</v>
      </c>
      <c r="P109" s="31">
        <f>if(rand()&gt;vlookup($I109,'Player Stats'!$B$3:$I$11,5,0),0,1)</f>
        <v>0</v>
      </c>
      <c r="Q109" s="31">
        <f>if(rand()&gt;vlookup($I109,'Player Stats'!$B$3:$I$11,6,0),0,1)</f>
        <v>1</v>
      </c>
      <c r="R109" s="31">
        <f>if(rand()&gt;vlookup($I109,'Player Stats'!$B$3:$I$11,7,0),0,1)</f>
        <v>1</v>
      </c>
      <c r="S109" s="31">
        <f t="shared" si="4"/>
        <v>6</v>
      </c>
      <c r="T109" s="26">
        <f t="shared" si="5"/>
        <v>311</v>
      </c>
      <c r="U109" s="26">
        <f t="shared" si="6"/>
        <v>6</v>
      </c>
      <c r="V109" s="13" t="str">
        <f t="shared" si="7"/>
        <v>In Progress</v>
      </c>
      <c r="W109" s="10">
        <f t="shared" si="8"/>
        <v>1</v>
      </c>
    </row>
    <row r="110">
      <c r="E110" s="26"/>
      <c r="F110" s="27">
        <f t="shared" si="9"/>
        <v>188</v>
      </c>
      <c r="G110" s="13" t="str">
        <f>if(V109&lt;&gt;"In Progress",'Player Stats'!$B$6,if(or(S109="Wide", S109="No Ball"),G109,if(S109="Wicket",offset('Player Stats'!$B$6,U110-3,0),G109)))</f>
        <v>Md. Siraj</v>
      </c>
      <c r="H110" s="13" t="str">
        <f t="shared" si="10"/>
        <v>Md. Shami</v>
      </c>
      <c r="I110" s="13" t="str">
        <f t="shared" si="11"/>
        <v>Jadeja</v>
      </c>
      <c r="J110" s="26">
        <f t="shared" si="1"/>
        <v>0</v>
      </c>
      <c r="K110" s="26">
        <f t="shared" si="2"/>
        <v>0</v>
      </c>
      <c r="L110" s="30">
        <f t="shared" si="3"/>
        <v>0</v>
      </c>
      <c r="M110" s="31">
        <f>if(rand()&gt;vlookup($I110,'Player Stats'!$B$3:$I$11,2,0),0,1)</f>
        <v>0</v>
      </c>
      <c r="N110" s="31">
        <f>if(rand()&gt;vlookup($I110,'Player Stats'!$B$3:$I$11,3,0),0,1)</f>
        <v>1</v>
      </c>
      <c r="O110" s="31">
        <f>if(rand()&gt;vlookup($I110,'Player Stats'!$B$3:$I$11,4,0),0,1)</f>
        <v>0</v>
      </c>
      <c r="P110" s="31">
        <f>if(rand()&gt;vlookup($I110,'Player Stats'!$B$3:$I$11,5,0),0,1)</f>
        <v>0</v>
      </c>
      <c r="Q110" s="31">
        <f>if(rand()&gt;vlookup($I110,'Player Stats'!$B$3:$I$11,6,0),0,1)</f>
        <v>0</v>
      </c>
      <c r="R110" s="31">
        <f>if(rand()&gt;vlookup($I110,'Player Stats'!$B$3:$I$11,7,0),0,1)</f>
        <v>0</v>
      </c>
      <c r="S110" s="31">
        <f t="shared" si="4"/>
        <v>2</v>
      </c>
      <c r="T110" s="26">
        <f t="shared" si="5"/>
        <v>313</v>
      </c>
      <c r="U110" s="26">
        <f t="shared" si="6"/>
        <v>6</v>
      </c>
      <c r="V110" s="13" t="str">
        <f t="shared" si="7"/>
        <v>In Progress</v>
      </c>
      <c r="W110" s="10">
        <f t="shared" si="8"/>
        <v>1</v>
      </c>
    </row>
    <row r="111">
      <c r="E111" s="26"/>
      <c r="F111" s="27">
        <f t="shared" si="9"/>
        <v>189</v>
      </c>
      <c r="G111" s="13" t="str">
        <f>if(V110&lt;&gt;"In Progress",'Player Stats'!$B$6,if(or(S110="Wide", S110="No Ball"),G110,if(S110="Wicket",offset('Player Stats'!$B$6,U111-3,0),G110)))</f>
        <v>Md. Siraj</v>
      </c>
      <c r="H111" s="13" t="str">
        <f t="shared" si="10"/>
        <v>Md. Shami</v>
      </c>
      <c r="I111" s="13" t="str">
        <f t="shared" si="11"/>
        <v>Jadeja</v>
      </c>
      <c r="J111" s="26">
        <f t="shared" si="1"/>
        <v>0</v>
      </c>
      <c r="K111" s="26">
        <f t="shared" si="2"/>
        <v>0</v>
      </c>
      <c r="L111" s="30">
        <f t="shared" si="3"/>
        <v>0</v>
      </c>
      <c r="M111" s="31">
        <f>if(rand()&gt;vlookup($I111,'Player Stats'!$B$3:$I$11,2,0),0,1)</f>
        <v>1</v>
      </c>
      <c r="N111" s="31">
        <f>if(rand()&gt;vlookup($I111,'Player Stats'!$B$3:$I$11,3,0),0,1)</f>
        <v>0</v>
      </c>
      <c r="O111" s="31">
        <f>if(rand()&gt;vlookup($I111,'Player Stats'!$B$3:$I$11,4,0),0,1)</f>
        <v>0</v>
      </c>
      <c r="P111" s="31">
        <f>if(rand()&gt;vlookup($I111,'Player Stats'!$B$3:$I$11,5,0),0,1)</f>
        <v>0</v>
      </c>
      <c r="Q111" s="31">
        <f>if(rand()&gt;vlookup($I111,'Player Stats'!$B$3:$I$11,6,0),0,1)</f>
        <v>0</v>
      </c>
      <c r="R111" s="31">
        <f>if(rand()&gt;vlookup($I111,'Player Stats'!$B$3:$I$11,7,0),0,1)</f>
        <v>1</v>
      </c>
      <c r="S111" s="31">
        <f t="shared" si="4"/>
        <v>1</v>
      </c>
      <c r="T111" s="26">
        <f t="shared" si="5"/>
        <v>314</v>
      </c>
      <c r="U111" s="26">
        <f t="shared" si="6"/>
        <v>6</v>
      </c>
      <c r="V111" s="13" t="str">
        <f t="shared" si="7"/>
        <v>In Progress</v>
      </c>
      <c r="W111" s="10">
        <f t="shared" si="8"/>
        <v>1</v>
      </c>
    </row>
    <row r="112">
      <c r="E112" s="26"/>
      <c r="F112" s="27">
        <f t="shared" si="9"/>
        <v>190</v>
      </c>
      <c r="G112" s="13" t="str">
        <f>if(V111&lt;&gt;"In Progress",'Player Stats'!$B$6,if(or(S111="Wide", S111="No Ball"),G111,if(S111="Wicket",offset('Player Stats'!$B$6,U112-3,0),G111)))</f>
        <v>Md. Siraj</v>
      </c>
      <c r="H112" s="13" t="str">
        <f t="shared" si="10"/>
        <v>Jadeja</v>
      </c>
      <c r="I112" s="13" t="str">
        <f t="shared" si="11"/>
        <v>Md. Shami</v>
      </c>
      <c r="J112" s="26">
        <f t="shared" si="1"/>
        <v>0</v>
      </c>
      <c r="K112" s="26">
        <f t="shared" si="2"/>
        <v>0</v>
      </c>
      <c r="L112" s="30">
        <f t="shared" si="3"/>
        <v>0</v>
      </c>
      <c r="M112" s="31">
        <f>if(rand()&gt;vlookup($I112,'Player Stats'!$B$3:$I$11,2,0),0,1)</f>
        <v>0</v>
      </c>
      <c r="N112" s="31">
        <f>if(rand()&gt;vlookup($I112,'Player Stats'!$B$3:$I$11,3,0),0,1)</f>
        <v>0</v>
      </c>
      <c r="O112" s="31">
        <f>if(rand()&gt;vlookup($I112,'Player Stats'!$B$3:$I$11,4,0),0,1)</f>
        <v>0</v>
      </c>
      <c r="P112" s="31">
        <f>if(rand()&gt;vlookup($I112,'Player Stats'!$B$3:$I$11,5,0),0,1)</f>
        <v>0</v>
      </c>
      <c r="Q112" s="31">
        <f>if(rand()&gt;vlookup($I112,'Player Stats'!$B$3:$I$11,6,0),0,1)</f>
        <v>1</v>
      </c>
      <c r="R112" s="31">
        <f>if(rand()&gt;vlookup($I112,'Player Stats'!$B$3:$I$11,7,0),0,1)</f>
        <v>0</v>
      </c>
      <c r="S112" s="31">
        <f t="shared" si="4"/>
        <v>6</v>
      </c>
      <c r="T112" s="26">
        <f t="shared" si="5"/>
        <v>320</v>
      </c>
      <c r="U112" s="26">
        <f t="shared" si="6"/>
        <v>6</v>
      </c>
      <c r="V112" s="13" t="str">
        <f t="shared" si="7"/>
        <v>In Progress</v>
      </c>
      <c r="W112" s="10">
        <f t="shared" si="8"/>
        <v>1</v>
      </c>
    </row>
    <row r="113">
      <c r="E113" s="26"/>
      <c r="F113" s="27">
        <f t="shared" si="9"/>
        <v>191</v>
      </c>
      <c r="G113" s="13" t="str">
        <f>if(V112&lt;&gt;"In Progress",'Player Stats'!$B$6,if(or(S112="Wide", S112="No Ball"),G112,if(S112="Wicket",offset('Player Stats'!$B$6,U113-3,0),G112)))</f>
        <v>Md. Siraj</v>
      </c>
      <c r="H113" s="13" t="str">
        <f t="shared" si="10"/>
        <v>Jadeja</v>
      </c>
      <c r="I113" s="13" t="str">
        <f t="shared" si="11"/>
        <v>Md. Shami</v>
      </c>
      <c r="J113" s="26">
        <f t="shared" si="1"/>
        <v>0</v>
      </c>
      <c r="K113" s="26">
        <f t="shared" si="2"/>
        <v>0</v>
      </c>
      <c r="L113" s="30">
        <f t="shared" si="3"/>
        <v>1</v>
      </c>
      <c r="M113" s="31">
        <f>if(rand()&gt;vlookup($I113,'Player Stats'!$B$3:$I$11,2,0),0,1)</f>
        <v>0</v>
      </c>
      <c r="N113" s="31">
        <f>if(rand()&gt;vlookup($I113,'Player Stats'!$B$3:$I$11,3,0),0,1)</f>
        <v>0</v>
      </c>
      <c r="O113" s="31">
        <f>if(rand()&gt;vlookup($I113,'Player Stats'!$B$3:$I$11,4,0),0,1)</f>
        <v>0</v>
      </c>
      <c r="P113" s="31">
        <f>if(rand()&gt;vlookup($I113,'Player Stats'!$B$3:$I$11,5,0),0,1)</f>
        <v>0</v>
      </c>
      <c r="Q113" s="31">
        <f>if(rand()&gt;vlookup($I113,'Player Stats'!$B$3:$I$11,6,0),0,1)</f>
        <v>0</v>
      </c>
      <c r="R113" s="31">
        <f>if(rand()&gt;vlookup($I113,'Player Stats'!$B$3:$I$11,7,0),0,1)</f>
        <v>0</v>
      </c>
      <c r="S113" s="31">
        <f t="shared" si="4"/>
        <v>0</v>
      </c>
      <c r="T113" s="26">
        <f t="shared" si="5"/>
        <v>320</v>
      </c>
      <c r="U113" s="26">
        <f t="shared" si="6"/>
        <v>6</v>
      </c>
      <c r="V113" s="13" t="str">
        <f t="shared" si="7"/>
        <v>In Progress</v>
      </c>
      <c r="W113" s="10">
        <f t="shared" si="8"/>
        <v>1</v>
      </c>
    </row>
    <row r="114">
      <c r="E114" s="26"/>
      <c r="F114" s="27">
        <f t="shared" si="9"/>
        <v>192</v>
      </c>
      <c r="G114" s="13" t="str">
        <f>if(V113&lt;&gt;"In Progress",'Player Stats'!$B$6,if(or(S113="Wide", S113="No Ball"),G113,if(S113="Wicket",offset('Player Stats'!$B$6,U114-3,0),G113)))</f>
        <v>Md. Siraj</v>
      </c>
      <c r="H114" s="13" t="str">
        <f t="shared" si="10"/>
        <v>Jadeja</v>
      </c>
      <c r="I114" s="13" t="str">
        <f t="shared" si="11"/>
        <v>Md. Shami</v>
      </c>
      <c r="J114" s="26">
        <f t="shared" si="1"/>
        <v>0</v>
      </c>
      <c r="K114" s="26">
        <f t="shared" si="2"/>
        <v>0</v>
      </c>
      <c r="L114" s="30">
        <f t="shared" si="3"/>
        <v>1</v>
      </c>
      <c r="M114" s="31">
        <f>if(rand()&gt;vlookup($I114,'Player Stats'!$B$3:$I$11,2,0),0,1)</f>
        <v>0</v>
      </c>
      <c r="N114" s="31">
        <f>if(rand()&gt;vlookup($I114,'Player Stats'!$B$3:$I$11,3,0),0,1)</f>
        <v>0</v>
      </c>
      <c r="O114" s="31">
        <f>if(rand()&gt;vlookup($I114,'Player Stats'!$B$3:$I$11,4,0),0,1)</f>
        <v>0</v>
      </c>
      <c r="P114" s="31">
        <f>if(rand()&gt;vlookup($I114,'Player Stats'!$B$3:$I$11,5,0),0,1)</f>
        <v>0</v>
      </c>
      <c r="Q114" s="31">
        <f>if(rand()&gt;vlookup($I114,'Player Stats'!$B$3:$I$11,6,0),0,1)</f>
        <v>0</v>
      </c>
      <c r="R114" s="31">
        <f>if(rand()&gt;vlookup($I114,'Player Stats'!$B$3:$I$11,7,0),0,1)</f>
        <v>0</v>
      </c>
      <c r="S114" s="31">
        <f t="shared" si="4"/>
        <v>0</v>
      </c>
      <c r="T114" s="26">
        <f t="shared" si="5"/>
        <v>320</v>
      </c>
      <c r="U114" s="26">
        <f t="shared" si="6"/>
        <v>6</v>
      </c>
      <c r="V114" s="13" t="str">
        <f t="shared" si="7"/>
        <v>In Progress</v>
      </c>
      <c r="W114" s="10">
        <f t="shared" si="8"/>
        <v>1</v>
      </c>
    </row>
    <row r="115">
      <c r="E115" s="26"/>
      <c r="F115" s="27">
        <f t="shared" si="9"/>
        <v>193</v>
      </c>
      <c r="G115" s="13" t="str">
        <f>if(V114&lt;&gt;"In Progress",'Player Stats'!$B$6,if(or(S114="Wide", S114="No Ball"),G114,if(S114="Wicket",offset('Player Stats'!$B$6,U115-3,0),G114)))</f>
        <v>Md. Siraj</v>
      </c>
      <c r="H115" s="13" t="str">
        <f t="shared" si="10"/>
        <v>Jadeja</v>
      </c>
      <c r="I115" s="13" t="str">
        <f t="shared" si="11"/>
        <v>Md. Shami</v>
      </c>
      <c r="J115" s="26">
        <f t="shared" si="1"/>
        <v>0</v>
      </c>
      <c r="K115" s="26">
        <f t="shared" si="2"/>
        <v>0</v>
      </c>
      <c r="L115" s="30">
        <f t="shared" si="3"/>
        <v>0</v>
      </c>
      <c r="M115" s="31">
        <f>if(rand()&gt;vlookup($I115,'Player Stats'!$B$3:$I$11,2,0),0,1)</f>
        <v>1</v>
      </c>
      <c r="N115" s="31">
        <f>if(rand()&gt;vlookup($I115,'Player Stats'!$B$3:$I$11,3,0),0,1)</f>
        <v>0</v>
      </c>
      <c r="O115" s="31">
        <f>if(rand()&gt;vlookup($I115,'Player Stats'!$B$3:$I$11,4,0),0,1)</f>
        <v>0</v>
      </c>
      <c r="P115" s="31">
        <f>if(rand()&gt;vlookup($I115,'Player Stats'!$B$3:$I$11,5,0),0,1)</f>
        <v>0</v>
      </c>
      <c r="Q115" s="31">
        <f>if(rand()&gt;vlookup($I115,'Player Stats'!$B$3:$I$11,6,0),0,1)</f>
        <v>1</v>
      </c>
      <c r="R115" s="31">
        <f>if(rand()&gt;vlookup($I115,'Player Stats'!$B$3:$I$11,7,0),0,1)</f>
        <v>0</v>
      </c>
      <c r="S115" s="31">
        <f t="shared" si="4"/>
        <v>1</v>
      </c>
      <c r="T115" s="26">
        <f t="shared" si="5"/>
        <v>321</v>
      </c>
      <c r="U115" s="26">
        <f t="shared" si="6"/>
        <v>6</v>
      </c>
      <c r="V115" s="13" t="str">
        <f t="shared" si="7"/>
        <v>In Progress</v>
      </c>
      <c r="W115" s="10">
        <f t="shared" si="8"/>
        <v>1</v>
      </c>
    </row>
    <row r="116">
      <c r="E116" s="26"/>
      <c r="F116" s="27">
        <f t="shared" si="9"/>
        <v>194</v>
      </c>
      <c r="G116" s="13" t="str">
        <f>if(V115&lt;&gt;"In Progress",'Player Stats'!$B$6,if(or(S115="Wide", S115="No Ball"),G115,if(S115="Wicket",offset('Player Stats'!$B$6,U116-3,0),G115)))</f>
        <v>Md. Siraj</v>
      </c>
      <c r="H116" s="13" t="str">
        <f t="shared" si="10"/>
        <v>Md. Shami</v>
      </c>
      <c r="I116" s="13" t="str">
        <f t="shared" si="11"/>
        <v>Jadeja</v>
      </c>
      <c r="J116" s="26">
        <f t="shared" si="1"/>
        <v>0</v>
      </c>
      <c r="K116" s="26">
        <f t="shared" si="2"/>
        <v>0</v>
      </c>
      <c r="L116" s="30">
        <f t="shared" si="3"/>
        <v>1</v>
      </c>
      <c r="M116" s="31">
        <f>if(rand()&gt;vlookup($I116,'Player Stats'!$B$3:$I$11,2,0),0,1)</f>
        <v>0</v>
      </c>
      <c r="N116" s="31">
        <f>if(rand()&gt;vlookup($I116,'Player Stats'!$B$3:$I$11,3,0),0,1)</f>
        <v>0</v>
      </c>
      <c r="O116" s="31">
        <f>if(rand()&gt;vlookup($I116,'Player Stats'!$B$3:$I$11,4,0),0,1)</f>
        <v>0</v>
      </c>
      <c r="P116" s="31">
        <f>if(rand()&gt;vlookup($I116,'Player Stats'!$B$3:$I$11,5,0),0,1)</f>
        <v>0</v>
      </c>
      <c r="Q116" s="31">
        <f>if(rand()&gt;vlookup($I116,'Player Stats'!$B$3:$I$11,6,0),0,1)</f>
        <v>0</v>
      </c>
      <c r="R116" s="31">
        <f>if(rand()&gt;vlookup($I116,'Player Stats'!$B$3:$I$11,7,0),0,1)</f>
        <v>0</v>
      </c>
      <c r="S116" s="31">
        <f t="shared" si="4"/>
        <v>0</v>
      </c>
      <c r="T116" s="26">
        <f t="shared" si="5"/>
        <v>321</v>
      </c>
      <c r="U116" s="26">
        <f t="shared" si="6"/>
        <v>6</v>
      </c>
      <c r="V116" s="13" t="str">
        <f t="shared" si="7"/>
        <v>In Progress</v>
      </c>
      <c r="W116" s="10">
        <f t="shared" si="8"/>
        <v>1</v>
      </c>
    </row>
    <row r="117">
      <c r="E117" s="26"/>
      <c r="F117" s="27">
        <f t="shared" si="9"/>
        <v>195</v>
      </c>
      <c r="G117" s="13" t="str">
        <f>if(V116&lt;&gt;"In Progress",'Player Stats'!$B$6,if(or(S116="Wide", S116="No Ball"),G116,if(S116="Wicket",offset('Player Stats'!$B$6,U117-3,0),G116)))</f>
        <v>Md. Siraj</v>
      </c>
      <c r="H117" s="13" t="str">
        <f t="shared" si="10"/>
        <v>Md. Shami</v>
      </c>
      <c r="I117" s="13" t="str">
        <f t="shared" si="11"/>
        <v>Jadeja</v>
      </c>
      <c r="J117" s="26">
        <f t="shared" si="1"/>
        <v>0</v>
      </c>
      <c r="K117" s="26">
        <f t="shared" si="2"/>
        <v>0</v>
      </c>
      <c r="L117" s="30">
        <f t="shared" si="3"/>
        <v>0</v>
      </c>
      <c r="M117" s="31">
        <f>if(rand()&gt;vlookup($I117,'Player Stats'!$B$3:$I$11,2,0),0,1)</f>
        <v>0</v>
      </c>
      <c r="N117" s="31">
        <f>if(rand()&gt;vlookup($I117,'Player Stats'!$B$3:$I$11,3,0),0,1)</f>
        <v>1</v>
      </c>
      <c r="O117" s="31">
        <f>if(rand()&gt;vlookup($I117,'Player Stats'!$B$3:$I$11,4,0),0,1)</f>
        <v>1</v>
      </c>
      <c r="P117" s="31">
        <f>if(rand()&gt;vlookup($I117,'Player Stats'!$B$3:$I$11,5,0),0,1)</f>
        <v>0</v>
      </c>
      <c r="Q117" s="31">
        <f>if(rand()&gt;vlookup($I117,'Player Stats'!$B$3:$I$11,6,0),0,1)</f>
        <v>0</v>
      </c>
      <c r="R117" s="31">
        <f>if(rand()&gt;vlookup($I117,'Player Stats'!$B$3:$I$11,7,0),0,1)</f>
        <v>0</v>
      </c>
      <c r="S117" s="31">
        <f t="shared" si="4"/>
        <v>2</v>
      </c>
      <c r="T117" s="26">
        <f t="shared" si="5"/>
        <v>323</v>
      </c>
      <c r="U117" s="26">
        <f t="shared" si="6"/>
        <v>6</v>
      </c>
      <c r="V117" s="13" t="str">
        <f t="shared" si="7"/>
        <v>win</v>
      </c>
      <c r="W117" s="10">
        <f t="shared" si="8"/>
        <v>1</v>
      </c>
    </row>
    <row r="118">
      <c r="E118" s="26"/>
      <c r="F118" s="27">
        <f t="shared" si="9"/>
        <v>91</v>
      </c>
      <c r="G118" s="13" t="str">
        <f>if(V117&lt;&gt;"In Progress",'Player Stats'!$B$6,if(or(S117="Wide", S117="No Ball"),G117,if(S117="Wicket",offset('Player Stats'!$B$6,U118-3,0),G117)))</f>
        <v>Surya Kumar</v>
      </c>
      <c r="H118" s="13" t="str">
        <f t="shared" si="10"/>
        <v>KL Rahul</v>
      </c>
      <c r="I118" s="13" t="str">
        <f t="shared" si="11"/>
        <v>Shubhman Gill</v>
      </c>
      <c r="J118" s="26">
        <f t="shared" si="1"/>
        <v>0</v>
      </c>
      <c r="K118" s="26">
        <f t="shared" si="2"/>
        <v>0</v>
      </c>
      <c r="L118" s="30">
        <f t="shared" si="3"/>
        <v>0</v>
      </c>
      <c r="M118" s="31">
        <f>if(rand()&gt;vlookup($I118,'Player Stats'!$B$3:$I$11,2,0),0,1)</f>
        <v>0</v>
      </c>
      <c r="N118" s="31">
        <f>if(rand()&gt;vlookup($I118,'Player Stats'!$B$3:$I$11,3,0),0,1)</f>
        <v>0</v>
      </c>
      <c r="O118" s="31">
        <f>if(rand()&gt;vlookup($I118,'Player Stats'!$B$3:$I$11,4,0),0,1)</f>
        <v>0</v>
      </c>
      <c r="P118" s="31">
        <f>if(rand()&gt;vlookup($I118,'Player Stats'!$B$3:$I$11,5,0),0,1)</f>
        <v>0</v>
      </c>
      <c r="Q118" s="31">
        <f>if(rand()&gt;vlookup($I118,'Player Stats'!$B$3:$I$11,6,0),0,1)</f>
        <v>1</v>
      </c>
      <c r="R118" s="31">
        <f>if(rand()&gt;vlookup($I118,'Player Stats'!$B$3:$I$11,7,0),0,1)</f>
        <v>0</v>
      </c>
      <c r="S118" s="31">
        <f t="shared" si="4"/>
        <v>6</v>
      </c>
      <c r="T118" s="26">
        <f t="shared" si="5"/>
        <v>112</v>
      </c>
      <c r="U118" s="26" t="str">
        <f t="shared" si="6"/>
        <v/>
      </c>
      <c r="V118" s="13" t="str">
        <f t="shared" si="7"/>
        <v>In Progress</v>
      </c>
      <c r="W118" s="10">
        <f t="shared" si="8"/>
        <v>2</v>
      </c>
    </row>
    <row r="119">
      <c r="E119" s="26"/>
      <c r="F119" s="27">
        <f t="shared" si="9"/>
        <v>92</v>
      </c>
      <c r="G119" s="13" t="str">
        <f>if(V118&lt;&gt;"In Progress",'Player Stats'!$B$6,if(or(S118="Wide", S118="No Ball"),G118,if(S118="Wicket",offset('Player Stats'!$B$6,U119-3,0),G118)))</f>
        <v>Surya Kumar</v>
      </c>
      <c r="H119" s="13" t="str">
        <f t="shared" si="10"/>
        <v>KL Rahul</v>
      </c>
      <c r="I119" s="13" t="str">
        <f t="shared" si="11"/>
        <v>Shubhman Gill</v>
      </c>
      <c r="J119" s="26">
        <f t="shared" si="1"/>
        <v>0</v>
      </c>
      <c r="K119" s="26">
        <f t="shared" si="2"/>
        <v>0</v>
      </c>
      <c r="L119" s="30">
        <f t="shared" si="3"/>
        <v>0</v>
      </c>
      <c r="M119" s="31">
        <f>if(rand()&gt;vlookup($I119,'Player Stats'!$B$3:$I$11,2,0),0,1)</f>
        <v>0</v>
      </c>
      <c r="N119" s="31">
        <f>if(rand()&gt;vlookup($I119,'Player Stats'!$B$3:$I$11,3,0),0,1)</f>
        <v>1</v>
      </c>
      <c r="O119" s="31">
        <f>if(rand()&gt;vlookup($I119,'Player Stats'!$B$3:$I$11,4,0),0,1)</f>
        <v>0</v>
      </c>
      <c r="P119" s="31">
        <f>if(rand()&gt;vlookup($I119,'Player Stats'!$B$3:$I$11,5,0),0,1)</f>
        <v>0</v>
      </c>
      <c r="Q119" s="31">
        <f>if(rand()&gt;vlookup($I119,'Player Stats'!$B$3:$I$11,6,0),0,1)</f>
        <v>0</v>
      </c>
      <c r="R119" s="31">
        <f>if(rand()&gt;vlookup($I119,'Player Stats'!$B$3:$I$11,7,0),0,1)</f>
        <v>0</v>
      </c>
      <c r="S119" s="31">
        <f t="shared" si="4"/>
        <v>2</v>
      </c>
      <c r="T119" s="26">
        <f t="shared" si="5"/>
        <v>114</v>
      </c>
      <c r="U119" s="26" t="str">
        <f t="shared" si="6"/>
        <v/>
      </c>
      <c r="V119" s="13" t="str">
        <f t="shared" si="7"/>
        <v>In Progress</v>
      </c>
      <c r="W119" s="10">
        <f t="shared" si="8"/>
        <v>2</v>
      </c>
    </row>
    <row r="120">
      <c r="E120" s="26"/>
      <c r="F120" s="27">
        <f t="shared" si="9"/>
        <v>93</v>
      </c>
      <c r="G120" s="13" t="str">
        <f>if(V119&lt;&gt;"In Progress",'Player Stats'!$B$6,if(or(S119="Wide", S119="No Ball"),G119,if(S119="Wicket",offset('Player Stats'!$B$6,U120-3,0),G119)))</f>
        <v>Surya Kumar</v>
      </c>
      <c r="H120" s="13" t="str">
        <f t="shared" si="10"/>
        <v>KL Rahul</v>
      </c>
      <c r="I120" s="13" t="str">
        <f t="shared" si="11"/>
        <v>Shubhman Gill</v>
      </c>
      <c r="J120" s="26">
        <f t="shared" si="1"/>
        <v>0</v>
      </c>
      <c r="K120" s="26">
        <f t="shared" si="2"/>
        <v>0</v>
      </c>
      <c r="L120" s="30">
        <f t="shared" si="3"/>
        <v>0</v>
      </c>
      <c r="M120" s="31">
        <f>if(rand()&gt;vlookup($I120,'Player Stats'!$B$3:$I$11,2,0),0,1)</f>
        <v>0</v>
      </c>
      <c r="N120" s="31">
        <f>if(rand()&gt;vlookup($I120,'Player Stats'!$B$3:$I$11,3,0),0,1)</f>
        <v>0</v>
      </c>
      <c r="O120" s="31">
        <f>if(rand()&gt;vlookup($I120,'Player Stats'!$B$3:$I$11,4,0),0,1)</f>
        <v>0</v>
      </c>
      <c r="P120" s="31">
        <f>if(rand()&gt;vlookup($I120,'Player Stats'!$B$3:$I$11,5,0),0,1)</f>
        <v>0</v>
      </c>
      <c r="Q120" s="31">
        <f>if(rand()&gt;vlookup($I120,'Player Stats'!$B$3:$I$11,6,0),0,1)</f>
        <v>1</v>
      </c>
      <c r="R120" s="31">
        <f>if(rand()&gt;vlookup($I120,'Player Stats'!$B$3:$I$11,7,0),0,1)</f>
        <v>0</v>
      </c>
      <c r="S120" s="31">
        <f t="shared" si="4"/>
        <v>6</v>
      </c>
      <c r="T120" s="26">
        <f t="shared" si="5"/>
        <v>120</v>
      </c>
      <c r="U120" s="26" t="str">
        <f t="shared" si="6"/>
        <v/>
      </c>
      <c r="V120" s="13" t="str">
        <f t="shared" si="7"/>
        <v>In Progress</v>
      </c>
      <c r="W120" s="10">
        <f t="shared" si="8"/>
        <v>2</v>
      </c>
    </row>
    <row r="121">
      <c r="E121" s="26"/>
      <c r="F121" s="27">
        <f t="shared" si="9"/>
        <v>94</v>
      </c>
      <c r="G121" s="13" t="str">
        <f>if(V120&lt;&gt;"In Progress",'Player Stats'!$B$6,if(or(S120="Wide", S120="No Ball"),G120,if(S120="Wicket",offset('Player Stats'!$B$6,U121-3,0),G120)))</f>
        <v>Surya Kumar</v>
      </c>
      <c r="H121" s="13" t="str">
        <f t="shared" si="10"/>
        <v>KL Rahul</v>
      </c>
      <c r="I121" s="13" t="str">
        <f t="shared" si="11"/>
        <v>Shubhman Gill</v>
      </c>
      <c r="J121" s="26">
        <f t="shared" si="1"/>
        <v>0</v>
      </c>
      <c r="K121" s="26">
        <f t="shared" si="2"/>
        <v>0</v>
      </c>
      <c r="L121" s="30">
        <f t="shared" si="3"/>
        <v>0</v>
      </c>
      <c r="M121" s="31">
        <f>if(rand()&gt;vlookup($I121,'Player Stats'!$B$3:$I$11,2,0),0,1)</f>
        <v>0</v>
      </c>
      <c r="N121" s="31">
        <f>if(rand()&gt;vlookup($I121,'Player Stats'!$B$3:$I$11,3,0),0,1)</f>
        <v>0</v>
      </c>
      <c r="O121" s="31">
        <f>if(rand()&gt;vlookup($I121,'Player Stats'!$B$3:$I$11,4,0),0,1)</f>
        <v>0</v>
      </c>
      <c r="P121" s="31">
        <f>if(rand()&gt;vlookup($I121,'Player Stats'!$B$3:$I$11,5,0),0,1)</f>
        <v>0</v>
      </c>
      <c r="Q121" s="31">
        <f>if(rand()&gt;vlookup($I121,'Player Stats'!$B$3:$I$11,6,0),0,1)</f>
        <v>1</v>
      </c>
      <c r="R121" s="31">
        <f>if(rand()&gt;vlookup($I121,'Player Stats'!$B$3:$I$11,7,0),0,1)</f>
        <v>0</v>
      </c>
      <c r="S121" s="31">
        <f t="shared" si="4"/>
        <v>6</v>
      </c>
      <c r="T121" s="26">
        <f t="shared" si="5"/>
        <v>126</v>
      </c>
      <c r="U121" s="26" t="str">
        <f t="shared" si="6"/>
        <v/>
      </c>
      <c r="V121" s="13" t="str">
        <f t="shared" si="7"/>
        <v>In Progress</v>
      </c>
      <c r="W121" s="10">
        <f t="shared" si="8"/>
        <v>2</v>
      </c>
    </row>
    <row r="122">
      <c r="E122" s="26"/>
      <c r="F122" s="27">
        <f t="shared" si="9"/>
        <v>95</v>
      </c>
      <c r="G122" s="13" t="str">
        <f>if(V121&lt;&gt;"In Progress",'Player Stats'!$B$6,if(or(S121="Wide", S121="No Ball"),G121,if(S121="Wicket",offset('Player Stats'!$B$6,U122-3,0),G121)))</f>
        <v>Surya Kumar</v>
      </c>
      <c r="H122" s="13" t="str">
        <f t="shared" si="10"/>
        <v>KL Rahul</v>
      </c>
      <c r="I122" s="13" t="str">
        <f t="shared" si="11"/>
        <v>Shubhman Gill</v>
      </c>
      <c r="J122" s="26">
        <f t="shared" si="1"/>
        <v>0</v>
      </c>
      <c r="K122" s="26">
        <f t="shared" si="2"/>
        <v>0</v>
      </c>
      <c r="L122" s="30">
        <f t="shared" si="3"/>
        <v>0</v>
      </c>
      <c r="M122" s="31">
        <f>if(rand()&gt;vlookup($I122,'Player Stats'!$B$3:$I$11,2,0),0,1)</f>
        <v>0</v>
      </c>
      <c r="N122" s="31">
        <f>if(rand()&gt;vlookup($I122,'Player Stats'!$B$3:$I$11,3,0),0,1)</f>
        <v>0</v>
      </c>
      <c r="O122" s="31">
        <f>if(rand()&gt;vlookup($I122,'Player Stats'!$B$3:$I$11,4,0),0,1)</f>
        <v>0</v>
      </c>
      <c r="P122" s="31">
        <f>if(rand()&gt;vlookup($I122,'Player Stats'!$B$3:$I$11,5,0),0,1)</f>
        <v>0</v>
      </c>
      <c r="Q122" s="31">
        <f>if(rand()&gt;vlookup($I122,'Player Stats'!$B$3:$I$11,6,0),0,1)</f>
        <v>0</v>
      </c>
      <c r="R122" s="31">
        <f>if(rand()&gt;vlookup($I122,'Player Stats'!$B$3:$I$11,7,0),0,1)</f>
        <v>1</v>
      </c>
      <c r="S122" s="31" t="str">
        <f t="shared" si="4"/>
        <v>Wicket</v>
      </c>
      <c r="T122" s="26">
        <f t="shared" si="5"/>
        <v>126</v>
      </c>
      <c r="U122" s="26">
        <f t="shared" si="6"/>
        <v>1</v>
      </c>
      <c r="V122" s="13" t="str">
        <f t="shared" si="7"/>
        <v>In Progress</v>
      </c>
      <c r="W122" s="10">
        <f t="shared" si="8"/>
        <v>2</v>
      </c>
    </row>
    <row r="123">
      <c r="E123" s="26"/>
      <c r="F123" s="27">
        <f t="shared" si="9"/>
        <v>96</v>
      </c>
      <c r="G123" s="13" t="str">
        <f>if(V122&lt;&gt;"In Progress",'Player Stats'!$B$6,if(or(S122="Wide", S122="No Ball"),G122,if(S122="Wicket",offset('Player Stats'!$B$6,U123-3,0),G122)))</f>
        <v>Shubhman Gill</v>
      </c>
      <c r="H123" s="13" t="str">
        <f t="shared" si="10"/>
        <v>KL Rahul</v>
      </c>
      <c r="I123" s="13" t="str">
        <f t="shared" si="11"/>
        <v>Surya Kumar</v>
      </c>
      <c r="J123" s="26">
        <f t="shared" si="1"/>
        <v>0</v>
      </c>
      <c r="K123" s="26">
        <f t="shared" si="2"/>
        <v>0</v>
      </c>
      <c r="L123" s="30">
        <f t="shared" si="3"/>
        <v>0</v>
      </c>
      <c r="M123" s="31">
        <f>if(rand()&gt;vlookup($I123,'Player Stats'!$B$3:$I$11,2,0),0,1)</f>
        <v>0</v>
      </c>
      <c r="N123" s="31">
        <f>if(rand()&gt;vlookup($I123,'Player Stats'!$B$3:$I$11,3,0),0,1)</f>
        <v>0</v>
      </c>
      <c r="O123" s="31">
        <f>if(rand()&gt;vlookup($I123,'Player Stats'!$B$3:$I$11,4,0),0,1)</f>
        <v>0</v>
      </c>
      <c r="P123" s="31">
        <f>if(rand()&gt;vlookup($I123,'Player Stats'!$B$3:$I$11,5,0),0,1)</f>
        <v>0</v>
      </c>
      <c r="Q123" s="31">
        <f>if(rand()&gt;vlookup($I123,'Player Stats'!$B$3:$I$11,6,0),0,1)</f>
        <v>1</v>
      </c>
      <c r="R123" s="31">
        <f>if(rand()&gt;vlookup($I123,'Player Stats'!$B$3:$I$11,7,0),0,1)</f>
        <v>0</v>
      </c>
      <c r="S123" s="31">
        <f t="shared" si="4"/>
        <v>6</v>
      </c>
      <c r="T123" s="26">
        <f t="shared" si="5"/>
        <v>132</v>
      </c>
      <c r="U123" s="26">
        <f t="shared" si="6"/>
        <v>1</v>
      </c>
      <c r="V123" s="13" t="str">
        <f t="shared" si="7"/>
        <v>In Progress</v>
      </c>
      <c r="W123" s="10">
        <f t="shared" si="8"/>
        <v>2</v>
      </c>
    </row>
    <row r="124">
      <c r="E124" s="26"/>
      <c r="F124" s="27">
        <f t="shared" si="9"/>
        <v>97</v>
      </c>
      <c r="G124" s="13" t="str">
        <f>if(V123&lt;&gt;"In Progress",'Player Stats'!$B$6,if(or(S123="Wide", S123="No Ball"),G123,if(S123="Wicket",offset('Player Stats'!$B$6,U124-3,0),G123)))</f>
        <v>Shubhman Gill</v>
      </c>
      <c r="H124" s="13" t="str">
        <f t="shared" si="10"/>
        <v>KL Rahul</v>
      </c>
      <c r="I124" s="13" t="str">
        <f t="shared" si="11"/>
        <v>Surya Kumar</v>
      </c>
      <c r="J124" s="26">
        <f t="shared" si="1"/>
        <v>0</v>
      </c>
      <c r="K124" s="26">
        <f t="shared" si="2"/>
        <v>1</v>
      </c>
      <c r="L124" s="30">
        <f t="shared" si="3"/>
        <v>0</v>
      </c>
      <c r="M124" s="31">
        <f>if(rand()&gt;vlookup($I124,'Player Stats'!$B$3:$I$11,2,0),0,1)</f>
        <v>0</v>
      </c>
      <c r="N124" s="31">
        <f>if(rand()&gt;vlookup($I124,'Player Stats'!$B$3:$I$11,3,0),0,1)</f>
        <v>0</v>
      </c>
      <c r="O124" s="31">
        <f>if(rand()&gt;vlookup($I124,'Player Stats'!$B$3:$I$11,4,0),0,1)</f>
        <v>0</v>
      </c>
      <c r="P124" s="31">
        <f>if(rand()&gt;vlookup($I124,'Player Stats'!$B$3:$I$11,5,0),0,1)</f>
        <v>0</v>
      </c>
      <c r="Q124" s="31">
        <f>if(rand()&gt;vlookup($I124,'Player Stats'!$B$3:$I$11,6,0),0,1)</f>
        <v>0</v>
      </c>
      <c r="R124" s="31">
        <f>if(rand()&gt;vlookup($I124,'Player Stats'!$B$3:$I$11,7,0),0,1)</f>
        <v>1</v>
      </c>
      <c r="S124" s="31" t="str">
        <f t="shared" si="4"/>
        <v>No Ball</v>
      </c>
      <c r="T124" s="26">
        <f t="shared" si="5"/>
        <v>133</v>
      </c>
      <c r="U124" s="26">
        <f t="shared" si="6"/>
        <v>1</v>
      </c>
      <c r="V124" s="13" t="str">
        <f t="shared" si="7"/>
        <v>In Progress</v>
      </c>
      <c r="W124" s="10">
        <f t="shared" si="8"/>
        <v>2</v>
      </c>
    </row>
    <row r="125">
      <c r="E125" s="26"/>
      <c r="F125" s="27">
        <f t="shared" si="9"/>
        <v>97</v>
      </c>
      <c r="G125" s="13" t="str">
        <f>if(V124&lt;&gt;"In Progress",'Player Stats'!$B$6,if(or(S124="Wide", S124="No Ball"),G124,if(S124="Wicket",offset('Player Stats'!$B$6,U125-3,0),G124)))</f>
        <v>Shubhman Gill</v>
      </c>
      <c r="H125" s="13" t="str">
        <f t="shared" si="10"/>
        <v>KL Rahul</v>
      </c>
      <c r="I125" s="13" t="str">
        <f t="shared" si="11"/>
        <v>Surya Kumar</v>
      </c>
      <c r="J125" s="26">
        <f t="shared" si="1"/>
        <v>0</v>
      </c>
      <c r="K125" s="26">
        <f t="shared" si="2"/>
        <v>0</v>
      </c>
      <c r="L125" s="30">
        <f t="shared" si="3"/>
        <v>1</v>
      </c>
      <c r="M125" s="31">
        <f>if(rand()&gt;vlookup($I125,'Player Stats'!$B$3:$I$11,2,0),0,1)</f>
        <v>0</v>
      </c>
      <c r="N125" s="31">
        <f>if(rand()&gt;vlookup($I125,'Player Stats'!$B$3:$I$11,3,0),0,1)</f>
        <v>0</v>
      </c>
      <c r="O125" s="31">
        <f>if(rand()&gt;vlookup($I125,'Player Stats'!$B$3:$I$11,4,0),0,1)</f>
        <v>0</v>
      </c>
      <c r="P125" s="31">
        <f>if(rand()&gt;vlookup($I125,'Player Stats'!$B$3:$I$11,5,0),0,1)</f>
        <v>0</v>
      </c>
      <c r="Q125" s="31">
        <f>if(rand()&gt;vlookup($I125,'Player Stats'!$B$3:$I$11,6,0),0,1)</f>
        <v>0</v>
      </c>
      <c r="R125" s="31">
        <f>if(rand()&gt;vlookup($I125,'Player Stats'!$B$3:$I$11,7,0),0,1)</f>
        <v>0</v>
      </c>
      <c r="S125" s="31">
        <f t="shared" si="4"/>
        <v>0</v>
      </c>
      <c r="T125" s="26">
        <f t="shared" si="5"/>
        <v>133</v>
      </c>
      <c r="U125" s="26">
        <f t="shared" si="6"/>
        <v>1</v>
      </c>
      <c r="V125" s="13" t="str">
        <f t="shared" si="7"/>
        <v>In Progress</v>
      </c>
      <c r="W125" s="10">
        <f t="shared" si="8"/>
        <v>2</v>
      </c>
    </row>
    <row r="126">
      <c r="E126" s="26"/>
      <c r="F126" s="27">
        <f t="shared" si="9"/>
        <v>98</v>
      </c>
      <c r="G126" s="13" t="str">
        <f>if(V125&lt;&gt;"In Progress",'Player Stats'!$B$6,if(or(S125="Wide", S125="No Ball"),G125,if(S125="Wicket",offset('Player Stats'!$B$6,U126-3,0),G125)))</f>
        <v>Shubhman Gill</v>
      </c>
      <c r="H126" s="13" t="str">
        <f t="shared" si="10"/>
        <v>KL Rahul</v>
      </c>
      <c r="I126" s="13" t="str">
        <f t="shared" si="11"/>
        <v>Surya Kumar</v>
      </c>
      <c r="J126" s="26">
        <f t="shared" si="1"/>
        <v>0</v>
      </c>
      <c r="K126" s="26">
        <f t="shared" si="2"/>
        <v>0</v>
      </c>
      <c r="L126" s="30">
        <f t="shared" si="3"/>
        <v>1</v>
      </c>
      <c r="M126" s="31">
        <f>if(rand()&gt;vlookup($I126,'Player Stats'!$B$3:$I$11,2,0),0,1)</f>
        <v>0</v>
      </c>
      <c r="N126" s="31">
        <f>if(rand()&gt;vlookup($I126,'Player Stats'!$B$3:$I$11,3,0),0,1)</f>
        <v>0</v>
      </c>
      <c r="O126" s="31">
        <f>if(rand()&gt;vlookup($I126,'Player Stats'!$B$3:$I$11,4,0),0,1)</f>
        <v>0</v>
      </c>
      <c r="P126" s="31">
        <f>if(rand()&gt;vlookup($I126,'Player Stats'!$B$3:$I$11,5,0),0,1)</f>
        <v>0</v>
      </c>
      <c r="Q126" s="31">
        <f>if(rand()&gt;vlookup($I126,'Player Stats'!$B$3:$I$11,6,0),0,1)</f>
        <v>0</v>
      </c>
      <c r="R126" s="31">
        <f>if(rand()&gt;vlookup($I126,'Player Stats'!$B$3:$I$11,7,0),0,1)</f>
        <v>0</v>
      </c>
      <c r="S126" s="31">
        <f t="shared" si="4"/>
        <v>0</v>
      </c>
      <c r="T126" s="26">
        <f t="shared" si="5"/>
        <v>133</v>
      </c>
      <c r="U126" s="26">
        <f t="shared" si="6"/>
        <v>1</v>
      </c>
      <c r="V126" s="13" t="str">
        <f t="shared" si="7"/>
        <v>In Progress</v>
      </c>
      <c r="W126" s="10">
        <f t="shared" si="8"/>
        <v>2</v>
      </c>
    </row>
    <row r="127">
      <c r="E127" s="26"/>
      <c r="F127" s="27">
        <f t="shared" si="9"/>
        <v>99</v>
      </c>
      <c r="G127" s="13" t="str">
        <f>if(V126&lt;&gt;"In Progress",'Player Stats'!$B$6,if(or(S126="Wide", S126="No Ball"),G126,if(S126="Wicket",offset('Player Stats'!$B$6,U127-3,0),G126)))</f>
        <v>Shubhman Gill</v>
      </c>
      <c r="H127" s="13" t="str">
        <f t="shared" si="10"/>
        <v>KL Rahul</v>
      </c>
      <c r="I127" s="13" t="str">
        <f t="shared" si="11"/>
        <v>Surya Kumar</v>
      </c>
      <c r="J127" s="26">
        <f t="shared" si="1"/>
        <v>0</v>
      </c>
      <c r="K127" s="26">
        <f t="shared" si="2"/>
        <v>0</v>
      </c>
      <c r="L127" s="30">
        <f t="shared" si="3"/>
        <v>1</v>
      </c>
      <c r="M127" s="31">
        <f>if(rand()&gt;vlookup($I127,'Player Stats'!$B$3:$I$11,2,0),0,1)</f>
        <v>0</v>
      </c>
      <c r="N127" s="31">
        <f>if(rand()&gt;vlookup($I127,'Player Stats'!$B$3:$I$11,3,0),0,1)</f>
        <v>0</v>
      </c>
      <c r="O127" s="31">
        <f>if(rand()&gt;vlookup($I127,'Player Stats'!$B$3:$I$11,4,0),0,1)</f>
        <v>0</v>
      </c>
      <c r="P127" s="31">
        <f>if(rand()&gt;vlookup($I127,'Player Stats'!$B$3:$I$11,5,0),0,1)</f>
        <v>0</v>
      </c>
      <c r="Q127" s="31">
        <f>if(rand()&gt;vlookup($I127,'Player Stats'!$B$3:$I$11,6,0),0,1)</f>
        <v>0</v>
      </c>
      <c r="R127" s="31">
        <f>if(rand()&gt;vlookup($I127,'Player Stats'!$B$3:$I$11,7,0),0,1)</f>
        <v>0</v>
      </c>
      <c r="S127" s="31">
        <f t="shared" si="4"/>
        <v>0</v>
      </c>
      <c r="T127" s="26">
        <f t="shared" si="5"/>
        <v>133</v>
      </c>
      <c r="U127" s="26">
        <f t="shared" si="6"/>
        <v>1</v>
      </c>
      <c r="V127" s="13" t="str">
        <f t="shared" si="7"/>
        <v>In Progress</v>
      </c>
      <c r="W127" s="10">
        <f t="shared" si="8"/>
        <v>2</v>
      </c>
    </row>
    <row r="128">
      <c r="E128" s="26"/>
      <c r="F128" s="27">
        <f t="shared" si="9"/>
        <v>100</v>
      </c>
      <c r="G128" s="13" t="str">
        <f>if(V127&lt;&gt;"In Progress",'Player Stats'!$B$6,if(or(S127="Wide", S127="No Ball"),G127,if(S127="Wicket",offset('Player Stats'!$B$6,U128-3,0),G127)))</f>
        <v>Shubhman Gill</v>
      </c>
      <c r="H128" s="13" t="str">
        <f t="shared" si="10"/>
        <v>KL Rahul</v>
      </c>
      <c r="I128" s="13" t="str">
        <f t="shared" si="11"/>
        <v>Surya Kumar</v>
      </c>
      <c r="J128" s="26">
        <f t="shared" si="1"/>
        <v>0</v>
      </c>
      <c r="K128" s="26">
        <f t="shared" si="2"/>
        <v>0</v>
      </c>
      <c r="L128" s="30">
        <f t="shared" si="3"/>
        <v>0</v>
      </c>
      <c r="M128" s="31">
        <f>if(rand()&gt;vlookup($I128,'Player Stats'!$B$3:$I$11,2,0),0,1)</f>
        <v>0</v>
      </c>
      <c r="N128" s="31">
        <f>if(rand()&gt;vlookup($I128,'Player Stats'!$B$3:$I$11,3,0),0,1)</f>
        <v>1</v>
      </c>
      <c r="O128" s="31">
        <f>if(rand()&gt;vlookup($I128,'Player Stats'!$B$3:$I$11,4,0),0,1)</f>
        <v>0</v>
      </c>
      <c r="P128" s="31">
        <f>if(rand()&gt;vlookup($I128,'Player Stats'!$B$3:$I$11,5,0),0,1)</f>
        <v>0</v>
      </c>
      <c r="Q128" s="31">
        <f>if(rand()&gt;vlookup($I128,'Player Stats'!$B$3:$I$11,6,0),0,1)</f>
        <v>0</v>
      </c>
      <c r="R128" s="31">
        <f>if(rand()&gt;vlookup($I128,'Player Stats'!$B$3:$I$11,7,0),0,1)</f>
        <v>0</v>
      </c>
      <c r="S128" s="31">
        <f t="shared" si="4"/>
        <v>2</v>
      </c>
      <c r="T128" s="26">
        <f t="shared" si="5"/>
        <v>135</v>
      </c>
      <c r="U128" s="26">
        <f t="shared" si="6"/>
        <v>1</v>
      </c>
      <c r="V128" s="13" t="str">
        <f t="shared" si="7"/>
        <v>In Progress</v>
      </c>
      <c r="W128" s="10">
        <f t="shared" si="8"/>
        <v>2</v>
      </c>
    </row>
    <row r="129">
      <c r="E129" s="26"/>
      <c r="F129" s="27">
        <f t="shared" si="9"/>
        <v>101</v>
      </c>
      <c r="G129" s="13" t="str">
        <f>if(V128&lt;&gt;"In Progress",'Player Stats'!$B$6,if(or(S128="Wide", S128="No Ball"),G128,if(S128="Wicket",offset('Player Stats'!$B$6,U129-3,0),G128)))</f>
        <v>Shubhman Gill</v>
      </c>
      <c r="H129" s="13" t="str">
        <f t="shared" si="10"/>
        <v>KL Rahul</v>
      </c>
      <c r="I129" s="13" t="str">
        <f t="shared" si="11"/>
        <v>Surya Kumar</v>
      </c>
      <c r="J129" s="26">
        <f t="shared" si="1"/>
        <v>0</v>
      </c>
      <c r="K129" s="26">
        <f t="shared" si="2"/>
        <v>0</v>
      </c>
      <c r="L129" s="30">
        <f t="shared" si="3"/>
        <v>0</v>
      </c>
      <c r="M129" s="31">
        <f>if(rand()&gt;vlookup($I129,'Player Stats'!$B$3:$I$11,2,0),0,1)</f>
        <v>0</v>
      </c>
      <c r="N129" s="31">
        <f>if(rand()&gt;vlookup($I129,'Player Stats'!$B$3:$I$11,3,0),0,1)</f>
        <v>1</v>
      </c>
      <c r="O129" s="31">
        <f>if(rand()&gt;vlookup($I129,'Player Stats'!$B$3:$I$11,4,0),0,1)</f>
        <v>1</v>
      </c>
      <c r="P129" s="31">
        <f>if(rand()&gt;vlookup($I129,'Player Stats'!$B$3:$I$11,5,0),0,1)</f>
        <v>0</v>
      </c>
      <c r="Q129" s="31">
        <f>if(rand()&gt;vlookup($I129,'Player Stats'!$B$3:$I$11,6,0),0,1)</f>
        <v>0</v>
      </c>
      <c r="R129" s="31">
        <f>if(rand()&gt;vlookup($I129,'Player Stats'!$B$3:$I$11,7,0),0,1)</f>
        <v>0</v>
      </c>
      <c r="S129" s="31">
        <f t="shared" si="4"/>
        <v>2</v>
      </c>
      <c r="T129" s="26">
        <f t="shared" si="5"/>
        <v>137</v>
      </c>
      <c r="U129" s="26">
        <f t="shared" si="6"/>
        <v>1</v>
      </c>
      <c r="V129" s="13" t="str">
        <f t="shared" si="7"/>
        <v>In Progress</v>
      </c>
      <c r="W129" s="10">
        <f t="shared" si="8"/>
        <v>2</v>
      </c>
    </row>
    <row r="130">
      <c r="E130" s="26"/>
      <c r="F130" s="27">
        <f t="shared" si="9"/>
        <v>102</v>
      </c>
      <c r="G130" s="13" t="str">
        <f>if(V129&lt;&gt;"In Progress",'Player Stats'!$B$6,if(or(S129="Wide", S129="No Ball"),G129,if(S129="Wicket",offset('Player Stats'!$B$6,U130-3,0),G129)))</f>
        <v>Shubhman Gill</v>
      </c>
      <c r="H130" s="13" t="str">
        <f t="shared" si="10"/>
        <v>KL Rahul</v>
      </c>
      <c r="I130" s="13" t="str">
        <f t="shared" si="11"/>
        <v>Surya Kumar</v>
      </c>
      <c r="J130" s="26">
        <f t="shared" si="1"/>
        <v>0</v>
      </c>
      <c r="K130" s="26">
        <f t="shared" si="2"/>
        <v>0</v>
      </c>
      <c r="L130" s="30">
        <f t="shared" si="3"/>
        <v>0</v>
      </c>
      <c r="M130" s="31">
        <f>if(rand()&gt;vlookup($I130,'Player Stats'!$B$3:$I$11,2,0),0,1)</f>
        <v>0</v>
      </c>
      <c r="N130" s="31">
        <f>if(rand()&gt;vlookup($I130,'Player Stats'!$B$3:$I$11,3,0),0,1)</f>
        <v>1</v>
      </c>
      <c r="O130" s="31">
        <f>if(rand()&gt;vlookup($I130,'Player Stats'!$B$3:$I$11,4,0),0,1)</f>
        <v>0</v>
      </c>
      <c r="P130" s="31">
        <f>if(rand()&gt;vlookup($I130,'Player Stats'!$B$3:$I$11,5,0),0,1)</f>
        <v>0</v>
      </c>
      <c r="Q130" s="31">
        <f>if(rand()&gt;vlookup($I130,'Player Stats'!$B$3:$I$11,6,0),0,1)</f>
        <v>1</v>
      </c>
      <c r="R130" s="31">
        <f>if(rand()&gt;vlookup($I130,'Player Stats'!$B$3:$I$11,7,0),0,1)</f>
        <v>0</v>
      </c>
      <c r="S130" s="31">
        <f t="shared" si="4"/>
        <v>2</v>
      </c>
      <c r="T130" s="26">
        <f t="shared" si="5"/>
        <v>139</v>
      </c>
      <c r="U130" s="26">
        <f t="shared" si="6"/>
        <v>1</v>
      </c>
      <c r="V130" s="13" t="str">
        <f t="shared" si="7"/>
        <v>In Progress</v>
      </c>
      <c r="W130" s="10">
        <f t="shared" si="8"/>
        <v>2</v>
      </c>
    </row>
    <row r="131">
      <c r="E131" s="26"/>
      <c r="F131" s="27">
        <f t="shared" si="9"/>
        <v>103</v>
      </c>
      <c r="G131" s="13" t="str">
        <f>if(V130&lt;&gt;"In Progress",'Player Stats'!$B$6,if(or(S130="Wide", S130="No Ball"),G130,if(S130="Wicket",offset('Player Stats'!$B$6,U131-3,0),G130)))</f>
        <v>Shubhman Gill</v>
      </c>
      <c r="H131" s="13" t="str">
        <f t="shared" si="10"/>
        <v>KL Rahul</v>
      </c>
      <c r="I131" s="13" t="str">
        <f t="shared" si="11"/>
        <v>Surya Kumar</v>
      </c>
      <c r="J131" s="26">
        <f t="shared" si="1"/>
        <v>0</v>
      </c>
      <c r="K131" s="26">
        <f t="shared" si="2"/>
        <v>0</v>
      </c>
      <c r="L131" s="30">
        <f t="shared" si="3"/>
        <v>1</v>
      </c>
      <c r="M131" s="31">
        <f>if(rand()&gt;vlookup($I131,'Player Stats'!$B$3:$I$11,2,0),0,1)</f>
        <v>0</v>
      </c>
      <c r="N131" s="31">
        <f>if(rand()&gt;vlookup($I131,'Player Stats'!$B$3:$I$11,3,0),0,1)</f>
        <v>0</v>
      </c>
      <c r="O131" s="31">
        <f>if(rand()&gt;vlookup($I131,'Player Stats'!$B$3:$I$11,4,0),0,1)</f>
        <v>0</v>
      </c>
      <c r="P131" s="31">
        <f>if(rand()&gt;vlookup($I131,'Player Stats'!$B$3:$I$11,5,0),0,1)</f>
        <v>0</v>
      </c>
      <c r="Q131" s="31">
        <f>if(rand()&gt;vlookup($I131,'Player Stats'!$B$3:$I$11,6,0),0,1)</f>
        <v>0</v>
      </c>
      <c r="R131" s="31">
        <f>if(rand()&gt;vlookup($I131,'Player Stats'!$B$3:$I$11,7,0),0,1)</f>
        <v>0</v>
      </c>
      <c r="S131" s="31">
        <f t="shared" si="4"/>
        <v>0</v>
      </c>
      <c r="T131" s="26">
        <f t="shared" si="5"/>
        <v>139</v>
      </c>
      <c r="U131" s="26">
        <f t="shared" si="6"/>
        <v>1</v>
      </c>
      <c r="V131" s="13" t="str">
        <f t="shared" si="7"/>
        <v>In Progress</v>
      </c>
      <c r="W131" s="10">
        <f t="shared" si="8"/>
        <v>2</v>
      </c>
    </row>
    <row r="132">
      <c r="E132" s="26"/>
      <c r="F132" s="27">
        <f t="shared" si="9"/>
        <v>104</v>
      </c>
      <c r="G132" s="13" t="str">
        <f>if(V131&lt;&gt;"In Progress",'Player Stats'!$B$6,if(or(S131="Wide", S131="No Ball"),G131,if(S131="Wicket",offset('Player Stats'!$B$6,U132-3,0),G131)))</f>
        <v>Shubhman Gill</v>
      </c>
      <c r="H132" s="13" t="str">
        <f t="shared" si="10"/>
        <v>KL Rahul</v>
      </c>
      <c r="I132" s="13" t="str">
        <f t="shared" si="11"/>
        <v>Surya Kumar</v>
      </c>
      <c r="J132" s="26">
        <f t="shared" si="1"/>
        <v>0</v>
      </c>
      <c r="K132" s="26">
        <f t="shared" si="2"/>
        <v>0</v>
      </c>
      <c r="L132" s="30">
        <f t="shared" si="3"/>
        <v>1</v>
      </c>
      <c r="M132" s="31">
        <f>if(rand()&gt;vlookup($I132,'Player Stats'!$B$3:$I$11,2,0),0,1)</f>
        <v>0</v>
      </c>
      <c r="N132" s="31">
        <f>if(rand()&gt;vlookup($I132,'Player Stats'!$B$3:$I$11,3,0),0,1)</f>
        <v>0</v>
      </c>
      <c r="O132" s="31">
        <f>if(rand()&gt;vlookup($I132,'Player Stats'!$B$3:$I$11,4,0),0,1)</f>
        <v>0</v>
      </c>
      <c r="P132" s="31">
        <f>if(rand()&gt;vlookup($I132,'Player Stats'!$B$3:$I$11,5,0),0,1)</f>
        <v>0</v>
      </c>
      <c r="Q132" s="31">
        <f>if(rand()&gt;vlookup($I132,'Player Stats'!$B$3:$I$11,6,0),0,1)</f>
        <v>0</v>
      </c>
      <c r="R132" s="31">
        <f>if(rand()&gt;vlookup($I132,'Player Stats'!$B$3:$I$11,7,0),0,1)</f>
        <v>0</v>
      </c>
      <c r="S132" s="31">
        <f t="shared" si="4"/>
        <v>0</v>
      </c>
      <c r="T132" s="26">
        <f t="shared" si="5"/>
        <v>139</v>
      </c>
      <c r="U132" s="26">
        <f t="shared" si="6"/>
        <v>1</v>
      </c>
      <c r="V132" s="13" t="str">
        <f t="shared" si="7"/>
        <v>In Progress</v>
      </c>
      <c r="W132" s="10">
        <f t="shared" si="8"/>
        <v>2</v>
      </c>
    </row>
    <row r="133">
      <c r="E133" s="26"/>
      <c r="F133" s="27">
        <f t="shared" si="9"/>
        <v>105</v>
      </c>
      <c r="G133" s="13" t="str">
        <f>if(V132&lt;&gt;"In Progress",'Player Stats'!$B$6,if(or(S132="Wide", S132="No Ball"),G132,if(S132="Wicket",offset('Player Stats'!$B$6,U133-3,0),G132)))</f>
        <v>Shubhman Gill</v>
      </c>
      <c r="H133" s="13" t="str">
        <f t="shared" si="10"/>
        <v>KL Rahul</v>
      </c>
      <c r="I133" s="13" t="str">
        <f t="shared" si="11"/>
        <v>Surya Kumar</v>
      </c>
      <c r="J133" s="26">
        <f t="shared" si="1"/>
        <v>0</v>
      </c>
      <c r="K133" s="26">
        <f t="shared" si="2"/>
        <v>0</v>
      </c>
      <c r="L133" s="30">
        <f t="shared" si="3"/>
        <v>0</v>
      </c>
      <c r="M133" s="31">
        <f>if(rand()&gt;vlookup($I133,'Player Stats'!$B$3:$I$11,2,0),0,1)</f>
        <v>0</v>
      </c>
      <c r="N133" s="31">
        <f>if(rand()&gt;vlookup($I133,'Player Stats'!$B$3:$I$11,3,0),0,1)</f>
        <v>0</v>
      </c>
      <c r="O133" s="31">
        <f>if(rand()&gt;vlookup($I133,'Player Stats'!$B$3:$I$11,4,0),0,1)</f>
        <v>1</v>
      </c>
      <c r="P133" s="31">
        <f>if(rand()&gt;vlookup($I133,'Player Stats'!$B$3:$I$11,5,0),0,1)</f>
        <v>0</v>
      </c>
      <c r="Q133" s="31">
        <f>if(rand()&gt;vlookup($I133,'Player Stats'!$B$3:$I$11,6,0),0,1)</f>
        <v>0</v>
      </c>
      <c r="R133" s="31">
        <f>if(rand()&gt;vlookup($I133,'Player Stats'!$B$3:$I$11,7,0),0,1)</f>
        <v>1</v>
      </c>
      <c r="S133" s="31">
        <f t="shared" si="4"/>
        <v>3</v>
      </c>
      <c r="T133" s="26">
        <f t="shared" si="5"/>
        <v>142</v>
      </c>
      <c r="U133" s="26">
        <f t="shared" si="6"/>
        <v>1</v>
      </c>
      <c r="V133" s="13" t="str">
        <f t="shared" si="7"/>
        <v>In Progress</v>
      </c>
      <c r="W133" s="10">
        <f t="shared" si="8"/>
        <v>2</v>
      </c>
    </row>
    <row r="134">
      <c r="E134" s="26"/>
      <c r="F134" s="27">
        <f t="shared" si="9"/>
        <v>106</v>
      </c>
      <c r="G134" s="13" t="str">
        <f>if(V133&lt;&gt;"In Progress",'Player Stats'!$B$6,if(or(S133="Wide", S133="No Ball"),G133,if(S133="Wicket",offset('Player Stats'!$B$6,U134-3,0),G133)))</f>
        <v>Shubhman Gill</v>
      </c>
      <c r="H134" s="13" t="str">
        <f t="shared" si="10"/>
        <v>Surya Kumar</v>
      </c>
      <c r="I134" s="13" t="str">
        <f t="shared" si="11"/>
        <v>KL Rahul</v>
      </c>
      <c r="J134" s="26">
        <f t="shared" si="1"/>
        <v>0</v>
      </c>
      <c r="K134" s="26">
        <f t="shared" si="2"/>
        <v>0</v>
      </c>
      <c r="L134" s="30">
        <f t="shared" si="3"/>
        <v>0</v>
      </c>
      <c r="M134" s="31">
        <f>if(rand()&gt;vlookup($I134,'Player Stats'!$B$3:$I$11,2,0),0,1)</f>
        <v>0</v>
      </c>
      <c r="N134" s="31">
        <f>if(rand()&gt;vlookup($I134,'Player Stats'!$B$3:$I$11,3,0),0,1)</f>
        <v>0</v>
      </c>
      <c r="O134" s="31">
        <f>if(rand()&gt;vlookup($I134,'Player Stats'!$B$3:$I$11,4,0),0,1)</f>
        <v>0</v>
      </c>
      <c r="P134" s="31">
        <f>if(rand()&gt;vlookup($I134,'Player Stats'!$B$3:$I$11,5,0),0,1)</f>
        <v>0</v>
      </c>
      <c r="Q134" s="31">
        <f>if(rand()&gt;vlookup($I134,'Player Stats'!$B$3:$I$11,6,0),0,1)</f>
        <v>0</v>
      </c>
      <c r="R134" s="31">
        <f>if(rand()&gt;vlookup($I134,'Player Stats'!$B$3:$I$11,7,0),0,1)</f>
        <v>1</v>
      </c>
      <c r="S134" s="31" t="str">
        <f t="shared" si="4"/>
        <v>Wicket</v>
      </c>
      <c r="T134" s="26">
        <f t="shared" si="5"/>
        <v>142</v>
      </c>
      <c r="U134" s="26">
        <f t="shared" si="6"/>
        <v>2</v>
      </c>
      <c r="V134" s="13" t="str">
        <f t="shared" si="7"/>
        <v>In Progress</v>
      </c>
      <c r="W134" s="10">
        <f t="shared" si="8"/>
        <v>2</v>
      </c>
    </row>
    <row r="135">
      <c r="E135" s="26"/>
      <c r="F135" s="27">
        <f t="shared" si="9"/>
        <v>107</v>
      </c>
      <c r="G135" s="13" t="str">
        <f>if(V134&lt;&gt;"In Progress",'Player Stats'!$B$6,if(or(S134="Wide", S134="No Ball"),G134,if(S134="Wicket",offset('Player Stats'!$B$6,U135-3,0),G134)))</f>
        <v>KL Rahul</v>
      </c>
      <c r="H135" s="13" t="str">
        <f t="shared" si="10"/>
        <v>Surya Kumar</v>
      </c>
      <c r="I135" s="13" t="str">
        <f t="shared" si="11"/>
        <v>Shubhman Gill</v>
      </c>
      <c r="J135" s="26">
        <f t="shared" si="1"/>
        <v>0</v>
      </c>
      <c r="K135" s="26">
        <f t="shared" si="2"/>
        <v>0</v>
      </c>
      <c r="L135" s="30">
        <f t="shared" si="3"/>
        <v>1</v>
      </c>
      <c r="M135" s="31">
        <f>if(rand()&gt;vlookup($I135,'Player Stats'!$B$3:$I$11,2,0),0,1)</f>
        <v>0</v>
      </c>
      <c r="N135" s="31">
        <f>if(rand()&gt;vlookup($I135,'Player Stats'!$B$3:$I$11,3,0),0,1)</f>
        <v>0</v>
      </c>
      <c r="O135" s="31">
        <f>if(rand()&gt;vlookup($I135,'Player Stats'!$B$3:$I$11,4,0),0,1)</f>
        <v>0</v>
      </c>
      <c r="P135" s="31">
        <f>if(rand()&gt;vlookup($I135,'Player Stats'!$B$3:$I$11,5,0),0,1)</f>
        <v>0</v>
      </c>
      <c r="Q135" s="31">
        <f>if(rand()&gt;vlookup($I135,'Player Stats'!$B$3:$I$11,6,0),0,1)</f>
        <v>0</v>
      </c>
      <c r="R135" s="31">
        <f>if(rand()&gt;vlookup($I135,'Player Stats'!$B$3:$I$11,7,0),0,1)</f>
        <v>0</v>
      </c>
      <c r="S135" s="31">
        <f t="shared" si="4"/>
        <v>0</v>
      </c>
      <c r="T135" s="26">
        <f t="shared" si="5"/>
        <v>142</v>
      </c>
      <c r="U135" s="26">
        <f t="shared" si="6"/>
        <v>2</v>
      </c>
      <c r="V135" s="13" t="str">
        <f t="shared" si="7"/>
        <v>In Progress</v>
      </c>
      <c r="W135" s="10">
        <f t="shared" si="8"/>
        <v>2</v>
      </c>
    </row>
    <row r="136">
      <c r="E136" s="26"/>
      <c r="F136" s="27">
        <f t="shared" si="9"/>
        <v>108</v>
      </c>
      <c r="G136" s="13" t="str">
        <f>if(V135&lt;&gt;"In Progress",'Player Stats'!$B$6,if(or(S135="Wide", S135="No Ball"),G135,if(S135="Wicket",offset('Player Stats'!$B$6,U136-3,0),G135)))</f>
        <v>KL Rahul</v>
      </c>
      <c r="H136" s="13" t="str">
        <f t="shared" si="10"/>
        <v>Surya Kumar</v>
      </c>
      <c r="I136" s="13" t="str">
        <f t="shared" si="11"/>
        <v>Shubhman Gill</v>
      </c>
      <c r="J136" s="26">
        <f t="shared" si="1"/>
        <v>0</v>
      </c>
      <c r="K136" s="26">
        <f t="shared" si="2"/>
        <v>0</v>
      </c>
      <c r="L136" s="30">
        <f t="shared" si="3"/>
        <v>0</v>
      </c>
      <c r="M136" s="31">
        <f>if(rand()&gt;vlookup($I136,'Player Stats'!$B$3:$I$11,2,0),0,1)</f>
        <v>0</v>
      </c>
      <c r="N136" s="31">
        <f>if(rand()&gt;vlookup($I136,'Player Stats'!$B$3:$I$11,3,0),0,1)</f>
        <v>1</v>
      </c>
      <c r="O136" s="31">
        <f>if(rand()&gt;vlookup($I136,'Player Stats'!$B$3:$I$11,4,0),0,1)</f>
        <v>0</v>
      </c>
      <c r="P136" s="31">
        <f>if(rand()&gt;vlookup($I136,'Player Stats'!$B$3:$I$11,5,0),0,1)</f>
        <v>0</v>
      </c>
      <c r="Q136" s="31">
        <f>if(rand()&gt;vlookup($I136,'Player Stats'!$B$3:$I$11,6,0),0,1)</f>
        <v>0</v>
      </c>
      <c r="R136" s="31">
        <f>if(rand()&gt;vlookup($I136,'Player Stats'!$B$3:$I$11,7,0),0,1)</f>
        <v>0</v>
      </c>
      <c r="S136" s="31">
        <f t="shared" si="4"/>
        <v>2</v>
      </c>
      <c r="T136" s="26">
        <f t="shared" si="5"/>
        <v>144</v>
      </c>
      <c r="U136" s="26">
        <f t="shared" si="6"/>
        <v>2</v>
      </c>
      <c r="V136" s="13" t="str">
        <f t="shared" si="7"/>
        <v>In Progress</v>
      </c>
      <c r="W136" s="10">
        <f t="shared" si="8"/>
        <v>2</v>
      </c>
    </row>
    <row r="137">
      <c r="E137" s="26"/>
      <c r="F137" s="27">
        <f t="shared" si="9"/>
        <v>109</v>
      </c>
      <c r="G137" s="13" t="str">
        <f>if(V136&lt;&gt;"In Progress",'Player Stats'!$B$6,if(or(S136="Wide", S136="No Ball"),G136,if(S136="Wicket",offset('Player Stats'!$B$6,U137-3,0),G136)))</f>
        <v>KL Rahul</v>
      </c>
      <c r="H137" s="13" t="str">
        <f t="shared" si="10"/>
        <v>Surya Kumar</v>
      </c>
      <c r="I137" s="13" t="str">
        <f t="shared" si="11"/>
        <v>Shubhman Gill</v>
      </c>
      <c r="J137" s="26">
        <f t="shared" si="1"/>
        <v>0</v>
      </c>
      <c r="K137" s="26">
        <f t="shared" si="2"/>
        <v>0</v>
      </c>
      <c r="L137" s="30">
        <f t="shared" si="3"/>
        <v>1</v>
      </c>
      <c r="M137" s="31">
        <f>if(rand()&gt;vlookup($I137,'Player Stats'!$B$3:$I$11,2,0),0,1)</f>
        <v>0</v>
      </c>
      <c r="N137" s="31">
        <f>if(rand()&gt;vlookup($I137,'Player Stats'!$B$3:$I$11,3,0),0,1)</f>
        <v>0</v>
      </c>
      <c r="O137" s="31">
        <f>if(rand()&gt;vlookup($I137,'Player Stats'!$B$3:$I$11,4,0),0,1)</f>
        <v>0</v>
      </c>
      <c r="P137" s="31">
        <f>if(rand()&gt;vlookup($I137,'Player Stats'!$B$3:$I$11,5,0),0,1)</f>
        <v>0</v>
      </c>
      <c r="Q137" s="31">
        <f>if(rand()&gt;vlookup($I137,'Player Stats'!$B$3:$I$11,6,0),0,1)</f>
        <v>0</v>
      </c>
      <c r="R137" s="31">
        <f>if(rand()&gt;vlookup($I137,'Player Stats'!$B$3:$I$11,7,0),0,1)</f>
        <v>0</v>
      </c>
      <c r="S137" s="31">
        <f t="shared" si="4"/>
        <v>0</v>
      </c>
      <c r="T137" s="26">
        <f t="shared" si="5"/>
        <v>144</v>
      </c>
      <c r="U137" s="26">
        <f t="shared" si="6"/>
        <v>2</v>
      </c>
      <c r="V137" s="13" t="str">
        <f t="shared" si="7"/>
        <v>In Progress</v>
      </c>
      <c r="W137" s="10">
        <f t="shared" si="8"/>
        <v>2</v>
      </c>
    </row>
    <row r="138">
      <c r="E138" s="26"/>
      <c r="F138" s="27">
        <f t="shared" si="9"/>
        <v>110</v>
      </c>
      <c r="G138" s="13" t="str">
        <f>if(V137&lt;&gt;"In Progress",'Player Stats'!$B$6,if(or(S137="Wide", S137="No Ball"),G137,if(S137="Wicket",offset('Player Stats'!$B$6,U138-3,0),G137)))</f>
        <v>KL Rahul</v>
      </c>
      <c r="H138" s="13" t="str">
        <f t="shared" si="10"/>
        <v>Surya Kumar</v>
      </c>
      <c r="I138" s="13" t="str">
        <f t="shared" si="11"/>
        <v>Shubhman Gill</v>
      </c>
      <c r="J138" s="26">
        <f t="shared" si="1"/>
        <v>0</v>
      </c>
      <c r="K138" s="26">
        <f t="shared" si="2"/>
        <v>0</v>
      </c>
      <c r="L138" s="30">
        <f t="shared" si="3"/>
        <v>1</v>
      </c>
      <c r="M138" s="31">
        <f>if(rand()&gt;vlookup($I138,'Player Stats'!$B$3:$I$11,2,0),0,1)</f>
        <v>0</v>
      </c>
      <c r="N138" s="31">
        <f>if(rand()&gt;vlookup($I138,'Player Stats'!$B$3:$I$11,3,0),0,1)</f>
        <v>0</v>
      </c>
      <c r="O138" s="31">
        <f>if(rand()&gt;vlookup($I138,'Player Stats'!$B$3:$I$11,4,0),0,1)</f>
        <v>0</v>
      </c>
      <c r="P138" s="31">
        <f>if(rand()&gt;vlookup($I138,'Player Stats'!$B$3:$I$11,5,0),0,1)</f>
        <v>0</v>
      </c>
      <c r="Q138" s="31">
        <f>if(rand()&gt;vlookup($I138,'Player Stats'!$B$3:$I$11,6,0),0,1)</f>
        <v>0</v>
      </c>
      <c r="R138" s="31">
        <f>if(rand()&gt;vlookup($I138,'Player Stats'!$B$3:$I$11,7,0),0,1)</f>
        <v>0</v>
      </c>
      <c r="S138" s="31">
        <f t="shared" si="4"/>
        <v>0</v>
      </c>
      <c r="T138" s="26">
        <f t="shared" si="5"/>
        <v>144</v>
      </c>
      <c r="U138" s="26">
        <f t="shared" si="6"/>
        <v>2</v>
      </c>
      <c r="V138" s="13" t="str">
        <f t="shared" si="7"/>
        <v>In Progress</v>
      </c>
      <c r="W138" s="10">
        <f t="shared" si="8"/>
        <v>2</v>
      </c>
    </row>
    <row r="139">
      <c r="E139" s="26"/>
      <c r="F139" s="27">
        <f t="shared" si="9"/>
        <v>111</v>
      </c>
      <c r="G139" s="13" t="str">
        <f>if(V138&lt;&gt;"In Progress",'Player Stats'!$B$6,if(or(S138="Wide", S138="No Ball"),G138,if(S138="Wicket",offset('Player Stats'!$B$6,U139-3,0),G138)))</f>
        <v>KL Rahul</v>
      </c>
      <c r="H139" s="13" t="str">
        <f t="shared" si="10"/>
        <v>Surya Kumar</v>
      </c>
      <c r="I139" s="13" t="str">
        <f t="shared" si="11"/>
        <v>Shubhman Gill</v>
      </c>
      <c r="J139" s="26">
        <f t="shared" si="1"/>
        <v>0</v>
      </c>
      <c r="K139" s="26">
        <f t="shared" si="2"/>
        <v>0</v>
      </c>
      <c r="L139" s="30">
        <f t="shared" si="3"/>
        <v>0</v>
      </c>
      <c r="M139" s="31">
        <f>if(rand()&gt;vlookup($I139,'Player Stats'!$B$3:$I$11,2,0),0,1)</f>
        <v>0</v>
      </c>
      <c r="N139" s="31">
        <f>if(rand()&gt;vlookup($I139,'Player Stats'!$B$3:$I$11,3,0),0,1)</f>
        <v>0</v>
      </c>
      <c r="O139" s="31">
        <f>if(rand()&gt;vlookup($I139,'Player Stats'!$B$3:$I$11,4,0),0,1)</f>
        <v>0</v>
      </c>
      <c r="P139" s="31">
        <f>if(rand()&gt;vlookup($I139,'Player Stats'!$B$3:$I$11,5,0),0,1)</f>
        <v>1</v>
      </c>
      <c r="Q139" s="31">
        <f>if(rand()&gt;vlookup($I139,'Player Stats'!$B$3:$I$11,6,0),0,1)</f>
        <v>1</v>
      </c>
      <c r="R139" s="31">
        <f>if(rand()&gt;vlookup($I139,'Player Stats'!$B$3:$I$11,7,0),0,1)</f>
        <v>1</v>
      </c>
      <c r="S139" s="31">
        <f t="shared" si="4"/>
        <v>4</v>
      </c>
      <c r="T139" s="26">
        <f t="shared" si="5"/>
        <v>148</v>
      </c>
      <c r="U139" s="26">
        <f t="shared" si="6"/>
        <v>2</v>
      </c>
      <c r="V139" s="13" t="str">
        <f t="shared" si="7"/>
        <v>In Progress</v>
      </c>
      <c r="W139" s="10">
        <f t="shared" si="8"/>
        <v>2</v>
      </c>
    </row>
    <row r="140">
      <c r="E140" s="26"/>
      <c r="F140" s="27">
        <f t="shared" si="9"/>
        <v>112</v>
      </c>
      <c r="G140" s="13" t="str">
        <f>if(V139&lt;&gt;"In Progress",'Player Stats'!$B$6,if(or(S139="Wide", S139="No Ball"),G139,if(S139="Wicket",offset('Player Stats'!$B$6,U140-3,0),G139)))</f>
        <v>KL Rahul</v>
      </c>
      <c r="H140" s="13" t="str">
        <f t="shared" si="10"/>
        <v>Surya Kumar</v>
      </c>
      <c r="I140" s="13" t="str">
        <f t="shared" si="11"/>
        <v>Shubhman Gill</v>
      </c>
      <c r="J140" s="26">
        <f t="shared" si="1"/>
        <v>0</v>
      </c>
      <c r="K140" s="26">
        <f t="shared" si="2"/>
        <v>1</v>
      </c>
      <c r="L140" s="30">
        <f t="shared" si="3"/>
        <v>0</v>
      </c>
      <c r="M140" s="31">
        <f>if(rand()&gt;vlookup($I140,'Player Stats'!$B$3:$I$11,2,0),0,1)</f>
        <v>0</v>
      </c>
      <c r="N140" s="31">
        <f>if(rand()&gt;vlookup($I140,'Player Stats'!$B$3:$I$11,3,0),0,1)</f>
        <v>0</v>
      </c>
      <c r="O140" s="31">
        <f>if(rand()&gt;vlookup($I140,'Player Stats'!$B$3:$I$11,4,0),0,1)</f>
        <v>0</v>
      </c>
      <c r="P140" s="31">
        <f>if(rand()&gt;vlookup($I140,'Player Stats'!$B$3:$I$11,5,0),0,1)</f>
        <v>0</v>
      </c>
      <c r="Q140" s="31">
        <f>if(rand()&gt;vlookup($I140,'Player Stats'!$B$3:$I$11,6,0),0,1)</f>
        <v>0</v>
      </c>
      <c r="R140" s="31">
        <f>if(rand()&gt;vlookup($I140,'Player Stats'!$B$3:$I$11,7,0),0,1)</f>
        <v>0</v>
      </c>
      <c r="S140" s="31" t="str">
        <f t="shared" si="4"/>
        <v>No Ball</v>
      </c>
      <c r="T140" s="26">
        <f t="shared" si="5"/>
        <v>149</v>
      </c>
      <c r="U140" s="26">
        <f t="shared" si="6"/>
        <v>2</v>
      </c>
      <c r="V140" s="13" t="str">
        <f t="shared" si="7"/>
        <v>In Progress</v>
      </c>
      <c r="W140" s="10">
        <f t="shared" si="8"/>
        <v>2</v>
      </c>
    </row>
    <row r="141">
      <c r="E141" s="26"/>
      <c r="F141" s="27">
        <f t="shared" si="9"/>
        <v>112</v>
      </c>
      <c r="G141" s="13" t="str">
        <f>if(V140&lt;&gt;"In Progress",'Player Stats'!$B$6,if(or(S140="Wide", S140="No Ball"),G140,if(S140="Wicket",offset('Player Stats'!$B$6,U141-3,0),G140)))</f>
        <v>KL Rahul</v>
      </c>
      <c r="H141" s="13" t="str">
        <f t="shared" si="10"/>
        <v>Surya Kumar</v>
      </c>
      <c r="I141" s="13" t="str">
        <f t="shared" si="11"/>
        <v>Shubhman Gill</v>
      </c>
      <c r="J141" s="26">
        <f t="shared" si="1"/>
        <v>0</v>
      </c>
      <c r="K141" s="26">
        <f t="shared" si="2"/>
        <v>0</v>
      </c>
      <c r="L141" s="30">
        <f t="shared" si="3"/>
        <v>0</v>
      </c>
      <c r="M141" s="31">
        <f>if(rand()&gt;vlookup($I141,'Player Stats'!$B$3:$I$11,2,0),0,1)</f>
        <v>0</v>
      </c>
      <c r="N141" s="31">
        <f>if(rand()&gt;vlookup($I141,'Player Stats'!$B$3:$I$11,3,0),0,1)</f>
        <v>0</v>
      </c>
      <c r="O141" s="31">
        <f>if(rand()&gt;vlookup($I141,'Player Stats'!$B$3:$I$11,4,0),0,1)</f>
        <v>0</v>
      </c>
      <c r="P141" s="31">
        <f>if(rand()&gt;vlookup($I141,'Player Stats'!$B$3:$I$11,5,0),0,1)</f>
        <v>0</v>
      </c>
      <c r="Q141" s="31">
        <f>if(rand()&gt;vlookup($I141,'Player Stats'!$B$3:$I$11,6,0),0,1)</f>
        <v>0</v>
      </c>
      <c r="R141" s="31">
        <f>if(rand()&gt;vlookup($I141,'Player Stats'!$B$3:$I$11,7,0),0,1)</f>
        <v>1</v>
      </c>
      <c r="S141" s="31" t="str">
        <f t="shared" si="4"/>
        <v>Wicket</v>
      </c>
      <c r="T141" s="26">
        <f t="shared" si="5"/>
        <v>149</v>
      </c>
      <c r="U141" s="26">
        <f t="shared" si="6"/>
        <v>3</v>
      </c>
      <c r="V141" s="13" t="str">
        <f t="shared" si="7"/>
        <v>In Progress</v>
      </c>
      <c r="W141" s="10">
        <f t="shared" si="8"/>
        <v>2</v>
      </c>
    </row>
    <row r="142">
      <c r="E142" s="26"/>
      <c r="F142" s="27">
        <f t="shared" si="9"/>
        <v>113</v>
      </c>
      <c r="G142" s="13" t="str">
        <f>if(V141&lt;&gt;"In Progress",'Player Stats'!$B$6,if(or(S141="Wide", S141="No Ball"),G141,if(S141="Wicket",offset('Player Stats'!$B$6,U142-3,0),G141)))</f>
        <v>Surya Kumar</v>
      </c>
      <c r="H142" s="13" t="str">
        <f t="shared" si="10"/>
        <v>Surya Kumar</v>
      </c>
      <c r="I142" s="13" t="str">
        <f t="shared" si="11"/>
        <v>KL Rahul</v>
      </c>
      <c r="J142" s="26">
        <f t="shared" si="1"/>
        <v>0</v>
      </c>
      <c r="K142" s="26">
        <f t="shared" si="2"/>
        <v>0</v>
      </c>
      <c r="L142" s="30">
        <f t="shared" si="3"/>
        <v>1</v>
      </c>
      <c r="M142" s="31">
        <f>if(rand()&gt;vlookup($I142,'Player Stats'!$B$3:$I$11,2,0),0,1)</f>
        <v>0</v>
      </c>
      <c r="N142" s="31">
        <f>if(rand()&gt;vlookup($I142,'Player Stats'!$B$3:$I$11,3,0),0,1)</f>
        <v>0</v>
      </c>
      <c r="O142" s="31">
        <f>if(rand()&gt;vlookup($I142,'Player Stats'!$B$3:$I$11,4,0),0,1)</f>
        <v>0</v>
      </c>
      <c r="P142" s="31">
        <f>if(rand()&gt;vlookup($I142,'Player Stats'!$B$3:$I$11,5,0),0,1)</f>
        <v>0</v>
      </c>
      <c r="Q142" s="31">
        <f>if(rand()&gt;vlookup($I142,'Player Stats'!$B$3:$I$11,6,0),0,1)</f>
        <v>0</v>
      </c>
      <c r="R142" s="31">
        <f>if(rand()&gt;vlookup($I142,'Player Stats'!$B$3:$I$11,7,0),0,1)</f>
        <v>0</v>
      </c>
      <c r="S142" s="31">
        <f t="shared" si="4"/>
        <v>0</v>
      </c>
      <c r="T142" s="26">
        <f t="shared" si="5"/>
        <v>149</v>
      </c>
      <c r="U142" s="26">
        <f t="shared" si="6"/>
        <v>3</v>
      </c>
      <c r="V142" s="13" t="str">
        <f t="shared" si="7"/>
        <v>In Progress</v>
      </c>
      <c r="W142" s="10">
        <f t="shared" si="8"/>
        <v>2</v>
      </c>
    </row>
    <row r="143">
      <c r="E143" s="26"/>
      <c r="F143" s="27">
        <f t="shared" si="9"/>
        <v>114</v>
      </c>
      <c r="G143" s="13" t="str">
        <f>if(V142&lt;&gt;"In Progress",'Player Stats'!$B$6,if(or(S142="Wide", S142="No Ball"),G142,if(S142="Wicket",offset('Player Stats'!$B$6,U143-3,0),G142)))</f>
        <v>Surya Kumar</v>
      </c>
      <c r="H143" s="13" t="str">
        <f t="shared" si="10"/>
        <v>Surya Kumar</v>
      </c>
      <c r="I143" s="13" t="str">
        <f t="shared" si="11"/>
        <v>KL Rahul</v>
      </c>
      <c r="J143" s="26">
        <f t="shared" si="1"/>
        <v>0</v>
      </c>
      <c r="K143" s="26">
        <f t="shared" si="2"/>
        <v>0</v>
      </c>
      <c r="L143" s="30">
        <f t="shared" si="3"/>
        <v>0</v>
      </c>
      <c r="M143" s="31">
        <f>if(rand()&gt;vlookup($I143,'Player Stats'!$B$3:$I$11,2,0),0,1)</f>
        <v>0</v>
      </c>
      <c r="N143" s="31">
        <f>if(rand()&gt;vlookup($I143,'Player Stats'!$B$3:$I$11,3,0),0,1)</f>
        <v>0</v>
      </c>
      <c r="O143" s="31">
        <f>if(rand()&gt;vlookup($I143,'Player Stats'!$B$3:$I$11,4,0),0,1)</f>
        <v>0</v>
      </c>
      <c r="P143" s="31">
        <f>if(rand()&gt;vlookup($I143,'Player Stats'!$B$3:$I$11,5,0),0,1)</f>
        <v>0</v>
      </c>
      <c r="Q143" s="31">
        <f>if(rand()&gt;vlookup($I143,'Player Stats'!$B$3:$I$11,6,0),0,1)</f>
        <v>1</v>
      </c>
      <c r="R143" s="31">
        <f>if(rand()&gt;vlookup($I143,'Player Stats'!$B$3:$I$11,7,0),0,1)</f>
        <v>0</v>
      </c>
      <c r="S143" s="31">
        <f t="shared" si="4"/>
        <v>6</v>
      </c>
      <c r="T143" s="26">
        <f t="shared" si="5"/>
        <v>155</v>
      </c>
      <c r="U143" s="26">
        <f t="shared" si="6"/>
        <v>3</v>
      </c>
      <c r="V143" s="13" t="str">
        <f t="shared" si="7"/>
        <v>In Progress</v>
      </c>
      <c r="W143" s="10">
        <f t="shared" si="8"/>
        <v>2</v>
      </c>
    </row>
    <row r="144">
      <c r="E144" s="26"/>
      <c r="F144" s="27">
        <f t="shared" si="9"/>
        <v>115</v>
      </c>
      <c r="G144" s="13" t="str">
        <f>if(V143&lt;&gt;"In Progress",'Player Stats'!$B$6,if(or(S143="Wide", S143="No Ball"),G143,if(S143="Wicket",offset('Player Stats'!$B$6,U144-3,0),G143)))</f>
        <v>Surya Kumar</v>
      </c>
      <c r="H144" s="13" t="str">
        <f t="shared" si="10"/>
        <v>Surya Kumar</v>
      </c>
      <c r="I144" s="13" t="str">
        <f t="shared" si="11"/>
        <v>KL Rahul</v>
      </c>
      <c r="J144" s="26">
        <f t="shared" si="1"/>
        <v>0</v>
      </c>
      <c r="K144" s="26">
        <f t="shared" si="2"/>
        <v>0</v>
      </c>
      <c r="L144" s="30">
        <f t="shared" si="3"/>
        <v>0</v>
      </c>
      <c r="M144" s="31">
        <f>if(rand()&gt;vlookup($I144,'Player Stats'!$B$3:$I$11,2,0),0,1)</f>
        <v>0</v>
      </c>
      <c r="N144" s="31">
        <f>if(rand()&gt;vlookup($I144,'Player Stats'!$B$3:$I$11,3,0),0,1)</f>
        <v>0</v>
      </c>
      <c r="O144" s="31">
        <f>if(rand()&gt;vlookup($I144,'Player Stats'!$B$3:$I$11,4,0),0,1)</f>
        <v>0</v>
      </c>
      <c r="P144" s="31">
        <f>if(rand()&gt;vlookup($I144,'Player Stats'!$B$3:$I$11,5,0),0,1)</f>
        <v>0</v>
      </c>
      <c r="Q144" s="31">
        <f>if(rand()&gt;vlookup($I144,'Player Stats'!$B$3:$I$11,6,0),0,1)</f>
        <v>0</v>
      </c>
      <c r="R144" s="31">
        <f>if(rand()&gt;vlookup($I144,'Player Stats'!$B$3:$I$11,7,0),0,1)</f>
        <v>1</v>
      </c>
      <c r="S144" s="31" t="str">
        <f t="shared" si="4"/>
        <v>Wicket</v>
      </c>
      <c r="T144" s="26">
        <f t="shared" si="5"/>
        <v>155</v>
      </c>
      <c r="U144" s="26">
        <f t="shared" si="6"/>
        <v>4</v>
      </c>
      <c r="V144" s="13" t="str">
        <f t="shared" si="7"/>
        <v>In Progress</v>
      </c>
      <c r="W144" s="10">
        <f t="shared" si="8"/>
        <v>2</v>
      </c>
    </row>
    <row r="145">
      <c r="E145" s="26"/>
      <c r="F145" s="27">
        <f t="shared" si="9"/>
        <v>116</v>
      </c>
      <c r="G145" s="13" t="str">
        <f>if(V144&lt;&gt;"In Progress",'Player Stats'!$B$6,if(or(S144="Wide", S144="No Ball"),G144,if(S144="Wicket",offset('Player Stats'!$B$6,U145-3,0),G144)))</f>
        <v>Jadeja</v>
      </c>
      <c r="H145" s="13" t="str">
        <f t="shared" si="10"/>
        <v>Surya Kumar</v>
      </c>
      <c r="I145" s="13" t="str">
        <f t="shared" si="11"/>
        <v>Surya Kumar</v>
      </c>
      <c r="J145" s="26">
        <f t="shared" si="1"/>
        <v>0</v>
      </c>
      <c r="K145" s="26">
        <f t="shared" si="2"/>
        <v>0</v>
      </c>
      <c r="L145" s="30">
        <f t="shared" si="3"/>
        <v>0</v>
      </c>
      <c r="M145" s="31">
        <f>if(rand()&gt;vlookup($I145,'Player Stats'!$B$3:$I$11,2,0),0,1)</f>
        <v>1</v>
      </c>
      <c r="N145" s="31">
        <f>if(rand()&gt;vlookup($I145,'Player Stats'!$B$3:$I$11,3,0),0,1)</f>
        <v>1</v>
      </c>
      <c r="O145" s="31">
        <f>if(rand()&gt;vlookup($I145,'Player Stats'!$B$3:$I$11,4,0),0,1)</f>
        <v>0</v>
      </c>
      <c r="P145" s="31">
        <f>if(rand()&gt;vlookup($I145,'Player Stats'!$B$3:$I$11,5,0),0,1)</f>
        <v>0</v>
      </c>
      <c r="Q145" s="31">
        <f>if(rand()&gt;vlookup($I145,'Player Stats'!$B$3:$I$11,6,0),0,1)</f>
        <v>1</v>
      </c>
      <c r="R145" s="31">
        <f>if(rand()&gt;vlookup($I145,'Player Stats'!$B$3:$I$11,7,0),0,1)</f>
        <v>0</v>
      </c>
      <c r="S145" s="31">
        <f t="shared" si="4"/>
        <v>1</v>
      </c>
      <c r="T145" s="26">
        <f t="shared" si="5"/>
        <v>156</v>
      </c>
      <c r="U145" s="26">
        <f t="shared" si="6"/>
        <v>4</v>
      </c>
      <c r="V145" s="13" t="str">
        <f t="shared" si="7"/>
        <v>In Progress</v>
      </c>
      <c r="W145" s="10">
        <f t="shared" si="8"/>
        <v>2</v>
      </c>
    </row>
    <row r="146">
      <c r="E146" s="26"/>
      <c r="F146" s="27">
        <f t="shared" si="9"/>
        <v>117</v>
      </c>
      <c r="G146" s="13" t="str">
        <f>if(V145&lt;&gt;"In Progress",'Player Stats'!$B$6,if(or(S145="Wide", S145="No Ball"),G145,if(S145="Wicket",offset('Player Stats'!$B$6,U146-3,0),G145)))</f>
        <v>Jadeja</v>
      </c>
      <c r="H146" s="13" t="str">
        <f t="shared" si="10"/>
        <v>Surya Kumar</v>
      </c>
      <c r="I146" s="13" t="str">
        <f t="shared" si="11"/>
        <v>Surya Kumar</v>
      </c>
      <c r="J146" s="26">
        <f t="shared" si="1"/>
        <v>0</v>
      </c>
      <c r="K146" s="26">
        <f t="shared" si="2"/>
        <v>0</v>
      </c>
      <c r="L146" s="30">
        <f t="shared" si="3"/>
        <v>1</v>
      </c>
      <c r="M146" s="31">
        <f>if(rand()&gt;vlookup($I146,'Player Stats'!$B$3:$I$11,2,0),0,1)</f>
        <v>0</v>
      </c>
      <c r="N146" s="31">
        <f>if(rand()&gt;vlookup($I146,'Player Stats'!$B$3:$I$11,3,0),0,1)</f>
        <v>0</v>
      </c>
      <c r="O146" s="31">
        <f>if(rand()&gt;vlookup($I146,'Player Stats'!$B$3:$I$11,4,0),0,1)</f>
        <v>0</v>
      </c>
      <c r="P146" s="31">
        <f>if(rand()&gt;vlookup($I146,'Player Stats'!$B$3:$I$11,5,0),0,1)</f>
        <v>0</v>
      </c>
      <c r="Q146" s="31">
        <f>if(rand()&gt;vlookup($I146,'Player Stats'!$B$3:$I$11,6,0),0,1)</f>
        <v>0</v>
      </c>
      <c r="R146" s="31">
        <f>if(rand()&gt;vlookup($I146,'Player Stats'!$B$3:$I$11,7,0),0,1)</f>
        <v>0</v>
      </c>
      <c r="S146" s="31">
        <f t="shared" si="4"/>
        <v>0</v>
      </c>
      <c r="T146" s="26">
        <f t="shared" si="5"/>
        <v>156</v>
      </c>
      <c r="U146" s="26">
        <f t="shared" si="6"/>
        <v>4</v>
      </c>
      <c r="V146" s="13" t="str">
        <f t="shared" si="7"/>
        <v>In Progress</v>
      </c>
      <c r="W146" s="10">
        <f t="shared" si="8"/>
        <v>2</v>
      </c>
    </row>
    <row r="147">
      <c r="E147" s="26"/>
      <c r="F147" s="27">
        <f t="shared" si="9"/>
        <v>118</v>
      </c>
      <c r="G147" s="13" t="str">
        <f>if(V146&lt;&gt;"In Progress",'Player Stats'!$B$6,if(or(S146="Wide", S146="No Ball"),G146,if(S146="Wicket",offset('Player Stats'!$B$6,U147-3,0),G146)))</f>
        <v>Jadeja</v>
      </c>
      <c r="H147" s="13" t="str">
        <f t="shared" si="10"/>
        <v>Surya Kumar</v>
      </c>
      <c r="I147" s="13" t="str">
        <f t="shared" si="11"/>
        <v>Surya Kumar</v>
      </c>
      <c r="J147" s="26">
        <f t="shared" si="1"/>
        <v>0</v>
      </c>
      <c r="K147" s="26">
        <f t="shared" si="2"/>
        <v>0</v>
      </c>
      <c r="L147" s="30">
        <f t="shared" si="3"/>
        <v>1</v>
      </c>
      <c r="M147" s="31">
        <f>if(rand()&gt;vlookup($I147,'Player Stats'!$B$3:$I$11,2,0),0,1)</f>
        <v>0</v>
      </c>
      <c r="N147" s="31">
        <f>if(rand()&gt;vlookup($I147,'Player Stats'!$B$3:$I$11,3,0),0,1)</f>
        <v>0</v>
      </c>
      <c r="O147" s="31">
        <f>if(rand()&gt;vlookup($I147,'Player Stats'!$B$3:$I$11,4,0),0,1)</f>
        <v>0</v>
      </c>
      <c r="P147" s="31">
        <f>if(rand()&gt;vlookup($I147,'Player Stats'!$B$3:$I$11,5,0),0,1)</f>
        <v>0</v>
      </c>
      <c r="Q147" s="31">
        <f>if(rand()&gt;vlookup($I147,'Player Stats'!$B$3:$I$11,6,0),0,1)</f>
        <v>0</v>
      </c>
      <c r="R147" s="31">
        <f>if(rand()&gt;vlookup($I147,'Player Stats'!$B$3:$I$11,7,0),0,1)</f>
        <v>0</v>
      </c>
      <c r="S147" s="31">
        <f t="shared" si="4"/>
        <v>0</v>
      </c>
      <c r="T147" s="26">
        <f t="shared" si="5"/>
        <v>156</v>
      </c>
      <c r="U147" s="26">
        <f t="shared" si="6"/>
        <v>4</v>
      </c>
      <c r="V147" s="13" t="str">
        <f t="shared" si="7"/>
        <v>In Progress</v>
      </c>
      <c r="W147" s="10">
        <f t="shared" si="8"/>
        <v>2</v>
      </c>
    </row>
    <row r="148">
      <c r="E148" s="26"/>
      <c r="F148" s="27">
        <f t="shared" si="9"/>
        <v>119</v>
      </c>
      <c r="G148" s="13" t="str">
        <f>if(V147&lt;&gt;"In Progress",'Player Stats'!$B$6,if(or(S147="Wide", S147="No Ball"),G147,if(S147="Wicket",offset('Player Stats'!$B$6,U148-3,0),G147)))</f>
        <v>Jadeja</v>
      </c>
      <c r="H148" s="13" t="str">
        <f t="shared" si="10"/>
        <v>Surya Kumar</v>
      </c>
      <c r="I148" s="13" t="str">
        <f t="shared" si="11"/>
        <v>Surya Kumar</v>
      </c>
      <c r="J148" s="26">
        <f t="shared" si="1"/>
        <v>0</v>
      </c>
      <c r="K148" s="26">
        <f t="shared" si="2"/>
        <v>0</v>
      </c>
      <c r="L148" s="30">
        <f t="shared" si="3"/>
        <v>1</v>
      </c>
      <c r="M148" s="31">
        <f>if(rand()&gt;vlookup($I148,'Player Stats'!$B$3:$I$11,2,0),0,1)</f>
        <v>0</v>
      </c>
      <c r="N148" s="31">
        <f>if(rand()&gt;vlookup($I148,'Player Stats'!$B$3:$I$11,3,0),0,1)</f>
        <v>0</v>
      </c>
      <c r="O148" s="31">
        <f>if(rand()&gt;vlookup($I148,'Player Stats'!$B$3:$I$11,4,0),0,1)</f>
        <v>0</v>
      </c>
      <c r="P148" s="31">
        <f>if(rand()&gt;vlookup($I148,'Player Stats'!$B$3:$I$11,5,0),0,1)</f>
        <v>0</v>
      </c>
      <c r="Q148" s="31">
        <f>if(rand()&gt;vlookup($I148,'Player Stats'!$B$3:$I$11,6,0),0,1)</f>
        <v>0</v>
      </c>
      <c r="R148" s="31">
        <f>if(rand()&gt;vlookup($I148,'Player Stats'!$B$3:$I$11,7,0),0,1)</f>
        <v>0</v>
      </c>
      <c r="S148" s="31">
        <f t="shared" si="4"/>
        <v>0</v>
      </c>
      <c r="T148" s="26">
        <f t="shared" si="5"/>
        <v>156</v>
      </c>
      <c r="U148" s="26">
        <f t="shared" si="6"/>
        <v>4</v>
      </c>
      <c r="V148" s="13" t="str">
        <f t="shared" si="7"/>
        <v>In Progress</v>
      </c>
      <c r="W148" s="10">
        <f t="shared" si="8"/>
        <v>2</v>
      </c>
    </row>
    <row r="149">
      <c r="E149" s="26"/>
      <c r="F149" s="27">
        <f t="shared" si="9"/>
        <v>120</v>
      </c>
      <c r="G149" s="13" t="str">
        <f>if(V148&lt;&gt;"In Progress",'Player Stats'!$B$6,if(or(S148="Wide", S148="No Ball"),G148,if(S148="Wicket",offset('Player Stats'!$B$6,U149-3,0),G148)))</f>
        <v>Jadeja</v>
      </c>
      <c r="H149" s="13" t="str">
        <f t="shared" si="10"/>
        <v>Surya Kumar</v>
      </c>
      <c r="I149" s="13" t="str">
        <f t="shared" si="11"/>
        <v>Surya Kumar</v>
      </c>
      <c r="J149" s="26">
        <f t="shared" si="1"/>
        <v>0</v>
      </c>
      <c r="K149" s="26">
        <f t="shared" si="2"/>
        <v>0</v>
      </c>
      <c r="L149" s="30">
        <f t="shared" si="3"/>
        <v>0</v>
      </c>
      <c r="M149" s="31">
        <f>if(rand()&gt;vlookup($I149,'Player Stats'!$B$3:$I$11,2,0),0,1)</f>
        <v>0</v>
      </c>
      <c r="N149" s="31">
        <f>if(rand()&gt;vlookup($I149,'Player Stats'!$B$3:$I$11,3,0),0,1)</f>
        <v>0</v>
      </c>
      <c r="O149" s="31">
        <f>if(rand()&gt;vlookup($I149,'Player Stats'!$B$3:$I$11,4,0),0,1)</f>
        <v>0</v>
      </c>
      <c r="P149" s="31">
        <f>if(rand()&gt;vlookup($I149,'Player Stats'!$B$3:$I$11,5,0),0,1)</f>
        <v>0</v>
      </c>
      <c r="Q149" s="31">
        <f>if(rand()&gt;vlookup($I149,'Player Stats'!$B$3:$I$11,6,0),0,1)</f>
        <v>1</v>
      </c>
      <c r="R149" s="31">
        <f>if(rand()&gt;vlookup($I149,'Player Stats'!$B$3:$I$11,7,0),0,1)</f>
        <v>1</v>
      </c>
      <c r="S149" s="31">
        <f t="shared" si="4"/>
        <v>6</v>
      </c>
      <c r="T149" s="26">
        <f t="shared" si="5"/>
        <v>162</v>
      </c>
      <c r="U149" s="26">
        <f t="shared" si="6"/>
        <v>4</v>
      </c>
      <c r="V149" s="13" t="str">
        <f t="shared" si="7"/>
        <v>In Progress</v>
      </c>
      <c r="W149" s="10">
        <f t="shared" si="8"/>
        <v>2</v>
      </c>
    </row>
    <row r="150">
      <c r="E150" s="26"/>
      <c r="F150" s="27">
        <f t="shared" si="9"/>
        <v>121</v>
      </c>
      <c r="G150" s="13" t="str">
        <f>if(V149&lt;&gt;"In Progress",'Player Stats'!$B$6,if(or(S149="Wide", S149="No Ball"),G149,if(S149="Wicket",offset('Player Stats'!$B$6,U150-3,0),G149)))</f>
        <v>Jadeja</v>
      </c>
      <c r="H150" s="13" t="str">
        <f t="shared" si="10"/>
        <v>Surya Kumar</v>
      </c>
      <c r="I150" s="13" t="str">
        <f t="shared" si="11"/>
        <v>Surya Kumar</v>
      </c>
      <c r="J150" s="26">
        <f t="shared" si="1"/>
        <v>0</v>
      </c>
      <c r="K150" s="26">
        <f t="shared" si="2"/>
        <v>0</v>
      </c>
      <c r="L150" s="30">
        <f t="shared" si="3"/>
        <v>1</v>
      </c>
      <c r="M150" s="31">
        <f>if(rand()&gt;vlookup($I150,'Player Stats'!$B$3:$I$11,2,0),0,1)</f>
        <v>0</v>
      </c>
      <c r="N150" s="31">
        <f>if(rand()&gt;vlookup($I150,'Player Stats'!$B$3:$I$11,3,0),0,1)</f>
        <v>0</v>
      </c>
      <c r="O150" s="31">
        <f>if(rand()&gt;vlookup($I150,'Player Stats'!$B$3:$I$11,4,0),0,1)</f>
        <v>0</v>
      </c>
      <c r="P150" s="31">
        <f>if(rand()&gt;vlookup($I150,'Player Stats'!$B$3:$I$11,5,0),0,1)</f>
        <v>0</v>
      </c>
      <c r="Q150" s="31">
        <f>if(rand()&gt;vlookup($I150,'Player Stats'!$B$3:$I$11,6,0),0,1)</f>
        <v>0</v>
      </c>
      <c r="R150" s="31">
        <f>if(rand()&gt;vlookup($I150,'Player Stats'!$B$3:$I$11,7,0),0,1)</f>
        <v>0</v>
      </c>
      <c r="S150" s="31">
        <f t="shared" si="4"/>
        <v>0</v>
      </c>
      <c r="T150" s="26">
        <f t="shared" si="5"/>
        <v>162</v>
      </c>
      <c r="U150" s="26">
        <f t="shared" si="6"/>
        <v>4</v>
      </c>
      <c r="V150" s="13" t="str">
        <f t="shared" si="7"/>
        <v>In Progress</v>
      </c>
      <c r="W150" s="10">
        <f t="shared" si="8"/>
        <v>2</v>
      </c>
    </row>
    <row r="151">
      <c r="E151" s="26"/>
      <c r="F151" s="27">
        <f t="shared" si="9"/>
        <v>122</v>
      </c>
      <c r="G151" s="13" t="str">
        <f>if(V150&lt;&gt;"In Progress",'Player Stats'!$B$6,if(or(S150="Wide", S150="No Ball"),G150,if(S150="Wicket",offset('Player Stats'!$B$6,U151-3,0),G150)))</f>
        <v>Jadeja</v>
      </c>
      <c r="H151" s="13" t="str">
        <f t="shared" si="10"/>
        <v>Surya Kumar</v>
      </c>
      <c r="I151" s="13" t="str">
        <f t="shared" si="11"/>
        <v>Surya Kumar</v>
      </c>
      <c r="J151" s="26">
        <f t="shared" si="1"/>
        <v>0</v>
      </c>
      <c r="K151" s="26">
        <f t="shared" si="2"/>
        <v>0</v>
      </c>
      <c r="L151" s="30">
        <f t="shared" si="3"/>
        <v>1</v>
      </c>
      <c r="M151" s="31">
        <f>if(rand()&gt;vlookup($I151,'Player Stats'!$B$3:$I$11,2,0),0,1)</f>
        <v>0</v>
      </c>
      <c r="N151" s="31">
        <f>if(rand()&gt;vlookup($I151,'Player Stats'!$B$3:$I$11,3,0),0,1)</f>
        <v>0</v>
      </c>
      <c r="O151" s="31">
        <f>if(rand()&gt;vlookup($I151,'Player Stats'!$B$3:$I$11,4,0),0,1)</f>
        <v>0</v>
      </c>
      <c r="P151" s="31">
        <f>if(rand()&gt;vlookup($I151,'Player Stats'!$B$3:$I$11,5,0),0,1)</f>
        <v>0</v>
      </c>
      <c r="Q151" s="31">
        <f>if(rand()&gt;vlookup($I151,'Player Stats'!$B$3:$I$11,6,0),0,1)</f>
        <v>0</v>
      </c>
      <c r="R151" s="31">
        <f>if(rand()&gt;vlookup($I151,'Player Stats'!$B$3:$I$11,7,0),0,1)</f>
        <v>0</v>
      </c>
      <c r="S151" s="31">
        <f t="shared" si="4"/>
        <v>0</v>
      </c>
      <c r="T151" s="26">
        <f t="shared" si="5"/>
        <v>162</v>
      </c>
      <c r="U151" s="26">
        <f t="shared" si="6"/>
        <v>4</v>
      </c>
      <c r="V151" s="13" t="str">
        <f t="shared" si="7"/>
        <v>In Progress</v>
      </c>
      <c r="W151" s="10">
        <f t="shared" si="8"/>
        <v>2</v>
      </c>
    </row>
    <row r="152">
      <c r="E152" s="26"/>
      <c r="F152" s="27">
        <f t="shared" si="9"/>
        <v>123</v>
      </c>
      <c r="G152" s="13" t="str">
        <f>if(V151&lt;&gt;"In Progress",'Player Stats'!$B$6,if(or(S151="Wide", S151="No Ball"),G151,if(S151="Wicket",offset('Player Stats'!$B$6,U152-3,0),G151)))</f>
        <v>Jadeja</v>
      </c>
      <c r="H152" s="13" t="str">
        <f t="shared" si="10"/>
        <v>Surya Kumar</v>
      </c>
      <c r="I152" s="13" t="str">
        <f t="shared" si="11"/>
        <v>Surya Kumar</v>
      </c>
      <c r="J152" s="26">
        <f t="shared" si="1"/>
        <v>0</v>
      </c>
      <c r="K152" s="26">
        <f t="shared" si="2"/>
        <v>0</v>
      </c>
      <c r="L152" s="30">
        <f t="shared" si="3"/>
        <v>1</v>
      </c>
      <c r="M152" s="31">
        <f>if(rand()&gt;vlookup($I152,'Player Stats'!$B$3:$I$11,2,0),0,1)</f>
        <v>0</v>
      </c>
      <c r="N152" s="31">
        <f>if(rand()&gt;vlookup($I152,'Player Stats'!$B$3:$I$11,3,0),0,1)</f>
        <v>0</v>
      </c>
      <c r="O152" s="31">
        <f>if(rand()&gt;vlookup($I152,'Player Stats'!$B$3:$I$11,4,0),0,1)</f>
        <v>0</v>
      </c>
      <c r="P152" s="31">
        <f>if(rand()&gt;vlookup($I152,'Player Stats'!$B$3:$I$11,5,0),0,1)</f>
        <v>0</v>
      </c>
      <c r="Q152" s="31">
        <f>if(rand()&gt;vlookup($I152,'Player Stats'!$B$3:$I$11,6,0),0,1)</f>
        <v>0</v>
      </c>
      <c r="R152" s="31">
        <f>if(rand()&gt;vlookup($I152,'Player Stats'!$B$3:$I$11,7,0),0,1)</f>
        <v>0</v>
      </c>
      <c r="S152" s="31">
        <f t="shared" si="4"/>
        <v>0</v>
      </c>
      <c r="T152" s="26">
        <f t="shared" si="5"/>
        <v>162</v>
      </c>
      <c r="U152" s="26">
        <f t="shared" si="6"/>
        <v>4</v>
      </c>
      <c r="V152" s="13" t="str">
        <f t="shared" si="7"/>
        <v>In Progress</v>
      </c>
      <c r="W152" s="10">
        <f t="shared" si="8"/>
        <v>2</v>
      </c>
    </row>
    <row r="153">
      <c r="E153" s="26"/>
      <c r="F153" s="27">
        <f t="shared" si="9"/>
        <v>124</v>
      </c>
      <c r="G153" s="13" t="str">
        <f>if(V152&lt;&gt;"In Progress",'Player Stats'!$B$6,if(or(S152="Wide", S152="No Ball"),G152,if(S152="Wicket",offset('Player Stats'!$B$6,U153-3,0),G152)))</f>
        <v>Jadeja</v>
      </c>
      <c r="H153" s="13" t="str">
        <f t="shared" si="10"/>
        <v>Surya Kumar</v>
      </c>
      <c r="I153" s="13" t="str">
        <f t="shared" si="11"/>
        <v>Surya Kumar</v>
      </c>
      <c r="J153" s="26">
        <f t="shared" si="1"/>
        <v>0</v>
      </c>
      <c r="K153" s="26">
        <f t="shared" si="2"/>
        <v>1</v>
      </c>
      <c r="L153" s="30">
        <f t="shared" si="3"/>
        <v>0</v>
      </c>
      <c r="M153" s="31">
        <f>if(rand()&gt;vlookup($I153,'Player Stats'!$B$3:$I$11,2,0),0,1)</f>
        <v>0</v>
      </c>
      <c r="N153" s="31">
        <f>if(rand()&gt;vlookup($I153,'Player Stats'!$B$3:$I$11,3,0),0,1)</f>
        <v>1</v>
      </c>
      <c r="O153" s="31">
        <f>if(rand()&gt;vlookup($I153,'Player Stats'!$B$3:$I$11,4,0),0,1)</f>
        <v>0</v>
      </c>
      <c r="P153" s="31">
        <f>if(rand()&gt;vlookup($I153,'Player Stats'!$B$3:$I$11,5,0),0,1)</f>
        <v>0</v>
      </c>
      <c r="Q153" s="31">
        <f>if(rand()&gt;vlookup($I153,'Player Stats'!$B$3:$I$11,6,0),0,1)</f>
        <v>0</v>
      </c>
      <c r="R153" s="31">
        <f>if(rand()&gt;vlookup($I153,'Player Stats'!$B$3:$I$11,7,0),0,1)</f>
        <v>1</v>
      </c>
      <c r="S153" s="31">
        <f t="shared" si="4"/>
        <v>2</v>
      </c>
      <c r="T153" s="26">
        <f t="shared" si="5"/>
        <v>164</v>
      </c>
      <c r="U153" s="26">
        <f t="shared" si="6"/>
        <v>4</v>
      </c>
      <c r="V153" s="13" t="str">
        <f t="shared" si="7"/>
        <v>In Progress</v>
      </c>
      <c r="W153" s="10">
        <f t="shared" si="8"/>
        <v>2</v>
      </c>
    </row>
    <row r="154">
      <c r="E154" s="26"/>
      <c r="F154" s="27">
        <f t="shared" si="9"/>
        <v>124</v>
      </c>
      <c r="G154" s="13" t="str">
        <f>if(V153&lt;&gt;"In Progress",'Player Stats'!$B$6,if(or(S153="Wide", S153="No Ball"),G153,if(S153="Wicket",offset('Player Stats'!$B$6,U154-3,0),G153)))</f>
        <v>Jadeja</v>
      </c>
      <c r="H154" s="13" t="str">
        <f t="shared" si="10"/>
        <v>Surya Kumar</v>
      </c>
      <c r="I154" s="13" t="str">
        <f t="shared" si="11"/>
        <v>Surya Kumar</v>
      </c>
      <c r="J154" s="26">
        <f t="shared" si="1"/>
        <v>0</v>
      </c>
      <c r="K154" s="26">
        <f t="shared" si="2"/>
        <v>0</v>
      </c>
      <c r="L154" s="30">
        <f t="shared" si="3"/>
        <v>0</v>
      </c>
      <c r="M154" s="31">
        <f>if(rand()&gt;vlookup($I154,'Player Stats'!$B$3:$I$11,2,0),0,1)</f>
        <v>0</v>
      </c>
      <c r="N154" s="31">
        <f>if(rand()&gt;vlookup($I154,'Player Stats'!$B$3:$I$11,3,0),0,1)</f>
        <v>0</v>
      </c>
      <c r="O154" s="31">
        <f>if(rand()&gt;vlookup($I154,'Player Stats'!$B$3:$I$11,4,0),0,1)</f>
        <v>0</v>
      </c>
      <c r="P154" s="31">
        <f>if(rand()&gt;vlookup($I154,'Player Stats'!$B$3:$I$11,5,0),0,1)</f>
        <v>0</v>
      </c>
      <c r="Q154" s="31">
        <f>if(rand()&gt;vlookup($I154,'Player Stats'!$B$3:$I$11,6,0),0,1)</f>
        <v>1</v>
      </c>
      <c r="R154" s="31">
        <f>if(rand()&gt;vlookup($I154,'Player Stats'!$B$3:$I$11,7,0),0,1)</f>
        <v>0</v>
      </c>
      <c r="S154" s="31">
        <f t="shared" si="4"/>
        <v>6</v>
      </c>
      <c r="T154" s="26">
        <f t="shared" si="5"/>
        <v>170</v>
      </c>
      <c r="U154" s="26">
        <f t="shared" si="6"/>
        <v>4</v>
      </c>
      <c r="V154" s="13" t="str">
        <f t="shared" si="7"/>
        <v>In Progress</v>
      </c>
      <c r="W154" s="10">
        <f t="shared" si="8"/>
        <v>2</v>
      </c>
    </row>
    <row r="155">
      <c r="E155" s="26"/>
      <c r="F155" s="27">
        <f t="shared" si="9"/>
        <v>125</v>
      </c>
      <c r="G155" s="13" t="str">
        <f>if(V154&lt;&gt;"In Progress",'Player Stats'!$B$6,if(or(S154="Wide", S154="No Ball"),G154,if(S154="Wicket",offset('Player Stats'!$B$6,U155-3,0),G154)))</f>
        <v>Jadeja</v>
      </c>
      <c r="H155" s="13" t="str">
        <f t="shared" si="10"/>
        <v>Surya Kumar</v>
      </c>
      <c r="I155" s="13" t="str">
        <f t="shared" si="11"/>
        <v>Surya Kumar</v>
      </c>
      <c r="J155" s="26">
        <f t="shared" si="1"/>
        <v>0</v>
      </c>
      <c r="K155" s="26">
        <f t="shared" si="2"/>
        <v>1</v>
      </c>
      <c r="L155" s="30">
        <f t="shared" si="3"/>
        <v>0</v>
      </c>
      <c r="M155" s="31">
        <f>if(rand()&gt;vlookup($I155,'Player Stats'!$B$3:$I$11,2,0),0,1)</f>
        <v>0</v>
      </c>
      <c r="N155" s="31">
        <f>if(rand()&gt;vlookup($I155,'Player Stats'!$B$3:$I$11,3,0),0,1)</f>
        <v>0</v>
      </c>
      <c r="O155" s="31">
        <f>if(rand()&gt;vlookup($I155,'Player Stats'!$B$3:$I$11,4,0),0,1)</f>
        <v>0</v>
      </c>
      <c r="P155" s="31">
        <f>if(rand()&gt;vlookup($I155,'Player Stats'!$B$3:$I$11,5,0),0,1)</f>
        <v>0</v>
      </c>
      <c r="Q155" s="31">
        <f>if(rand()&gt;vlookup($I155,'Player Stats'!$B$3:$I$11,6,0),0,1)</f>
        <v>1</v>
      </c>
      <c r="R155" s="31">
        <f>if(rand()&gt;vlookup($I155,'Player Stats'!$B$3:$I$11,7,0),0,1)</f>
        <v>0</v>
      </c>
      <c r="S155" s="31">
        <f t="shared" si="4"/>
        <v>6</v>
      </c>
      <c r="T155" s="26">
        <f t="shared" si="5"/>
        <v>176</v>
      </c>
      <c r="U155" s="26">
        <f t="shared" si="6"/>
        <v>4</v>
      </c>
      <c r="V155" s="13" t="str">
        <f t="shared" si="7"/>
        <v>In Progress</v>
      </c>
      <c r="W155" s="10">
        <f t="shared" si="8"/>
        <v>2</v>
      </c>
    </row>
    <row r="156">
      <c r="E156" s="26"/>
      <c r="F156" s="27">
        <f t="shared" si="9"/>
        <v>125</v>
      </c>
      <c r="G156" s="13" t="str">
        <f>if(V155&lt;&gt;"In Progress",'Player Stats'!$B$6,if(or(S155="Wide", S155="No Ball"),G155,if(S155="Wicket",offset('Player Stats'!$B$6,U156-3,0),G155)))</f>
        <v>Jadeja</v>
      </c>
      <c r="H156" s="13" t="str">
        <f t="shared" si="10"/>
        <v>Surya Kumar</v>
      </c>
      <c r="I156" s="13" t="str">
        <f t="shared" si="11"/>
        <v>Surya Kumar</v>
      </c>
      <c r="J156" s="26">
        <f t="shared" si="1"/>
        <v>0</v>
      </c>
      <c r="K156" s="26">
        <f t="shared" si="2"/>
        <v>1</v>
      </c>
      <c r="L156" s="30">
        <f t="shared" si="3"/>
        <v>0</v>
      </c>
      <c r="M156" s="31">
        <f>if(rand()&gt;vlookup($I156,'Player Stats'!$B$3:$I$11,2,0),0,1)</f>
        <v>0</v>
      </c>
      <c r="N156" s="31">
        <f>if(rand()&gt;vlookup($I156,'Player Stats'!$B$3:$I$11,3,0),0,1)</f>
        <v>1</v>
      </c>
      <c r="O156" s="31">
        <f>if(rand()&gt;vlookup($I156,'Player Stats'!$B$3:$I$11,4,0),0,1)</f>
        <v>0</v>
      </c>
      <c r="P156" s="31">
        <f>if(rand()&gt;vlookup($I156,'Player Stats'!$B$3:$I$11,5,0),0,1)</f>
        <v>0</v>
      </c>
      <c r="Q156" s="31">
        <f>if(rand()&gt;vlookup($I156,'Player Stats'!$B$3:$I$11,6,0),0,1)</f>
        <v>1</v>
      </c>
      <c r="R156" s="31">
        <f>if(rand()&gt;vlookup($I156,'Player Stats'!$B$3:$I$11,7,0),0,1)</f>
        <v>0</v>
      </c>
      <c r="S156" s="31">
        <f t="shared" si="4"/>
        <v>2</v>
      </c>
      <c r="T156" s="26">
        <f t="shared" si="5"/>
        <v>178</v>
      </c>
      <c r="U156" s="26">
        <f t="shared" si="6"/>
        <v>4</v>
      </c>
      <c r="V156" s="13" t="str">
        <f t="shared" si="7"/>
        <v>In Progress</v>
      </c>
      <c r="W156" s="10">
        <f t="shared" si="8"/>
        <v>2</v>
      </c>
    </row>
    <row r="157">
      <c r="E157" s="26"/>
      <c r="F157" s="27">
        <f t="shared" si="9"/>
        <v>125</v>
      </c>
      <c r="G157" s="13" t="str">
        <f>if(V156&lt;&gt;"In Progress",'Player Stats'!$B$6,if(or(S156="Wide", S156="No Ball"),G156,if(S156="Wicket",offset('Player Stats'!$B$6,U157-3,0),G156)))</f>
        <v>Jadeja</v>
      </c>
      <c r="H157" s="13" t="str">
        <f t="shared" si="10"/>
        <v>Surya Kumar</v>
      </c>
      <c r="I157" s="13" t="str">
        <f t="shared" si="11"/>
        <v>Surya Kumar</v>
      </c>
      <c r="J157" s="26">
        <f t="shared" si="1"/>
        <v>0</v>
      </c>
      <c r="K157" s="26">
        <f t="shared" si="2"/>
        <v>1</v>
      </c>
      <c r="L157" s="30">
        <f t="shared" si="3"/>
        <v>0</v>
      </c>
      <c r="M157" s="31">
        <f>if(rand()&gt;vlookup($I157,'Player Stats'!$B$3:$I$11,2,0),0,1)</f>
        <v>0</v>
      </c>
      <c r="N157" s="31">
        <f>if(rand()&gt;vlookup($I157,'Player Stats'!$B$3:$I$11,3,0),0,1)</f>
        <v>0</v>
      </c>
      <c r="O157" s="31">
        <f>if(rand()&gt;vlookup($I157,'Player Stats'!$B$3:$I$11,4,0),0,1)</f>
        <v>0</v>
      </c>
      <c r="P157" s="31">
        <f>if(rand()&gt;vlookup($I157,'Player Stats'!$B$3:$I$11,5,0),0,1)</f>
        <v>0</v>
      </c>
      <c r="Q157" s="31">
        <f>if(rand()&gt;vlookup($I157,'Player Stats'!$B$3:$I$11,6,0),0,1)</f>
        <v>1</v>
      </c>
      <c r="R157" s="31">
        <f>if(rand()&gt;vlookup($I157,'Player Stats'!$B$3:$I$11,7,0),0,1)</f>
        <v>1</v>
      </c>
      <c r="S157" s="31">
        <f t="shared" si="4"/>
        <v>6</v>
      </c>
      <c r="T157" s="26">
        <f t="shared" si="5"/>
        <v>184</v>
      </c>
      <c r="U157" s="26">
        <f t="shared" si="6"/>
        <v>4</v>
      </c>
      <c r="V157" s="13" t="str">
        <f t="shared" si="7"/>
        <v>In Progress</v>
      </c>
      <c r="W157" s="10">
        <f t="shared" si="8"/>
        <v>2</v>
      </c>
    </row>
    <row r="158">
      <c r="E158" s="26"/>
      <c r="F158" s="27">
        <f t="shared" si="9"/>
        <v>125</v>
      </c>
      <c r="G158" s="13" t="str">
        <f>if(V157&lt;&gt;"In Progress",'Player Stats'!$B$6,if(or(S157="Wide", S157="No Ball"),G157,if(S157="Wicket",offset('Player Stats'!$B$6,U158-3,0),G157)))</f>
        <v>Jadeja</v>
      </c>
      <c r="H158" s="13" t="str">
        <f t="shared" si="10"/>
        <v>Surya Kumar</v>
      </c>
      <c r="I158" s="13" t="str">
        <f t="shared" si="11"/>
        <v>Surya Kumar</v>
      </c>
      <c r="J158" s="26">
        <f t="shared" si="1"/>
        <v>0</v>
      </c>
      <c r="K158" s="26">
        <f t="shared" si="2"/>
        <v>0</v>
      </c>
      <c r="L158" s="30">
        <f t="shared" si="3"/>
        <v>1</v>
      </c>
      <c r="M158" s="31">
        <f>if(rand()&gt;vlookup($I158,'Player Stats'!$B$3:$I$11,2,0),0,1)</f>
        <v>0</v>
      </c>
      <c r="N158" s="31">
        <f>if(rand()&gt;vlookup($I158,'Player Stats'!$B$3:$I$11,3,0),0,1)</f>
        <v>0</v>
      </c>
      <c r="O158" s="31">
        <f>if(rand()&gt;vlookup($I158,'Player Stats'!$B$3:$I$11,4,0),0,1)</f>
        <v>0</v>
      </c>
      <c r="P158" s="31">
        <f>if(rand()&gt;vlookup($I158,'Player Stats'!$B$3:$I$11,5,0),0,1)</f>
        <v>0</v>
      </c>
      <c r="Q158" s="31">
        <f>if(rand()&gt;vlookup($I158,'Player Stats'!$B$3:$I$11,6,0),0,1)</f>
        <v>0</v>
      </c>
      <c r="R158" s="31">
        <f>if(rand()&gt;vlookup($I158,'Player Stats'!$B$3:$I$11,7,0),0,1)</f>
        <v>0</v>
      </c>
      <c r="S158" s="31">
        <f t="shared" si="4"/>
        <v>0</v>
      </c>
      <c r="T158" s="26">
        <f t="shared" si="5"/>
        <v>184</v>
      </c>
      <c r="U158" s="26">
        <f t="shared" si="6"/>
        <v>4</v>
      </c>
      <c r="V158" s="13" t="str">
        <f t="shared" si="7"/>
        <v>In Progress</v>
      </c>
      <c r="W158" s="10">
        <f t="shared" si="8"/>
        <v>2</v>
      </c>
    </row>
    <row r="159">
      <c r="E159" s="26"/>
      <c r="F159" s="27">
        <f t="shared" si="9"/>
        <v>126</v>
      </c>
      <c r="G159" s="13" t="str">
        <f>if(V158&lt;&gt;"In Progress",'Player Stats'!$B$6,if(or(S158="Wide", S158="No Ball"),G158,if(S158="Wicket",offset('Player Stats'!$B$6,U159-3,0),G158)))</f>
        <v>Jadeja</v>
      </c>
      <c r="H159" s="13" t="str">
        <f t="shared" si="10"/>
        <v>Surya Kumar</v>
      </c>
      <c r="I159" s="13" t="str">
        <f t="shared" si="11"/>
        <v>Surya Kumar</v>
      </c>
      <c r="J159" s="26">
        <f t="shared" si="1"/>
        <v>0</v>
      </c>
      <c r="K159" s="26">
        <f t="shared" si="2"/>
        <v>0</v>
      </c>
      <c r="L159" s="30">
        <f t="shared" si="3"/>
        <v>1</v>
      </c>
      <c r="M159" s="31">
        <f>if(rand()&gt;vlookup($I159,'Player Stats'!$B$3:$I$11,2,0),0,1)</f>
        <v>0</v>
      </c>
      <c r="N159" s="31">
        <f>if(rand()&gt;vlookup($I159,'Player Stats'!$B$3:$I$11,3,0),0,1)</f>
        <v>0</v>
      </c>
      <c r="O159" s="31">
        <f>if(rand()&gt;vlookup($I159,'Player Stats'!$B$3:$I$11,4,0),0,1)</f>
        <v>0</v>
      </c>
      <c r="P159" s="31">
        <f>if(rand()&gt;vlookup($I159,'Player Stats'!$B$3:$I$11,5,0),0,1)</f>
        <v>0</v>
      </c>
      <c r="Q159" s="31">
        <f>if(rand()&gt;vlookup($I159,'Player Stats'!$B$3:$I$11,6,0),0,1)</f>
        <v>0</v>
      </c>
      <c r="R159" s="31">
        <f>if(rand()&gt;vlookup($I159,'Player Stats'!$B$3:$I$11,7,0),0,1)</f>
        <v>0</v>
      </c>
      <c r="S159" s="31">
        <f t="shared" si="4"/>
        <v>0</v>
      </c>
      <c r="T159" s="26">
        <f t="shared" si="5"/>
        <v>184</v>
      </c>
      <c r="U159" s="26">
        <f t="shared" si="6"/>
        <v>4</v>
      </c>
      <c r="V159" s="13" t="str">
        <f t="shared" si="7"/>
        <v>In Progress</v>
      </c>
      <c r="W159" s="10">
        <f t="shared" si="8"/>
        <v>2</v>
      </c>
    </row>
    <row r="160">
      <c r="E160" s="26"/>
      <c r="F160" s="27">
        <f t="shared" si="9"/>
        <v>127</v>
      </c>
      <c r="G160" s="13" t="str">
        <f>if(V159&lt;&gt;"In Progress",'Player Stats'!$B$6,if(or(S159="Wide", S159="No Ball"),G159,if(S159="Wicket",offset('Player Stats'!$B$6,U160-3,0),G159)))</f>
        <v>Jadeja</v>
      </c>
      <c r="H160" s="13" t="str">
        <f t="shared" si="10"/>
        <v>Surya Kumar</v>
      </c>
      <c r="I160" s="13" t="str">
        <f t="shared" si="11"/>
        <v>Surya Kumar</v>
      </c>
      <c r="J160" s="26">
        <f t="shared" si="1"/>
        <v>0</v>
      </c>
      <c r="K160" s="26">
        <f t="shared" si="2"/>
        <v>0</v>
      </c>
      <c r="L160" s="30">
        <f t="shared" si="3"/>
        <v>0</v>
      </c>
      <c r="M160" s="31">
        <f>if(rand()&gt;vlookup($I160,'Player Stats'!$B$3:$I$11,2,0),0,1)</f>
        <v>0</v>
      </c>
      <c r="N160" s="31">
        <f>if(rand()&gt;vlookup($I160,'Player Stats'!$B$3:$I$11,3,0),0,1)</f>
        <v>1</v>
      </c>
      <c r="O160" s="31">
        <f>if(rand()&gt;vlookup($I160,'Player Stats'!$B$3:$I$11,4,0),0,1)</f>
        <v>0</v>
      </c>
      <c r="P160" s="31">
        <f>if(rand()&gt;vlookup($I160,'Player Stats'!$B$3:$I$11,5,0),0,1)</f>
        <v>0</v>
      </c>
      <c r="Q160" s="31">
        <f>if(rand()&gt;vlookup($I160,'Player Stats'!$B$3:$I$11,6,0),0,1)</f>
        <v>0</v>
      </c>
      <c r="R160" s="31">
        <f>if(rand()&gt;vlookup($I160,'Player Stats'!$B$3:$I$11,7,0),0,1)</f>
        <v>0</v>
      </c>
      <c r="S160" s="31">
        <f t="shared" si="4"/>
        <v>2</v>
      </c>
      <c r="T160" s="26">
        <f t="shared" si="5"/>
        <v>186</v>
      </c>
      <c r="U160" s="26">
        <f t="shared" si="6"/>
        <v>4</v>
      </c>
      <c r="V160" s="13" t="str">
        <f t="shared" si="7"/>
        <v>In Progress</v>
      </c>
      <c r="W160" s="10">
        <f t="shared" si="8"/>
        <v>2</v>
      </c>
    </row>
    <row r="161">
      <c r="E161" s="26"/>
      <c r="F161" s="27">
        <f t="shared" si="9"/>
        <v>128</v>
      </c>
      <c r="G161" s="13" t="str">
        <f>if(V160&lt;&gt;"In Progress",'Player Stats'!$B$6,if(or(S160="Wide", S160="No Ball"),G160,if(S160="Wicket",offset('Player Stats'!$B$6,U161-3,0),G160)))</f>
        <v>Jadeja</v>
      </c>
      <c r="H161" s="13" t="str">
        <f t="shared" si="10"/>
        <v>Surya Kumar</v>
      </c>
      <c r="I161" s="13" t="str">
        <f t="shared" si="11"/>
        <v>Surya Kumar</v>
      </c>
      <c r="J161" s="26">
        <f t="shared" si="1"/>
        <v>0</v>
      </c>
      <c r="K161" s="26">
        <f t="shared" si="2"/>
        <v>0</v>
      </c>
      <c r="L161" s="30">
        <f t="shared" si="3"/>
        <v>1</v>
      </c>
      <c r="M161" s="31">
        <f>if(rand()&gt;vlookup($I161,'Player Stats'!$B$3:$I$11,2,0),0,1)</f>
        <v>0</v>
      </c>
      <c r="N161" s="31">
        <f>if(rand()&gt;vlookup($I161,'Player Stats'!$B$3:$I$11,3,0),0,1)</f>
        <v>0</v>
      </c>
      <c r="O161" s="31">
        <f>if(rand()&gt;vlookup($I161,'Player Stats'!$B$3:$I$11,4,0),0,1)</f>
        <v>0</v>
      </c>
      <c r="P161" s="31">
        <f>if(rand()&gt;vlookup($I161,'Player Stats'!$B$3:$I$11,5,0),0,1)</f>
        <v>0</v>
      </c>
      <c r="Q161" s="31">
        <f>if(rand()&gt;vlookup($I161,'Player Stats'!$B$3:$I$11,6,0),0,1)</f>
        <v>0</v>
      </c>
      <c r="R161" s="31">
        <f>if(rand()&gt;vlookup($I161,'Player Stats'!$B$3:$I$11,7,0),0,1)</f>
        <v>0</v>
      </c>
      <c r="S161" s="31">
        <f t="shared" si="4"/>
        <v>0</v>
      </c>
      <c r="T161" s="26">
        <f t="shared" si="5"/>
        <v>186</v>
      </c>
      <c r="U161" s="26">
        <f t="shared" si="6"/>
        <v>4</v>
      </c>
      <c r="V161" s="13" t="str">
        <f t="shared" si="7"/>
        <v>In Progress</v>
      </c>
      <c r="W161" s="10">
        <f t="shared" si="8"/>
        <v>2</v>
      </c>
    </row>
    <row r="162">
      <c r="E162" s="26"/>
      <c r="F162" s="27">
        <f t="shared" si="9"/>
        <v>129</v>
      </c>
      <c r="G162" s="13" t="str">
        <f>if(V161&lt;&gt;"In Progress",'Player Stats'!$B$6,if(or(S161="Wide", S161="No Ball"),G161,if(S161="Wicket",offset('Player Stats'!$B$6,U162-3,0),G161)))</f>
        <v>Jadeja</v>
      </c>
      <c r="H162" s="13" t="str">
        <f t="shared" si="10"/>
        <v>Surya Kumar</v>
      </c>
      <c r="I162" s="13" t="str">
        <f t="shared" si="11"/>
        <v>Surya Kumar</v>
      </c>
      <c r="J162" s="26">
        <f t="shared" si="1"/>
        <v>0</v>
      </c>
      <c r="K162" s="26">
        <f t="shared" si="2"/>
        <v>0</v>
      </c>
      <c r="L162" s="30">
        <f t="shared" si="3"/>
        <v>0</v>
      </c>
      <c r="M162" s="31">
        <f>if(rand()&gt;vlookup($I162,'Player Stats'!$B$3:$I$11,2,0),0,1)</f>
        <v>0</v>
      </c>
      <c r="N162" s="31">
        <f>if(rand()&gt;vlookup($I162,'Player Stats'!$B$3:$I$11,3,0),0,1)</f>
        <v>0</v>
      </c>
      <c r="O162" s="31">
        <f>if(rand()&gt;vlookup($I162,'Player Stats'!$B$3:$I$11,4,0),0,1)</f>
        <v>1</v>
      </c>
      <c r="P162" s="31">
        <f>if(rand()&gt;vlookup($I162,'Player Stats'!$B$3:$I$11,5,0),0,1)</f>
        <v>0</v>
      </c>
      <c r="Q162" s="31">
        <f>if(rand()&gt;vlookup($I162,'Player Stats'!$B$3:$I$11,6,0),0,1)</f>
        <v>0</v>
      </c>
      <c r="R162" s="31">
        <f>if(rand()&gt;vlookup($I162,'Player Stats'!$B$3:$I$11,7,0),0,1)</f>
        <v>0</v>
      </c>
      <c r="S162" s="31">
        <f t="shared" si="4"/>
        <v>3</v>
      </c>
      <c r="T162" s="26">
        <f t="shared" si="5"/>
        <v>189</v>
      </c>
      <c r="U162" s="26">
        <f t="shared" si="6"/>
        <v>4</v>
      </c>
      <c r="V162" s="13" t="str">
        <f t="shared" si="7"/>
        <v>In Progress</v>
      </c>
      <c r="W162" s="10">
        <f t="shared" si="8"/>
        <v>2</v>
      </c>
    </row>
    <row r="163">
      <c r="E163" s="26"/>
      <c r="F163" s="27">
        <f t="shared" si="9"/>
        <v>130</v>
      </c>
      <c r="G163" s="13" t="str">
        <f>if(V162&lt;&gt;"In Progress",'Player Stats'!$B$6,if(or(S162="Wide", S162="No Ball"),G162,if(S162="Wicket",offset('Player Stats'!$B$6,U163-3,0),G162)))</f>
        <v>Jadeja</v>
      </c>
      <c r="H163" s="13" t="str">
        <f t="shared" si="10"/>
        <v>Surya Kumar</v>
      </c>
      <c r="I163" s="13" t="str">
        <f t="shared" si="11"/>
        <v>Surya Kumar</v>
      </c>
      <c r="J163" s="26">
        <f t="shared" si="1"/>
        <v>0</v>
      </c>
      <c r="K163" s="26">
        <f t="shared" si="2"/>
        <v>0</v>
      </c>
      <c r="L163" s="30">
        <f t="shared" si="3"/>
        <v>1</v>
      </c>
      <c r="M163" s="31">
        <f>if(rand()&gt;vlookup($I163,'Player Stats'!$B$3:$I$11,2,0),0,1)</f>
        <v>0</v>
      </c>
      <c r="N163" s="31">
        <f>if(rand()&gt;vlookup($I163,'Player Stats'!$B$3:$I$11,3,0),0,1)</f>
        <v>0</v>
      </c>
      <c r="O163" s="31">
        <f>if(rand()&gt;vlookup($I163,'Player Stats'!$B$3:$I$11,4,0),0,1)</f>
        <v>0</v>
      </c>
      <c r="P163" s="31">
        <f>if(rand()&gt;vlookup($I163,'Player Stats'!$B$3:$I$11,5,0),0,1)</f>
        <v>0</v>
      </c>
      <c r="Q163" s="31">
        <f>if(rand()&gt;vlookup($I163,'Player Stats'!$B$3:$I$11,6,0),0,1)</f>
        <v>0</v>
      </c>
      <c r="R163" s="31">
        <f>if(rand()&gt;vlookup($I163,'Player Stats'!$B$3:$I$11,7,0),0,1)</f>
        <v>0</v>
      </c>
      <c r="S163" s="31">
        <f t="shared" si="4"/>
        <v>0</v>
      </c>
      <c r="T163" s="26">
        <f t="shared" si="5"/>
        <v>189</v>
      </c>
      <c r="U163" s="26">
        <f t="shared" si="6"/>
        <v>4</v>
      </c>
      <c r="V163" s="13" t="str">
        <f t="shared" si="7"/>
        <v>In Progress</v>
      </c>
      <c r="W163" s="10">
        <f t="shared" si="8"/>
        <v>2</v>
      </c>
    </row>
    <row r="164">
      <c r="E164" s="26"/>
      <c r="F164" s="27">
        <f t="shared" si="9"/>
        <v>131</v>
      </c>
      <c r="G164" s="13" t="str">
        <f>if(V163&lt;&gt;"In Progress",'Player Stats'!$B$6,if(or(S163="Wide", S163="No Ball"),G163,if(S163="Wicket",offset('Player Stats'!$B$6,U164-3,0),G163)))</f>
        <v>Jadeja</v>
      </c>
      <c r="H164" s="13" t="str">
        <f t="shared" si="10"/>
        <v>Surya Kumar</v>
      </c>
      <c r="I164" s="13" t="str">
        <f t="shared" si="11"/>
        <v>Surya Kumar</v>
      </c>
      <c r="J164" s="26">
        <f t="shared" si="1"/>
        <v>0</v>
      </c>
      <c r="K164" s="26">
        <f t="shared" si="2"/>
        <v>0</v>
      </c>
      <c r="L164" s="30">
        <f t="shared" si="3"/>
        <v>1</v>
      </c>
      <c r="M164" s="31">
        <f>if(rand()&gt;vlookup($I164,'Player Stats'!$B$3:$I$11,2,0),0,1)</f>
        <v>0</v>
      </c>
      <c r="N164" s="31">
        <f>if(rand()&gt;vlookup($I164,'Player Stats'!$B$3:$I$11,3,0),0,1)</f>
        <v>0</v>
      </c>
      <c r="O164" s="31">
        <f>if(rand()&gt;vlookup($I164,'Player Stats'!$B$3:$I$11,4,0),0,1)</f>
        <v>0</v>
      </c>
      <c r="P164" s="31">
        <f>if(rand()&gt;vlookup($I164,'Player Stats'!$B$3:$I$11,5,0),0,1)</f>
        <v>0</v>
      </c>
      <c r="Q164" s="31">
        <f>if(rand()&gt;vlookup($I164,'Player Stats'!$B$3:$I$11,6,0),0,1)</f>
        <v>0</v>
      </c>
      <c r="R164" s="31">
        <f>if(rand()&gt;vlookup($I164,'Player Stats'!$B$3:$I$11,7,0),0,1)</f>
        <v>0</v>
      </c>
      <c r="S164" s="31">
        <f t="shared" si="4"/>
        <v>0</v>
      </c>
      <c r="T164" s="26">
        <f t="shared" si="5"/>
        <v>189</v>
      </c>
      <c r="U164" s="26">
        <f t="shared" si="6"/>
        <v>4</v>
      </c>
      <c r="V164" s="13" t="str">
        <f t="shared" si="7"/>
        <v>In Progress</v>
      </c>
      <c r="W164" s="10">
        <f t="shared" si="8"/>
        <v>2</v>
      </c>
    </row>
    <row r="165">
      <c r="E165" s="26"/>
      <c r="F165" s="27">
        <f t="shared" si="9"/>
        <v>132</v>
      </c>
      <c r="G165" s="13" t="str">
        <f>if(V164&lt;&gt;"In Progress",'Player Stats'!$B$6,if(or(S164="Wide", S164="No Ball"),G164,if(S164="Wicket",offset('Player Stats'!$B$6,U165-3,0),G164)))</f>
        <v>Jadeja</v>
      </c>
      <c r="H165" s="13" t="str">
        <f t="shared" si="10"/>
        <v>Surya Kumar</v>
      </c>
      <c r="I165" s="13" t="str">
        <f t="shared" si="11"/>
        <v>Surya Kumar</v>
      </c>
      <c r="J165" s="26">
        <f t="shared" si="1"/>
        <v>0</v>
      </c>
      <c r="K165" s="26">
        <f t="shared" si="2"/>
        <v>0</v>
      </c>
      <c r="L165" s="30">
        <f t="shared" si="3"/>
        <v>0</v>
      </c>
      <c r="M165" s="31">
        <f>if(rand()&gt;vlookup($I165,'Player Stats'!$B$3:$I$11,2,0),0,1)</f>
        <v>0</v>
      </c>
      <c r="N165" s="31">
        <f>if(rand()&gt;vlookup($I165,'Player Stats'!$B$3:$I$11,3,0),0,1)</f>
        <v>0</v>
      </c>
      <c r="O165" s="31">
        <f>if(rand()&gt;vlookup($I165,'Player Stats'!$B$3:$I$11,4,0),0,1)</f>
        <v>0</v>
      </c>
      <c r="P165" s="31">
        <f>if(rand()&gt;vlookup($I165,'Player Stats'!$B$3:$I$11,5,0),0,1)</f>
        <v>0</v>
      </c>
      <c r="Q165" s="31">
        <f>if(rand()&gt;vlookup($I165,'Player Stats'!$B$3:$I$11,6,0),0,1)</f>
        <v>1</v>
      </c>
      <c r="R165" s="31">
        <f>if(rand()&gt;vlookup($I165,'Player Stats'!$B$3:$I$11,7,0),0,1)</f>
        <v>0</v>
      </c>
      <c r="S165" s="31">
        <f t="shared" si="4"/>
        <v>6</v>
      </c>
      <c r="T165" s="26">
        <f t="shared" si="5"/>
        <v>195</v>
      </c>
      <c r="U165" s="26">
        <f t="shared" si="6"/>
        <v>4</v>
      </c>
      <c r="V165" s="13" t="str">
        <f t="shared" si="7"/>
        <v>In Progress</v>
      </c>
      <c r="W165" s="10">
        <f t="shared" si="8"/>
        <v>2</v>
      </c>
    </row>
    <row r="166">
      <c r="E166" s="26"/>
      <c r="F166" s="27">
        <f t="shared" si="9"/>
        <v>133</v>
      </c>
      <c r="G166" s="13" t="str">
        <f>if(V165&lt;&gt;"In Progress",'Player Stats'!$B$6,if(or(S165="Wide", S165="No Ball"),G165,if(S165="Wicket",offset('Player Stats'!$B$6,U166-3,0),G165)))</f>
        <v>Jadeja</v>
      </c>
      <c r="H166" s="13" t="str">
        <f t="shared" si="10"/>
        <v>Surya Kumar</v>
      </c>
      <c r="I166" s="13" t="str">
        <f t="shared" si="11"/>
        <v>Surya Kumar</v>
      </c>
      <c r="J166" s="26">
        <f t="shared" si="1"/>
        <v>0</v>
      </c>
      <c r="K166" s="26">
        <f t="shared" si="2"/>
        <v>0</v>
      </c>
      <c r="L166" s="30">
        <f t="shared" si="3"/>
        <v>0</v>
      </c>
      <c r="M166" s="31">
        <f>if(rand()&gt;vlookup($I166,'Player Stats'!$B$3:$I$11,2,0),0,1)</f>
        <v>0</v>
      </c>
      <c r="N166" s="31">
        <f>if(rand()&gt;vlookup($I166,'Player Stats'!$B$3:$I$11,3,0),0,1)</f>
        <v>0</v>
      </c>
      <c r="O166" s="31">
        <f>if(rand()&gt;vlookup($I166,'Player Stats'!$B$3:$I$11,4,0),0,1)</f>
        <v>1</v>
      </c>
      <c r="P166" s="31">
        <f>if(rand()&gt;vlookup($I166,'Player Stats'!$B$3:$I$11,5,0),0,1)</f>
        <v>0</v>
      </c>
      <c r="Q166" s="31">
        <f>if(rand()&gt;vlookup($I166,'Player Stats'!$B$3:$I$11,6,0),0,1)</f>
        <v>0</v>
      </c>
      <c r="R166" s="31">
        <f>if(rand()&gt;vlookup($I166,'Player Stats'!$B$3:$I$11,7,0),0,1)</f>
        <v>0</v>
      </c>
      <c r="S166" s="31">
        <f t="shared" si="4"/>
        <v>3</v>
      </c>
      <c r="T166" s="26">
        <f t="shared" si="5"/>
        <v>198</v>
      </c>
      <c r="U166" s="26">
        <f t="shared" si="6"/>
        <v>4</v>
      </c>
      <c r="V166" s="13" t="str">
        <f t="shared" si="7"/>
        <v>In Progress</v>
      </c>
      <c r="W166" s="10">
        <f t="shared" si="8"/>
        <v>2</v>
      </c>
    </row>
    <row r="167">
      <c r="E167" s="26"/>
      <c r="F167" s="27">
        <f t="shared" si="9"/>
        <v>134</v>
      </c>
      <c r="G167" s="13" t="str">
        <f>if(V166&lt;&gt;"In Progress",'Player Stats'!$B$6,if(or(S166="Wide", S166="No Ball"),G166,if(S166="Wicket",offset('Player Stats'!$B$6,U167-3,0),G166)))</f>
        <v>Jadeja</v>
      </c>
      <c r="H167" s="13" t="str">
        <f t="shared" si="10"/>
        <v>Surya Kumar</v>
      </c>
      <c r="I167" s="13" t="str">
        <f t="shared" si="11"/>
        <v>Surya Kumar</v>
      </c>
      <c r="J167" s="26">
        <f t="shared" si="1"/>
        <v>0</v>
      </c>
      <c r="K167" s="26">
        <f t="shared" si="2"/>
        <v>0</v>
      </c>
      <c r="L167" s="30">
        <f t="shared" si="3"/>
        <v>1</v>
      </c>
      <c r="M167" s="31">
        <f>if(rand()&gt;vlookup($I167,'Player Stats'!$B$3:$I$11,2,0),0,1)</f>
        <v>0</v>
      </c>
      <c r="N167" s="31">
        <f>if(rand()&gt;vlookup($I167,'Player Stats'!$B$3:$I$11,3,0),0,1)</f>
        <v>0</v>
      </c>
      <c r="O167" s="31">
        <f>if(rand()&gt;vlookup($I167,'Player Stats'!$B$3:$I$11,4,0),0,1)</f>
        <v>0</v>
      </c>
      <c r="P167" s="31">
        <f>if(rand()&gt;vlookup($I167,'Player Stats'!$B$3:$I$11,5,0),0,1)</f>
        <v>0</v>
      </c>
      <c r="Q167" s="31">
        <f>if(rand()&gt;vlookup($I167,'Player Stats'!$B$3:$I$11,6,0),0,1)</f>
        <v>0</v>
      </c>
      <c r="R167" s="31">
        <f>if(rand()&gt;vlookup($I167,'Player Stats'!$B$3:$I$11,7,0),0,1)</f>
        <v>0</v>
      </c>
      <c r="S167" s="31">
        <f t="shared" si="4"/>
        <v>0</v>
      </c>
      <c r="T167" s="26">
        <f t="shared" si="5"/>
        <v>198</v>
      </c>
      <c r="U167" s="26">
        <f t="shared" si="6"/>
        <v>4</v>
      </c>
      <c r="V167" s="13" t="str">
        <f t="shared" si="7"/>
        <v>In Progress</v>
      </c>
      <c r="W167" s="10">
        <f t="shared" si="8"/>
        <v>2</v>
      </c>
    </row>
    <row r="168">
      <c r="E168" s="26"/>
      <c r="F168" s="27">
        <f t="shared" si="9"/>
        <v>135</v>
      </c>
      <c r="G168" s="13" t="str">
        <f>if(V167&lt;&gt;"In Progress",'Player Stats'!$B$6,if(or(S167="Wide", S167="No Ball"),G167,if(S167="Wicket",offset('Player Stats'!$B$6,U168-3,0),G167)))</f>
        <v>Jadeja</v>
      </c>
      <c r="H168" s="13" t="str">
        <f t="shared" si="10"/>
        <v>Surya Kumar</v>
      </c>
      <c r="I168" s="13" t="str">
        <f t="shared" si="11"/>
        <v>Surya Kumar</v>
      </c>
      <c r="J168" s="26">
        <f t="shared" si="1"/>
        <v>0</v>
      </c>
      <c r="K168" s="26">
        <f t="shared" si="2"/>
        <v>0</v>
      </c>
      <c r="L168" s="30">
        <f t="shared" si="3"/>
        <v>0</v>
      </c>
      <c r="M168" s="31">
        <f>if(rand()&gt;vlookup($I168,'Player Stats'!$B$3:$I$11,2,0),0,1)</f>
        <v>0</v>
      </c>
      <c r="N168" s="31">
        <f>if(rand()&gt;vlookup($I168,'Player Stats'!$B$3:$I$11,3,0),0,1)</f>
        <v>0</v>
      </c>
      <c r="O168" s="31">
        <f>if(rand()&gt;vlookup($I168,'Player Stats'!$B$3:$I$11,4,0),0,1)</f>
        <v>0</v>
      </c>
      <c r="P168" s="31">
        <f>if(rand()&gt;vlookup($I168,'Player Stats'!$B$3:$I$11,5,0),0,1)</f>
        <v>0</v>
      </c>
      <c r="Q168" s="31">
        <f>if(rand()&gt;vlookup($I168,'Player Stats'!$B$3:$I$11,6,0),0,1)</f>
        <v>1</v>
      </c>
      <c r="R168" s="31">
        <f>if(rand()&gt;vlookup($I168,'Player Stats'!$B$3:$I$11,7,0),0,1)</f>
        <v>0</v>
      </c>
      <c r="S168" s="31">
        <f t="shared" si="4"/>
        <v>6</v>
      </c>
      <c r="T168" s="26">
        <f t="shared" si="5"/>
        <v>204</v>
      </c>
      <c r="U168" s="26">
        <f t="shared" si="6"/>
        <v>4</v>
      </c>
      <c r="V168" s="13" t="str">
        <f t="shared" si="7"/>
        <v>In Progress</v>
      </c>
      <c r="W168" s="10">
        <f t="shared" si="8"/>
        <v>2</v>
      </c>
    </row>
    <row r="169">
      <c r="E169" s="26"/>
      <c r="F169" s="27">
        <f t="shared" si="9"/>
        <v>136</v>
      </c>
      <c r="G169" s="13" t="str">
        <f>if(V168&lt;&gt;"In Progress",'Player Stats'!$B$6,if(or(S168="Wide", S168="No Ball"),G168,if(S168="Wicket",offset('Player Stats'!$B$6,U169-3,0),G168)))</f>
        <v>Jadeja</v>
      </c>
      <c r="H169" s="13" t="str">
        <f t="shared" si="10"/>
        <v>Surya Kumar</v>
      </c>
      <c r="I169" s="13" t="str">
        <f t="shared" si="11"/>
        <v>Surya Kumar</v>
      </c>
      <c r="J169" s="26">
        <f t="shared" si="1"/>
        <v>0</v>
      </c>
      <c r="K169" s="26">
        <f t="shared" si="2"/>
        <v>0</v>
      </c>
      <c r="L169" s="30">
        <f t="shared" si="3"/>
        <v>0</v>
      </c>
      <c r="M169" s="31">
        <f>if(rand()&gt;vlookup($I169,'Player Stats'!$B$3:$I$11,2,0),0,1)</f>
        <v>0</v>
      </c>
      <c r="N169" s="31">
        <f>if(rand()&gt;vlookup($I169,'Player Stats'!$B$3:$I$11,3,0),0,1)</f>
        <v>0</v>
      </c>
      <c r="O169" s="31">
        <f>if(rand()&gt;vlookup($I169,'Player Stats'!$B$3:$I$11,4,0),0,1)</f>
        <v>0</v>
      </c>
      <c r="P169" s="31">
        <f>if(rand()&gt;vlookup($I169,'Player Stats'!$B$3:$I$11,5,0),0,1)</f>
        <v>0</v>
      </c>
      <c r="Q169" s="31">
        <f>if(rand()&gt;vlookup($I169,'Player Stats'!$B$3:$I$11,6,0),0,1)</f>
        <v>1</v>
      </c>
      <c r="R169" s="31">
        <f>if(rand()&gt;vlookup($I169,'Player Stats'!$B$3:$I$11,7,0),0,1)</f>
        <v>0</v>
      </c>
      <c r="S169" s="31">
        <f t="shared" si="4"/>
        <v>6</v>
      </c>
      <c r="T169" s="26">
        <f t="shared" si="5"/>
        <v>210</v>
      </c>
      <c r="U169" s="26">
        <f t="shared" si="6"/>
        <v>4</v>
      </c>
      <c r="V169" s="13" t="str">
        <f t="shared" si="7"/>
        <v>In Progress</v>
      </c>
      <c r="W169" s="10">
        <f t="shared" si="8"/>
        <v>2</v>
      </c>
    </row>
    <row r="170">
      <c r="E170" s="26"/>
      <c r="F170" s="27">
        <f t="shared" si="9"/>
        <v>137</v>
      </c>
      <c r="G170" s="13" t="str">
        <f>if(V169&lt;&gt;"In Progress",'Player Stats'!$B$6,if(or(S169="Wide", S169="No Ball"),G169,if(S169="Wicket",offset('Player Stats'!$B$6,U170-3,0),G169)))</f>
        <v>Jadeja</v>
      </c>
      <c r="H170" s="13" t="str">
        <f t="shared" si="10"/>
        <v>Surya Kumar</v>
      </c>
      <c r="I170" s="13" t="str">
        <f t="shared" si="11"/>
        <v>Surya Kumar</v>
      </c>
      <c r="J170" s="26">
        <f t="shared" si="1"/>
        <v>0</v>
      </c>
      <c r="K170" s="26">
        <f t="shared" si="2"/>
        <v>0</v>
      </c>
      <c r="L170" s="30">
        <f t="shared" si="3"/>
        <v>0</v>
      </c>
      <c r="M170" s="31">
        <f>if(rand()&gt;vlookup($I170,'Player Stats'!$B$3:$I$11,2,0),0,1)</f>
        <v>0</v>
      </c>
      <c r="N170" s="31">
        <f>if(rand()&gt;vlookup($I170,'Player Stats'!$B$3:$I$11,3,0),0,1)</f>
        <v>0</v>
      </c>
      <c r="O170" s="31">
        <f>if(rand()&gt;vlookup($I170,'Player Stats'!$B$3:$I$11,4,0),0,1)</f>
        <v>0</v>
      </c>
      <c r="P170" s="31">
        <f>if(rand()&gt;vlookup($I170,'Player Stats'!$B$3:$I$11,5,0),0,1)</f>
        <v>0</v>
      </c>
      <c r="Q170" s="31">
        <f>if(rand()&gt;vlookup($I170,'Player Stats'!$B$3:$I$11,6,0),0,1)</f>
        <v>1</v>
      </c>
      <c r="R170" s="31">
        <f>if(rand()&gt;vlookup($I170,'Player Stats'!$B$3:$I$11,7,0),0,1)</f>
        <v>0</v>
      </c>
      <c r="S170" s="31">
        <f t="shared" si="4"/>
        <v>6</v>
      </c>
      <c r="T170" s="26">
        <f t="shared" si="5"/>
        <v>216</v>
      </c>
      <c r="U170" s="26">
        <f t="shared" si="6"/>
        <v>4</v>
      </c>
      <c r="V170" s="13" t="str">
        <f t="shared" si="7"/>
        <v>In Progress</v>
      </c>
      <c r="W170" s="10">
        <f t="shared" si="8"/>
        <v>2</v>
      </c>
    </row>
    <row r="171">
      <c r="E171" s="26"/>
      <c r="F171" s="27">
        <f t="shared" si="9"/>
        <v>138</v>
      </c>
      <c r="G171" s="13" t="str">
        <f>if(V170&lt;&gt;"In Progress",'Player Stats'!$B$6,if(or(S170="Wide", S170="No Ball"),G170,if(S170="Wicket",offset('Player Stats'!$B$6,U171-3,0),G170)))</f>
        <v>Jadeja</v>
      </c>
      <c r="H171" s="13" t="str">
        <f t="shared" si="10"/>
        <v>Surya Kumar</v>
      </c>
      <c r="I171" s="13" t="str">
        <f t="shared" si="11"/>
        <v>Surya Kumar</v>
      </c>
      <c r="J171" s="26">
        <f t="shared" si="1"/>
        <v>0</v>
      </c>
      <c r="K171" s="26">
        <f t="shared" si="2"/>
        <v>0</v>
      </c>
      <c r="L171" s="30">
        <f t="shared" si="3"/>
        <v>0</v>
      </c>
      <c r="M171" s="31">
        <f>if(rand()&gt;vlookup($I171,'Player Stats'!$B$3:$I$11,2,0),0,1)</f>
        <v>1</v>
      </c>
      <c r="N171" s="31">
        <f>if(rand()&gt;vlookup($I171,'Player Stats'!$B$3:$I$11,3,0),0,1)</f>
        <v>0</v>
      </c>
      <c r="O171" s="31">
        <f>if(rand()&gt;vlookup($I171,'Player Stats'!$B$3:$I$11,4,0),0,1)</f>
        <v>0</v>
      </c>
      <c r="P171" s="31">
        <f>if(rand()&gt;vlookup($I171,'Player Stats'!$B$3:$I$11,5,0),0,1)</f>
        <v>0</v>
      </c>
      <c r="Q171" s="31">
        <f>if(rand()&gt;vlookup($I171,'Player Stats'!$B$3:$I$11,6,0),0,1)</f>
        <v>0</v>
      </c>
      <c r="R171" s="31">
        <f>if(rand()&gt;vlookup($I171,'Player Stats'!$B$3:$I$11,7,0),0,1)</f>
        <v>1</v>
      </c>
      <c r="S171" s="31">
        <f t="shared" si="4"/>
        <v>1</v>
      </c>
      <c r="T171" s="26">
        <f t="shared" si="5"/>
        <v>217</v>
      </c>
      <c r="U171" s="26">
        <f t="shared" si="6"/>
        <v>4</v>
      </c>
      <c r="V171" s="13" t="str">
        <f t="shared" si="7"/>
        <v>In Progress</v>
      </c>
      <c r="W171" s="10">
        <f t="shared" si="8"/>
        <v>2</v>
      </c>
    </row>
    <row r="172">
      <c r="E172" s="26"/>
      <c r="F172" s="27">
        <f t="shared" si="9"/>
        <v>139</v>
      </c>
      <c r="G172" s="13" t="str">
        <f>if(V171&lt;&gt;"In Progress",'Player Stats'!$B$6,if(or(S171="Wide", S171="No Ball"),G171,if(S171="Wicket",offset('Player Stats'!$B$6,U172-3,0),G171)))</f>
        <v>Jadeja</v>
      </c>
      <c r="H172" s="13" t="str">
        <f t="shared" si="10"/>
        <v>Surya Kumar</v>
      </c>
      <c r="I172" s="13" t="str">
        <f t="shared" si="11"/>
        <v>Surya Kumar</v>
      </c>
      <c r="J172" s="26">
        <f t="shared" si="1"/>
        <v>0</v>
      </c>
      <c r="K172" s="26">
        <f t="shared" si="2"/>
        <v>0</v>
      </c>
      <c r="L172" s="30">
        <f t="shared" si="3"/>
        <v>1</v>
      </c>
      <c r="M172" s="31">
        <f>if(rand()&gt;vlookup($I172,'Player Stats'!$B$3:$I$11,2,0),0,1)</f>
        <v>0</v>
      </c>
      <c r="N172" s="31">
        <f>if(rand()&gt;vlookup($I172,'Player Stats'!$B$3:$I$11,3,0),0,1)</f>
        <v>0</v>
      </c>
      <c r="O172" s="31">
        <f>if(rand()&gt;vlookup($I172,'Player Stats'!$B$3:$I$11,4,0),0,1)</f>
        <v>0</v>
      </c>
      <c r="P172" s="31">
        <f>if(rand()&gt;vlookup($I172,'Player Stats'!$B$3:$I$11,5,0),0,1)</f>
        <v>0</v>
      </c>
      <c r="Q172" s="31">
        <f>if(rand()&gt;vlookup($I172,'Player Stats'!$B$3:$I$11,6,0),0,1)</f>
        <v>0</v>
      </c>
      <c r="R172" s="31">
        <f>if(rand()&gt;vlookup($I172,'Player Stats'!$B$3:$I$11,7,0),0,1)</f>
        <v>0</v>
      </c>
      <c r="S172" s="31">
        <f t="shared" si="4"/>
        <v>0</v>
      </c>
      <c r="T172" s="26">
        <f t="shared" si="5"/>
        <v>217</v>
      </c>
      <c r="U172" s="26">
        <f t="shared" si="6"/>
        <v>4</v>
      </c>
      <c r="V172" s="13" t="str">
        <f t="shared" si="7"/>
        <v>In Progress</v>
      </c>
      <c r="W172" s="10">
        <f t="shared" si="8"/>
        <v>2</v>
      </c>
    </row>
    <row r="173">
      <c r="E173" s="26"/>
      <c r="F173" s="27">
        <f t="shared" si="9"/>
        <v>140</v>
      </c>
      <c r="G173" s="13" t="str">
        <f>if(V172&lt;&gt;"In Progress",'Player Stats'!$B$6,if(or(S172="Wide", S172="No Ball"),G172,if(S172="Wicket",offset('Player Stats'!$B$6,U173-3,0),G172)))</f>
        <v>Jadeja</v>
      </c>
      <c r="H173" s="13" t="str">
        <f t="shared" si="10"/>
        <v>Surya Kumar</v>
      </c>
      <c r="I173" s="13" t="str">
        <f t="shared" si="11"/>
        <v>Surya Kumar</v>
      </c>
      <c r="J173" s="26">
        <f t="shared" si="1"/>
        <v>0</v>
      </c>
      <c r="K173" s="26">
        <f t="shared" si="2"/>
        <v>0</v>
      </c>
      <c r="L173" s="30">
        <f t="shared" si="3"/>
        <v>0</v>
      </c>
      <c r="M173" s="31">
        <f>if(rand()&gt;vlookup($I173,'Player Stats'!$B$3:$I$11,2,0),0,1)</f>
        <v>0</v>
      </c>
      <c r="N173" s="31">
        <f>if(rand()&gt;vlookup($I173,'Player Stats'!$B$3:$I$11,3,0),0,1)</f>
        <v>0</v>
      </c>
      <c r="O173" s="31">
        <f>if(rand()&gt;vlookup($I173,'Player Stats'!$B$3:$I$11,4,0),0,1)</f>
        <v>0</v>
      </c>
      <c r="P173" s="31">
        <f>if(rand()&gt;vlookup($I173,'Player Stats'!$B$3:$I$11,5,0),0,1)</f>
        <v>0</v>
      </c>
      <c r="Q173" s="31">
        <f>if(rand()&gt;vlookup($I173,'Player Stats'!$B$3:$I$11,6,0),0,1)</f>
        <v>1</v>
      </c>
      <c r="R173" s="31">
        <f>if(rand()&gt;vlookup($I173,'Player Stats'!$B$3:$I$11,7,0),0,1)</f>
        <v>0</v>
      </c>
      <c r="S173" s="31">
        <f t="shared" si="4"/>
        <v>6</v>
      </c>
      <c r="T173" s="26">
        <f t="shared" si="5"/>
        <v>223</v>
      </c>
      <c r="U173" s="26">
        <f t="shared" si="6"/>
        <v>4</v>
      </c>
      <c r="V173" s="13" t="str">
        <f t="shared" si="7"/>
        <v>In Progress</v>
      </c>
      <c r="W173" s="10">
        <f t="shared" si="8"/>
        <v>2</v>
      </c>
    </row>
    <row r="174">
      <c r="E174" s="26"/>
      <c r="F174" s="27">
        <f t="shared" si="9"/>
        <v>141</v>
      </c>
      <c r="G174" s="13" t="str">
        <f>if(V173&lt;&gt;"In Progress",'Player Stats'!$B$6,if(or(S173="Wide", S173="No Ball"),G173,if(S173="Wicket",offset('Player Stats'!$B$6,U174-3,0),G173)))</f>
        <v>Jadeja</v>
      </c>
      <c r="H174" s="13" t="str">
        <f t="shared" si="10"/>
        <v>Surya Kumar</v>
      </c>
      <c r="I174" s="13" t="str">
        <f t="shared" si="11"/>
        <v>Surya Kumar</v>
      </c>
      <c r="J174" s="26">
        <f t="shared" si="1"/>
        <v>0</v>
      </c>
      <c r="K174" s="26">
        <f t="shared" si="2"/>
        <v>0</v>
      </c>
      <c r="L174" s="30">
        <f t="shared" si="3"/>
        <v>1</v>
      </c>
      <c r="M174" s="31">
        <f>if(rand()&gt;vlookup($I174,'Player Stats'!$B$3:$I$11,2,0),0,1)</f>
        <v>0</v>
      </c>
      <c r="N174" s="31">
        <f>if(rand()&gt;vlookup($I174,'Player Stats'!$B$3:$I$11,3,0),0,1)</f>
        <v>0</v>
      </c>
      <c r="O174" s="31">
        <f>if(rand()&gt;vlookup($I174,'Player Stats'!$B$3:$I$11,4,0),0,1)</f>
        <v>0</v>
      </c>
      <c r="P174" s="31">
        <f>if(rand()&gt;vlookup($I174,'Player Stats'!$B$3:$I$11,5,0),0,1)</f>
        <v>0</v>
      </c>
      <c r="Q174" s="31">
        <f>if(rand()&gt;vlookup($I174,'Player Stats'!$B$3:$I$11,6,0),0,1)</f>
        <v>0</v>
      </c>
      <c r="R174" s="31">
        <f>if(rand()&gt;vlookup($I174,'Player Stats'!$B$3:$I$11,7,0),0,1)</f>
        <v>0</v>
      </c>
      <c r="S174" s="31">
        <f t="shared" si="4"/>
        <v>0</v>
      </c>
      <c r="T174" s="26">
        <f t="shared" si="5"/>
        <v>223</v>
      </c>
      <c r="U174" s="26">
        <f t="shared" si="6"/>
        <v>4</v>
      </c>
      <c r="V174" s="13" t="str">
        <f t="shared" si="7"/>
        <v>In Progress</v>
      </c>
      <c r="W174" s="10">
        <f t="shared" si="8"/>
        <v>2</v>
      </c>
    </row>
    <row r="175">
      <c r="E175" s="26"/>
      <c r="F175" s="27">
        <f t="shared" si="9"/>
        <v>142</v>
      </c>
      <c r="G175" s="13" t="str">
        <f>if(V174&lt;&gt;"In Progress",'Player Stats'!$B$6,if(or(S174="Wide", S174="No Ball"),G174,if(S174="Wicket",offset('Player Stats'!$B$6,U175-3,0),G174)))</f>
        <v>Jadeja</v>
      </c>
      <c r="H175" s="13" t="str">
        <f t="shared" si="10"/>
        <v>Surya Kumar</v>
      </c>
      <c r="I175" s="13" t="str">
        <f t="shared" si="11"/>
        <v>Surya Kumar</v>
      </c>
      <c r="J175" s="26">
        <f t="shared" si="1"/>
        <v>0</v>
      </c>
      <c r="K175" s="26">
        <f t="shared" si="2"/>
        <v>0</v>
      </c>
      <c r="L175" s="30">
        <f t="shared" si="3"/>
        <v>1</v>
      </c>
      <c r="M175" s="31">
        <f>if(rand()&gt;vlookup($I175,'Player Stats'!$B$3:$I$11,2,0),0,1)</f>
        <v>0</v>
      </c>
      <c r="N175" s="31">
        <f>if(rand()&gt;vlookup($I175,'Player Stats'!$B$3:$I$11,3,0),0,1)</f>
        <v>0</v>
      </c>
      <c r="O175" s="31">
        <f>if(rand()&gt;vlookup($I175,'Player Stats'!$B$3:$I$11,4,0),0,1)</f>
        <v>0</v>
      </c>
      <c r="P175" s="31">
        <f>if(rand()&gt;vlookup($I175,'Player Stats'!$B$3:$I$11,5,0),0,1)</f>
        <v>0</v>
      </c>
      <c r="Q175" s="31">
        <f>if(rand()&gt;vlookup($I175,'Player Stats'!$B$3:$I$11,6,0),0,1)</f>
        <v>0</v>
      </c>
      <c r="R175" s="31">
        <f>if(rand()&gt;vlookup($I175,'Player Stats'!$B$3:$I$11,7,0),0,1)</f>
        <v>0</v>
      </c>
      <c r="S175" s="31">
        <f t="shared" si="4"/>
        <v>0</v>
      </c>
      <c r="T175" s="26">
        <f t="shared" si="5"/>
        <v>223</v>
      </c>
      <c r="U175" s="26">
        <f t="shared" si="6"/>
        <v>4</v>
      </c>
      <c r="V175" s="13" t="str">
        <f t="shared" si="7"/>
        <v>In Progress</v>
      </c>
      <c r="W175" s="10">
        <f t="shared" si="8"/>
        <v>2</v>
      </c>
    </row>
    <row r="176">
      <c r="E176" s="26"/>
      <c r="F176" s="27">
        <f t="shared" si="9"/>
        <v>143</v>
      </c>
      <c r="G176" s="13" t="str">
        <f>if(V175&lt;&gt;"In Progress",'Player Stats'!$B$6,if(or(S175="Wide", S175="No Ball"),G175,if(S175="Wicket",offset('Player Stats'!$B$6,U176-3,0),G175)))</f>
        <v>Jadeja</v>
      </c>
      <c r="H176" s="13" t="str">
        <f t="shared" si="10"/>
        <v>Surya Kumar</v>
      </c>
      <c r="I176" s="13" t="str">
        <f t="shared" si="11"/>
        <v>Surya Kumar</v>
      </c>
      <c r="J176" s="26">
        <f t="shared" si="1"/>
        <v>0</v>
      </c>
      <c r="K176" s="26">
        <f t="shared" si="2"/>
        <v>1</v>
      </c>
      <c r="L176" s="30">
        <f t="shared" si="3"/>
        <v>0</v>
      </c>
      <c r="M176" s="31">
        <f>if(rand()&gt;vlookup($I176,'Player Stats'!$B$3:$I$11,2,0),0,1)</f>
        <v>0</v>
      </c>
      <c r="N176" s="31">
        <f>if(rand()&gt;vlookup($I176,'Player Stats'!$B$3:$I$11,3,0),0,1)</f>
        <v>0</v>
      </c>
      <c r="O176" s="31">
        <f>if(rand()&gt;vlookup($I176,'Player Stats'!$B$3:$I$11,4,0),0,1)</f>
        <v>0</v>
      </c>
      <c r="P176" s="31">
        <f>if(rand()&gt;vlookup($I176,'Player Stats'!$B$3:$I$11,5,0),0,1)</f>
        <v>0</v>
      </c>
      <c r="Q176" s="31">
        <f>if(rand()&gt;vlookup($I176,'Player Stats'!$B$3:$I$11,6,0),0,1)</f>
        <v>0</v>
      </c>
      <c r="R176" s="31">
        <f>if(rand()&gt;vlookup($I176,'Player Stats'!$B$3:$I$11,7,0),0,1)</f>
        <v>0</v>
      </c>
      <c r="S176" s="31" t="str">
        <f t="shared" si="4"/>
        <v>No Ball</v>
      </c>
      <c r="T176" s="26">
        <f t="shared" si="5"/>
        <v>224</v>
      </c>
      <c r="U176" s="26">
        <f t="shared" si="6"/>
        <v>4</v>
      </c>
      <c r="V176" s="13" t="str">
        <f t="shared" si="7"/>
        <v>In Progress</v>
      </c>
      <c r="W176" s="10">
        <f t="shared" si="8"/>
        <v>2</v>
      </c>
    </row>
    <row r="177">
      <c r="E177" s="26"/>
      <c r="F177" s="27">
        <f t="shared" si="9"/>
        <v>143</v>
      </c>
      <c r="G177" s="13" t="str">
        <f>if(V176&lt;&gt;"In Progress",'Player Stats'!$B$6,if(or(S176="Wide", S176="No Ball"),G176,if(S176="Wicket",offset('Player Stats'!$B$6,U177-3,0),G176)))</f>
        <v>Jadeja</v>
      </c>
      <c r="H177" s="13" t="str">
        <f t="shared" si="10"/>
        <v>Surya Kumar</v>
      </c>
      <c r="I177" s="13" t="str">
        <f t="shared" si="11"/>
        <v>Surya Kumar</v>
      </c>
      <c r="J177" s="26">
        <f t="shared" si="1"/>
        <v>0</v>
      </c>
      <c r="K177" s="26">
        <f t="shared" si="2"/>
        <v>0</v>
      </c>
      <c r="L177" s="30">
        <f t="shared" si="3"/>
        <v>0</v>
      </c>
      <c r="M177" s="31">
        <f>if(rand()&gt;vlookup($I177,'Player Stats'!$B$3:$I$11,2,0),0,1)</f>
        <v>0</v>
      </c>
      <c r="N177" s="31">
        <f>if(rand()&gt;vlookup($I177,'Player Stats'!$B$3:$I$11,3,0),0,1)</f>
        <v>0</v>
      </c>
      <c r="O177" s="31">
        <f>if(rand()&gt;vlookup($I177,'Player Stats'!$B$3:$I$11,4,0),0,1)</f>
        <v>0</v>
      </c>
      <c r="P177" s="31">
        <f>if(rand()&gt;vlookup($I177,'Player Stats'!$B$3:$I$11,5,0),0,1)</f>
        <v>0</v>
      </c>
      <c r="Q177" s="31">
        <f>if(rand()&gt;vlookup($I177,'Player Stats'!$B$3:$I$11,6,0),0,1)</f>
        <v>1</v>
      </c>
      <c r="R177" s="31">
        <f>if(rand()&gt;vlookup($I177,'Player Stats'!$B$3:$I$11,7,0),0,1)</f>
        <v>0</v>
      </c>
      <c r="S177" s="31">
        <f t="shared" si="4"/>
        <v>6</v>
      </c>
      <c r="T177" s="26">
        <f t="shared" si="5"/>
        <v>230</v>
      </c>
      <c r="U177" s="26">
        <f t="shared" si="6"/>
        <v>4</v>
      </c>
      <c r="V177" s="13" t="str">
        <f t="shared" si="7"/>
        <v>In Progress</v>
      </c>
      <c r="W177" s="10">
        <f t="shared" si="8"/>
        <v>2</v>
      </c>
    </row>
    <row r="178">
      <c r="E178" s="26"/>
      <c r="F178" s="27">
        <f t="shared" si="9"/>
        <v>144</v>
      </c>
      <c r="G178" s="13" t="str">
        <f>if(V177&lt;&gt;"In Progress",'Player Stats'!$B$6,if(or(S177="Wide", S177="No Ball"),G177,if(S177="Wicket",offset('Player Stats'!$B$6,U178-3,0),G177)))</f>
        <v>Jadeja</v>
      </c>
      <c r="H178" s="13" t="str">
        <f t="shared" si="10"/>
        <v>Surya Kumar</v>
      </c>
      <c r="I178" s="13" t="str">
        <f t="shared" si="11"/>
        <v>Surya Kumar</v>
      </c>
      <c r="J178" s="26">
        <f t="shared" si="1"/>
        <v>0</v>
      </c>
      <c r="K178" s="26">
        <f t="shared" si="2"/>
        <v>0</v>
      </c>
      <c r="L178" s="30">
        <f t="shared" si="3"/>
        <v>0</v>
      </c>
      <c r="M178" s="31">
        <f>if(rand()&gt;vlookup($I178,'Player Stats'!$B$3:$I$11,2,0),0,1)</f>
        <v>0</v>
      </c>
      <c r="N178" s="31">
        <f>if(rand()&gt;vlookup($I178,'Player Stats'!$B$3:$I$11,3,0),0,1)</f>
        <v>0</v>
      </c>
      <c r="O178" s="31">
        <f>if(rand()&gt;vlookup($I178,'Player Stats'!$B$3:$I$11,4,0),0,1)</f>
        <v>0</v>
      </c>
      <c r="P178" s="31">
        <f>if(rand()&gt;vlookup($I178,'Player Stats'!$B$3:$I$11,5,0),0,1)</f>
        <v>1</v>
      </c>
      <c r="Q178" s="31">
        <f>if(rand()&gt;vlookup($I178,'Player Stats'!$B$3:$I$11,6,0),0,1)</f>
        <v>0</v>
      </c>
      <c r="R178" s="31">
        <f>if(rand()&gt;vlookup($I178,'Player Stats'!$B$3:$I$11,7,0),0,1)</f>
        <v>0</v>
      </c>
      <c r="S178" s="31">
        <f t="shared" si="4"/>
        <v>4</v>
      </c>
      <c r="T178" s="26">
        <f t="shared" si="5"/>
        <v>234</v>
      </c>
      <c r="U178" s="26">
        <f t="shared" si="6"/>
        <v>4</v>
      </c>
      <c r="V178" s="13" t="str">
        <f t="shared" si="7"/>
        <v>In Progress</v>
      </c>
      <c r="W178" s="10">
        <f t="shared" si="8"/>
        <v>2</v>
      </c>
    </row>
    <row r="179">
      <c r="E179" s="26"/>
      <c r="F179" s="27">
        <f t="shared" si="9"/>
        <v>145</v>
      </c>
      <c r="G179" s="13" t="str">
        <f>if(V178&lt;&gt;"In Progress",'Player Stats'!$B$6,if(or(S178="Wide", S178="No Ball"),G178,if(S178="Wicket",offset('Player Stats'!$B$6,U179-3,0),G178)))</f>
        <v>Jadeja</v>
      </c>
      <c r="H179" s="13" t="str">
        <f t="shared" si="10"/>
        <v>Surya Kumar</v>
      </c>
      <c r="I179" s="13" t="str">
        <f t="shared" si="11"/>
        <v>Surya Kumar</v>
      </c>
      <c r="J179" s="26">
        <f t="shared" si="1"/>
        <v>0</v>
      </c>
      <c r="K179" s="26">
        <f t="shared" si="2"/>
        <v>0</v>
      </c>
      <c r="L179" s="30">
        <f t="shared" si="3"/>
        <v>0</v>
      </c>
      <c r="M179" s="31">
        <f>if(rand()&gt;vlookup($I179,'Player Stats'!$B$3:$I$11,2,0),0,1)</f>
        <v>0</v>
      </c>
      <c r="N179" s="31">
        <f>if(rand()&gt;vlookup($I179,'Player Stats'!$B$3:$I$11,3,0),0,1)</f>
        <v>0</v>
      </c>
      <c r="O179" s="31">
        <f>if(rand()&gt;vlookup($I179,'Player Stats'!$B$3:$I$11,4,0),0,1)</f>
        <v>0</v>
      </c>
      <c r="P179" s="31">
        <f>if(rand()&gt;vlookup($I179,'Player Stats'!$B$3:$I$11,5,0),0,1)</f>
        <v>0</v>
      </c>
      <c r="Q179" s="31">
        <f>if(rand()&gt;vlookup($I179,'Player Stats'!$B$3:$I$11,6,0),0,1)</f>
        <v>1</v>
      </c>
      <c r="R179" s="31">
        <f>if(rand()&gt;vlookup($I179,'Player Stats'!$B$3:$I$11,7,0),0,1)</f>
        <v>0</v>
      </c>
      <c r="S179" s="31">
        <f t="shared" si="4"/>
        <v>6</v>
      </c>
      <c r="T179" s="26">
        <f t="shared" si="5"/>
        <v>240</v>
      </c>
      <c r="U179" s="26">
        <f t="shared" si="6"/>
        <v>4</v>
      </c>
      <c r="V179" s="13" t="str">
        <f t="shared" si="7"/>
        <v>In Progress</v>
      </c>
      <c r="W179" s="10">
        <f t="shared" si="8"/>
        <v>2</v>
      </c>
    </row>
    <row r="180">
      <c r="E180" s="26"/>
      <c r="F180" s="27">
        <f t="shared" si="9"/>
        <v>146</v>
      </c>
      <c r="G180" s="13" t="str">
        <f>if(V179&lt;&gt;"In Progress",'Player Stats'!$B$6,if(or(S179="Wide", S179="No Ball"),G179,if(S179="Wicket",offset('Player Stats'!$B$6,U180-3,0),G179)))</f>
        <v>Jadeja</v>
      </c>
      <c r="H180" s="13" t="str">
        <f t="shared" si="10"/>
        <v>Surya Kumar</v>
      </c>
      <c r="I180" s="13" t="str">
        <f t="shared" si="11"/>
        <v>Surya Kumar</v>
      </c>
      <c r="J180" s="26">
        <f t="shared" si="1"/>
        <v>0</v>
      </c>
      <c r="K180" s="26">
        <f t="shared" si="2"/>
        <v>0</v>
      </c>
      <c r="L180" s="30">
        <f t="shared" si="3"/>
        <v>0</v>
      </c>
      <c r="M180" s="31">
        <f>if(rand()&gt;vlookup($I180,'Player Stats'!$B$3:$I$11,2,0),0,1)</f>
        <v>0</v>
      </c>
      <c r="N180" s="31">
        <f>if(rand()&gt;vlookup($I180,'Player Stats'!$B$3:$I$11,3,0),0,1)</f>
        <v>0</v>
      </c>
      <c r="O180" s="31">
        <f>if(rand()&gt;vlookup($I180,'Player Stats'!$B$3:$I$11,4,0),0,1)</f>
        <v>0</v>
      </c>
      <c r="P180" s="31">
        <f>if(rand()&gt;vlookup($I180,'Player Stats'!$B$3:$I$11,5,0),0,1)</f>
        <v>0</v>
      </c>
      <c r="Q180" s="31">
        <f>if(rand()&gt;vlookup($I180,'Player Stats'!$B$3:$I$11,6,0),0,1)</f>
        <v>0</v>
      </c>
      <c r="R180" s="31">
        <f>if(rand()&gt;vlookup($I180,'Player Stats'!$B$3:$I$11,7,0),0,1)</f>
        <v>1</v>
      </c>
      <c r="S180" s="31" t="str">
        <f t="shared" si="4"/>
        <v>Wicket</v>
      </c>
      <c r="T180" s="26">
        <f t="shared" si="5"/>
        <v>240</v>
      </c>
      <c r="U180" s="26">
        <f t="shared" si="6"/>
        <v>5</v>
      </c>
      <c r="V180" s="13" t="str">
        <f t="shared" si="7"/>
        <v>In Progress</v>
      </c>
      <c r="W180" s="10">
        <f t="shared" si="8"/>
        <v>2</v>
      </c>
    </row>
    <row r="181">
      <c r="E181" s="26"/>
      <c r="F181" s="27">
        <f t="shared" si="9"/>
        <v>147</v>
      </c>
      <c r="G181" s="13" t="str">
        <f>if(V180&lt;&gt;"In Progress",'Player Stats'!$B$6,if(or(S180="Wide", S180="No Ball"),G180,if(S180="Wicket",offset('Player Stats'!$B$6,U181-3,0),G180)))</f>
        <v>Md. Shami</v>
      </c>
      <c r="H181" s="13" t="str">
        <f t="shared" si="10"/>
        <v>Surya Kumar</v>
      </c>
      <c r="I181" s="13" t="str">
        <f t="shared" si="11"/>
        <v>Jadeja</v>
      </c>
      <c r="J181" s="26">
        <f t="shared" si="1"/>
        <v>0</v>
      </c>
      <c r="K181" s="26">
        <f t="shared" si="2"/>
        <v>0</v>
      </c>
      <c r="L181" s="30">
        <f t="shared" si="3"/>
        <v>1</v>
      </c>
      <c r="M181" s="31">
        <f>if(rand()&gt;vlookup($I181,'Player Stats'!$B$3:$I$11,2,0),0,1)</f>
        <v>0</v>
      </c>
      <c r="N181" s="31">
        <f>if(rand()&gt;vlookup($I181,'Player Stats'!$B$3:$I$11,3,0),0,1)</f>
        <v>0</v>
      </c>
      <c r="O181" s="31">
        <f>if(rand()&gt;vlookup($I181,'Player Stats'!$B$3:$I$11,4,0),0,1)</f>
        <v>0</v>
      </c>
      <c r="P181" s="31">
        <f>if(rand()&gt;vlookup($I181,'Player Stats'!$B$3:$I$11,5,0),0,1)</f>
        <v>0</v>
      </c>
      <c r="Q181" s="31">
        <f>if(rand()&gt;vlookup($I181,'Player Stats'!$B$3:$I$11,6,0),0,1)</f>
        <v>0</v>
      </c>
      <c r="R181" s="31">
        <f>if(rand()&gt;vlookup($I181,'Player Stats'!$B$3:$I$11,7,0),0,1)</f>
        <v>0</v>
      </c>
      <c r="S181" s="31">
        <f t="shared" si="4"/>
        <v>0</v>
      </c>
      <c r="T181" s="26">
        <f t="shared" si="5"/>
        <v>240</v>
      </c>
      <c r="U181" s="26">
        <f t="shared" si="6"/>
        <v>5</v>
      </c>
      <c r="V181" s="13" t="str">
        <f t="shared" si="7"/>
        <v>In Progress</v>
      </c>
      <c r="W181" s="10">
        <f t="shared" si="8"/>
        <v>2</v>
      </c>
    </row>
    <row r="182">
      <c r="E182" s="26"/>
      <c r="F182" s="27">
        <f t="shared" si="9"/>
        <v>148</v>
      </c>
      <c r="G182" s="13" t="str">
        <f>if(V181&lt;&gt;"In Progress",'Player Stats'!$B$6,if(or(S181="Wide", S181="No Ball"),G181,if(S181="Wicket",offset('Player Stats'!$B$6,U182-3,0),G181)))</f>
        <v>Md. Shami</v>
      </c>
      <c r="H182" s="13" t="str">
        <f t="shared" si="10"/>
        <v>Surya Kumar</v>
      </c>
      <c r="I182" s="13" t="str">
        <f t="shared" si="11"/>
        <v>Jadeja</v>
      </c>
      <c r="J182" s="26">
        <f t="shared" si="1"/>
        <v>0</v>
      </c>
      <c r="K182" s="26">
        <f t="shared" si="2"/>
        <v>0</v>
      </c>
      <c r="L182" s="30">
        <f t="shared" si="3"/>
        <v>1</v>
      </c>
      <c r="M182" s="31">
        <f>if(rand()&gt;vlookup($I182,'Player Stats'!$B$3:$I$11,2,0),0,1)</f>
        <v>0</v>
      </c>
      <c r="N182" s="31">
        <f>if(rand()&gt;vlookup($I182,'Player Stats'!$B$3:$I$11,3,0),0,1)</f>
        <v>0</v>
      </c>
      <c r="O182" s="31">
        <f>if(rand()&gt;vlookup($I182,'Player Stats'!$B$3:$I$11,4,0),0,1)</f>
        <v>0</v>
      </c>
      <c r="P182" s="31">
        <f>if(rand()&gt;vlookup($I182,'Player Stats'!$B$3:$I$11,5,0),0,1)</f>
        <v>0</v>
      </c>
      <c r="Q182" s="31">
        <f>if(rand()&gt;vlookup($I182,'Player Stats'!$B$3:$I$11,6,0),0,1)</f>
        <v>0</v>
      </c>
      <c r="R182" s="31">
        <f>if(rand()&gt;vlookup($I182,'Player Stats'!$B$3:$I$11,7,0),0,1)</f>
        <v>0</v>
      </c>
      <c r="S182" s="31">
        <f t="shared" si="4"/>
        <v>0</v>
      </c>
      <c r="T182" s="26">
        <f t="shared" si="5"/>
        <v>240</v>
      </c>
      <c r="U182" s="26">
        <f t="shared" si="6"/>
        <v>5</v>
      </c>
      <c r="V182" s="13" t="str">
        <f t="shared" si="7"/>
        <v>In Progress</v>
      </c>
      <c r="W182" s="10">
        <f t="shared" si="8"/>
        <v>2</v>
      </c>
    </row>
    <row r="183">
      <c r="E183" s="26"/>
      <c r="F183" s="27">
        <f t="shared" si="9"/>
        <v>149</v>
      </c>
      <c r="G183" s="13" t="str">
        <f>if(V182&lt;&gt;"In Progress",'Player Stats'!$B$6,if(or(S182="Wide", S182="No Ball"),G182,if(S182="Wicket",offset('Player Stats'!$B$6,U183-3,0),G182)))</f>
        <v>Md. Shami</v>
      </c>
      <c r="H183" s="13" t="str">
        <f t="shared" si="10"/>
        <v>Surya Kumar</v>
      </c>
      <c r="I183" s="13" t="str">
        <f t="shared" si="11"/>
        <v>Jadeja</v>
      </c>
      <c r="J183" s="26">
        <f t="shared" si="1"/>
        <v>0</v>
      </c>
      <c r="K183" s="26">
        <f t="shared" si="2"/>
        <v>0</v>
      </c>
      <c r="L183" s="30">
        <f t="shared" si="3"/>
        <v>0</v>
      </c>
      <c r="M183" s="31">
        <f>if(rand()&gt;vlookup($I183,'Player Stats'!$B$3:$I$11,2,0),0,1)</f>
        <v>0</v>
      </c>
      <c r="N183" s="31">
        <f>if(rand()&gt;vlookup($I183,'Player Stats'!$B$3:$I$11,3,0),0,1)</f>
        <v>0</v>
      </c>
      <c r="O183" s="31">
        <f>if(rand()&gt;vlookup($I183,'Player Stats'!$B$3:$I$11,4,0),0,1)</f>
        <v>0</v>
      </c>
      <c r="P183" s="31">
        <f>if(rand()&gt;vlookup($I183,'Player Stats'!$B$3:$I$11,5,0),0,1)</f>
        <v>0</v>
      </c>
      <c r="Q183" s="31">
        <f>if(rand()&gt;vlookup($I183,'Player Stats'!$B$3:$I$11,6,0),0,1)</f>
        <v>0</v>
      </c>
      <c r="R183" s="31">
        <f>if(rand()&gt;vlookup($I183,'Player Stats'!$B$3:$I$11,7,0),0,1)</f>
        <v>1</v>
      </c>
      <c r="S183" s="31" t="str">
        <f t="shared" si="4"/>
        <v>Wicket</v>
      </c>
      <c r="T183" s="26">
        <f t="shared" si="5"/>
        <v>240</v>
      </c>
      <c r="U183" s="26">
        <f t="shared" si="6"/>
        <v>6</v>
      </c>
      <c r="V183" s="13" t="str">
        <f t="shared" si="7"/>
        <v>In Progress</v>
      </c>
      <c r="W183" s="10">
        <f t="shared" si="8"/>
        <v>2</v>
      </c>
    </row>
    <row r="184">
      <c r="E184" s="26"/>
      <c r="F184" s="27">
        <f t="shared" si="9"/>
        <v>150</v>
      </c>
      <c r="G184" s="13" t="str">
        <f>if(V183&lt;&gt;"In Progress",'Player Stats'!$B$6,if(or(S183="Wide", S183="No Ball"),G183,if(S183="Wicket",offset('Player Stats'!$B$6,U184-3,0),G183)))</f>
        <v>Md. Siraj</v>
      </c>
      <c r="H184" s="13" t="str">
        <f t="shared" si="10"/>
        <v>Surya Kumar</v>
      </c>
      <c r="I184" s="13" t="str">
        <f t="shared" si="11"/>
        <v>Md. Shami</v>
      </c>
      <c r="J184" s="26">
        <f t="shared" si="1"/>
        <v>0</v>
      </c>
      <c r="K184" s="26">
        <f t="shared" si="2"/>
        <v>0</v>
      </c>
      <c r="L184" s="30">
        <f t="shared" si="3"/>
        <v>1</v>
      </c>
      <c r="M184" s="31">
        <f>if(rand()&gt;vlookup($I184,'Player Stats'!$B$3:$I$11,2,0),0,1)</f>
        <v>0</v>
      </c>
      <c r="N184" s="31">
        <f>if(rand()&gt;vlookup($I184,'Player Stats'!$B$3:$I$11,3,0),0,1)</f>
        <v>0</v>
      </c>
      <c r="O184" s="31">
        <f>if(rand()&gt;vlookup($I184,'Player Stats'!$B$3:$I$11,4,0),0,1)</f>
        <v>0</v>
      </c>
      <c r="P184" s="31">
        <f>if(rand()&gt;vlookup($I184,'Player Stats'!$B$3:$I$11,5,0),0,1)</f>
        <v>0</v>
      </c>
      <c r="Q184" s="31">
        <f>if(rand()&gt;vlookup($I184,'Player Stats'!$B$3:$I$11,6,0),0,1)</f>
        <v>0</v>
      </c>
      <c r="R184" s="31">
        <f>if(rand()&gt;vlookup($I184,'Player Stats'!$B$3:$I$11,7,0),0,1)</f>
        <v>0</v>
      </c>
      <c r="S184" s="31">
        <f t="shared" si="4"/>
        <v>0</v>
      </c>
      <c r="T184" s="26">
        <f t="shared" si="5"/>
        <v>240</v>
      </c>
      <c r="U184" s="26">
        <f t="shared" si="6"/>
        <v>6</v>
      </c>
      <c r="V184" s="13" t="str">
        <f t="shared" si="7"/>
        <v>In Progress</v>
      </c>
      <c r="W184" s="10">
        <f t="shared" si="8"/>
        <v>2</v>
      </c>
    </row>
    <row r="185">
      <c r="E185" s="26"/>
      <c r="F185" s="27">
        <f t="shared" si="9"/>
        <v>151</v>
      </c>
      <c r="G185" s="13" t="str">
        <f>if(V184&lt;&gt;"In Progress",'Player Stats'!$B$6,if(or(S184="Wide", S184="No Ball"),G184,if(S184="Wicket",offset('Player Stats'!$B$6,U185-3,0),G184)))</f>
        <v>Md. Siraj</v>
      </c>
      <c r="H185" s="13" t="str">
        <f t="shared" si="10"/>
        <v>Surya Kumar</v>
      </c>
      <c r="I185" s="13" t="str">
        <f t="shared" si="11"/>
        <v>Md. Shami</v>
      </c>
      <c r="J185" s="26">
        <f t="shared" si="1"/>
        <v>0</v>
      </c>
      <c r="K185" s="26">
        <f t="shared" si="2"/>
        <v>0</v>
      </c>
      <c r="L185" s="30">
        <f t="shared" si="3"/>
        <v>0</v>
      </c>
      <c r="M185" s="31">
        <f>if(rand()&gt;vlookup($I185,'Player Stats'!$B$3:$I$11,2,0),0,1)</f>
        <v>0</v>
      </c>
      <c r="N185" s="31">
        <f>if(rand()&gt;vlookup($I185,'Player Stats'!$B$3:$I$11,3,0),0,1)</f>
        <v>0</v>
      </c>
      <c r="O185" s="31">
        <f>if(rand()&gt;vlookup($I185,'Player Stats'!$B$3:$I$11,4,0),0,1)</f>
        <v>1</v>
      </c>
      <c r="P185" s="31">
        <f>if(rand()&gt;vlookup($I185,'Player Stats'!$B$3:$I$11,5,0),0,1)</f>
        <v>0</v>
      </c>
      <c r="Q185" s="31">
        <f>if(rand()&gt;vlookup($I185,'Player Stats'!$B$3:$I$11,6,0),0,1)</f>
        <v>1</v>
      </c>
      <c r="R185" s="31">
        <f>if(rand()&gt;vlookup($I185,'Player Stats'!$B$3:$I$11,7,0),0,1)</f>
        <v>0</v>
      </c>
      <c r="S185" s="31">
        <f t="shared" si="4"/>
        <v>3</v>
      </c>
      <c r="T185" s="26">
        <f t="shared" si="5"/>
        <v>243</v>
      </c>
      <c r="U185" s="26">
        <f t="shared" si="6"/>
        <v>6</v>
      </c>
      <c r="V185" s="13" t="str">
        <f t="shared" si="7"/>
        <v>In Progress</v>
      </c>
      <c r="W185" s="10">
        <f t="shared" si="8"/>
        <v>2</v>
      </c>
    </row>
    <row r="186">
      <c r="E186" s="26"/>
      <c r="F186" s="27">
        <f t="shared" si="9"/>
        <v>152</v>
      </c>
      <c r="G186" s="13" t="str">
        <f>if(V185&lt;&gt;"In Progress",'Player Stats'!$B$6,if(or(S185="Wide", S185="No Ball"),G185,if(S185="Wicket",offset('Player Stats'!$B$6,U186-3,0),G185)))</f>
        <v>Md. Siraj</v>
      </c>
      <c r="H186" s="13" t="str">
        <f t="shared" si="10"/>
        <v>Md. Shami</v>
      </c>
      <c r="I186" s="13" t="str">
        <f t="shared" si="11"/>
        <v>Surya Kumar</v>
      </c>
      <c r="J186" s="26">
        <f t="shared" si="1"/>
        <v>0</v>
      </c>
      <c r="K186" s="26">
        <f t="shared" si="2"/>
        <v>0</v>
      </c>
      <c r="L186" s="30">
        <f t="shared" si="3"/>
        <v>1</v>
      </c>
      <c r="M186" s="31">
        <f>if(rand()&gt;vlookup($I186,'Player Stats'!$B$3:$I$11,2,0),0,1)</f>
        <v>0</v>
      </c>
      <c r="N186" s="31">
        <f>if(rand()&gt;vlookup($I186,'Player Stats'!$B$3:$I$11,3,0),0,1)</f>
        <v>0</v>
      </c>
      <c r="O186" s="31">
        <f>if(rand()&gt;vlookup($I186,'Player Stats'!$B$3:$I$11,4,0),0,1)</f>
        <v>0</v>
      </c>
      <c r="P186" s="31">
        <f>if(rand()&gt;vlookup($I186,'Player Stats'!$B$3:$I$11,5,0),0,1)</f>
        <v>0</v>
      </c>
      <c r="Q186" s="31">
        <f>if(rand()&gt;vlookup($I186,'Player Stats'!$B$3:$I$11,6,0),0,1)</f>
        <v>0</v>
      </c>
      <c r="R186" s="31">
        <f>if(rand()&gt;vlookup($I186,'Player Stats'!$B$3:$I$11,7,0),0,1)</f>
        <v>0</v>
      </c>
      <c r="S186" s="31">
        <f t="shared" si="4"/>
        <v>0</v>
      </c>
      <c r="T186" s="26">
        <f t="shared" si="5"/>
        <v>243</v>
      </c>
      <c r="U186" s="26">
        <f t="shared" si="6"/>
        <v>6</v>
      </c>
      <c r="V186" s="13" t="str">
        <f t="shared" si="7"/>
        <v>In Progress</v>
      </c>
      <c r="W186" s="10">
        <f t="shared" si="8"/>
        <v>2</v>
      </c>
    </row>
    <row r="187">
      <c r="E187" s="26"/>
      <c r="F187" s="27">
        <f t="shared" si="9"/>
        <v>153</v>
      </c>
      <c r="G187" s="13" t="str">
        <f>if(V186&lt;&gt;"In Progress",'Player Stats'!$B$6,if(or(S186="Wide", S186="No Ball"),G186,if(S186="Wicket",offset('Player Stats'!$B$6,U187-3,0),G186)))</f>
        <v>Md. Siraj</v>
      </c>
      <c r="H187" s="13" t="str">
        <f t="shared" si="10"/>
        <v>Md. Shami</v>
      </c>
      <c r="I187" s="13" t="str">
        <f t="shared" si="11"/>
        <v>Surya Kumar</v>
      </c>
      <c r="J187" s="26">
        <f t="shared" si="1"/>
        <v>0</v>
      </c>
      <c r="K187" s="26">
        <f t="shared" si="2"/>
        <v>0</v>
      </c>
      <c r="L187" s="30">
        <f t="shared" si="3"/>
        <v>0</v>
      </c>
      <c r="M187" s="31">
        <f>if(rand()&gt;vlookup($I187,'Player Stats'!$B$3:$I$11,2,0),0,1)</f>
        <v>0</v>
      </c>
      <c r="N187" s="31">
        <f>if(rand()&gt;vlookup($I187,'Player Stats'!$B$3:$I$11,3,0),0,1)</f>
        <v>0</v>
      </c>
      <c r="O187" s="31">
        <f>if(rand()&gt;vlookup($I187,'Player Stats'!$B$3:$I$11,4,0),0,1)</f>
        <v>0</v>
      </c>
      <c r="P187" s="31">
        <f>if(rand()&gt;vlookup($I187,'Player Stats'!$B$3:$I$11,5,0),0,1)</f>
        <v>0</v>
      </c>
      <c r="Q187" s="31">
        <f>if(rand()&gt;vlookup($I187,'Player Stats'!$B$3:$I$11,6,0),0,1)</f>
        <v>1</v>
      </c>
      <c r="R187" s="31">
        <f>if(rand()&gt;vlookup($I187,'Player Stats'!$B$3:$I$11,7,0),0,1)</f>
        <v>0</v>
      </c>
      <c r="S187" s="31">
        <f t="shared" si="4"/>
        <v>6</v>
      </c>
      <c r="T187" s="26">
        <f t="shared" si="5"/>
        <v>249</v>
      </c>
      <c r="U187" s="26">
        <f t="shared" si="6"/>
        <v>6</v>
      </c>
      <c r="V187" s="13" t="str">
        <f t="shared" si="7"/>
        <v>In Progress</v>
      </c>
      <c r="W187" s="10">
        <f t="shared" si="8"/>
        <v>2</v>
      </c>
    </row>
    <row r="188">
      <c r="E188" s="26"/>
      <c r="F188" s="27">
        <f t="shared" si="9"/>
        <v>154</v>
      </c>
      <c r="G188" s="13" t="str">
        <f>if(V187&lt;&gt;"In Progress",'Player Stats'!$B$6,if(or(S187="Wide", S187="No Ball"),G187,if(S187="Wicket",offset('Player Stats'!$B$6,U188-3,0),G187)))</f>
        <v>Md. Siraj</v>
      </c>
      <c r="H188" s="13" t="str">
        <f t="shared" si="10"/>
        <v>Md. Shami</v>
      </c>
      <c r="I188" s="13" t="str">
        <f t="shared" si="11"/>
        <v>Surya Kumar</v>
      </c>
      <c r="J188" s="26">
        <f t="shared" si="1"/>
        <v>0</v>
      </c>
      <c r="K188" s="26">
        <f t="shared" si="2"/>
        <v>0</v>
      </c>
      <c r="L188" s="30">
        <f t="shared" si="3"/>
        <v>0</v>
      </c>
      <c r="M188" s="31">
        <f>if(rand()&gt;vlookup($I188,'Player Stats'!$B$3:$I$11,2,0),0,1)</f>
        <v>0</v>
      </c>
      <c r="N188" s="31">
        <f>if(rand()&gt;vlookup($I188,'Player Stats'!$B$3:$I$11,3,0),0,1)</f>
        <v>0</v>
      </c>
      <c r="O188" s="31">
        <f>if(rand()&gt;vlookup($I188,'Player Stats'!$B$3:$I$11,4,0),0,1)</f>
        <v>0</v>
      </c>
      <c r="P188" s="31">
        <f>if(rand()&gt;vlookup($I188,'Player Stats'!$B$3:$I$11,5,0),0,1)</f>
        <v>0</v>
      </c>
      <c r="Q188" s="31">
        <f>if(rand()&gt;vlookup($I188,'Player Stats'!$B$3:$I$11,6,0),0,1)</f>
        <v>1</v>
      </c>
      <c r="R188" s="31">
        <f>if(rand()&gt;vlookup($I188,'Player Stats'!$B$3:$I$11,7,0),0,1)</f>
        <v>0</v>
      </c>
      <c r="S188" s="31">
        <f t="shared" si="4"/>
        <v>6</v>
      </c>
      <c r="T188" s="26">
        <f t="shared" si="5"/>
        <v>255</v>
      </c>
      <c r="U188" s="26">
        <f t="shared" si="6"/>
        <v>6</v>
      </c>
      <c r="V188" s="13" t="str">
        <f t="shared" si="7"/>
        <v>In Progress</v>
      </c>
      <c r="W188" s="10">
        <f t="shared" si="8"/>
        <v>2</v>
      </c>
    </row>
    <row r="189">
      <c r="E189" s="26"/>
      <c r="F189" s="27">
        <f t="shared" si="9"/>
        <v>155</v>
      </c>
      <c r="G189" s="13" t="str">
        <f>if(V188&lt;&gt;"In Progress",'Player Stats'!$B$6,if(or(S188="Wide", S188="No Ball"),G188,if(S188="Wicket",offset('Player Stats'!$B$6,U189-3,0),G188)))</f>
        <v>Md. Siraj</v>
      </c>
      <c r="H189" s="13" t="str">
        <f t="shared" si="10"/>
        <v>Md. Shami</v>
      </c>
      <c r="I189" s="13" t="str">
        <f t="shared" si="11"/>
        <v>Surya Kumar</v>
      </c>
      <c r="J189" s="26">
        <f t="shared" si="1"/>
        <v>0</v>
      </c>
      <c r="K189" s="26">
        <f t="shared" si="2"/>
        <v>0</v>
      </c>
      <c r="L189" s="30">
        <f t="shared" si="3"/>
        <v>0</v>
      </c>
      <c r="M189" s="31">
        <f>if(rand()&gt;vlookup($I189,'Player Stats'!$B$3:$I$11,2,0),0,1)</f>
        <v>0</v>
      </c>
      <c r="N189" s="31">
        <f>if(rand()&gt;vlookup($I189,'Player Stats'!$B$3:$I$11,3,0),0,1)</f>
        <v>1</v>
      </c>
      <c r="O189" s="31">
        <f>if(rand()&gt;vlookup($I189,'Player Stats'!$B$3:$I$11,4,0),0,1)</f>
        <v>0</v>
      </c>
      <c r="P189" s="31">
        <f>if(rand()&gt;vlookup($I189,'Player Stats'!$B$3:$I$11,5,0),0,1)</f>
        <v>0</v>
      </c>
      <c r="Q189" s="31">
        <f>if(rand()&gt;vlookup($I189,'Player Stats'!$B$3:$I$11,6,0),0,1)</f>
        <v>0</v>
      </c>
      <c r="R189" s="31">
        <f>if(rand()&gt;vlookup($I189,'Player Stats'!$B$3:$I$11,7,0),0,1)</f>
        <v>0</v>
      </c>
      <c r="S189" s="31">
        <f t="shared" si="4"/>
        <v>2</v>
      </c>
      <c r="T189" s="26">
        <f t="shared" si="5"/>
        <v>257</v>
      </c>
      <c r="U189" s="26">
        <f t="shared" si="6"/>
        <v>6</v>
      </c>
      <c r="V189" s="13" t="str">
        <f t="shared" si="7"/>
        <v>In Progress</v>
      </c>
      <c r="W189" s="10">
        <f t="shared" si="8"/>
        <v>2</v>
      </c>
    </row>
    <row r="190">
      <c r="E190" s="26"/>
      <c r="F190" s="27">
        <f t="shared" si="9"/>
        <v>156</v>
      </c>
      <c r="G190" s="13" t="str">
        <f>if(V189&lt;&gt;"In Progress",'Player Stats'!$B$6,if(or(S189="Wide", S189="No Ball"),G189,if(S189="Wicket",offset('Player Stats'!$B$6,U190-3,0),G189)))</f>
        <v>Md. Siraj</v>
      </c>
      <c r="H190" s="13" t="str">
        <f t="shared" si="10"/>
        <v>Md. Shami</v>
      </c>
      <c r="I190" s="13" t="str">
        <f t="shared" si="11"/>
        <v>Surya Kumar</v>
      </c>
      <c r="J190" s="26">
        <f t="shared" si="1"/>
        <v>0</v>
      </c>
      <c r="K190" s="26">
        <f t="shared" si="2"/>
        <v>0</v>
      </c>
      <c r="L190" s="30">
        <f t="shared" si="3"/>
        <v>1</v>
      </c>
      <c r="M190" s="31">
        <f>if(rand()&gt;vlookup($I190,'Player Stats'!$B$3:$I$11,2,0),0,1)</f>
        <v>0</v>
      </c>
      <c r="N190" s="31">
        <f>if(rand()&gt;vlookup($I190,'Player Stats'!$B$3:$I$11,3,0),0,1)</f>
        <v>0</v>
      </c>
      <c r="O190" s="31">
        <f>if(rand()&gt;vlookup($I190,'Player Stats'!$B$3:$I$11,4,0),0,1)</f>
        <v>0</v>
      </c>
      <c r="P190" s="31">
        <f>if(rand()&gt;vlookup($I190,'Player Stats'!$B$3:$I$11,5,0),0,1)</f>
        <v>0</v>
      </c>
      <c r="Q190" s="31">
        <f>if(rand()&gt;vlookup($I190,'Player Stats'!$B$3:$I$11,6,0),0,1)</f>
        <v>0</v>
      </c>
      <c r="R190" s="31">
        <f>if(rand()&gt;vlookup($I190,'Player Stats'!$B$3:$I$11,7,0),0,1)</f>
        <v>0</v>
      </c>
      <c r="S190" s="31">
        <f t="shared" si="4"/>
        <v>0</v>
      </c>
      <c r="T190" s="26">
        <f t="shared" si="5"/>
        <v>257</v>
      </c>
      <c r="U190" s="26">
        <f t="shared" si="6"/>
        <v>6</v>
      </c>
      <c r="V190" s="13" t="str">
        <f t="shared" si="7"/>
        <v>In Progress</v>
      </c>
      <c r="W190" s="10">
        <f t="shared" si="8"/>
        <v>2</v>
      </c>
    </row>
    <row r="191">
      <c r="E191" s="26"/>
      <c r="F191" s="27">
        <f t="shared" si="9"/>
        <v>157</v>
      </c>
      <c r="G191" s="13" t="str">
        <f>if(V190&lt;&gt;"In Progress",'Player Stats'!$B$6,if(or(S190="Wide", S190="No Ball"),G190,if(S190="Wicket",offset('Player Stats'!$B$6,U191-3,0),G190)))</f>
        <v>Md. Siraj</v>
      </c>
      <c r="H191" s="13" t="str">
        <f t="shared" si="10"/>
        <v>Md. Shami</v>
      </c>
      <c r="I191" s="13" t="str">
        <f t="shared" si="11"/>
        <v>Surya Kumar</v>
      </c>
      <c r="J191" s="26">
        <f t="shared" si="1"/>
        <v>0</v>
      </c>
      <c r="K191" s="26">
        <f t="shared" si="2"/>
        <v>0</v>
      </c>
      <c r="L191" s="30">
        <f t="shared" si="3"/>
        <v>0</v>
      </c>
      <c r="M191" s="31">
        <f>if(rand()&gt;vlookup($I191,'Player Stats'!$B$3:$I$11,2,0),0,1)</f>
        <v>0</v>
      </c>
      <c r="N191" s="31">
        <f>if(rand()&gt;vlookup($I191,'Player Stats'!$B$3:$I$11,3,0),0,1)</f>
        <v>0</v>
      </c>
      <c r="O191" s="31">
        <f>if(rand()&gt;vlookup($I191,'Player Stats'!$B$3:$I$11,4,0),0,1)</f>
        <v>1</v>
      </c>
      <c r="P191" s="31">
        <f>if(rand()&gt;vlookup($I191,'Player Stats'!$B$3:$I$11,5,0),0,1)</f>
        <v>0</v>
      </c>
      <c r="Q191" s="31">
        <f>if(rand()&gt;vlookup($I191,'Player Stats'!$B$3:$I$11,6,0),0,1)</f>
        <v>1</v>
      </c>
      <c r="R191" s="31">
        <f>if(rand()&gt;vlookup($I191,'Player Stats'!$B$3:$I$11,7,0),0,1)</f>
        <v>0</v>
      </c>
      <c r="S191" s="31">
        <f t="shared" si="4"/>
        <v>3</v>
      </c>
      <c r="T191" s="26">
        <f t="shared" si="5"/>
        <v>260</v>
      </c>
      <c r="U191" s="26">
        <f t="shared" si="6"/>
        <v>6</v>
      </c>
      <c r="V191" s="13" t="str">
        <f t="shared" si="7"/>
        <v>In Progress</v>
      </c>
      <c r="W191" s="10">
        <f t="shared" si="8"/>
        <v>2</v>
      </c>
    </row>
    <row r="192">
      <c r="E192" s="26"/>
      <c r="F192" s="27">
        <f t="shared" si="9"/>
        <v>158</v>
      </c>
      <c r="G192" s="13" t="str">
        <f>if(V191&lt;&gt;"In Progress",'Player Stats'!$B$6,if(or(S191="Wide", S191="No Ball"),G191,if(S191="Wicket",offset('Player Stats'!$B$6,U192-3,0),G191)))</f>
        <v>Md. Siraj</v>
      </c>
      <c r="H192" s="13" t="str">
        <f t="shared" si="10"/>
        <v>Surya Kumar</v>
      </c>
      <c r="I192" s="13" t="str">
        <f t="shared" si="11"/>
        <v>Md. Shami</v>
      </c>
      <c r="J192" s="26">
        <f t="shared" si="1"/>
        <v>0</v>
      </c>
      <c r="K192" s="26">
        <f t="shared" si="2"/>
        <v>0</v>
      </c>
      <c r="L192" s="30">
        <f t="shared" si="3"/>
        <v>1</v>
      </c>
      <c r="M192" s="31">
        <f>if(rand()&gt;vlookup($I192,'Player Stats'!$B$3:$I$11,2,0),0,1)</f>
        <v>0</v>
      </c>
      <c r="N192" s="31">
        <f>if(rand()&gt;vlookup($I192,'Player Stats'!$B$3:$I$11,3,0),0,1)</f>
        <v>0</v>
      </c>
      <c r="O192" s="31">
        <f>if(rand()&gt;vlookup($I192,'Player Stats'!$B$3:$I$11,4,0),0,1)</f>
        <v>0</v>
      </c>
      <c r="P192" s="31">
        <f>if(rand()&gt;vlookup($I192,'Player Stats'!$B$3:$I$11,5,0),0,1)</f>
        <v>0</v>
      </c>
      <c r="Q192" s="31">
        <f>if(rand()&gt;vlookup($I192,'Player Stats'!$B$3:$I$11,6,0),0,1)</f>
        <v>0</v>
      </c>
      <c r="R192" s="31">
        <f>if(rand()&gt;vlookup($I192,'Player Stats'!$B$3:$I$11,7,0),0,1)</f>
        <v>0</v>
      </c>
      <c r="S192" s="31">
        <f t="shared" si="4"/>
        <v>0</v>
      </c>
      <c r="T192" s="26">
        <f t="shared" si="5"/>
        <v>260</v>
      </c>
      <c r="U192" s="26">
        <f t="shared" si="6"/>
        <v>6</v>
      </c>
      <c r="V192" s="13" t="str">
        <f t="shared" si="7"/>
        <v>In Progress</v>
      </c>
      <c r="W192" s="10">
        <f t="shared" si="8"/>
        <v>2</v>
      </c>
    </row>
    <row r="193">
      <c r="E193" s="26"/>
      <c r="F193" s="27">
        <f t="shared" si="9"/>
        <v>159</v>
      </c>
      <c r="G193" s="13" t="str">
        <f>if(V192&lt;&gt;"In Progress",'Player Stats'!$B$6,if(or(S192="Wide", S192="No Ball"),G192,if(S192="Wicket",offset('Player Stats'!$B$6,U193-3,0),G192)))</f>
        <v>Md. Siraj</v>
      </c>
      <c r="H193" s="13" t="str">
        <f t="shared" si="10"/>
        <v>Surya Kumar</v>
      </c>
      <c r="I193" s="13" t="str">
        <f t="shared" si="11"/>
        <v>Md. Shami</v>
      </c>
      <c r="J193" s="26">
        <f t="shared" si="1"/>
        <v>0</v>
      </c>
      <c r="K193" s="26">
        <f t="shared" si="2"/>
        <v>0</v>
      </c>
      <c r="L193" s="30">
        <f t="shared" si="3"/>
        <v>1</v>
      </c>
      <c r="M193" s="31">
        <f>if(rand()&gt;vlookup($I193,'Player Stats'!$B$3:$I$11,2,0),0,1)</f>
        <v>0</v>
      </c>
      <c r="N193" s="31">
        <f>if(rand()&gt;vlookup($I193,'Player Stats'!$B$3:$I$11,3,0),0,1)</f>
        <v>0</v>
      </c>
      <c r="O193" s="31">
        <f>if(rand()&gt;vlookup($I193,'Player Stats'!$B$3:$I$11,4,0),0,1)</f>
        <v>0</v>
      </c>
      <c r="P193" s="31">
        <f>if(rand()&gt;vlookup($I193,'Player Stats'!$B$3:$I$11,5,0),0,1)</f>
        <v>0</v>
      </c>
      <c r="Q193" s="31">
        <f>if(rand()&gt;vlookup($I193,'Player Stats'!$B$3:$I$11,6,0),0,1)</f>
        <v>0</v>
      </c>
      <c r="R193" s="31">
        <f>if(rand()&gt;vlookup($I193,'Player Stats'!$B$3:$I$11,7,0),0,1)</f>
        <v>0</v>
      </c>
      <c r="S193" s="31">
        <f t="shared" si="4"/>
        <v>0</v>
      </c>
      <c r="T193" s="26">
        <f t="shared" si="5"/>
        <v>260</v>
      </c>
      <c r="U193" s="26">
        <f t="shared" si="6"/>
        <v>6</v>
      </c>
      <c r="V193" s="13" t="str">
        <f t="shared" si="7"/>
        <v>In Progress</v>
      </c>
      <c r="W193" s="10">
        <f t="shared" si="8"/>
        <v>2</v>
      </c>
    </row>
    <row r="194">
      <c r="E194" s="26"/>
      <c r="F194" s="27">
        <f t="shared" si="9"/>
        <v>160</v>
      </c>
      <c r="G194" s="13" t="str">
        <f>if(V193&lt;&gt;"In Progress",'Player Stats'!$B$6,if(or(S193="Wide", S193="No Ball"),G193,if(S193="Wicket",offset('Player Stats'!$B$6,U194-3,0),G193)))</f>
        <v>Md. Siraj</v>
      </c>
      <c r="H194" s="13" t="str">
        <f t="shared" si="10"/>
        <v>Surya Kumar</v>
      </c>
      <c r="I194" s="13" t="str">
        <f t="shared" si="11"/>
        <v>Md. Shami</v>
      </c>
      <c r="J194" s="26">
        <f t="shared" si="1"/>
        <v>0</v>
      </c>
      <c r="K194" s="26">
        <f t="shared" si="2"/>
        <v>0</v>
      </c>
      <c r="L194" s="30">
        <f t="shared" si="3"/>
        <v>0</v>
      </c>
      <c r="M194" s="31">
        <f>if(rand()&gt;vlookup($I194,'Player Stats'!$B$3:$I$11,2,0),0,1)</f>
        <v>0</v>
      </c>
      <c r="N194" s="31">
        <f>if(rand()&gt;vlookup($I194,'Player Stats'!$B$3:$I$11,3,0),0,1)</f>
        <v>0</v>
      </c>
      <c r="O194" s="31">
        <f>if(rand()&gt;vlookup($I194,'Player Stats'!$B$3:$I$11,4,0),0,1)</f>
        <v>1</v>
      </c>
      <c r="P194" s="31">
        <f>if(rand()&gt;vlookup($I194,'Player Stats'!$B$3:$I$11,5,0),0,1)</f>
        <v>0</v>
      </c>
      <c r="Q194" s="31">
        <f>if(rand()&gt;vlookup($I194,'Player Stats'!$B$3:$I$11,6,0),0,1)</f>
        <v>0</v>
      </c>
      <c r="R194" s="31">
        <f>if(rand()&gt;vlookup($I194,'Player Stats'!$B$3:$I$11,7,0),0,1)</f>
        <v>0</v>
      </c>
      <c r="S194" s="31">
        <f t="shared" si="4"/>
        <v>3</v>
      </c>
      <c r="T194" s="26">
        <f t="shared" si="5"/>
        <v>263</v>
      </c>
      <c r="U194" s="26">
        <f t="shared" si="6"/>
        <v>6</v>
      </c>
      <c r="V194" s="13" t="str">
        <f t="shared" si="7"/>
        <v>In Progress</v>
      </c>
      <c r="W194" s="10">
        <f t="shared" si="8"/>
        <v>2</v>
      </c>
    </row>
    <row r="195">
      <c r="E195" s="26"/>
      <c r="F195" s="27">
        <f t="shared" si="9"/>
        <v>161</v>
      </c>
      <c r="G195" s="13" t="str">
        <f>if(V194&lt;&gt;"In Progress",'Player Stats'!$B$6,if(or(S194="Wide", S194="No Ball"),G194,if(S194="Wicket",offset('Player Stats'!$B$6,U195-3,0),G194)))</f>
        <v>Md. Siraj</v>
      </c>
      <c r="H195" s="13" t="str">
        <f t="shared" si="10"/>
        <v>Md. Shami</v>
      </c>
      <c r="I195" s="13" t="str">
        <f t="shared" si="11"/>
        <v>Surya Kumar</v>
      </c>
      <c r="J195" s="26">
        <f t="shared" si="1"/>
        <v>0</v>
      </c>
      <c r="K195" s="26">
        <f t="shared" si="2"/>
        <v>0</v>
      </c>
      <c r="L195" s="30">
        <f t="shared" si="3"/>
        <v>1</v>
      </c>
      <c r="M195" s="31">
        <f>if(rand()&gt;vlookup($I195,'Player Stats'!$B$3:$I$11,2,0),0,1)</f>
        <v>0</v>
      </c>
      <c r="N195" s="31">
        <f>if(rand()&gt;vlookup($I195,'Player Stats'!$B$3:$I$11,3,0),0,1)</f>
        <v>0</v>
      </c>
      <c r="O195" s="31">
        <f>if(rand()&gt;vlookup($I195,'Player Stats'!$B$3:$I$11,4,0),0,1)</f>
        <v>0</v>
      </c>
      <c r="P195" s="31">
        <f>if(rand()&gt;vlookup($I195,'Player Stats'!$B$3:$I$11,5,0),0,1)</f>
        <v>0</v>
      </c>
      <c r="Q195" s="31">
        <f>if(rand()&gt;vlookup($I195,'Player Stats'!$B$3:$I$11,6,0),0,1)</f>
        <v>0</v>
      </c>
      <c r="R195" s="31">
        <f>if(rand()&gt;vlookup($I195,'Player Stats'!$B$3:$I$11,7,0),0,1)</f>
        <v>0</v>
      </c>
      <c r="S195" s="31">
        <f t="shared" si="4"/>
        <v>0</v>
      </c>
      <c r="T195" s="26">
        <f t="shared" si="5"/>
        <v>263</v>
      </c>
      <c r="U195" s="26">
        <f t="shared" si="6"/>
        <v>6</v>
      </c>
      <c r="V195" s="13" t="str">
        <f t="shared" si="7"/>
        <v>In Progress</v>
      </c>
      <c r="W195" s="10">
        <f t="shared" si="8"/>
        <v>2</v>
      </c>
    </row>
    <row r="196">
      <c r="E196" s="26"/>
      <c r="F196" s="27">
        <f t="shared" si="9"/>
        <v>162</v>
      </c>
      <c r="G196" s="13" t="str">
        <f>if(V195&lt;&gt;"In Progress",'Player Stats'!$B$6,if(or(S195="Wide", S195="No Ball"),G195,if(S195="Wicket",offset('Player Stats'!$B$6,U196-3,0),G195)))</f>
        <v>Md. Siraj</v>
      </c>
      <c r="H196" s="13" t="str">
        <f t="shared" si="10"/>
        <v>Md. Shami</v>
      </c>
      <c r="I196" s="13" t="str">
        <f t="shared" si="11"/>
        <v>Surya Kumar</v>
      </c>
      <c r="J196" s="26">
        <f t="shared" si="1"/>
        <v>0</v>
      </c>
      <c r="K196" s="26">
        <f t="shared" si="2"/>
        <v>0</v>
      </c>
      <c r="L196" s="30">
        <f t="shared" si="3"/>
        <v>0</v>
      </c>
      <c r="M196" s="31">
        <f>if(rand()&gt;vlookup($I196,'Player Stats'!$B$3:$I$11,2,0),0,1)</f>
        <v>0</v>
      </c>
      <c r="N196" s="31">
        <f>if(rand()&gt;vlookup($I196,'Player Stats'!$B$3:$I$11,3,0),0,1)</f>
        <v>1</v>
      </c>
      <c r="O196" s="31">
        <f>if(rand()&gt;vlookup($I196,'Player Stats'!$B$3:$I$11,4,0),0,1)</f>
        <v>0</v>
      </c>
      <c r="P196" s="31">
        <f>if(rand()&gt;vlookup($I196,'Player Stats'!$B$3:$I$11,5,0),0,1)</f>
        <v>0</v>
      </c>
      <c r="Q196" s="31">
        <f>if(rand()&gt;vlookup($I196,'Player Stats'!$B$3:$I$11,6,0),0,1)</f>
        <v>0</v>
      </c>
      <c r="R196" s="31">
        <f>if(rand()&gt;vlookup($I196,'Player Stats'!$B$3:$I$11,7,0),0,1)</f>
        <v>1</v>
      </c>
      <c r="S196" s="31">
        <f t="shared" si="4"/>
        <v>2</v>
      </c>
      <c r="T196" s="26">
        <f t="shared" si="5"/>
        <v>265</v>
      </c>
      <c r="U196" s="26">
        <f t="shared" si="6"/>
        <v>6</v>
      </c>
      <c r="V196" s="13" t="str">
        <f t="shared" si="7"/>
        <v>In Progress</v>
      </c>
      <c r="W196" s="10">
        <f t="shared" si="8"/>
        <v>2</v>
      </c>
    </row>
    <row r="197">
      <c r="E197" s="26"/>
      <c r="F197" s="27">
        <f t="shared" si="9"/>
        <v>163</v>
      </c>
      <c r="G197" s="13" t="str">
        <f>if(V196&lt;&gt;"In Progress",'Player Stats'!$B$6,if(or(S196="Wide", S196="No Ball"),G196,if(S196="Wicket",offset('Player Stats'!$B$6,U197-3,0),G196)))</f>
        <v>Md. Siraj</v>
      </c>
      <c r="H197" s="13" t="str">
        <f t="shared" si="10"/>
        <v>Md. Shami</v>
      </c>
      <c r="I197" s="13" t="str">
        <f t="shared" si="11"/>
        <v>Surya Kumar</v>
      </c>
      <c r="J197" s="26">
        <f t="shared" si="1"/>
        <v>0</v>
      </c>
      <c r="K197" s="26">
        <f t="shared" si="2"/>
        <v>0</v>
      </c>
      <c r="L197" s="30">
        <f t="shared" si="3"/>
        <v>0</v>
      </c>
      <c r="M197" s="31">
        <f>if(rand()&gt;vlookup($I197,'Player Stats'!$B$3:$I$11,2,0),0,1)</f>
        <v>0</v>
      </c>
      <c r="N197" s="31">
        <f>if(rand()&gt;vlookup($I197,'Player Stats'!$B$3:$I$11,3,0),0,1)</f>
        <v>0</v>
      </c>
      <c r="O197" s="31">
        <f>if(rand()&gt;vlookup($I197,'Player Stats'!$B$3:$I$11,4,0),0,1)</f>
        <v>0</v>
      </c>
      <c r="P197" s="31">
        <f>if(rand()&gt;vlookup($I197,'Player Stats'!$B$3:$I$11,5,0),0,1)</f>
        <v>0</v>
      </c>
      <c r="Q197" s="31">
        <f>if(rand()&gt;vlookup($I197,'Player Stats'!$B$3:$I$11,6,0),0,1)</f>
        <v>1</v>
      </c>
      <c r="R197" s="31">
        <f>if(rand()&gt;vlookup($I197,'Player Stats'!$B$3:$I$11,7,0),0,1)</f>
        <v>0</v>
      </c>
      <c r="S197" s="31">
        <f t="shared" si="4"/>
        <v>6</v>
      </c>
      <c r="T197" s="26">
        <f t="shared" si="5"/>
        <v>271</v>
      </c>
      <c r="U197" s="26">
        <f t="shared" si="6"/>
        <v>6</v>
      </c>
      <c r="V197" s="13" t="str">
        <f t="shared" si="7"/>
        <v>In Progress</v>
      </c>
      <c r="W197" s="10">
        <f t="shared" si="8"/>
        <v>2</v>
      </c>
    </row>
    <row r="198">
      <c r="E198" s="26"/>
      <c r="F198" s="27">
        <f t="shared" si="9"/>
        <v>164</v>
      </c>
      <c r="G198" s="13" t="str">
        <f>if(V197&lt;&gt;"In Progress",'Player Stats'!$B$6,if(or(S197="Wide", S197="No Ball"),G197,if(S197="Wicket",offset('Player Stats'!$B$6,U198-3,0),G197)))</f>
        <v>Md. Siraj</v>
      </c>
      <c r="H198" s="13" t="str">
        <f t="shared" si="10"/>
        <v>Md. Shami</v>
      </c>
      <c r="I198" s="13" t="str">
        <f t="shared" si="11"/>
        <v>Surya Kumar</v>
      </c>
      <c r="J198" s="26">
        <f t="shared" si="1"/>
        <v>0</v>
      </c>
      <c r="K198" s="26">
        <f t="shared" si="2"/>
        <v>0</v>
      </c>
      <c r="L198" s="30">
        <f t="shared" si="3"/>
        <v>1</v>
      </c>
      <c r="M198" s="31">
        <f>if(rand()&gt;vlookup($I198,'Player Stats'!$B$3:$I$11,2,0),0,1)</f>
        <v>0</v>
      </c>
      <c r="N198" s="31">
        <f>if(rand()&gt;vlookup($I198,'Player Stats'!$B$3:$I$11,3,0),0,1)</f>
        <v>0</v>
      </c>
      <c r="O198" s="31">
        <f>if(rand()&gt;vlookup($I198,'Player Stats'!$B$3:$I$11,4,0),0,1)</f>
        <v>0</v>
      </c>
      <c r="P198" s="31">
        <f>if(rand()&gt;vlookup($I198,'Player Stats'!$B$3:$I$11,5,0),0,1)</f>
        <v>0</v>
      </c>
      <c r="Q198" s="31">
        <f>if(rand()&gt;vlookup($I198,'Player Stats'!$B$3:$I$11,6,0),0,1)</f>
        <v>0</v>
      </c>
      <c r="R198" s="31">
        <f>if(rand()&gt;vlookup($I198,'Player Stats'!$B$3:$I$11,7,0),0,1)</f>
        <v>0</v>
      </c>
      <c r="S198" s="31">
        <f t="shared" si="4"/>
        <v>0</v>
      </c>
      <c r="T198" s="26">
        <f t="shared" si="5"/>
        <v>271</v>
      </c>
      <c r="U198" s="26">
        <f t="shared" si="6"/>
        <v>6</v>
      </c>
      <c r="V198" s="13" t="str">
        <f t="shared" si="7"/>
        <v>In Progress</v>
      </c>
      <c r="W198" s="10">
        <f t="shared" si="8"/>
        <v>2</v>
      </c>
    </row>
    <row r="199">
      <c r="E199" s="26"/>
      <c r="F199" s="27">
        <f t="shared" si="9"/>
        <v>165</v>
      </c>
      <c r="G199" s="13" t="str">
        <f>if(V198&lt;&gt;"In Progress",'Player Stats'!$B$6,if(or(S198="Wide", S198="No Ball"),G198,if(S198="Wicket",offset('Player Stats'!$B$6,U199-3,0),G198)))</f>
        <v>Md. Siraj</v>
      </c>
      <c r="H199" s="13" t="str">
        <f t="shared" si="10"/>
        <v>Md. Shami</v>
      </c>
      <c r="I199" s="13" t="str">
        <f t="shared" si="11"/>
        <v>Surya Kumar</v>
      </c>
      <c r="J199" s="26">
        <f t="shared" si="1"/>
        <v>0</v>
      </c>
      <c r="K199" s="26">
        <f t="shared" si="2"/>
        <v>0</v>
      </c>
      <c r="L199" s="30">
        <f t="shared" si="3"/>
        <v>1</v>
      </c>
      <c r="M199" s="31">
        <f>if(rand()&gt;vlookup($I199,'Player Stats'!$B$3:$I$11,2,0),0,1)</f>
        <v>0</v>
      </c>
      <c r="N199" s="31">
        <f>if(rand()&gt;vlookup($I199,'Player Stats'!$B$3:$I$11,3,0),0,1)</f>
        <v>0</v>
      </c>
      <c r="O199" s="31">
        <f>if(rand()&gt;vlookup($I199,'Player Stats'!$B$3:$I$11,4,0),0,1)</f>
        <v>0</v>
      </c>
      <c r="P199" s="31">
        <f>if(rand()&gt;vlookup($I199,'Player Stats'!$B$3:$I$11,5,0),0,1)</f>
        <v>0</v>
      </c>
      <c r="Q199" s="31">
        <f>if(rand()&gt;vlookup($I199,'Player Stats'!$B$3:$I$11,6,0),0,1)</f>
        <v>0</v>
      </c>
      <c r="R199" s="31">
        <f>if(rand()&gt;vlookup($I199,'Player Stats'!$B$3:$I$11,7,0),0,1)</f>
        <v>0</v>
      </c>
      <c r="S199" s="31">
        <f t="shared" si="4"/>
        <v>0</v>
      </c>
      <c r="T199" s="26">
        <f t="shared" si="5"/>
        <v>271</v>
      </c>
      <c r="U199" s="26">
        <f t="shared" si="6"/>
        <v>6</v>
      </c>
      <c r="V199" s="13" t="str">
        <f t="shared" si="7"/>
        <v>In Progress</v>
      </c>
      <c r="W199" s="10">
        <f t="shared" si="8"/>
        <v>2</v>
      </c>
    </row>
    <row r="200">
      <c r="E200" s="26"/>
      <c r="F200" s="27">
        <f t="shared" si="9"/>
        <v>166</v>
      </c>
      <c r="G200" s="13" t="str">
        <f>if(V199&lt;&gt;"In Progress",'Player Stats'!$B$6,if(or(S199="Wide", S199="No Ball"),G199,if(S199="Wicket",offset('Player Stats'!$B$6,U200-3,0),G199)))</f>
        <v>Md. Siraj</v>
      </c>
      <c r="H200" s="13" t="str">
        <f t="shared" si="10"/>
        <v>Md. Shami</v>
      </c>
      <c r="I200" s="13" t="str">
        <f t="shared" si="11"/>
        <v>Surya Kumar</v>
      </c>
      <c r="J200" s="26">
        <f t="shared" si="1"/>
        <v>0</v>
      </c>
      <c r="K200" s="26">
        <f t="shared" si="2"/>
        <v>0</v>
      </c>
      <c r="L200" s="30">
        <f t="shared" si="3"/>
        <v>1</v>
      </c>
      <c r="M200" s="31">
        <f>if(rand()&gt;vlookup($I200,'Player Stats'!$B$3:$I$11,2,0),0,1)</f>
        <v>0</v>
      </c>
      <c r="N200" s="31">
        <f>if(rand()&gt;vlookup($I200,'Player Stats'!$B$3:$I$11,3,0),0,1)</f>
        <v>0</v>
      </c>
      <c r="O200" s="31">
        <f>if(rand()&gt;vlookup($I200,'Player Stats'!$B$3:$I$11,4,0),0,1)</f>
        <v>0</v>
      </c>
      <c r="P200" s="31">
        <f>if(rand()&gt;vlookup($I200,'Player Stats'!$B$3:$I$11,5,0),0,1)</f>
        <v>0</v>
      </c>
      <c r="Q200" s="31">
        <f>if(rand()&gt;vlookup($I200,'Player Stats'!$B$3:$I$11,6,0),0,1)</f>
        <v>0</v>
      </c>
      <c r="R200" s="31">
        <f>if(rand()&gt;vlookup($I200,'Player Stats'!$B$3:$I$11,7,0),0,1)</f>
        <v>0</v>
      </c>
      <c r="S200" s="31">
        <f t="shared" si="4"/>
        <v>0</v>
      </c>
      <c r="T200" s="26">
        <f t="shared" si="5"/>
        <v>271</v>
      </c>
      <c r="U200" s="26">
        <f t="shared" si="6"/>
        <v>6</v>
      </c>
      <c r="V200" s="13" t="str">
        <f t="shared" si="7"/>
        <v>In Progress</v>
      </c>
      <c r="W200" s="10">
        <f t="shared" si="8"/>
        <v>2</v>
      </c>
    </row>
    <row r="201">
      <c r="E201" s="26"/>
      <c r="F201" s="27">
        <f t="shared" si="9"/>
        <v>167</v>
      </c>
      <c r="G201" s="13" t="str">
        <f>if(V200&lt;&gt;"In Progress",'Player Stats'!$B$6,if(or(S200="Wide", S200="No Ball"),G200,if(S200="Wicket",offset('Player Stats'!$B$6,U201-3,0),G200)))</f>
        <v>Md. Siraj</v>
      </c>
      <c r="H201" s="13" t="str">
        <f t="shared" si="10"/>
        <v>Md. Shami</v>
      </c>
      <c r="I201" s="13" t="str">
        <f t="shared" si="11"/>
        <v>Surya Kumar</v>
      </c>
      <c r="J201" s="26">
        <f t="shared" si="1"/>
        <v>0</v>
      </c>
      <c r="K201" s="26">
        <f t="shared" si="2"/>
        <v>0</v>
      </c>
      <c r="L201" s="30">
        <f t="shared" si="3"/>
        <v>1</v>
      </c>
      <c r="M201" s="31">
        <f>if(rand()&gt;vlookup($I201,'Player Stats'!$B$3:$I$11,2,0),0,1)</f>
        <v>0</v>
      </c>
      <c r="N201" s="31">
        <f>if(rand()&gt;vlookup($I201,'Player Stats'!$B$3:$I$11,3,0),0,1)</f>
        <v>0</v>
      </c>
      <c r="O201" s="31">
        <f>if(rand()&gt;vlookup($I201,'Player Stats'!$B$3:$I$11,4,0),0,1)</f>
        <v>0</v>
      </c>
      <c r="P201" s="31">
        <f>if(rand()&gt;vlookup($I201,'Player Stats'!$B$3:$I$11,5,0),0,1)</f>
        <v>0</v>
      </c>
      <c r="Q201" s="31">
        <f>if(rand()&gt;vlookup($I201,'Player Stats'!$B$3:$I$11,6,0),0,1)</f>
        <v>0</v>
      </c>
      <c r="R201" s="31">
        <f>if(rand()&gt;vlookup($I201,'Player Stats'!$B$3:$I$11,7,0),0,1)</f>
        <v>0</v>
      </c>
      <c r="S201" s="31">
        <f t="shared" si="4"/>
        <v>0</v>
      </c>
      <c r="T201" s="26">
        <f t="shared" si="5"/>
        <v>271</v>
      </c>
      <c r="U201" s="26">
        <f t="shared" si="6"/>
        <v>6</v>
      </c>
      <c r="V201" s="13" t="str">
        <f t="shared" si="7"/>
        <v>In Progress</v>
      </c>
      <c r="W201" s="10">
        <f t="shared" si="8"/>
        <v>2</v>
      </c>
    </row>
    <row r="202">
      <c r="E202" s="26"/>
      <c r="F202" s="27">
        <f t="shared" si="9"/>
        <v>168</v>
      </c>
      <c r="G202" s="13" t="str">
        <f>if(V201&lt;&gt;"In Progress",'Player Stats'!$B$6,if(or(S201="Wide", S201="No Ball"),G201,if(S201="Wicket",offset('Player Stats'!$B$6,U202-3,0),G201)))</f>
        <v>Md. Siraj</v>
      </c>
      <c r="H202" s="13" t="str">
        <f t="shared" si="10"/>
        <v>Md. Shami</v>
      </c>
      <c r="I202" s="13" t="str">
        <f t="shared" si="11"/>
        <v>Surya Kumar</v>
      </c>
      <c r="J202" s="26">
        <f t="shared" si="1"/>
        <v>0</v>
      </c>
      <c r="K202" s="26">
        <f t="shared" si="2"/>
        <v>0</v>
      </c>
      <c r="L202" s="30">
        <f t="shared" si="3"/>
        <v>1</v>
      </c>
      <c r="M202" s="31">
        <f>if(rand()&gt;vlookup($I202,'Player Stats'!$B$3:$I$11,2,0),0,1)</f>
        <v>0</v>
      </c>
      <c r="N202" s="31">
        <f>if(rand()&gt;vlookup($I202,'Player Stats'!$B$3:$I$11,3,0),0,1)</f>
        <v>0</v>
      </c>
      <c r="O202" s="31">
        <f>if(rand()&gt;vlookup($I202,'Player Stats'!$B$3:$I$11,4,0),0,1)</f>
        <v>0</v>
      </c>
      <c r="P202" s="31">
        <f>if(rand()&gt;vlookup($I202,'Player Stats'!$B$3:$I$11,5,0),0,1)</f>
        <v>0</v>
      </c>
      <c r="Q202" s="31">
        <f>if(rand()&gt;vlookup($I202,'Player Stats'!$B$3:$I$11,6,0),0,1)</f>
        <v>0</v>
      </c>
      <c r="R202" s="31">
        <f>if(rand()&gt;vlookup($I202,'Player Stats'!$B$3:$I$11,7,0),0,1)</f>
        <v>0</v>
      </c>
      <c r="S202" s="31">
        <f t="shared" si="4"/>
        <v>0</v>
      </c>
      <c r="T202" s="26">
        <f t="shared" si="5"/>
        <v>271</v>
      </c>
      <c r="U202" s="26">
        <f t="shared" si="6"/>
        <v>6</v>
      </c>
      <c r="V202" s="13" t="str">
        <f t="shared" si="7"/>
        <v>In Progress</v>
      </c>
      <c r="W202" s="10">
        <f t="shared" si="8"/>
        <v>2</v>
      </c>
    </row>
    <row r="203">
      <c r="E203" s="26"/>
      <c r="F203" s="27">
        <f t="shared" si="9"/>
        <v>169</v>
      </c>
      <c r="G203" s="13" t="str">
        <f>if(V202&lt;&gt;"In Progress",'Player Stats'!$B$6,if(or(S202="Wide", S202="No Ball"),G202,if(S202="Wicket",offset('Player Stats'!$B$6,U203-3,0),G202)))</f>
        <v>Md. Siraj</v>
      </c>
      <c r="H203" s="13" t="str">
        <f t="shared" si="10"/>
        <v>Md. Shami</v>
      </c>
      <c r="I203" s="13" t="str">
        <f t="shared" si="11"/>
        <v>Surya Kumar</v>
      </c>
      <c r="J203" s="26">
        <f t="shared" si="1"/>
        <v>0</v>
      </c>
      <c r="K203" s="26">
        <f t="shared" si="2"/>
        <v>0</v>
      </c>
      <c r="L203" s="30">
        <f t="shared" si="3"/>
        <v>0</v>
      </c>
      <c r="M203" s="31">
        <f>if(rand()&gt;vlookup($I203,'Player Stats'!$B$3:$I$11,2,0),0,1)</f>
        <v>0</v>
      </c>
      <c r="N203" s="31">
        <f>if(rand()&gt;vlookup($I203,'Player Stats'!$B$3:$I$11,3,0),0,1)</f>
        <v>0</v>
      </c>
      <c r="O203" s="31">
        <f>if(rand()&gt;vlookup($I203,'Player Stats'!$B$3:$I$11,4,0),0,1)</f>
        <v>0</v>
      </c>
      <c r="P203" s="31">
        <f>if(rand()&gt;vlookup($I203,'Player Stats'!$B$3:$I$11,5,0),0,1)</f>
        <v>0</v>
      </c>
      <c r="Q203" s="31">
        <f>if(rand()&gt;vlookup($I203,'Player Stats'!$B$3:$I$11,6,0),0,1)</f>
        <v>1</v>
      </c>
      <c r="R203" s="31">
        <f>if(rand()&gt;vlookup($I203,'Player Stats'!$B$3:$I$11,7,0),0,1)</f>
        <v>0</v>
      </c>
      <c r="S203" s="31">
        <f t="shared" si="4"/>
        <v>6</v>
      </c>
      <c r="T203" s="26">
        <f t="shared" si="5"/>
        <v>277</v>
      </c>
      <c r="U203" s="26">
        <f t="shared" si="6"/>
        <v>6</v>
      </c>
      <c r="V203" s="13" t="str">
        <f t="shared" si="7"/>
        <v>In Progress</v>
      </c>
      <c r="W203" s="10">
        <f t="shared" si="8"/>
        <v>2</v>
      </c>
    </row>
    <row r="204">
      <c r="E204" s="26"/>
      <c r="F204" s="27">
        <f t="shared" si="9"/>
        <v>170</v>
      </c>
      <c r="G204" s="13" t="str">
        <f>if(V203&lt;&gt;"In Progress",'Player Stats'!$B$6,if(or(S203="Wide", S203="No Ball"),G203,if(S203="Wicket",offset('Player Stats'!$B$6,U204-3,0),G203)))</f>
        <v>Md. Siraj</v>
      </c>
      <c r="H204" s="13" t="str">
        <f t="shared" si="10"/>
        <v>Md. Shami</v>
      </c>
      <c r="I204" s="13" t="str">
        <f t="shared" si="11"/>
        <v>Surya Kumar</v>
      </c>
      <c r="J204" s="26">
        <f t="shared" si="1"/>
        <v>0</v>
      </c>
      <c r="K204" s="26">
        <f t="shared" si="2"/>
        <v>0</v>
      </c>
      <c r="L204" s="30">
        <f t="shared" si="3"/>
        <v>0</v>
      </c>
      <c r="M204" s="31">
        <f>if(rand()&gt;vlookup($I204,'Player Stats'!$B$3:$I$11,2,0),0,1)</f>
        <v>0</v>
      </c>
      <c r="N204" s="31">
        <f>if(rand()&gt;vlookup($I204,'Player Stats'!$B$3:$I$11,3,0),0,1)</f>
        <v>0</v>
      </c>
      <c r="O204" s="31">
        <f>if(rand()&gt;vlookup($I204,'Player Stats'!$B$3:$I$11,4,0),0,1)</f>
        <v>0</v>
      </c>
      <c r="P204" s="31">
        <f>if(rand()&gt;vlookup($I204,'Player Stats'!$B$3:$I$11,5,0),0,1)</f>
        <v>0</v>
      </c>
      <c r="Q204" s="31">
        <f>if(rand()&gt;vlookup($I204,'Player Stats'!$B$3:$I$11,6,0),0,1)</f>
        <v>0</v>
      </c>
      <c r="R204" s="31">
        <f>if(rand()&gt;vlookup($I204,'Player Stats'!$B$3:$I$11,7,0),0,1)</f>
        <v>1</v>
      </c>
      <c r="S204" s="31" t="str">
        <f t="shared" si="4"/>
        <v>Wicket</v>
      </c>
      <c r="T204" s="26">
        <f t="shared" si="5"/>
        <v>277</v>
      </c>
      <c r="U204" s="26">
        <f t="shared" si="6"/>
        <v>7</v>
      </c>
      <c r="V204" s="13" t="str">
        <f t="shared" si="7"/>
        <v>In Progress</v>
      </c>
      <c r="W204" s="10">
        <f t="shared" si="8"/>
        <v>2</v>
      </c>
    </row>
    <row r="205">
      <c r="E205" s="26"/>
      <c r="F205" s="27">
        <f t="shared" si="9"/>
        <v>171</v>
      </c>
      <c r="G205" s="13" t="str">
        <f>if(V204&lt;&gt;"In Progress",'Player Stats'!$B$6,if(or(S204="Wide", S204="No Ball"),G204,if(S204="Wicket",offset('Player Stats'!$B$6,U205-3,0),G204)))</f>
        <v>Kuldeeep</v>
      </c>
      <c r="H205" s="13" t="str">
        <f t="shared" si="10"/>
        <v>Md. Shami</v>
      </c>
      <c r="I205" s="13" t="str">
        <f t="shared" si="11"/>
        <v>Md. Siraj</v>
      </c>
      <c r="J205" s="26">
        <f t="shared" si="1"/>
        <v>0</v>
      </c>
      <c r="K205" s="26">
        <f t="shared" si="2"/>
        <v>0</v>
      </c>
      <c r="L205" s="30">
        <f t="shared" si="3"/>
        <v>0</v>
      </c>
      <c r="M205" s="31">
        <f>if(rand()&gt;vlookup($I205,'Player Stats'!$B$3:$I$11,2,0),0,1)</f>
        <v>0</v>
      </c>
      <c r="N205" s="31">
        <f>if(rand()&gt;vlookup($I205,'Player Stats'!$B$3:$I$11,3,0),0,1)</f>
        <v>1</v>
      </c>
      <c r="O205" s="31">
        <f>if(rand()&gt;vlookup($I205,'Player Stats'!$B$3:$I$11,4,0),0,1)</f>
        <v>0</v>
      </c>
      <c r="P205" s="31">
        <f>if(rand()&gt;vlookup($I205,'Player Stats'!$B$3:$I$11,5,0),0,1)</f>
        <v>0</v>
      </c>
      <c r="Q205" s="31">
        <f>if(rand()&gt;vlookup($I205,'Player Stats'!$B$3:$I$11,6,0),0,1)</f>
        <v>0</v>
      </c>
      <c r="R205" s="31">
        <f>if(rand()&gt;vlookup($I205,'Player Stats'!$B$3:$I$11,7,0),0,1)</f>
        <v>0</v>
      </c>
      <c r="S205" s="31">
        <f t="shared" si="4"/>
        <v>2</v>
      </c>
      <c r="T205" s="26">
        <f t="shared" si="5"/>
        <v>279</v>
      </c>
      <c r="U205" s="26">
        <f t="shared" si="6"/>
        <v>7</v>
      </c>
      <c r="V205" s="13" t="str">
        <f t="shared" si="7"/>
        <v>In Progress</v>
      </c>
      <c r="W205" s="10">
        <f t="shared" si="8"/>
        <v>2</v>
      </c>
    </row>
    <row r="206">
      <c r="E206" s="26"/>
      <c r="F206" s="27">
        <f t="shared" si="9"/>
        <v>172</v>
      </c>
      <c r="G206" s="13" t="str">
        <f>if(V205&lt;&gt;"In Progress",'Player Stats'!$B$6,if(or(S205="Wide", S205="No Ball"),G205,if(S205="Wicket",offset('Player Stats'!$B$6,U206-3,0),G205)))</f>
        <v>Kuldeeep</v>
      </c>
      <c r="H206" s="13" t="str">
        <f t="shared" si="10"/>
        <v>Md. Shami</v>
      </c>
      <c r="I206" s="13" t="str">
        <f t="shared" si="11"/>
        <v>Md. Siraj</v>
      </c>
      <c r="J206" s="26">
        <f t="shared" si="1"/>
        <v>0</v>
      </c>
      <c r="K206" s="26">
        <f t="shared" si="2"/>
        <v>0</v>
      </c>
      <c r="L206" s="30">
        <f t="shared" si="3"/>
        <v>0</v>
      </c>
      <c r="M206" s="31">
        <f>if(rand()&gt;vlookup($I206,'Player Stats'!$B$3:$I$11,2,0),0,1)</f>
        <v>1</v>
      </c>
      <c r="N206" s="31">
        <f>if(rand()&gt;vlookup($I206,'Player Stats'!$B$3:$I$11,3,0),0,1)</f>
        <v>0</v>
      </c>
      <c r="O206" s="31">
        <f>if(rand()&gt;vlookup($I206,'Player Stats'!$B$3:$I$11,4,0),0,1)</f>
        <v>0</v>
      </c>
      <c r="P206" s="31">
        <f>if(rand()&gt;vlookup($I206,'Player Stats'!$B$3:$I$11,5,0),0,1)</f>
        <v>0</v>
      </c>
      <c r="Q206" s="31">
        <f>if(rand()&gt;vlookup($I206,'Player Stats'!$B$3:$I$11,6,0),0,1)</f>
        <v>1</v>
      </c>
      <c r="R206" s="31">
        <f>if(rand()&gt;vlookup($I206,'Player Stats'!$B$3:$I$11,7,0),0,1)</f>
        <v>0</v>
      </c>
      <c r="S206" s="31">
        <f t="shared" si="4"/>
        <v>1</v>
      </c>
      <c r="T206" s="26">
        <f t="shared" si="5"/>
        <v>280</v>
      </c>
      <c r="U206" s="26">
        <f t="shared" si="6"/>
        <v>7</v>
      </c>
      <c r="V206" s="13" t="str">
        <f t="shared" si="7"/>
        <v>In Progress</v>
      </c>
      <c r="W206" s="10">
        <f t="shared" si="8"/>
        <v>2</v>
      </c>
    </row>
    <row r="207">
      <c r="E207" s="26"/>
      <c r="F207" s="27">
        <f t="shared" si="9"/>
        <v>173</v>
      </c>
      <c r="G207" s="13" t="str">
        <f>if(V206&lt;&gt;"In Progress",'Player Stats'!$B$6,if(or(S206="Wide", S206="No Ball"),G206,if(S206="Wicket",offset('Player Stats'!$B$6,U207-3,0),G206)))</f>
        <v>Kuldeeep</v>
      </c>
      <c r="H207" s="13" t="str">
        <f t="shared" si="10"/>
        <v>Md. Siraj</v>
      </c>
      <c r="I207" s="13" t="str">
        <f t="shared" si="11"/>
        <v>Md. Shami</v>
      </c>
      <c r="J207" s="26">
        <f t="shared" si="1"/>
        <v>0</v>
      </c>
      <c r="K207" s="26">
        <f t="shared" si="2"/>
        <v>0</v>
      </c>
      <c r="L207" s="30">
        <f t="shared" si="3"/>
        <v>1</v>
      </c>
      <c r="M207" s="31">
        <f>if(rand()&gt;vlookup($I207,'Player Stats'!$B$3:$I$11,2,0),0,1)</f>
        <v>0</v>
      </c>
      <c r="N207" s="31">
        <f>if(rand()&gt;vlookup($I207,'Player Stats'!$B$3:$I$11,3,0),0,1)</f>
        <v>0</v>
      </c>
      <c r="O207" s="31">
        <f>if(rand()&gt;vlookup($I207,'Player Stats'!$B$3:$I$11,4,0),0,1)</f>
        <v>0</v>
      </c>
      <c r="P207" s="31">
        <f>if(rand()&gt;vlookup($I207,'Player Stats'!$B$3:$I$11,5,0),0,1)</f>
        <v>0</v>
      </c>
      <c r="Q207" s="31">
        <f>if(rand()&gt;vlookup($I207,'Player Stats'!$B$3:$I$11,6,0),0,1)</f>
        <v>0</v>
      </c>
      <c r="R207" s="31">
        <f>if(rand()&gt;vlookup($I207,'Player Stats'!$B$3:$I$11,7,0),0,1)</f>
        <v>0</v>
      </c>
      <c r="S207" s="31">
        <f t="shared" si="4"/>
        <v>0</v>
      </c>
      <c r="T207" s="26">
        <f t="shared" si="5"/>
        <v>280</v>
      </c>
      <c r="U207" s="26">
        <f t="shared" si="6"/>
        <v>7</v>
      </c>
      <c r="V207" s="13" t="str">
        <f t="shared" si="7"/>
        <v>In Progress</v>
      </c>
      <c r="W207" s="10">
        <f t="shared" si="8"/>
        <v>2</v>
      </c>
    </row>
    <row r="208">
      <c r="E208" s="26"/>
      <c r="F208" s="27">
        <f t="shared" si="9"/>
        <v>174</v>
      </c>
      <c r="G208" s="13" t="str">
        <f>if(V207&lt;&gt;"In Progress",'Player Stats'!$B$6,if(or(S207="Wide", S207="No Ball"),G207,if(S207="Wicket",offset('Player Stats'!$B$6,U208-3,0),G207)))</f>
        <v>Kuldeeep</v>
      </c>
      <c r="H208" s="13" t="str">
        <f t="shared" si="10"/>
        <v>Md. Siraj</v>
      </c>
      <c r="I208" s="13" t="str">
        <f t="shared" si="11"/>
        <v>Md. Shami</v>
      </c>
      <c r="J208" s="26">
        <f t="shared" si="1"/>
        <v>0</v>
      </c>
      <c r="K208" s="26">
        <f t="shared" si="2"/>
        <v>0</v>
      </c>
      <c r="L208" s="30">
        <f t="shared" si="3"/>
        <v>1</v>
      </c>
      <c r="M208" s="31">
        <f>if(rand()&gt;vlookup($I208,'Player Stats'!$B$3:$I$11,2,0),0,1)</f>
        <v>0</v>
      </c>
      <c r="N208" s="31">
        <f>if(rand()&gt;vlookup($I208,'Player Stats'!$B$3:$I$11,3,0),0,1)</f>
        <v>0</v>
      </c>
      <c r="O208" s="31">
        <f>if(rand()&gt;vlookup($I208,'Player Stats'!$B$3:$I$11,4,0),0,1)</f>
        <v>0</v>
      </c>
      <c r="P208" s="31">
        <f>if(rand()&gt;vlookup($I208,'Player Stats'!$B$3:$I$11,5,0),0,1)</f>
        <v>0</v>
      </c>
      <c r="Q208" s="31">
        <f>if(rand()&gt;vlookup($I208,'Player Stats'!$B$3:$I$11,6,0),0,1)</f>
        <v>0</v>
      </c>
      <c r="R208" s="31">
        <f>if(rand()&gt;vlookup($I208,'Player Stats'!$B$3:$I$11,7,0),0,1)</f>
        <v>0</v>
      </c>
      <c r="S208" s="31">
        <f t="shared" si="4"/>
        <v>0</v>
      </c>
      <c r="T208" s="26">
        <f t="shared" si="5"/>
        <v>280</v>
      </c>
      <c r="U208" s="26">
        <f t="shared" si="6"/>
        <v>7</v>
      </c>
      <c r="V208" s="13" t="str">
        <f t="shared" si="7"/>
        <v>In Progress</v>
      </c>
      <c r="W208" s="10">
        <f t="shared" si="8"/>
        <v>2</v>
      </c>
    </row>
    <row r="209">
      <c r="E209" s="26"/>
      <c r="F209" s="27">
        <f t="shared" si="9"/>
        <v>175</v>
      </c>
      <c r="G209" s="13" t="str">
        <f>if(V208&lt;&gt;"In Progress",'Player Stats'!$B$6,if(or(S208="Wide", S208="No Ball"),G208,if(S208="Wicket",offset('Player Stats'!$B$6,U209-3,0),G208)))</f>
        <v>Kuldeeep</v>
      </c>
      <c r="H209" s="13" t="str">
        <f t="shared" si="10"/>
        <v>Md. Siraj</v>
      </c>
      <c r="I209" s="13" t="str">
        <f t="shared" si="11"/>
        <v>Md. Shami</v>
      </c>
      <c r="J209" s="26">
        <f t="shared" si="1"/>
        <v>0</v>
      </c>
      <c r="K209" s="26">
        <f t="shared" si="2"/>
        <v>0</v>
      </c>
      <c r="L209" s="30">
        <f t="shared" si="3"/>
        <v>1</v>
      </c>
      <c r="M209" s="31">
        <f>if(rand()&gt;vlookup($I209,'Player Stats'!$B$3:$I$11,2,0),0,1)</f>
        <v>0</v>
      </c>
      <c r="N209" s="31">
        <f>if(rand()&gt;vlookup($I209,'Player Stats'!$B$3:$I$11,3,0),0,1)</f>
        <v>0</v>
      </c>
      <c r="O209" s="31">
        <f>if(rand()&gt;vlookup($I209,'Player Stats'!$B$3:$I$11,4,0),0,1)</f>
        <v>0</v>
      </c>
      <c r="P209" s="31">
        <f>if(rand()&gt;vlookup($I209,'Player Stats'!$B$3:$I$11,5,0),0,1)</f>
        <v>0</v>
      </c>
      <c r="Q209" s="31">
        <f>if(rand()&gt;vlookup($I209,'Player Stats'!$B$3:$I$11,6,0),0,1)</f>
        <v>0</v>
      </c>
      <c r="R209" s="31">
        <f>if(rand()&gt;vlookup($I209,'Player Stats'!$B$3:$I$11,7,0),0,1)</f>
        <v>0</v>
      </c>
      <c r="S209" s="31">
        <f t="shared" si="4"/>
        <v>0</v>
      </c>
      <c r="T209" s="26">
        <f t="shared" si="5"/>
        <v>280</v>
      </c>
      <c r="U209" s="26">
        <f t="shared" si="6"/>
        <v>7</v>
      </c>
      <c r="V209" s="13" t="str">
        <f t="shared" si="7"/>
        <v>In Progress</v>
      </c>
      <c r="W209" s="10">
        <f t="shared" si="8"/>
        <v>2</v>
      </c>
    </row>
    <row r="210">
      <c r="E210" s="26"/>
      <c r="F210" s="27">
        <f t="shared" si="9"/>
        <v>176</v>
      </c>
      <c r="G210" s="13" t="str">
        <f>if(V209&lt;&gt;"In Progress",'Player Stats'!$B$6,if(or(S209="Wide", S209="No Ball"),G209,if(S209="Wicket",offset('Player Stats'!$B$6,U210-3,0),G209)))</f>
        <v>Kuldeeep</v>
      </c>
      <c r="H210" s="13" t="str">
        <f t="shared" si="10"/>
        <v>Md. Siraj</v>
      </c>
      <c r="I210" s="13" t="str">
        <f t="shared" si="11"/>
        <v>Md. Shami</v>
      </c>
      <c r="J210" s="26">
        <f t="shared" si="1"/>
        <v>0</v>
      </c>
      <c r="K210" s="26">
        <f t="shared" si="2"/>
        <v>0</v>
      </c>
      <c r="L210" s="30">
        <f t="shared" si="3"/>
        <v>1</v>
      </c>
      <c r="M210" s="31">
        <f>if(rand()&gt;vlookup($I210,'Player Stats'!$B$3:$I$11,2,0),0,1)</f>
        <v>0</v>
      </c>
      <c r="N210" s="31">
        <f>if(rand()&gt;vlookup($I210,'Player Stats'!$B$3:$I$11,3,0),0,1)</f>
        <v>0</v>
      </c>
      <c r="O210" s="31">
        <f>if(rand()&gt;vlookup($I210,'Player Stats'!$B$3:$I$11,4,0),0,1)</f>
        <v>0</v>
      </c>
      <c r="P210" s="31">
        <f>if(rand()&gt;vlookup($I210,'Player Stats'!$B$3:$I$11,5,0),0,1)</f>
        <v>0</v>
      </c>
      <c r="Q210" s="31">
        <f>if(rand()&gt;vlookup($I210,'Player Stats'!$B$3:$I$11,6,0),0,1)</f>
        <v>0</v>
      </c>
      <c r="R210" s="31">
        <f>if(rand()&gt;vlookup($I210,'Player Stats'!$B$3:$I$11,7,0),0,1)</f>
        <v>0</v>
      </c>
      <c r="S210" s="31">
        <f t="shared" si="4"/>
        <v>0</v>
      </c>
      <c r="T210" s="26">
        <f t="shared" si="5"/>
        <v>280</v>
      </c>
      <c r="U210" s="26">
        <f t="shared" si="6"/>
        <v>7</v>
      </c>
      <c r="V210" s="13" t="str">
        <f t="shared" si="7"/>
        <v>In Progress</v>
      </c>
      <c r="W210" s="10">
        <f t="shared" si="8"/>
        <v>2</v>
      </c>
    </row>
    <row r="211">
      <c r="E211" s="26"/>
      <c r="F211" s="27">
        <f t="shared" si="9"/>
        <v>177</v>
      </c>
      <c r="G211" s="13" t="str">
        <f>if(V210&lt;&gt;"In Progress",'Player Stats'!$B$6,if(or(S210="Wide", S210="No Ball"),G210,if(S210="Wicket",offset('Player Stats'!$B$6,U211-3,0),G210)))</f>
        <v>Kuldeeep</v>
      </c>
      <c r="H211" s="13" t="str">
        <f t="shared" si="10"/>
        <v>Md. Siraj</v>
      </c>
      <c r="I211" s="13" t="str">
        <f t="shared" si="11"/>
        <v>Md. Shami</v>
      </c>
      <c r="J211" s="26">
        <f t="shared" si="1"/>
        <v>0</v>
      </c>
      <c r="K211" s="26">
        <f t="shared" si="2"/>
        <v>0</v>
      </c>
      <c r="L211" s="30">
        <f t="shared" si="3"/>
        <v>0</v>
      </c>
      <c r="M211" s="31">
        <f>if(rand()&gt;vlookup($I211,'Player Stats'!$B$3:$I$11,2,0),0,1)</f>
        <v>0</v>
      </c>
      <c r="N211" s="31">
        <f>if(rand()&gt;vlookup($I211,'Player Stats'!$B$3:$I$11,3,0),0,1)</f>
        <v>0</v>
      </c>
      <c r="O211" s="31">
        <f>if(rand()&gt;vlookup($I211,'Player Stats'!$B$3:$I$11,4,0),0,1)</f>
        <v>1</v>
      </c>
      <c r="P211" s="31">
        <f>if(rand()&gt;vlookup($I211,'Player Stats'!$B$3:$I$11,5,0),0,1)</f>
        <v>0</v>
      </c>
      <c r="Q211" s="31">
        <f>if(rand()&gt;vlookup($I211,'Player Stats'!$B$3:$I$11,6,0),0,1)</f>
        <v>0</v>
      </c>
      <c r="R211" s="31">
        <f>if(rand()&gt;vlookup($I211,'Player Stats'!$B$3:$I$11,7,0),0,1)</f>
        <v>0</v>
      </c>
      <c r="S211" s="31">
        <f t="shared" si="4"/>
        <v>3</v>
      </c>
      <c r="T211" s="26">
        <f t="shared" si="5"/>
        <v>283</v>
      </c>
      <c r="U211" s="26">
        <f t="shared" si="6"/>
        <v>7</v>
      </c>
      <c r="V211" s="13" t="str">
        <f t="shared" si="7"/>
        <v>In Progress</v>
      </c>
      <c r="W211" s="10">
        <f t="shared" si="8"/>
        <v>2</v>
      </c>
    </row>
    <row r="212">
      <c r="E212" s="26"/>
      <c r="F212" s="27">
        <f t="shared" si="9"/>
        <v>178</v>
      </c>
      <c r="G212" s="13" t="str">
        <f>if(V211&lt;&gt;"In Progress",'Player Stats'!$B$6,if(or(S211="Wide", S211="No Ball"),G211,if(S211="Wicket",offset('Player Stats'!$B$6,U212-3,0),G211)))</f>
        <v>Kuldeeep</v>
      </c>
      <c r="H212" s="13" t="str">
        <f t="shared" si="10"/>
        <v>Md. Shami</v>
      </c>
      <c r="I212" s="13" t="str">
        <f t="shared" si="11"/>
        <v>Md. Siraj</v>
      </c>
      <c r="J212" s="26">
        <f t="shared" si="1"/>
        <v>1</v>
      </c>
      <c r="K212" s="26">
        <f t="shared" si="2"/>
        <v>0</v>
      </c>
      <c r="L212" s="30">
        <f t="shared" si="3"/>
        <v>0</v>
      </c>
      <c r="M212" s="31">
        <f>if(rand()&gt;vlookup($I212,'Player Stats'!$B$3:$I$11,2,0),0,1)</f>
        <v>0</v>
      </c>
      <c r="N212" s="31">
        <f>if(rand()&gt;vlookup($I212,'Player Stats'!$B$3:$I$11,3,0),0,1)</f>
        <v>0</v>
      </c>
      <c r="O212" s="31">
        <f>if(rand()&gt;vlookup($I212,'Player Stats'!$B$3:$I$11,4,0),0,1)</f>
        <v>0</v>
      </c>
      <c r="P212" s="31">
        <f>if(rand()&gt;vlookup($I212,'Player Stats'!$B$3:$I$11,5,0),0,1)</f>
        <v>0</v>
      </c>
      <c r="Q212" s="31">
        <f>if(rand()&gt;vlookup($I212,'Player Stats'!$B$3:$I$11,6,0),0,1)</f>
        <v>0</v>
      </c>
      <c r="R212" s="31">
        <f>if(rand()&gt;vlookup($I212,'Player Stats'!$B$3:$I$11,7,0),0,1)</f>
        <v>0</v>
      </c>
      <c r="S212" s="31" t="str">
        <f t="shared" si="4"/>
        <v>Wide</v>
      </c>
      <c r="T212" s="26">
        <f t="shared" si="5"/>
        <v>284</v>
      </c>
      <c r="U212" s="26">
        <f t="shared" si="6"/>
        <v>7</v>
      </c>
      <c r="V212" s="13" t="str">
        <f t="shared" si="7"/>
        <v>In Progress</v>
      </c>
      <c r="W212" s="10">
        <f t="shared" si="8"/>
        <v>2</v>
      </c>
    </row>
    <row r="213">
      <c r="E213" s="26"/>
      <c r="F213" s="27">
        <f t="shared" si="9"/>
        <v>178</v>
      </c>
      <c r="G213" s="13" t="str">
        <f>if(V212&lt;&gt;"In Progress",'Player Stats'!$B$6,if(or(S212="Wide", S212="No Ball"),G212,if(S212="Wicket",offset('Player Stats'!$B$6,U213-3,0),G212)))</f>
        <v>Kuldeeep</v>
      </c>
      <c r="H213" s="13" t="str">
        <f t="shared" si="10"/>
        <v>Md. Shami</v>
      </c>
      <c r="I213" s="13" t="str">
        <f t="shared" si="11"/>
        <v>Md. Siraj</v>
      </c>
      <c r="J213" s="26">
        <f t="shared" si="1"/>
        <v>0</v>
      </c>
      <c r="K213" s="26">
        <f t="shared" si="2"/>
        <v>0</v>
      </c>
      <c r="L213" s="30">
        <f t="shared" si="3"/>
        <v>1</v>
      </c>
      <c r="M213" s="31">
        <f>if(rand()&gt;vlookup($I213,'Player Stats'!$B$3:$I$11,2,0),0,1)</f>
        <v>0</v>
      </c>
      <c r="N213" s="31">
        <f>if(rand()&gt;vlookup($I213,'Player Stats'!$B$3:$I$11,3,0),0,1)</f>
        <v>0</v>
      </c>
      <c r="O213" s="31">
        <f>if(rand()&gt;vlookup($I213,'Player Stats'!$B$3:$I$11,4,0),0,1)</f>
        <v>0</v>
      </c>
      <c r="P213" s="31">
        <f>if(rand()&gt;vlookup($I213,'Player Stats'!$B$3:$I$11,5,0),0,1)</f>
        <v>0</v>
      </c>
      <c r="Q213" s="31">
        <f>if(rand()&gt;vlookup($I213,'Player Stats'!$B$3:$I$11,6,0),0,1)</f>
        <v>0</v>
      </c>
      <c r="R213" s="31">
        <f>if(rand()&gt;vlookup($I213,'Player Stats'!$B$3:$I$11,7,0),0,1)</f>
        <v>0</v>
      </c>
      <c r="S213" s="31">
        <f t="shared" si="4"/>
        <v>0</v>
      </c>
      <c r="T213" s="26">
        <f t="shared" si="5"/>
        <v>284</v>
      </c>
      <c r="U213" s="26">
        <f t="shared" si="6"/>
        <v>7</v>
      </c>
      <c r="V213" s="13" t="str">
        <f t="shared" si="7"/>
        <v>In Progress</v>
      </c>
      <c r="W213" s="10">
        <f t="shared" si="8"/>
        <v>2</v>
      </c>
    </row>
    <row r="214">
      <c r="E214" s="26"/>
      <c r="F214" s="27">
        <f t="shared" si="9"/>
        <v>179</v>
      </c>
      <c r="G214" s="13" t="str">
        <f>if(V213&lt;&gt;"In Progress",'Player Stats'!$B$6,if(or(S213="Wide", S213="No Ball"),G213,if(S213="Wicket",offset('Player Stats'!$B$6,U214-3,0),G213)))</f>
        <v>Kuldeeep</v>
      </c>
      <c r="H214" s="13" t="str">
        <f t="shared" si="10"/>
        <v>Md. Shami</v>
      </c>
      <c r="I214" s="13" t="str">
        <f t="shared" si="11"/>
        <v>Md. Siraj</v>
      </c>
      <c r="J214" s="26">
        <f t="shared" si="1"/>
        <v>0</v>
      </c>
      <c r="K214" s="26">
        <f t="shared" si="2"/>
        <v>0</v>
      </c>
      <c r="L214" s="30">
        <f t="shared" si="3"/>
        <v>0</v>
      </c>
      <c r="M214" s="31">
        <f>if(rand()&gt;vlookup($I214,'Player Stats'!$B$3:$I$11,2,0),0,1)</f>
        <v>0</v>
      </c>
      <c r="N214" s="31">
        <f>if(rand()&gt;vlookup($I214,'Player Stats'!$B$3:$I$11,3,0),0,1)</f>
        <v>1</v>
      </c>
      <c r="O214" s="31">
        <f>if(rand()&gt;vlookup($I214,'Player Stats'!$B$3:$I$11,4,0),0,1)</f>
        <v>0</v>
      </c>
      <c r="P214" s="31">
        <f>if(rand()&gt;vlookup($I214,'Player Stats'!$B$3:$I$11,5,0),0,1)</f>
        <v>0</v>
      </c>
      <c r="Q214" s="31">
        <f>if(rand()&gt;vlookup($I214,'Player Stats'!$B$3:$I$11,6,0),0,1)</f>
        <v>0</v>
      </c>
      <c r="R214" s="31">
        <f>if(rand()&gt;vlookup($I214,'Player Stats'!$B$3:$I$11,7,0),0,1)</f>
        <v>0</v>
      </c>
      <c r="S214" s="31">
        <f t="shared" si="4"/>
        <v>2</v>
      </c>
      <c r="T214" s="26">
        <f t="shared" si="5"/>
        <v>286</v>
      </c>
      <c r="U214" s="26">
        <f t="shared" si="6"/>
        <v>7</v>
      </c>
      <c r="V214" s="13" t="str">
        <f t="shared" si="7"/>
        <v>In Progress</v>
      </c>
      <c r="W214" s="10">
        <f t="shared" si="8"/>
        <v>2</v>
      </c>
    </row>
    <row r="215">
      <c r="E215" s="26"/>
      <c r="F215" s="27">
        <f t="shared" si="9"/>
        <v>180</v>
      </c>
      <c r="G215" s="13" t="str">
        <f>if(V214&lt;&gt;"In Progress",'Player Stats'!$B$6,if(or(S214="Wide", S214="No Ball"),G214,if(S214="Wicket",offset('Player Stats'!$B$6,U215-3,0),G214)))</f>
        <v>Kuldeeep</v>
      </c>
      <c r="H215" s="13" t="str">
        <f t="shared" si="10"/>
        <v>Md. Shami</v>
      </c>
      <c r="I215" s="13" t="str">
        <f t="shared" si="11"/>
        <v>Md. Siraj</v>
      </c>
      <c r="J215" s="26">
        <f t="shared" si="1"/>
        <v>0</v>
      </c>
      <c r="K215" s="26">
        <f t="shared" si="2"/>
        <v>0</v>
      </c>
      <c r="L215" s="30">
        <f t="shared" si="3"/>
        <v>0</v>
      </c>
      <c r="M215" s="31">
        <f>if(rand()&gt;vlookup($I215,'Player Stats'!$B$3:$I$11,2,0),0,1)</f>
        <v>1</v>
      </c>
      <c r="N215" s="31">
        <f>if(rand()&gt;vlookup($I215,'Player Stats'!$B$3:$I$11,3,0),0,1)</f>
        <v>1</v>
      </c>
      <c r="O215" s="31">
        <f>if(rand()&gt;vlookup($I215,'Player Stats'!$B$3:$I$11,4,0),0,1)</f>
        <v>0</v>
      </c>
      <c r="P215" s="31">
        <f>if(rand()&gt;vlookup($I215,'Player Stats'!$B$3:$I$11,5,0),0,1)</f>
        <v>0</v>
      </c>
      <c r="Q215" s="31">
        <f>if(rand()&gt;vlookup($I215,'Player Stats'!$B$3:$I$11,6,0),0,1)</f>
        <v>0</v>
      </c>
      <c r="R215" s="31">
        <f>if(rand()&gt;vlookup($I215,'Player Stats'!$B$3:$I$11,7,0),0,1)</f>
        <v>0</v>
      </c>
      <c r="S215" s="31">
        <f t="shared" si="4"/>
        <v>1</v>
      </c>
      <c r="T215" s="26">
        <f t="shared" si="5"/>
        <v>287</v>
      </c>
      <c r="U215" s="26">
        <f t="shared" si="6"/>
        <v>7</v>
      </c>
      <c r="V215" s="13" t="str">
        <f t="shared" si="7"/>
        <v>In Progress</v>
      </c>
      <c r="W215" s="10">
        <f t="shared" si="8"/>
        <v>2</v>
      </c>
    </row>
    <row r="216">
      <c r="E216" s="26"/>
      <c r="F216" s="27">
        <f t="shared" si="9"/>
        <v>181</v>
      </c>
      <c r="G216" s="13" t="str">
        <f>if(V215&lt;&gt;"In Progress",'Player Stats'!$B$6,if(or(S215="Wide", S215="No Ball"),G215,if(S215="Wicket",offset('Player Stats'!$B$6,U216-3,0),G215)))</f>
        <v>Kuldeeep</v>
      </c>
      <c r="H216" s="13" t="str">
        <f t="shared" si="10"/>
        <v>Md. Siraj</v>
      </c>
      <c r="I216" s="13" t="str">
        <f t="shared" si="11"/>
        <v>Md. Shami</v>
      </c>
      <c r="J216" s="26">
        <f t="shared" si="1"/>
        <v>0</v>
      </c>
      <c r="K216" s="26">
        <f t="shared" si="2"/>
        <v>0</v>
      </c>
      <c r="L216" s="30">
        <f t="shared" si="3"/>
        <v>0</v>
      </c>
      <c r="M216" s="31">
        <f>if(rand()&gt;vlookup($I216,'Player Stats'!$B$3:$I$11,2,0),0,1)</f>
        <v>0</v>
      </c>
      <c r="N216" s="31">
        <f>if(rand()&gt;vlookup($I216,'Player Stats'!$B$3:$I$11,3,0),0,1)</f>
        <v>0</v>
      </c>
      <c r="O216" s="31">
        <f>if(rand()&gt;vlookup($I216,'Player Stats'!$B$3:$I$11,4,0),0,1)</f>
        <v>1</v>
      </c>
      <c r="P216" s="31">
        <f>if(rand()&gt;vlookup($I216,'Player Stats'!$B$3:$I$11,5,0),0,1)</f>
        <v>0</v>
      </c>
      <c r="Q216" s="31">
        <f>if(rand()&gt;vlookup($I216,'Player Stats'!$B$3:$I$11,6,0),0,1)</f>
        <v>0</v>
      </c>
      <c r="R216" s="31">
        <f>if(rand()&gt;vlookup($I216,'Player Stats'!$B$3:$I$11,7,0),0,1)</f>
        <v>0</v>
      </c>
      <c r="S216" s="31">
        <f t="shared" si="4"/>
        <v>3</v>
      </c>
      <c r="T216" s="26">
        <f t="shared" si="5"/>
        <v>290</v>
      </c>
      <c r="U216" s="26">
        <f t="shared" si="6"/>
        <v>7</v>
      </c>
      <c r="V216" s="13" t="str">
        <f t="shared" si="7"/>
        <v>In Progress</v>
      </c>
      <c r="W216" s="10">
        <f t="shared" si="8"/>
        <v>2</v>
      </c>
    </row>
    <row r="217">
      <c r="E217" s="26"/>
      <c r="F217" s="27">
        <f t="shared" si="9"/>
        <v>182</v>
      </c>
      <c r="G217" s="13" t="str">
        <f>if(V216&lt;&gt;"In Progress",'Player Stats'!$B$6,if(or(S216="Wide", S216="No Ball"),G216,if(S216="Wicket",offset('Player Stats'!$B$6,U217-3,0),G216)))</f>
        <v>Kuldeeep</v>
      </c>
      <c r="H217" s="13" t="str">
        <f t="shared" si="10"/>
        <v>Md. Shami</v>
      </c>
      <c r="I217" s="13" t="str">
        <f t="shared" si="11"/>
        <v>Md. Siraj</v>
      </c>
      <c r="J217" s="26">
        <f t="shared" si="1"/>
        <v>0</v>
      </c>
      <c r="K217" s="26">
        <f t="shared" si="2"/>
        <v>0</v>
      </c>
      <c r="L217" s="30">
        <f t="shared" si="3"/>
        <v>1</v>
      </c>
      <c r="M217" s="31">
        <f>if(rand()&gt;vlookup($I217,'Player Stats'!$B$3:$I$11,2,0),0,1)</f>
        <v>0</v>
      </c>
      <c r="N217" s="31">
        <f>if(rand()&gt;vlookup($I217,'Player Stats'!$B$3:$I$11,3,0),0,1)</f>
        <v>0</v>
      </c>
      <c r="O217" s="31">
        <f>if(rand()&gt;vlookup($I217,'Player Stats'!$B$3:$I$11,4,0),0,1)</f>
        <v>0</v>
      </c>
      <c r="P217" s="31">
        <f>if(rand()&gt;vlookup($I217,'Player Stats'!$B$3:$I$11,5,0),0,1)</f>
        <v>0</v>
      </c>
      <c r="Q217" s="31">
        <f>if(rand()&gt;vlookup($I217,'Player Stats'!$B$3:$I$11,6,0),0,1)</f>
        <v>0</v>
      </c>
      <c r="R217" s="31">
        <f>if(rand()&gt;vlookup($I217,'Player Stats'!$B$3:$I$11,7,0),0,1)</f>
        <v>0</v>
      </c>
      <c r="S217" s="31">
        <f t="shared" si="4"/>
        <v>0</v>
      </c>
      <c r="T217" s="26">
        <f t="shared" si="5"/>
        <v>290</v>
      </c>
      <c r="U217" s="26">
        <f t="shared" si="6"/>
        <v>7</v>
      </c>
      <c r="V217" s="13" t="str">
        <f t="shared" si="7"/>
        <v>In Progress</v>
      </c>
      <c r="W217" s="10">
        <f t="shared" si="8"/>
        <v>2</v>
      </c>
    </row>
    <row r="218">
      <c r="E218" s="26"/>
      <c r="F218" s="27">
        <f t="shared" si="9"/>
        <v>183</v>
      </c>
      <c r="G218" s="13" t="str">
        <f>if(V217&lt;&gt;"In Progress",'Player Stats'!$B$6,if(or(S217="Wide", S217="No Ball"),G217,if(S217="Wicket",offset('Player Stats'!$B$6,U218-3,0),G217)))</f>
        <v>Kuldeeep</v>
      </c>
      <c r="H218" s="13" t="str">
        <f t="shared" si="10"/>
        <v>Md. Shami</v>
      </c>
      <c r="I218" s="13" t="str">
        <f t="shared" si="11"/>
        <v>Md. Siraj</v>
      </c>
      <c r="J218" s="26">
        <f t="shared" si="1"/>
        <v>0</v>
      </c>
      <c r="K218" s="26">
        <f t="shared" si="2"/>
        <v>0</v>
      </c>
      <c r="L218" s="30">
        <f t="shared" si="3"/>
        <v>1</v>
      </c>
      <c r="M218" s="31">
        <f>if(rand()&gt;vlookup($I218,'Player Stats'!$B$3:$I$11,2,0),0,1)</f>
        <v>0</v>
      </c>
      <c r="N218" s="31">
        <f>if(rand()&gt;vlookup($I218,'Player Stats'!$B$3:$I$11,3,0),0,1)</f>
        <v>0</v>
      </c>
      <c r="O218" s="31">
        <f>if(rand()&gt;vlookup($I218,'Player Stats'!$B$3:$I$11,4,0),0,1)</f>
        <v>0</v>
      </c>
      <c r="P218" s="31">
        <f>if(rand()&gt;vlookup($I218,'Player Stats'!$B$3:$I$11,5,0),0,1)</f>
        <v>0</v>
      </c>
      <c r="Q218" s="31">
        <f>if(rand()&gt;vlookup($I218,'Player Stats'!$B$3:$I$11,6,0),0,1)</f>
        <v>0</v>
      </c>
      <c r="R218" s="31">
        <f>if(rand()&gt;vlookup($I218,'Player Stats'!$B$3:$I$11,7,0),0,1)</f>
        <v>0</v>
      </c>
      <c r="S218" s="31">
        <f t="shared" si="4"/>
        <v>0</v>
      </c>
      <c r="T218" s="26">
        <f t="shared" si="5"/>
        <v>290</v>
      </c>
      <c r="U218" s="26">
        <f t="shared" si="6"/>
        <v>7</v>
      </c>
      <c r="V218" s="13" t="str">
        <f t="shared" si="7"/>
        <v>In Progress</v>
      </c>
      <c r="W218" s="10">
        <f t="shared" si="8"/>
        <v>2</v>
      </c>
    </row>
    <row r="219">
      <c r="E219" s="26"/>
      <c r="F219" s="27">
        <f t="shared" si="9"/>
        <v>184</v>
      </c>
      <c r="G219" s="13" t="str">
        <f>if(V218&lt;&gt;"In Progress",'Player Stats'!$B$6,if(or(S218="Wide", S218="No Ball"),G218,if(S218="Wicket",offset('Player Stats'!$B$6,U219-3,0),G218)))</f>
        <v>Kuldeeep</v>
      </c>
      <c r="H219" s="13" t="str">
        <f t="shared" si="10"/>
        <v>Md. Shami</v>
      </c>
      <c r="I219" s="13" t="str">
        <f t="shared" si="11"/>
        <v>Md. Siraj</v>
      </c>
      <c r="J219" s="26">
        <f t="shared" si="1"/>
        <v>0</v>
      </c>
      <c r="K219" s="26">
        <f t="shared" si="2"/>
        <v>0</v>
      </c>
      <c r="L219" s="30">
        <f t="shared" si="3"/>
        <v>0</v>
      </c>
      <c r="M219" s="31">
        <f>if(rand()&gt;vlookup($I219,'Player Stats'!$B$3:$I$11,2,0),0,1)</f>
        <v>0</v>
      </c>
      <c r="N219" s="31">
        <f>if(rand()&gt;vlookup($I219,'Player Stats'!$B$3:$I$11,3,0),0,1)</f>
        <v>0</v>
      </c>
      <c r="O219" s="31">
        <f>if(rand()&gt;vlookup($I219,'Player Stats'!$B$3:$I$11,4,0),0,1)</f>
        <v>1</v>
      </c>
      <c r="P219" s="31">
        <f>if(rand()&gt;vlookup($I219,'Player Stats'!$B$3:$I$11,5,0),0,1)</f>
        <v>0</v>
      </c>
      <c r="Q219" s="31">
        <f>if(rand()&gt;vlookup($I219,'Player Stats'!$B$3:$I$11,6,0),0,1)</f>
        <v>1</v>
      </c>
      <c r="R219" s="31">
        <f>if(rand()&gt;vlookup($I219,'Player Stats'!$B$3:$I$11,7,0),0,1)</f>
        <v>0</v>
      </c>
      <c r="S219" s="31">
        <f t="shared" si="4"/>
        <v>3</v>
      </c>
      <c r="T219" s="26">
        <f t="shared" si="5"/>
        <v>293</v>
      </c>
      <c r="U219" s="26">
        <f t="shared" si="6"/>
        <v>7</v>
      </c>
      <c r="V219" s="13" t="str">
        <f t="shared" si="7"/>
        <v>In Progress</v>
      </c>
      <c r="W219" s="10">
        <f t="shared" si="8"/>
        <v>2</v>
      </c>
    </row>
    <row r="220">
      <c r="E220" s="26"/>
      <c r="F220" s="27">
        <f t="shared" si="9"/>
        <v>185</v>
      </c>
      <c r="G220" s="13" t="str">
        <f>if(V219&lt;&gt;"In Progress",'Player Stats'!$B$6,if(or(S219="Wide", S219="No Ball"),G219,if(S219="Wicket",offset('Player Stats'!$B$6,U220-3,0),G219)))</f>
        <v>Kuldeeep</v>
      </c>
      <c r="H220" s="13" t="str">
        <f t="shared" si="10"/>
        <v>Md. Siraj</v>
      </c>
      <c r="I220" s="13" t="str">
        <f t="shared" si="11"/>
        <v>Md. Shami</v>
      </c>
      <c r="J220" s="26">
        <f t="shared" si="1"/>
        <v>0</v>
      </c>
      <c r="K220" s="26">
        <f t="shared" si="2"/>
        <v>0</v>
      </c>
      <c r="L220" s="30">
        <f t="shared" si="3"/>
        <v>0</v>
      </c>
      <c r="M220" s="31">
        <f>if(rand()&gt;vlookup($I220,'Player Stats'!$B$3:$I$11,2,0),0,1)</f>
        <v>0</v>
      </c>
      <c r="N220" s="31">
        <f>if(rand()&gt;vlookup($I220,'Player Stats'!$B$3:$I$11,3,0),0,1)</f>
        <v>0</v>
      </c>
      <c r="O220" s="31">
        <f>if(rand()&gt;vlookup($I220,'Player Stats'!$B$3:$I$11,4,0),0,1)</f>
        <v>1</v>
      </c>
      <c r="P220" s="31">
        <f>if(rand()&gt;vlookup($I220,'Player Stats'!$B$3:$I$11,5,0),0,1)</f>
        <v>0</v>
      </c>
      <c r="Q220" s="31">
        <f>if(rand()&gt;vlookup($I220,'Player Stats'!$B$3:$I$11,6,0),0,1)</f>
        <v>0</v>
      </c>
      <c r="R220" s="31">
        <f>if(rand()&gt;vlookup($I220,'Player Stats'!$B$3:$I$11,7,0),0,1)</f>
        <v>0</v>
      </c>
      <c r="S220" s="31">
        <f t="shared" si="4"/>
        <v>3</v>
      </c>
      <c r="T220" s="26">
        <f t="shared" si="5"/>
        <v>296</v>
      </c>
      <c r="U220" s="26">
        <f t="shared" si="6"/>
        <v>7</v>
      </c>
      <c r="V220" s="13" t="str">
        <f t="shared" si="7"/>
        <v>In Progress</v>
      </c>
      <c r="W220" s="10">
        <f t="shared" si="8"/>
        <v>2</v>
      </c>
    </row>
    <row r="221">
      <c r="E221" s="26"/>
      <c r="F221" s="27">
        <f t="shared" si="9"/>
        <v>186</v>
      </c>
      <c r="G221" s="13" t="str">
        <f>if(V220&lt;&gt;"In Progress",'Player Stats'!$B$6,if(or(S220="Wide", S220="No Ball"),G220,if(S220="Wicket",offset('Player Stats'!$B$6,U221-3,0),G220)))</f>
        <v>Kuldeeep</v>
      </c>
      <c r="H221" s="13" t="str">
        <f t="shared" si="10"/>
        <v>Md. Shami</v>
      </c>
      <c r="I221" s="13" t="str">
        <f t="shared" si="11"/>
        <v>Md. Siraj</v>
      </c>
      <c r="J221" s="26">
        <f t="shared" si="1"/>
        <v>1</v>
      </c>
      <c r="K221" s="26">
        <f t="shared" si="2"/>
        <v>0</v>
      </c>
      <c r="L221" s="30">
        <f t="shared" si="3"/>
        <v>0</v>
      </c>
      <c r="M221" s="31">
        <f>if(rand()&gt;vlookup($I221,'Player Stats'!$B$3:$I$11,2,0),0,1)</f>
        <v>1</v>
      </c>
      <c r="N221" s="31">
        <f>if(rand()&gt;vlookup($I221,'Player Stats'!$B$3:$I$11,3,0),0,1)</f>
        <v>1</v>
      </c>
      <c r="O221" s="31">
        <f>if(rand()&gt;vlookup($I221,'Player Stats'!$B$3:$I$11,4,0),0,1)</f>
        <v>0</v>
      </c>
      <c r="P221" s="31">
        <f>if(rand()&gt;vlookup($I221,'Player Stats'!$B$3:$I$11,5,0),0,1)</f>
        <v>0</v>
      </c>
      <c r="Q221" s="31">
        <f>if(rand()&gt;vlookup($I221,'Player Stats'!$B$3:$I$11,6,0),0,1)</f>
        <v>0</v>
      </c>
      <c r="R221" s="31">
        <f>if(rand()&gt;vlookup($I221,'Player Stats'!$B$3:$I$11,7,0),0,1)</f>
        <v>0</v>
      </c>
      <c r="S221" s="31">
        <f t="shared" si="4"/>
        <v>1</v>
      </c>
      <c r="T221" s="26">
        <f t="shared" si="5"/>
        <v>297</v>
      </c>
      <c r="U221" s="26">
        <f t="shared" si="6"/>
        <v>7</v>
      </c>
      <c r="V221" s="13" t="str">
        <f t="shared" si="7"/>
        <v>In Progress</v>
      </c>
      <c r="W221" s="10">
        <f t="shared" si="8"/>
        <v>2</v>
      </c>
    </row>
    <row r="222">
      <c r="E222" s="26"/>
      <c r="F222" s="27">
        <f t="shared" si="9"/>
        <v>186</v>
      </c>
      <c r="G222" s="13" t="str">
        <f>if(V221&lt;&gt;"In Progress",'Player Stats'!$B$6,if(or(S221="Wide", S221="No Ball"),G221,if(S221="Wicket",offset('Player Stats'!$B$6,U222-3,0),G221)))</f>
        <v>Kuldeeep</v>
      </c>
      <c r="H222" s="13" t="str">
        <f t="shared" si="10"/>
        <v>Md. Siraj</v>
      </c>
      <c r="I222" s="13" t="str">
        <f t="shared" si="11"/>
        <v>Md. Shami</v>
      </c>
      <c r="J222" s="26">
        <f t="shared" si="1"/>
        <v>0</v>
      </c>
      <c r="K222" s="26">
        <f t="shared" si="2"/>
        <v>0</v>
      </c>
      <c r="L222" s="30">
        <f t="shared" si="3"/>
        <v>0</v>
      </c>
      <c r="M222" s="31">
        <f>if(rand()&gt;vlookup($I222,'Player Stats'!$B$3:$I$11,2,0),0,1)</f>
        <v>0</v>
      </c>
      <c r="N222" s="31">
        <f>if(rand()&gt;vlookup($I222,'Player Stats'!$B$3:$I$11,3,0),0,1)</f>
        <v>1</v>
      </c>
      <c r="O222" s="31">
        <f>if(rand()&gt;vlookup($I222,'Player Stats'!$B$3:$I$11,4,0),0,1)</f>
        <v>0</v>
      </c>
      <c r="P222" s="31">
        <f>if(rand()&gt;vlookup($I222,'Player Stats'!$B$3:$I$11,5,0),0,1)</f>
        <v>0</v>
      </c>
      <c r="Q222" s="31">
        <f>if(rand()&gt;vlookup($I222,'Player Stats'!$B$3:$I$11,6,0),0,1)</f>
        <v>0</v>
      </c>
      <c r="R222" s="31">
        <f>if(rand()&gt;vlookup($I222,'Player Stats'!$B$3:$I$11,7,0),0,1)</f>
        <v>0</v>
      </c>
      <c r="S222" s="31">
        <f t="shared" si="4"/>
        <v>2</v>
      </c>
      <c r="T222" s="26">
        <f t="shared" si="5"/>
        <v>299</v>
      </c>
      <c r="U222" s="26">
        <f t="shared" si="6"/>
        <v>7</v>
      </c>
      <c r="V222" s="13" t="str">
        <f t="shared" si="7"/>
        <v>In Progress</v>
      </c>
      <c r="W222" s="10">
        <f t="shared" si="8"/>
        <v>2</v>
      </c>
    </row>
    <row r="223">
      <c r="E223" s="26"/>
      <c r="F223" s="27">
        <f t="shared" si="9"/>
        <v>187</v>
      </c>
      <c r="G223" s="13" t="str">
        <f>if(V222&lt;&gt;"In Progress",'Player Stats'!$B$6,if(or(S222="Wide", S222="No Ball"),G222,if(S222="Wicket",offset('Player Stats'!$B$6,U223-3,0),G222)))</f>
        <v>Kuldeeep</v>
      </c>
      <c r="H223" s="13" t="str">
        <f t="shared" si="10"/>
        <v>Md. Siraj</v>
      </c>
      <c r="I223" s="13" t="str">
        <f t="shared" si="11"/>
        <v>Md. Shami</v>
      </c>
      <c r="J223" s="26">
        <f t="shared" si="1"/>
        <v>0</v>
      </c>
      <c r="K223" s="26">
        <f t="shared" si="2"/>
        <v>0</v>
      </c>
      <c r="L223" s="30">
        <f t="shared" si="3"/>
        <v>1</v>
      </c>
      <c r="M223" s="31">
        <f>if(rand()&gt;vlookup($I223,'Player Stats'!$B$3:$I$11,2,0),0,1)</f>
        <v>0</v>
      </c>
      <c r="N223" s="31">
        <f>if(rand()&gt;vlookup($I223,'Player Stats'!$B$3:$I$11,3,0),0,1)</f>
        <v>0</v>
      </c>
      <c r="O223" s="31">
        <f>if(rand()&gt;vlookup($I223,'Player Stats'!$B$3:$I$11,4,0),0,1)</f>
        <v>0</v>
      </c>
      <c r="P223" s="31">
        <f>if(rand()&gt;vlookup($I223,'Player Stats'!$B$3:$I$11,5,0),0,1)</f>
        <v>0</v>
      </c>
      <c r="Q223" s="31">
        <f>if(rand()&gt;vlookup($I223,'Player Stats'!$B$3:$I$11,6,0),0,1)</f>
        <v>0</v>
      </c>
      <c r="R223" s="31">
        <f>if(rand()&gt;vlookup($I223,'Player Stats'!$B$3:$I$11,7,0),0,1)</f>
        <v>0</v>
      </c>
      <c r="S223" s="31">
        <f t="shared" si="4"/>
        <v>0</v>
      </c>
      <c r="T223" s="26">
        <f t="shared" si="5"/>
        <v>299</v>
      </c>
      <c r="U223" s="26">
        <f t="shared" si="6"/>
        <v>7</v>
      </c>
      <c r="V223" s="13" t="str">
        <f t="shared" si="7"/>
        <v>In Progress</v>
      </c>
      <c r="W223" s="10">
        <f t="shared" si="8"/>
        <v>2</v>
      </c>
    </row>
    <row r="224">
      <c r="E224" s="26"/>
      <c r="F224" s="27">
        <f t="shared" si="9"/>
        <v>188</v>
      </c>
      <c r="G224" s="13" t="str">
        <f>if(V223&lt;&gt;"In Progress",'Player Stats'!$B$6,if(or(S223="Wide", S223="No Ball"),G223,if(S223="Wicket",offset('Player Stats'!$B$6,U224-3,0),G223)))</f>
        <v>Kuldeeep</v>
      </c>
      <c r="H224" s="13" t="str">
        <f t="shared" si="10"/>
        <v>Md. Siraj</v>
      </c>
      <c r="I224" s="13" t="str">
        <f t="shared" si="11"/>
        <v>Md. Shami</v>
      </c>
      <c r="J224" s="26">
        <f t="shared" si="1"/>
        <v>0</v>
      </c>
      <c r="K224" s="26">
        <f t="shared" si="2"/>
        <v>0</v>
      </c>
      <c r="L224" s="30">
        <f t="shared" si="3"/>
        <v>1</v>
      </c>
      <c r="M224" s="31">
        <f>if(rand()&gt;vlookup($I224,'Player Stats'!$B$3:$I$11,2,0),0,1)</f>
        <v>0</v>
      </c>
      <c r="N224" s="31">
        <f>if(rand()&gt;vlookup($I224,'Player Stats'!$B$3:$I$11,3,0),0,1)</f>
        <v>0</v>
      </c>
      <c r="O224" s="31">
        <f>if(rand()&gt;vlookup($I224,'Player Stats'!$B$3:$I$11,4,0),0,1)</f>
        <v>0</v>
      </c>
      <c r="P224" s="31">
        <f>if(rand()&gt;vlookup($I224,'Player Stats'!$B$3:$I$11,5,0),0,1)</f>
        <v>0</v>
      </c>
      <c r="Q224" s="31">
        <f>if(rand()&gt;vlookup($I224,'Player Stats'!$B$3:$I$11,6,0),0,1)</f>
        <v>0</v>
      </c>
      <c r="R224" s="31">
        <f>if(rand()&gt;vlookup($I224,'Player Stats'!$B$3:$I$11,7,0),0,1)</f>
        <v>0</v>
      </c>
      <c r="S224" s="31">
        <f t="shared" si="4"/>
        <v>0</v>
      </c>
      <c r="T224" s="26">
        <f t="shared" si="5"/>
        <v>299</v>
      </c>
      <c r="U224" s="26">
        <f t="shared" si="6"/>
        <v>7</v>
      </c>
      <c r="V224" s="13" t="str">
        <f t="shared" si="7"/>
        <v>In Progress</v>
      </c>
      <c r="W224" s="10">
        <f t="shared" si="8"/>
        <v>2</v>
      </c>
    </row>
    <row r="225">
      <c r="E225" s="26"/>
      <c r="F225" s="27">
        <f t="shared" si="9"/>
        <v>189</v>
      </c>
      <c r="G225" s="13" t="str">
        <f>if(V224&lt;&gt;"In Progress",'Player Stats'!$B$6,if(or(S224="Wide", S224="No Ball"),G224,if(S224="Wicket",offset('Player Stats'!$B$6,U225-3,0),G224)))</f>
        <v>Kuldeeep</v>
      </c>
      <c r="H225" s="13" t="str">
        <f t="shared" si="10"/>
        <v>Md. Siraj</v>
      </c>
      <c r="I225" s="13" t="str">
        <f t="shared" si="11"/>
        <v>Md. Shami</v>
      </c>
      <c r="J225" s="26">
        <f t="shared" si="1"/>
        <v>0</v>
      </c>
      <c r="K225" s="26">
        <f t="shared" si="2"/>
        <v>0</v>
      </c>
      <c r="L225" s="30">
        <f t="shared" si="3"/>
        <v>1</v>
      </c>
      <c r="M225" s="31">
        <f>if(rand()&gt;vlookup($I225,'Player Stats'!$B$3:$I$11,2,0),0,1)</f>
        <v>0</v>
      </c>
      <c r="N225" s="31">
        <f>if(rand()&gt;vlookup($I225,'Player Stats'!$B$3:$I$11,3,0),0,1)</f>
        <v>0</v>
      </c>
      <c r="O225" s="31">
        <f>if(rand()&gt;vlookup($I225,'Player Stats'!$B$3:$I$11,4,0),0,1)</f>
        <v>0</v>
      </c>
      <c r="P225" s="31">
        <f>if(rand()&gt;vlookup($I225,'Player Stats'!$B$3:$I$11,5,0),0,1)</f>
        <v>0</v>
      </c>
      <c r="Q225" s="31">
        <f>if(rand()&gt;vlookup($I225,'Player Stats'!$B$3:$I$11,6,0),0,1)</f>
        <v>0</v>
      </c>
      <c r="R225" s="31">
        <f>if(rand()&gt;vlookup($I225,'Player Stats'!$B$3:$I$11,7,0),0,1)</f>
        <v>0</v>
      </c>
      <c r="S225" s="31">
        <f t="shared" si="4"/>
        <v>0</v>
      </c>
      <c r="T225" s="26">
        <f t="shared" si="5"/>
        <v>299</v>
      </c>
      <c r="U225" s="26">
        <f t="shared" si="6"/>
        <v>7</v>
      </c>
      <c r="V225" s="13" t="str">
        <f t="shared" si="7"/>
        <v>In Progress</v>
      </c>
      <c r="W225" s="10">
        <f t="shared" si="8"/>
        <v>2</v>
      </c>
    </row>
    <row r="226">
      <c r="E226" s="26"/>
      <c r="F226" s="27">
        <f t="shared" si="9"/>
        <v>190</v>
      </c>
      <c r="G226" s="13" t="str">
        <f>if(V225&lt;&gt;"In Progress",'Player Stats'!$B$6,if(or(S225="Wide", S225="No Ball"),G225,if(S225="Wicket",offset('Player Stats'!$B$6,U226-3,0),G225)))</f>
        <v>Kuldeeep</v>
      </c>
      <c r="H226" s="13" t="str">
        <f t="shared" si="10"/>
        <v>Md. Siraj</v>
      </c>
      <c r="I226" s="13" t="str">
        <f t="shared" si="11"/>
        <v>Md. Shami</v>
      </c>
      <c r="J226" s="26">
        <f t="shared" si="1"/>
        <v>0</v>
      </c>
      <c r="K226" s="26">
        <f t="shared" si="2"/>
        <v>0</v>
      </c>
      <c r="L226" s="30">
        <f t="shared" si="3"/>
        <v>0</v>
      </c>
      <c r="M226" s="31">
        <f>if(rand()&gt;vlookup($I226,'Player Stats'!$B$3:$I$11,2,0),0,1)</f>
        <v>1</v>
      </c>
      <c r="N226" s="31">
        <f>if(rand()&gt;vlookup($I226,'Player Stats'!$B$3:$I$11,3,0),0,1)</f>
        <v>1</v>
      </c>
      <c r="O226" s="31">
        <f>if(rand()&gt;vlookup($I226,'Player Stats'!$B$3:$I$11,4,0),0,1)</f>
        <v>0</v>
      </c>
      <c r="P226" s="31">
        <f>if(rand()&gt;vlookup($I226,'Player Stats'!$B$3:$I$11,5,0),0,1)</f>
        <v>0</v>
      </c>
      <c r="Q226" s="31">
        <f>if(rand()&gt;vlookup($I226,'Player Stats'!$B$3:$I$11,6,0),0,1)</f>
        <v>0</v>
      </c>
      <c r="R226" s="31">
        <f>if(rand()&gt;vlookup($I226,'Player Stats'!$B$3:$I$11,7,0),0,1)</f>
        <v>0</v>
      </c>
      <c r="S226" s="31">
        <f t="shared" si="4"/>
        <v>1</v>
      </c>
      <c r="T226" s="26">
        <f t="shared" si="5"/>
        <v>300</v>
      </c>
      <c r="U226" s="26">
        <f t="shared" si="6"/>
        <v>7</v>
      </c>
      <c r="V226" s="13" t="str">
        <f t="shared" si="7"/>
        <v>In Progress</v>
      </c>
      <c r="W226" s="10">
        <f t="shared" si="8"/>
        <v>2</v>
      </c>
    </row>
    <row r="227">
      <c r="E227" s="26"/>
      <c r="F227" s="27">
        <f t="shared" si="9"/>
        <v>191</v>
      </c>
      <c r="G227" s="13" t="str">
        <f>if(V226&lt;&gt;"In Progress",'Player Stats'!$B$6,if(or(S226="Wide", S226="No Ball"),G226,if(S226="Wicket",offset('Player Stats'!$B$6,U227-3,0),G226)))</f>
        <v>Kuldeeep</v>
      </c>
      <c r="H227" s="13" t="str">
        <f t="shared" si="10"/>
        <v>Md. Shami</v>
      </c>
      <c r="I227" s="13" t="str">
        <f t="shared" si="11"/>
        <v>Md. Siraj</v>
      </c>
      <c r="J227" s="26">
        <f t="shared" si="1"/>
        <v>0</v>
      </c>
      <c r="K227" s="26">
        <f t="shared" si="2"/>
        <v>0</v>
      </c>
      <c r="L227" s="30">
        <f t="shared" si="3"/>
        <v>1</v>
      </c>
      <c r="M227" s="31">
        <f>if(rand()&gt;vlookup($I227,'Player Stats'!$B$3:$I$11,2,0),0,1)</f>
        <v>0</v>
      </c>
      <c r="N227" s="31">
        <f>if(rand()&gt;vlookup($I227,'Player Stats'!$B$3:$I$11,3,0),0,1)</f>
        <v>0</v>
      </c>
      <c r="O227" s="31">
        <f>if(rand()&gt;vlookup($I227,'Player Stats'!$B$3:$I$11,4,0),0,1)</f>
        <v>0</v>
      </c>
      <c r="P227" s="31">
        <f>if(rand()&gt;vlookup($I227,'Player Stats'!$B$3:$I$11,5,0),0,1)</f>
        <v>0</v>
      </c>
      <c r="Q227" s="31">
        <f>if(rand()&gt;vlookup($I227,'Player Stats'!$B$3:$I$11,6,0),0,1)</f>
        <v>0</v>
      </c>
      <c r="R227" s="31">
        <f>if(rand()&gt;vlookup($I227,'Player Stats'!$B$3:$I$11,7,0),0,1)</f>
        <v>0</v>
      </c>
      <c r="S227" s="31">
        <f t="shared" si="4"/>
        <v>0</v>
      </c>
      <c r="T227" s="26">
        <f t="shared" si="5"/>
        <v>300</v>
      </c>
      <c r="U227" s="26">
        <f t="shared" si="6"/>
        <v>7</v>
      </c>
      <c r="V227" s="13" t="str">
        <f t="shared" si="7"/>
        <v>In Progress</v>
      </c>
      <c r="W227" s="10">
        <f t="shared" si="8"/>
        <v>2</v>
      </c>
    </row>
    <row r="228">
      <c r="E228" s="26"/>
      <c r="F228" s="27">
        <f t="shared" si="9"/>
        <v>192</v>
      </c>
      <c r="G228" s="13" t="str">
        <f>if(V227&lt;&gt;"In Progress",'Player Stats'!$B$6,if(or(S227="Wide", S227="No Ball"),G227,if(S227="Wicket",offset('Player Stats'!$B$6,U228-3,0),G227)))</f>
        <v>Kuldeeep</v>
      </c>
      <c r="H228" s="13" t="str">
        <f t="shared" si="10"/>
        <v>Md. Shami</v>
      </c>
      <c r="I228" s="13" t="str">
        <f t="shared" si="11"/>
        <v>Md. Siraj</v>
      </c>
      <c r="J228" s="26">
        <f t="shared" si="1"/>
        <v>0</v>
      </c>
      <c r="K228" s="26">
        <f t="shared" si="2"/>
        <v>0</v>
      </c>
      <c r="L228" s="30">
        <f t="shared" si="3"/>
        <v>0</v>
      </c>
      <c r="M228" s="31">
        <f>if(rand()&gt;vlookup($I228,'Player Stats'!$B$3:$I$11,2,0),0,1)</f>
        <v>1</v>
      </c>
      <c r="N228" s="31">
        <f>if(rand()&gt;vlookup($I228,'Player Stats'!$B$3:$I$11,3,0),0,1)</f>
        <v>1</v>
      </c>
      <c r="O228" s="31">
        <f>if(rand()&gt;vlookup($I228,'Player Stats'!$B$3:$I$11,4,0),0,1)</f>
        <v>0</v>
      </c>
      <c r="P228" s="31">
        <f>if(rand()&gt;vlookup($I228,'Player Stats'!$B$3:$I$11,5,0),0,1)</f>
        <v>0</v>
      </c>
      <c r="Q228" s="31">
        <f>if(rand()&gt;vlookup($I228,'Player Stats'!$B$3:$I$11,6,0),0,1)</f>
        <v>0</v>
      </c>
      <c r="R228" s="31">
        <f>if(rand()&gt;vlookup($I228,'Player Stats'!$B$3:$I$11,7,0),0,1)</f>
        <v>0</v>
      </c>
      <c r="S228" s="31">
        <f t="shared" si="4"/>
        <v>1</v>
      </c>
      <c r="T228" s="26">
        <f t="shared" si="5"/>
        <v>301</v>
      </c>
      <c r="U228" s="26">
        <f t="shared" si="6"/>
        <v>7</v>
      </c>
      <c r="V228" s="13" t="str">
        <f t="shared" si="7"/>
        <v>In Progress</v>
      </c>
      <c r="W228" s="10">
        <f t="shared" si="8"/>
        <v>2</v>
      </c>
    </row>
    <row r="229">
      <c r="E229" s="26"/>
      <c r="F229" s="27">
        <f t="shared" si="9"/>
        <v>193</v>
      </c>
      <c r="G229" s="13" t="str">
        <f>if(V228&lt;&gt;"In Progress",'Player Stats'!$B$6,if(or(S228="Wide", S228="No Ball"),G228,if(S228="Wicket",offset('Player Stats'!$B$6,U229-3,0),G228)))</f>
        <v>Kuldeeep</v>
      </c>
      <c r="H229" s="13" t="str">
        <f t="shared" si="10"/>
        <v>Md. Siraj</v>
      </c>
      <c r="I229" s="13" t="str">
        <f t="shared" si="11"/>
        <v>Md. Shami</v>
      </c>
      <c r="J229" s="26">
        <f t="shared" si="1"/>
        <v>0</v>
      </c>
      <c r="K229" s="26">
        <f t="shared" si="2"/>
        <v>1</v>
      </c>
      <c r="L229" s="30">
        <f t="shared" si="3"/>
        <v>0</v>
      </c>
      <c r="M229" s="31">
        <f>if(rand()&gt;vlookup($I229,'Player Stats'!$B$3:$I$11,2,0),0,1)</f>
        <v>1</v>
      </c>
      <c r="N229" s="31">
        <f>if(rand()&gt;vlookup($I229,'Player Stats'!$B$3:$I$11,3,0),0,1)</f>
        <v>0</v>
      </c>
      <c r="O229" s="31">
        <f>if(rand()&gt;vlookup($I229,'Player Stats'!$B$3:$I$11,4,0),0,1)</f>
        <v>0</v>
      </c>
      <c r="P229" s="31">
        <f>if(rand()&gt;vlookup($I229,'Player Stats'!$B$3:$I$11,5,0),0,1)</f>
        <v>0</v>
      </c>
      <c r="Q229" s="31">
        <f>if(rand()&gt;vlookup($I229,'Player Stats'!$B$3:$I$11,6,0),0,1)</f>
        <v>0</v>
      </c>
      <c r="R229" s="31">
        <f>if(rand()&gt;vlookup($I229,'Player Stats'!$B$3:$I$11,7,0),0,1)</f>
        <v>0</v>
      </c>
      <c r="S229" s="31">
        <f t="shared" si="4"/>
        <v>1</v>
      </c>
      <c r="T229" s="26">
        <f t="shared" si="5"/>
        <v>302</v>
      </c>
      <c r="U229" s="26">
        <f t="shared" si="6"/>
        <v>7</v>
      </c>
      <c r="V229" s="13" t="str">
        <f t="shared" si="7"/>
        <v>In Progress</v>
      </c>
      <c r="W229" s="10">
        <f t="shared" si="8"/>
        <v>2</v>
      </c>
    </row>
    <row r="230">
      <c r="E230" s="26"/>
      <c r="F230" s="27">
        <f t="shared" si="9"/>
        <v>193</v>
      </c>
      <c r="G230" s="13" t="str">
        <f>if(V229&lt;&gt;"In Progress",'Player Stats'!$B$6,if(or(S229="Wide", S229="No Ball"),G229,if(S229="Wicket",offset('Player Stats'!$B$6,U230-3,0),G229)))</f>
        <v>Kuldeeep</v>
      </c>
      <c r="H230" s="13" t="str">
        <f t="shared" si="10"/>
        <v>Md. Shami</v>
      </c>
      <c r="I230" s="13" t="str">
        <f t="shared" si="11"/>
        <v>Md. Siraj</v>
      </c>
      <c r="J230" s="26">
        <f t="shared" si="1"/>
        <v>0</v>
      </c>
      <c r="K230" s="26">
        <f t="shared" si="2"/>
        <v>0</v>
      </c>
      <c r="L230" s="30">
        <f t="shared" si="3"/>
        <v>1</v>
      </c>
      <c r="M230" s="31">
        <f>if(rand()&gt;vlookup($I230,'Player Stats'!$B$3:$I$11,2,0),0,1)</f>
        <v>0</v>
      </c>
      <c r="N230" s="31">
        <f>if(rand()&gt;vlookup($I230,'Player Stats'!$B$3:$I$11,3,0),0,1)</f>
        <v>0</v>
      </c>
      <c r="O230" s="31">
        <f>if(rand()&gt;vlookup($I230,'Player Stats'!$B$3:$I$11,4,0),0,1)</f>
        <v>0</v>
      </c>
      <c r="P230" s="31">
        <f>if(rand()&gt;vlookup($I230,'Player Stats'!$B$3:$I$11,5,0),0,1)</f>
        <v>0</v>
      </c>
      <c r="Q230" s="31">
        <f>if(rand()&gt;vlookup($I230,'Player Stats'!$B$3:$I$11,6,0),0,1)</f>
        <v>0</v>
      </c>
      <c r="R230" s="31">
        <f>if(rand()&gt;vlookup($I230,'Player Stats'!$B$3:$I$11,7,0),0,1)</f>
        <v>0</v>
      </c>
      <c r="S230" s="31">
        <f t="shared" si="4"/>
        <v>0</v>
      </c>
      <c r="T230" s="26">
        <f t="shared" si="5"/>
        <v>302</v>
      </c>
      <c r="U230" s="26">
        <f t="shared" si="6"/>
        <v>7</v>
      </c>
      <c r="V230" s="13" t="str">
        <f t="shared" si="7"/>
        <v>In Progress</v>
      </c>
      <c r="W230" s="10">
        <f t="shared" si="8"/>
        <v>2</v>
      </c>
    </row>
    <row r="231">
      <c r="E231" s="26"/>
      <c r="F231" s="27">
        <f t="shared" si="9"/>
        <v>194</v>
      </c>
      <c r="G231" s="13" t="str">
        <f>if(V230&lt;&gt;"In Progress",'Player Stats'!$B$6,if(or(S230="Wide", S230="No Ball"),G230,if(S230="Wicket",offset('Player Stats'!$B$6,U231-3,0),G230)))</f>
        <v>Kuldeeep</v>
      </c>
      <c r="H231" s="13" t="str">
        <f t="shared" si="10"/>
        <v>Md. Shami</v>
      </c>
      <c r="I231" s="13" t="str">
        <f t="shared" si="11"/>
        <v>Md. Siraj</v>
      </c>
      <c r="J231" s="26">
        <f t="shared" si="1"/>
        <v>0</v>
      </c>
      <c r="K231" s="26">
        <f t="shared" si="2"/>
        <v>0</v>
      </c>
      <c r="L231" s="30">
        <f t="shared" si="3"/>
        <v>1</v>
      </c>
      <c r="M231" s="31">
        <f>if(rand()&gt;vlookup($I231,'Player Stats'!$B$3:$I$11,2,0),0,1)</f>
        <v>0</v>
      </c>
      <c r="N231" s="31">
        <f>if(rand()&gt;vlookup($I231,'Player Stats'!$B$3:$I$11,3,0),0,1)</f>
        <v>0</v>
      </c>
      <c r="O231" s="31">
        <f>if(rand()&gt;vlookup($I231,'Player Stats'!$B$3:$I$11,4,0),0,1)</f>
        <v>0</v>
      </c>
      <c r="P231" s="31">
        <f>if(rand()&gt;vlookup($I231,'Player Stats'!$B$3:$I$11,5,0),0,1)</f>
        <v>0</v>
      </c>
      <c r="Q231" s="31">
        <f>if(rand()&gt;vlookup($I231,'Player Stats'!$B$3:$I$11,6,0),0,1)</f>
        <v>0</v>
      </c>
      <c r="R231" s="31">
        <f>if(rand()&gt;vlookup($I231,'Player Stats'!$B$3:$I$11,7,0),0,1)</f>
        <v>0</v>
      </c>
      <c r="S231" s="31">
        <f t="shared" si="4"/>
        <v>0</v>
      </c>
      <c r="T231" s="26">
        <f t="shared" si="5"/>
        <v>302</v>
      </c>
      <c r="U231" s="26">
        <f t="shared" si="6"/>
        <v>7</v>
      </c>
      <c r="V231" s="13" t="str">
        <f t="shared" si="7"/>
        <v>In Progress</v>
      </c>
      <c r="W231" s="10">
        <f t="shared" si="8"/>
        <v>2</v>
      </c>
    </row>
    <row r="232">
      <c r="E232" s="26"/>
      <c r="F232" s="27">
        <f t="shared" si="9"/>
        <v>195</v>
      </c>
      <c r="G232" s="13" t="str">
        <f>if(V231&lt;&gt;"In Progress",'Player Stats'!$B$6,if(or(S231="Wide", S231="No Ball"),G231,if(S231="Wicket",offset('Player Stats'!$B$6,U232-3,0),G231)))</f>
        <v>Kuldeeep</v>
      </c>
      <c r="H232" s="13" t="str">
        <f t="shared" si="10"/>
        <v>Md. Shami</v>
      </c>
      <c r="I232" s="13" t="str">
        <f t="shared" si="11"/>
        <v>Md. Siraj</v>
      </c>
      <c r="J232" s="26">
        <f t="shared" si="1"/>
        <v>0</v>
      </c>
      <c r="K232" s="26">
        <f t="shared" si="2"/>
        <v>1</v>
      </c>
      <c r="L232" s="30">
        <f t="shared" si="3"/>
        <v>0</v>
      </c>
      <c r="M232" s="31">
        <f>if(rand()&gt;vlookup($I232,'Player Stats'!$B$3:$I$11,2,0),0,1)</f>
        <v>0</v>
      </c>
      <c r="N232" s="31">
        <f>if(rand()&gt;vlookup($I232,'Player Stats'!$B$3:$I$11,3,0),0,1)</f>
        <v>0</v>
      </c>
      <c r="O232" s="31">
        <f>if(rand()&gt;vlookup($I232,'Player Stats'!$B$3:$I$11,4,0),0,1)</f>
        <v>1</v>
      </c>
      <c r="P232" s="31">
        <f>if(rand()&gt;vlookup($I232,'Player Stats'!$B$3:$I$11,5,0),0,1)</f>
        <v>1</v>
      </c>
      <c r="Q232" s="31">
        <f>if(rand()&gt;vlookup($I232,'Player Stats'!$B$3:$I$11,6,0),0,1)</f>
        <v>0</v>
      </c>
      <c r="R232" s="31">
        <f>if(rand()&gt;vlookup($I232,'Player Stats'!$B$3:$I$11,7,0),0,1)</f>
        <v>0</v>
      </c>
      <c r="S232" s="31">
        <f t="shared" si="4"/>
        <v>3</v>
      </c>
      <c r="T232" s="26">
        <f t="shared" si="5"/>
        <v>305</v>
      </c>
      <c r="U232" s="26">
        <f t="shared" si="6"/>
        <v>7</v>
      </c>
      <c r="V232" s="13" t="str">
        <f t="shared" si="7"/>
        <v>In Progress</v>
      </c>
      <c r="W232" s="10">
        <f t="shared" si="8"/>
        <v>2</v>
      </c>
    </row>
    <row r="233">
      <c r="E233" s="26"/>
      <c r="F233" s="27">
        <f t="shared" si="9"/>
        <v>195</v>
      </c>
      <c r="G233" s="13" t="str">
        <f>if(V232&lt;&gt;"In Progress",'Player Stats'!$B$6,if(or(S232="Wide", S232="No Ball"),G232,if(S232="Wicket",offset('Player Stats'!$B$6,U233-3,0),G232)))</f>
        <v>Kuldeeep</v>
      </c>
      <c r="H233" s="13" t="str">
        <f t="shared" si="10"/>
        <v>Md. Siraj</v>
      </c>
      <c r="I233" s="13" t="str">
        <f t="shared" si="11"/>
        <v>Md. Shami</v>
      </c>
      <c r="J233" s="26">
        <f t="shared" si="1"/>
        <v>0</v>
      </c>
      <c r="K233" s="26">
        <f t="shared" si="2"/>
        <v>0</v>
      </c>
      <c r="L233" s="30">
        <f t="shared" si="3"/>
        <v>0</v>
      </c>
      <c r="M233" s="31">
        <f>if(rand()&gt;vlookup($I233,'Player Stats'!$B$3:$I$11,2,0),0,1)</f>
        <v>1</v>
      </c>
      <c r="N233" s="31">
        <f>if(rand()&gt;vlookup($I233,'Player Stats'!$B$3:$I$11,3,0),0,1)</f>
        <v>0</v>
      </c>
      <c r="O233" s="31">
        <f>if(rand()&gt;vlookup($I233,'Player Stats'!$B$3:$I$11,4,0),0,1)</f>
        <v>1</v>
      </c>
      <c r="P233" s="31">
        <f>if(rand()&gt;vlookup($I233,'Player Stats'!$B$3:$I$11,5,0),0,1)</f>
        <v>0</v>
      </c>
      <c r="Q233" s="31">
        <f>if(rand()&gt;vlookup($I233,'Player Stats'!$B$3:$I$11,6,0),0,1)</f>
        <v>0</v>
      </c>
      <c r="R233" s="31">
        <f>if(rand()&gt;vlookup($I233,'Player Stats'!$B$3:$I$11,7,0),0,1)</f>
        <v>0</v>
      </c>
      <c r="S233" s="31">
        <f t="shared" si="4"/>
        <v>1</v>
      </c>
      <c r="T233" s="26">
        <f t="shared" si="5"/>
        <v>306</v>
      </c>
      <c r="U233" s="26">
        <f t="shared" si="6"/>
        <v>7</v>
      </c>
      <c r="V233" s="13" t="str">
        <f t="shared" si="7"/>
        <v>In Progress</v>
      </c>
      <c r="W233" s="10">
        <f t="shared" si="8"/>
        <v>2</v>
      </c>
    </row>
    <row r="234">
      <c r="E234" s="26"/>
      <c r="F234" s="27">
        <f t="shared" si="9"/>
        <v>196</v>
      </c>
      <c r="G234" s="13" t="str">
        <f>if(V233&lt;&gt;"In Progress",'Player Stats'!$B$6,if(or(S233="Wide", S233="No Ball"),G233,if(S233="Wicket",offset('Player Stats'!$B$6,U234-3,0),G233)))</f>
        <v>Kuldeeep</v>
      </c>
      <c r="H234" s="13" t="str">
        <f t="shared" si="10"/>
        <v>Md. Shami</v>
      </c>
      <c r="I234" s="13" t="str">
        <f t="shared" si="11"/>
        <v>Md. Siraj</v>
      </c>
      <c r="J234" s="26">
        <f t="shared" si="1"/>
        <v>0</v>
      </c>
      <c r="K234" s="26">
        <f t="shared" si="2"/>
        <v>0</v>
      </c>
      <c r="L234" s="30">
        <f t="shared" si="3"/>
        <v>0</v>
      </c>
      <c r="M234" s="31">
        <f>if(rand()&gt;vlookup($I234,'Player Stats'!$B$3:$I$11,2,0),0,1)</f>
        <v>1</v>
      </c>
      <c r="N234" s="31">
        <f>if(rand()&gt;vlookup($I234,'Player Stats'!$B$3:$I$11,3,0),0,1)</f>
        <v>1</v>
      </c>
      <c r="O234" s="31">
        <f>if(rand()&gt;vlookup($I234,'Player Stats'!$B$3:$I$11,4,0),0,1)</f>
        <v>0</v>
      </c>
      <c r="P234" s="31">
        <f>if(rand()&gt;vlookup($I234,'Player Stats'!$B$3:$I$11,5,0),0,1)</f>
        <v>0</v>
      </c>
      <c r="Q234" s="31">
        <f>if(rand()&gt;vlookup($I234,'Player Stats'!$B$3:$I$11,6,0),0,1)</f>
        <v>0</v>
      </c>
      <c r="R234" s="31">
        <f>if(rand()&gt;vlookup($I234,'Player Stats'!$B$3:$I$11,7,0),0,1)</f>
        <v>0</v>
      </c>
      <c r="S234" s="31">
        <f t="shared" si="4"/>
        <v>1</v>
      </c>
      <c r="T234" s="26">
        <f t="shared" si="5"/>
        <v>307</v>
      </c>
      <c r="U234" s="26">
        <f t="shared" si="6"/>
        <v>7</v>
      </c>
      <c r="V234" s="13" t="str">
        <f t="shared" si="7"/>
        <v>In Progress</v>
      </c>
      <c r="W234" s="10">
        <f t="shared" si="8"/>
        <v>2</v>
      </c>
    </row>
    <row r="235">
      <c r="E235" s="26"/>
      <c r="F235" s="27">
        <f t="shared" si="9"/>
        <v>197</v>
      </c>
      <c r="G235" s="13" t="str">
        <f>if(V234&lt;&gt;"In Progress",'Player Stats'!$B$6,if(or(S234="Wide", S234="No Ball"),G234,if(S234="Wicket",offset('Player Stats'!$B$6,U235-3,0),G234)))</f>
        <v>Kuldeeep</v>
      </c>
      <c r="H235" s="13" t="str">
        <f t="shared" si="10"/>
        <v>Md. Siraj</v>
      </c>
      <c r="I235" s="13" t="str">
        <f t="shared" si="11"/>
        <v>Md. Shami</v>
      </c>
      <c r="J235" s="26">
        <f t="shared" si="1"/>
        <v>0</v>
      </c>
      <c r="K235" s="26">
        <f t="shared" si="2"/>
        <v>0</v>
      </c>
      <c r="L235" s="30">
        <f t="shared" si="3"/>
        <v>1</v>
      </c>
      <c r="M235" s="31">
        <f>if(rand()&gt;vlookup($I235,'Player Stats'!$B$3:$I$11,2,0),0,1)</f>
        <v>0</v>
      </c>
      <c r="N235" s="31">
        <f>if(rand()&gt;vlookup($I235,'Player Stats'!$B$3:$I$11,3,0),0,1)</f>
        <v>0</v>
      </c>
      <c r="O235" s="31">
        <f>if(rand()&gt;vlookup($I235,'Player Stats'!$B$3:$I$11,4,0),0,1)</f>
        <v>0</v>
      </c>
      <c r="P235" s="31">
        <f>if(rand()&gt;vlookup($I235,'Player Stats'!$B$3:$I$11,5,0),0,1)</f>
        <v>0</v>
      </c>
      <c r="Q235" s="31">
        <f>if(rand()&gt;vlookup($I235,'Player Stats'!$B$3:$I$11,6,0),0,1)</f>
        <v>0</v>
      </c>
      <c r="R235" s="31">
        <f>if(rand()&gt;vlookup($I235,'Player Stats'!$B$3:$I$11,7,0),0,1)</f>
        <v>0</v>
      </c>
      <c r="S235" s="31">
        <f t="shared" si="4"/>
        <v>0</v>
      </c>
      <c r="T235" s="26">
        <f t="shared" si="5"/>
        <v>307</v>
      </c>
      <c r="U235" s="26">
        <f t="shared" si="6"/>
        <v>7</v>
      </c>
      <c r="V235" s="13" t="str">
        <f t="shared" si="7"/>
        <v>In Progress</v>
      </c>
      <c r="W235" s="10">
        <f t="shared" si="8"/>
        <v>2</v>
      </c>
    </row>
    <row r="236">
      <c r="E236" s="26"/>
      <c r="F236" s="27">
        <f t="shared" si="9"/>
        <v>198</v>
      </c>
      <c r="G236" s="13" t="str">
        <f>if(V235&lt;&gt;"In Progress",'Player Stats'!$B$6,if(or(S235="Wide", S235="No Ball"),G235,if(S235="Wicket",offset('Player Stats'!$B$6,U236-3,0),G235)))</f>
        <v>Kuldeeep</v>
      </c>
      <c r="H236" s="13" t="str">
        <f t="shared" si="10"/>
        <v>Md. Siraj</v>
      </c>
      <c r="I236" s="13" t="str">
        <f t="shared" si="11"/>
        <v>Md. Shami</v>
      </c>
      <c r="J236" s="26">
        <f t="shared" si="1"/>
        <v>0</v>
      </c>
      <c r="K236" s="26">
        <f t="shared" si="2"/>
        <v>0</v>
      </c>
      <c r="L236" s="30">
        <f t="shared" si="3"/>
        <v>0</v>
      </c>
      <c r="M236" s="31">
        <f>if(rand()&gt;vlookup($I236,'Player Stats'!$B$3:$I$11,2,0),0,1)</f>
        <v>1</v>
      </c>
      <c r="N236" s="31">
        <f>if(rand()&gt;vlookup($I236,'Player Stats'!$B$3:$I$11,3,0),0,1)</f>
        <v>0</v>
      </c>
      <c r="O236" s="31">
        <f>if(rand()&gt;vlookup($I236,'Player Stats'!$B$3:$I$11,4,0),0,1)</f>
        <v>0</v>
      </c>
      <c r="P236" s="31">
        <f>if(rand()&gt;vlookup($I236,'Player Stats'!$B$3:$I$11,5,0),0,1)</f>
        <v>0</v>
      </c>
      <c r="Q236" s="31">
        <f>if(rand()&gt;vlookup($I236,'Player Stats'!$B$3:$I$11,6,0),0,1)</f>
        <v>0</v>
      </c>
      <c r="R236" s="31">
        <f>if(rand()&gt;vlookup($I236,'Player Stats'!$B$3:$I$11,7,0),0,1)</f>
        <v>0</v>
      </c>
      <c r="S236" s="31">
        <f t="shared" si="4"/>
        <v>1</v>
      </c>
      <c r="T236" s="26">
        <f t="shared" si="5"/>
        <v>308</v>
      </c>
      <c r="U236" s="26">
        <f t="shared" si="6"/>
        <v>7</v>
      </c>
      <c r="V236" s="13" t="str">
        <f t="shared" si="7"/>
        <v>In Progress</v>
      </c>
      <c r="W236" s="10">
        <f t="shared" si="8"/>
        <v>2</v>
      </c>
    </row>
    <row r="237">
      <c r="E237" s="26"/>
      <c r="F237" s="27">
        <f t="shared" si="9"/>
        <v>199</v>
      </c>
      <c r="G237" s="13" t="str">
        <f>if(V236&lt;&gt;"In Progress",'Player Stats'!$B$6,if(or(S236="Wide", S236="No Ball"),G236,if(S236="Wicket",offset('Player Stats'!$B$6,U237-3,0),G236)))</f>
        <v>Kuldeeep</v>
      </c>
      <c r="H237" s="13" t="str">
        <f t="shared" si="10"/>
        <v>Md. Shami</v>
      </c>
      <c r="I237" s="13" t="str">
        <f t="shared" si="11"/>
        <v>Md. Siraj</v>
      </c>
      <c r="J237" s="26">
        <f t="shared" si="1"/>
        <v>0</v>
      </c>
      <c r="K237" s="26">
        <f t="shared" si="2"/>
        <v>0</v>
      </c>
      <c r="L237" s="30">
        <f t="shared" si="3"/>
        <v>1</v>
      </c>
      <c r="M237" s="31">
        <f>if(rand()&gt;vlookup($I237,'Player Stats'!$B$3:$I$11,2,0),0,1)</f>
        <v>0</v>
      </c>
      <c r="N237" s="31">
        <f>if(rand()&gt;vlookup($I237,'Player Stats'!$B$3:$I$11,3,0),0,1)</f>
        <v>0</v>
      </c>
      <c r="O237" s="31">
        <f>if(rand()&gt;vlookup($I237,'Player Stats'!$B$3:$I$11,4,0),0,1)</f>
        <v>0</v>
      </c>
      <c r="P237" s="31">
        <f>if(rand()&gt;vlookup($I237,'Player Stats'!$B$3:$I$11,5,0),0,1)</f>
        <v>0</v>
      </c>
      <c r="Q237" s="31">
        <f>if(rand()&gt;vlookup($I237,'Player Stats'!$B$3:$I$11,6,0),0,1)</f>
        <v>0</v>
      </c>
      <c r="R237" s="31">
        <f>if(rand()&gt;vlookup($I237,'Player Stats'!$B$3:$I$11,7,0),0,1)</f>
        <v>0</v>
      </c>
      <c r="S237" s="31">
        <f t="shared" si="4"/>
        <v>0</v>
      </c>
      <c r="T237" s="26">
        <f t="shared" si="5"/>
        <v>308</v>
      </c>
      <c r="U237" s="26">
        <f t="shared" si="6"/>
        <v>7</v>
      </c>
      <c r="V237" s="13" t="str">
        <f t="shared" si="7"/>
        <v>In Progress</v>
      </c>
      <c r="W237" s="10">
        <f t="shared" si="8"/>
        <v>2</v>
      </c>
    </row>
    <row r="238">
      <c r="E238" s="26"/>
      <c r="F238" s="27">
        <f t="shared" si="9"/>
        <v>200</v>
      </c>
      <c r="G238" s="13" t="str">
        <f>if(V237&lt;&gt;"In Progress",'Player Stats'!$B$6,if(or(S237="Wide", S237="No Ball"),G237,if(S237="Wicket",offset('Player Stats'!$B$6,U238-3,0),G237)))</f>
        <v>Kuldeeep</v>
      </c>
      <c r="H238" s="13" t="str">
        <f t="shared" si="10"/>
        <v>Md. Shami</v>
      </c>
      <c r="I238" s="13" t="str">
        <f t="shared" si="11"/>
        <v>Md. Siraj</v>
      </c>
      <c r="J238" s="26">
        <f t="shared" si="1"/>
        <v>0</v>
      </c>
      <c r="K238" s="26">
        <f t="shared" si="2"/>
        <v>0</v>
      </c>
      <c r="L238" s="30">
        <f t="shared" si="3"/>
        <v>0</v>
      </c>
      <c r="M238" s="31">
        <f>if(rand()&gt;vlookup($I238,'Player Stats'!$B$3:$I$11,2,0),0,1)</f>
        <v>0</v>
      </c>
      <c r="N238" s="31">
        <f>if(rand()&gt;vlookup($I238,'Player Stats'!$B$3:$I$11,3,0),0,1)</f>
        <v>1</v>
      </c>
      <c r="O238" s="31">
        <f>if(rand()&gt;vlookup($I238,'Player Stats'!$B$3:$I$11,4,0),0,1)</f>
        <v>0</v>
      </c>
      <c r="P238" s="31">
        <f>if(rand()&gt;vlookup($I238,'Player Stats'!$B$3:$I$11,5,0),0,1)</f>
        <v>0</v>
      </c>
      <c r="Q238" s="31">
        <f>if(rand()&gt;vlookup($I238,'Player Stats'!$B$3:$I$11,6,0),0,1)</f>
        <v>0</v>
      </c>
      <c r="R238" s="31">
        <f>if(rand()&gt;vlookup($I238,'Player Stats'!$B$3:$I$11,7,0),0,1)</f>
        <v>0</v>
      </c>
      <c r="S238" s="31">
        <f t="shared" si="4"/>
        <v>2</v>
      </c>
      <c r="T238" s="26">
        <f t="shared" si="5"/>
        <v>310</v>
      </c>
      <c r="U238" s="26">
        <f t="shared" si="6"/>
        <v>7</v>
      </c>
      <c r="V238" s="13" t="str">
        <f t="shared" si="7"/>
        <v>In Progress</v>
      </c>
      <c r="W238" s="10">
        <f t="shared" si="8"/>
        <v>2</v>
      </c>
    </row>
    <row r="239">
      <c r="E239" s="26"/>
      <c r="F239" s="27">
        <f t="shared" si="9"/>
        <v>201</v>
      </c>
      <c r="G239" s="13" t="str">
        <f>if(V238&lt;&gt;"In Progress",'Player Stats'!$B$6,if(or(S238="Wide", S238="No Ball"),G238,if(S238="Wicket",offset('Player Stats'!$B$6,U239-3,0),G238)))</f>
        <v>Kuldeeep</v>
      </c>
      <c r="H239" s="13" t="str">
        <f t="shared" si="10"/>
        <v>Md. Shami</v>
      </c>
      <c r="I239" s="13" t="str">
        <f t="shared" si="11"/>
        <v>Md. Siraj</v>
      </c>
      <c r="J239" s="26">
        <f t="shared" si="1"/>
        <v>0</v>
      </c>
      <c r="K239" s="26">
        <f t="shared" si="2"/>
        <v>0</v>
      </c>
      <c r="L239" s="30">
        <f t="shared" si="3"/>
        <v>1</v>
      </c>
      <c r="M239" s="31">
        <f>if(rand()&gt;vlookup($I239,'Player Stats'!$B$3:$I$11,2,0),0,1)</f>
        <v>0</v>
      </c>
      <c r="N239" s="31">
        <f>if(rand()&gt;vlookup($I239,'Player Stats'!$B$3:$I$11,3,0),0,1)</f>
        <v>0</v>
      </c>
      <c r="O239" s="31">
        <f>if(rand()&gt;vlookup($I239,'Player Stats'!$B$3:$I$11,4,0),0,1)</f>
        <v>0</v>
      </c>
      <c r="P239" s="31">
        <f>if(rand()&gt;vlookup($I239,'Player Stats'!$B$3:$I$11,5,0),0,1)</f>
        <v>0</v>
      </c>
      <c r="Q239" s="31">
        <f>if(rand()&gt;vlookup($I239,'Player Stats'!$B$3:$I$11,6,0),0,1)</f>
        <v>0</v>
      </c>
      <c r="R239" s="31">
        <f>if(rand()&gt;vlookup($I239,'Player Stats'!$B$3:$I$11,7,0),0,1)</f>
        <v>0</v>
      </c>
      <c r="S239" s="31">
        <f t="shared" si="4"/>
        <v>0</v>
      </c>
      <c r="T239" s="26">
        <f t="shared" si="5"/>
        <v>310</v>
      </c>
      <c r="U239" s="26">
        <f t="shared" si="6"/>
        <v>7</v>
      </c>
      <c r="V239" s="13" t="str">
        <f t="shared" si="7"/>
        <v>In Progress</v>
      </c>
      <c r="W239" s="10">
        <f t="shared" si="8"/>
        <v>2</v>
      </c>
    </row>
    <row r="240">
      <c r="E240" s="26"/>
      <c r="F240" s="27">
        <f t="shared" si="9"/>
        <v>202</v>
      </c>
      <c r="G240" s="13" t="str">
        <f>if(V239&lt;&gt;"In Progress",'Player Stats'!$B$6,if(or(S239="Wide", S239="No Ball"),G239,if(S239="Wicket",offset('Player Stats'!$B$6,U240-3,0),G239)))</f>
        <v>Kuldeeep</v>
      </c>
      <c r="H240" s="13" t="str">
        <f t="shared" si="10"/>
        <v>Md. Shami</v>
      </c>
      <c r="I240" s="13" t="str">
        <f t="shared" si="11"/>
        <v>Md. Siraj</v>
      </c>
      <c r="J240" s="26">
        <f t="shared" si="1"/>
        <v>0</v>
      </c>
      <c r="K240" s="26">
        <f t="shared" si="2"/>
        <v>0</v>
      </c>
      <c r="L240" s="30">
        <f t="shared" si="3"/>
        <v>0</v>
      </c>
      <c r="M240" s="31">
        <f>if(rand()&gt;vlookup($I240,'Player Stats'!$B$3:$I$11,2,0),0,1)</f>
        <v>0</v>
      </c>
      <c r="N240" s="31">
        <f>if(rand()&gt;vlookup($I240,'Player Stats'!$B$3:$I$11,3,0),0,1)</f>
        <v>0</v>
      </c>
      <c r="O240" s="31">
        <f>if(rand()&gt;vlookup($I240,'Player Stats'!$B$3:$I$11,4,0),0,1)</f>
        <v>1</v>
      </c>
      <c r="P240" s="31">
        <f>if(rand()&gt;vlookup($I240,'Player Stats'!$B$3:$I$11,5,0),0,1)</f>
        <v>0</v>
      </c>
      <c r="Q240" s="31">
        <f>if(rand()&gt;vlookup($I240,'Player Stats'!$B$3:$I$11,6,0),0,1)</f>
        <v>1</v>
      </c>
      <c r="R240" s="31">
        <f>if(rand()&gt;vlookup($I240,'Player Stats'!$B$3:$I$11,7,0),0,1)</f>
        <v>0</v>
      </c>
      <c r="S240" s="31">
        <f t="shared" si="4"/>
        <v>3</v>
      </c>
      <c r="T240" s="26">
        <f t="shared" si="5"/>
        <v>313</v>
      </c>
      <c r="U240" s="26">
        <f t="shared" si="6"/>
        <v>7</v>
      </c>
      <c r="V240" s="13" t="str">
        <f t="shared" si="7"/>
        <v>In Progress</v>
      </c>
      <c r="W240" s="10">
        <f t="shared" si="8"/>
        <v>2</v>
      </c>
    </row>
    <row r="241">
      <c r="E241" s="26"/>
      <c r="F241" s="27">
        <f t="shared" si="9"/>
        <v>203</v>
      </c>
      <c r="G241" s="13" t="str">
        <f>if(V240&lt;&gt;"In Progress",'Player Stats'!$B$6,if(or(S240="Wide", S240="No Ball"),G240,if(S240="Wicket",offset('Player Stats'!$B$6,U241-3,0),G240)))</f>
        <v>Kuldeeep</v>
      </c>
      <c r="H241" s="13" t="str">
        <f t="shared" si="10"/>
        <v>Md. Siraj</v>
      </c>
      <c r="I241" s="13" t="str">
        <f t="shared" si="11"/>
        <v>Md. Shami</v>
      </c>
      <c r="J241" s="26">
        <f t="shared" si="1"/>
        <v>0</v>
      </c>
      <c r="K241" s="26">
        <f t="shared" si="2"/>
        <v>0</v>
      </c>
      <c r="L241" s="30">
        <f t="shared" si="3"/>
        <v>0</v>
      </c>
      <c r="M241" s="31">
        <f>if(rand()&gt;vlookup($I241,'Player Stats'!$B$3:$I$11,2,0),0,1)</f>
        <v>0</v>
      </c>
      <c r="N241" s="31">
        <f>if(rand()&gt;vlookup($I241,'Player Stats'!$B$3:$I$11,3,0),0,1)</f>
        <v>1</v>
      </c>
      <c r="O241" s="31">
        <f>if(rand()&gt;vlookup($I241,'Player Stats'!$B$3:$I$11,4,0),0,1)</f>
        <v>1</v>
      </c>
      <c r="P241" s="31">
        <f>if(rand()&gt;vlookup($I241,'Player Stats'!$B$3:$I$11,5,0),0,1)</f>
        <v>0</v>
      </c>
      <c r="Q241" s="31">
        <f>if(rand()&gt;vlookup($I241,'Player Stats'!$B$3:$I$11,6,0),0,1)</f>
        <v>0</v>
      </c>
      <c r="R241" s="31">
        <f>if(rand()&gt;vlookup($I241,'Player Stats'!$B$3:$I$11,7,0),0,1)</f>
        <v>0</v>
      </c>
      <c r="S241" s="31">
        <f t="shared" si="4"/>
        <v>2</v>
      </c>
      <c r="T241" s="26">
        <f t="shared" si="5"/>
        <v>315</v>
      </c>
      <c r="U241" s="26">
        <f t="shared" si="6"/>
        <v>7</v>
      </c>
      <c r="V241" s="13" t="str">
        <f t="shared" si="7"/>
        <v>In Progress</v>
      </c>
      <c r="W241" s="10">
        <f t="shared" si="8"/>
        <v>2</v>
      </c>
    </row>
    <row r="242">
      <c r="E242" s="26"/>
      <c r="F242" s="27">
        <f t="shared" si="9"/>
        <v>204</v>
      </c>
      <c r="G242" s="13" t="str">
        <f>if(V241&lt;&gt;"In Progress",'Player Stats'!$B$6,if(or(S241="Wide", S241="No Ball"),G241,if(S241="Wicket",offset('Player Stats'!$B$6,U242-3,0),G241)))</f>
        <v>Kuldeeep</v>
      </c>
      <c r="H242" s="13" t="str">
        <f t="shared" si="10"/>
        <v>Md. Siraj</v>
      </c>
      <c r="I242" s="13" t="str">
        <f t="shared" si="11"/>
        <v>Md. Shami</v>
      </c>
      <c r="J242" s="26">
        <f t="shared" si="1"/>
        <v>0</v>
      </c>
      <c r="K242" s="26">
        <f t="shared" si="2"/>
        <v>0</v>
      </c>
      <c r="L242" s="30">
        <f t="shared" si="3"/>
        <v>0</v>
      </c>
      <c r="M242" s="31">
        <f>if(rand()&gt;vlookup($I242,'Player Stats'!$B$3:$I$11,2,0),0,1)</f>
        <v>1</v>
      </c>
      <c r="N242" s="31">
        <f>if(rand()&gt;vlookup($I242,'Player Stats'!$B$3:$I$11,3,0),0,1)</f>
        <v>0</v>
      </c>
      <c r="O242" s="31">
        <f>if(rand()&gt;vlookup($I242,'Player Stats'!$B$3:$I$11,4,0),0,1)</f>
        <v>0</v>
      </c>
      <c r="P242" s="31">
        <f>if(rand()&gt;vlookup($I242,'Player Stats'!$B$3:$I$11,5,0),0,1)</f>
        <v>0</v>
      </c>
      <c r="Q242" s="31">
        <f>if(rand()&gt;vlookup($I242,'Player Stats'!$B$3:$I$11,6,0),0,1)</f>
        <v>0</v>
      </c>
      <c r="R242" s="31">
        <f>if(rand()&gt;vlookup($I242,'Player Stats'!$B$3:$I$11,7,0),0,1)</f>
        <v>0</v>
      </c>
      <c r="S242" s="31">
        <f t="shared" si="4"/>
        <v>1</v>
      </c>
      <c r="T242" s="26">
        <f t="shared" si="5"/>
        <v>316</v>
      </c>
      <c r="U242" s="26">
        <f t="shared" si="6"/>
        <v>7</v>
      </c>
      <c r="V242" s="13" t="str">
        <f t="shared" si="7"/>
        <v>In Progress</v>
      </c>
      <c r="W242" s="10">
        <f t="shared" si="8"/>
        <v>2</v>
      </c>
    </row>
    <row r="243">
      <c r="E243" s="26"/>
      <c r="F243" s="27">
        <f t="shared" si="9"/>
        <v>205</v>
      </c>
      <c r="G243" s="13" t="str">
        <f>if(V242&lt;&gt;"In Progress",'Player Stats'!$B$6,if(or(S242="Wide", S242="No Ball"),G242,if(S242="Wicket",offset('Player Stats'!$B$6,U243-3,0),G242)))</f>
        <v>Kuldeeep</v>
      </c>
      <c r="H243" s="13" t="str">
        <f t="shared" si="10"/>
        <v>Md. Shami</v>
      </c>
      <c r="I243" s="13" t="str">
        <f t="shared" si="11"/>
        <v>Md. Siraj</v>
      </c>
      <c r="J243" s="26">
        <f t="shared" si="1"/>
        <v>0</v>
      </c>
      <c r="K243" s="26">
        <f t="shared" si="2"/>
        <v>0</v>
      </c>
      <c r="L243" s="30">
        <f t="shared" si="3"/>
        <v>1</v>
      </c>
      <c r="M243" s="31">
        <f>if(rand()&gt;vlookup($I243,'Player Stats'!$B$3:$I$11,2,0),0,1)</f>
        <v>0</v>
      </c>
      <c r="N243" s="31">
        <f>if(rand()&gt;vlookup($I243,'Player Stats'!$B$3:$I$11,3,0),0,1)</f>
        <v>0</v>
      </c>
      <c r="O243" s="31">
        <f>if(rand()&gt;vlookup($I243,'Player Stats'!$B$3:$I$11,4,0),0,1)</f>
        <v>0</v>
      </c>
      <c r="P243" s="31">
        <f>if(rand()&gt;vlookup($I243,'Player Stats'!$B$3:$I$11,5,0),0,1)</f>
        <v>0</v>
      </c>
      <c r="Q243" s="31">
        <f>if(rand()&gt;vlookup($I243,'Player Stats'!$B$3:$I$11,6,0),0,1)</f>
        <v>0</v>
      </c>
      <c r="R243" s="31">
        <f>if(rand()&gt;vlookup($I243,'Player Stats'!$B$3:$I$11,7,0),0,1)</f>
        <v>0</v>
      </c>
      <c r="S243" s="31">
        <f t="shared" si="4"/>
        <v>0</v>
      </c>
      <c r="T243" s="26">
        <f t="shared" si="5"/>
        <v>316</v>
      </c>
      <c r="U243" s="26">
        <f t="shared" si="6"/>
        <v>7</v>
      </c>
      <c r="V243" s="13" t="str">
        <f t="shared" si="7"/>
        <v>In Progress</v>
      </c>
      <c r="W243" s="10">
        <f t="shared" si="8"/>
        <v>2</v>
      </c>
    </row>
    <row r="244">
      <c r="E244" s="26"/>
      <c r="F244" s="27">
        <f t="shared" si="9"/>
        <v>206</v>
      </c>
      <c r="G244" s="13" t="str">
        <f>if(V243&lt;&gt;"In Progress",'Player Stats'!$B$6,if(or(S243="Wide", S243="No Ball"),G243,if(S243="Wicket",offset('Player Stats'!$B$6,U244-3,0),G243)))</f>
        <v>Kuldeeep</v>
      </c>
      <c r="H244" s="13" t="str">
        <f t="shared" si="10"/>
        <v>Md. Shami</v>
      </c>
      <c r="I244" s="13" t="str">
        <f t="shared" si="11"/>
        <v>Md. Siraj</v>
      </c>
      <c r="J244" s="26">
        <f t="shared" si="1"/>
        <v>0</v>
      </c>
      <c r="K244" s="26">
        <f t="shared" si="2"/>
        <v>0</v>
      </c>
      <c r="L244" s="30">
        <f t="shared" si="3"/>
        <v>1</v>
      </c>
      <c r="M244" s="31">
        <f>if(rand()&gt;vlookup($I244,'Player Stats'!$B$3:$I$11,2,0),0,1)</f>
        <v>0</v>
      </c>
      <c r="N244" s="31">
        <f>if(rand()&gt;vlookup($I244,'Player Stats'!$B$3:$I$11,3,0),0,1)</f>
        <v>0</v>
      </c>
      <c r="O244" s="31">
        <f>if(rand()&gt;vlookup($I244,'Player Stats'!$B$3:$I$11,4,0),0,1)</f>
        <v>0</v>
      </c>
      <c r="P244" s="31">
        <f>if(rand()&gt;vlookup($I244,'Player Stats'!$B$3:$I$11,5,0),0,1)</f>
        <v>0</v>
      </c>
      <c r="Q244" s="31">
        <f>if(rand()&gt;vlookup($I244,'Player Stats'!$B$3:$I$11,6,0),0,1)</f>
        <v>0</v>
      </c>
      <c r="R244" s="31">
        <f>if(rand()&gt;vlookup($I244,'Player Stats'!$B$3:$I$11,7,0),0,1)</f>
        <v>0</v>
      </c>
      <c r="S244" s="31">
        <f t="shared" si="4"/>
        <v>0</v>
      </c>
      <c r="T244" s="26">
        <f t="shared" si="5"/>
        <v>316</v>
      </c>
      <c r="U244" s="26">
        <f t="shared" si="6"/>
        <v>7</v>
      </c>
      <c r="V244" s="13" t="str">
        <f t="shared" si="7"/>
        <v>In Progress</v>
      </c>
      <c r="W244" s="10">
        <f t="shared" si="8"/>
        <v>2</v>
      </c>
    </row>
    <row r="245">
      <c r="E245" s="26"/>
      <c r="F245" s="27">
        <f t="shared" si="9"/>
        <v>207</v>
      </c>
      <c r="G245" s="13" t="str">
        <f>if(V244&lt;&gt;"In Progress",'Player Stats'!$B$6,if(or(S244="Wide", S244="No Ball"),G244,if(S244="Wicket",offset('Player Stats'!$B$6,U245-3,0),G244)))</f>
        <v>Kuldeeep</v>
      </c>
      <c r="H245" s="13" t="str">
        <f t="shared" si="10"/>
        <v>Md. Shami</v>
      </c>
      <c r="I245" s="13" t="str">
        <f t="shared" si="11"/>
        <v>Md. Siraj</v>
      </c>
      <c r="J245" s="26">
        <f t="shared" si="1"/>
        <v>0</v>
      </c>
      <c r="K245" s="26">
        <f t="shared" si="2"/>
        <v>0</v>
      </c>
      <c r="L245" s="30">
        <f t="shared" si="3"/>
        <v>0</v>
      </c>
      <c r="M245" s="31">
        <f>if(rand()&gt;vlookup($I245,'Player Stats'!$B$3:$I$11,2,0),0,1)</f>
        <v>1</v>
      </c>
      <c r="N245" s="31">
        <f>if(rand()&gt;vlookup($I245,'Player Stats'!$B$3:$I$11,3,0),0,1)</f>
        <v>0</v>
      </c>
      <c r="O245" s="31">
        <f>if(rand()&gt;vlookup($I245,'Player Stats'!$B$3:$I$11,4,0),0,1)</f>
        <v>0</v>
      </c>
      <c r="P245" s="31">
        <f>if(rand()&gt;vlookup($I245,'Player Stats'!$B$3:$I$11,5,0),0,1)</f>
        <v>0</v>
      </c>
      <c r="Q245" s="31">
        <f>if(rand()&gt;vlookup($I245,'Player Stats'!$B$3:$I$11,6,0),0,1)</f>
        <v>0</v>
      </c>
      <c r="R245" s="31">
        <f>if(rand()&gt;vlookup($I245,'Player Stats'!$B$3:$I$11,7,0),0,1)</f>
        <v>0</v>
      </c>
      <c r="S245" s="31">
        <f t="shared" si="4"/>
        <v>1</v>
      </c>
      <c r="T245" s="26">
        <f t="shared" si="5"/>
        <v>317</v>
      </c>
      <c r="U245" s="26">
        <f t="shared" si="6"/>
        <v>7</v>
      </c>
      <c r="V245" s="13" t="str">
        <f t="shared" si="7"/>
        <v>In Progress</v>
      </c>
      <c r="W245" s="10">
        <f t="shared" si="8"/>
        <v>2</v>
      </c>
    </row>
    <row r="246">
      <c r="E246" s="26"/>
      <c r="F246" s="27">
        <f t="shared" si="9"/>
        <v>208</v>
      </c>
      <c r="G246" s="13" t="str">
        <f>if(V245&lt;&gt;"In Progress",'Player Stats'!$B$6,if(or(S245="Wide", S245="No Ball"),G245,if(S245="Wicket",offset('Player Stats'!$B$6,U246-3,0),G245)))</f>
        <v>Kuldeeep</v>
      </c>
      <c r="H246" s="13" t="str">
        <f t="shared" si="10"/>
        <v>Md. Siraj</v>
      </c>
      <c r="I246" s="13" t="str">
        <f t="shared" si="11"/>
        <v>Md. Shami</v>
      </c>
      <c r="J246" s="26">
        <f t="shared" si="1"/>
        <v>0</v>
      </c>
      <c r="K246" s="26">
        <f t="shared" si="2"/>
        <v>0</v>
      </c>
      <c r="L246" s="30">
        <f t="shared" si="3"/>
        <v>1</v>
      </c>
      <c r="M246" s="31">
        <f>if(rand()&gt;vlookup($I246,'Player Stats'!$B$3:$I$11,2,0),0,1)</f>
        <v>0</v>
      </c>
      <c r="N246" s="31">
        <f>if(rand()&gt;vlookup($I246,'Player Stats'!$B$3:$I$11,3,0),0,1)</f>
        <v>0</v>
      </c>
      <c r="O246" s="31">
        <f>if(rand()&gt;vlookup($I246,'Player Stats'!$B$3:$I$11,4,0),0,1)</f>
        <v>0</v>
      </c>
      <c r="P246" s="31">
        <f>if(rand()&gt;vlookup($I246,'Player Stats'!$B$3:$I$11,5,0),0,1)</f>
        <v>0</v>
      </c>
      <c r="Q246" s="31">
        <f>if(rand()&gt;vlookup($I246,'Player Stats'!$B$3:$I$11,6,0),0,1)</f>
        <v>0</v>
      </c>
      <c r="R246" s="31">
        <f>if(rand()&gt;vlookup($I246,'Player Stats'!$B$3:$I$11,7,0),0,1)</f>
        <v>0</v>
      </c>
      <c r="S246" s="31">
        <f t="shared" si="4"/>
        <v>0</v>
      </c>
      <c r="T246" s="26">
        <f t="shared" si="5"/>
        <v>317</v>
      </c>
      <c r="U246" s="26">
        <f t="shared" si="6"/>
        <v>7</v>
      </c>
      <c r="V246" s="13" t="str">
        <f t="shared" si="7"/>
        <v>In Progress</v>
      </c>
      <c r="W246" s="10">
        <f t="shared" si="8"/>
        <v>2</v>
      </c>
    </row>
    <row r="247">
      <c r="E247" s="26"/>
      <c r="F247" s="27">
        <f t="shared" si="9"/>
        <v>209</v>
      </c>
      <c r="G247" s="13" t="str">
        <f>if(V246&lt;&gt;"In Progress",'Player Stats'!$B$6,if(or(S246="Wide", S246="No Ball"),G246,if(S246="Wicket",offset('Player Stats'!$B$6,U247-3,0),G246)))</f>
        <v>Kuldeeep</v>
      </c>
      <c r="H247" s="13" t="str">
        <f t="shared" si="10"/>
        <v>Md. Siraj</v>
      </c>
      <c r="I247" s="13" t="str">
        <f t="shared" si="11"/>
        <v>Md. Shami</v>
      </c>
      <c r="J247" s="26">
        <f t="shared" si="1"/>
        <v>0</v>
      </c>
      <c r="K247" s="26">
        <f t="shared" si="2"/>
        <v>0</v>
      </c>
      <c r="L247" s="30">
        <f t="shared" si="3"/>
        <v>0</v>
      </c>
      <c r="M247" s="31">
        <f>if(rand()&gt;vlookup($I247,'Player Stats'!$B$3:$I$11,2,0),0,1)</f>
        <v>1</v>
      </c>
      <c r="N247" s="31">
        <f>if(rand()&gt;vlookup($I247,'Player Stats'!$B$3:$I$11,3,0),0,1)</f>
        <v>0</v>
      </c>
      <c r="O247" s="31">
        <f>if(rand()&gt;vlookup($I247,'Player Stats'!$B$3:$I$11,4,0),0,1)</f>
        <v>0</v>
      </c>
      <c r="P247" s="31">
        <f>if(rand()&gt;vlookup($I247,'Player Stats'!$B$3:$I$11,5,0),0,1)</f>
        <v>0</v>
      </c>
      <c r="Q247" s="31">
        <f>if(rand()&gt;vlookup($I247,'Player Stats'!$B$3:$I$11,6,0),0,1)</f>
        <v>0</v>
      </c>
      <c r="R247" s="31">
        <f>if(rand()&gt;vlookup($I247,'Player Stats'!$B$3:$I$11,7,0),0,1)</f>
        <v>0</v>
      </c>
      <c r="S247" s="31">
        <f t="shared" si="4"/>
        <v>1</v>
      </c>
      <c r="T247" s="26">
        <f t="shared" si="5"/>
        <v>318</v>
      </c>
      <c r="U247" s="26">
        <f t="shared" si="6"/>
        <v>7</v>
      </c>
      <c r="V247" s="13" t="str">
        <f t="shared" si="7"/>
        <v>In Progress</v>
      </c>
      <c r="W247" s="10">
        <f t="shared" si="8"/>
        <v>2</v>
      </c>
    </row>
    <row r="248">
      <c r="E248" s="26"/>
      <c r="F248" s="27">
        <f t="shared" si="9"/>
        <v>210</v>
      </c>
      <c r="G248" s="13" t="str">
        <f>if(V247&lt;&gt;"In Progress",'Player Stats'!$B$6,if(or(S247="Wide", S247="No Ball"),G247,if(S247="Wicket",offset('Player Stats'!$B$6,U248-3,0),G247)))</f>
        <v>Kuldeeep</v>
      </c>
      <c r="H248" s="13" t="str">
        <f t="shared" si="10"/>
        <v>Md. Shami</v>
      </c>
      <c r="I248" s="13" t="str">
        <f t="shared" si="11"/>
        <v>Md. Siraj</v>
      </c>
      <c r="J248" s="26">
        <f t="shared" si="1"/>
        <v>0</v>
      </c>
      <c r="K248" s="26">
        <f t="shared" si="2"/>
        <v>0</v>
      </c>
      <c r="L248" s="30">
        <f t="shared" si="3"/>
        <v>0</v>
      </c>
      <c r="M248" s="31">
        <f>if(rand()&gt;vlookup($I248,'Player Stats'!$B$3:$I$11,2,0),0,1)</f>
        <v>0</v>
      </c>
      <c r="N248" s="31">
        <f>if(rand()&gt;vlookup($I248,'Player Stats'!$B$3:$I$11,3,0),0,1)</f>
        <v>0</v>
      </c>
      <c r="O248" s="31">
        <f>if(rand()&gt;vlookup($I248,'Player Stats'!$B$3:$I$11,4,0),0,1)</f>
        <v>1</v>
      </c>
      <c r="P248" s="31">
        <f>if(rand()&gt;vlookup($I248,'Player Stats'!$B$3:$I$11,5,0),0,1)</f>
        <v>0</v>
      </c>
      <c r="Q248" s="31">
        <f>if(rand()&gt;vlookup($I248,'Player Stats'!$B$3:$I$11,6,0),0,1)</f>
        <v>0</v>
      </c>
      <c r="R248" s="31">
        <f>if(rand()&gt;vlookup($I248,'Player Stats'!$B$3:$I$11,7,0),0,1)</f>
        <v>0</v>
      </c>
      <c r="S248" s="31">
        <f t="shared" si="4"/>
        <v>3</v>
      </c>
      <c r="T248" s="26">
        <f t="shared" si="5"/>
        <v>321</v>
      </c>
      <c r="U248" s="26">
        <f t="shared" si="6"/>
        <v>7</v>
      </c>
      <c r="V248" s="13" t="str">
        <f t="shared" si="7"/>
        <v>In Progress</v>
      </c>
      <c r="W248" s="10">
        <f t="shared" si="8"/>
        <v>2</v>
      </c>
    </row>
    <row r="249">
      <c r="E249" s="26"/>
      <c r="F249" s="27">
        <f t="shared" si="9"/>
        <v>211</v>
      </c>
      <c r="G249" s="13" t="str">
        <f>if(V248&lt;&gt;"In Progress",'Player Stats'!$B$6,if(or(S248="Wide", S248="No Ball"),G248,if(S248="Wicket",offset('Player Stats'!$B$6,U249-3,0),G248)))</f>
        <v>Kuldeeep</v>
      </c>
      <c r="H249" s="13" t="str">
        <f t="shared" si="10"/>
        <v>Md. Siraj</v>
      </c>
      <c r="I249" s="13" t="str">
        <f t="shared" si="11"/>
        <v>Md. Shami</v>
      </c>
      <c r="J249" s="26">
        <f t="shared" si="1"/>
        <v>0</v>
      </c>
      <c r="K249" s="26">
        <f t="shared" si="2"/>
        <v>0</v>
      </c>
      <c r="L249" s="30">
        <f t="shared" si="3"/>
        <v>0</v>
      </c>
      <c r="M249" s="31">
        <f>if(rand()&gt;vlookup($I249,'Player Stats'!$B$3:$I$11,2,0),0,1)</f>
        <v>0</v>
      </c>
      <c r="N249" s="31">
        <f>if(rand()&gt;vlookup($I249,'Player Stats'!$B$3:$I$11,3,0),0,1)</f>
        <v>0</v>
      </c>
      <c r="O249" s="31">
        <f>if(rand()&gt;vlookup($I249,'Player Stats'!$B$3:$I$11,4,0),0,1)</f>
        <v>1</v>
      </c>
      <c r="P249" s="31">
        <f>if(rand()&gt;vlookup($I249,'Player Stats'!$B$3:$I$11,5,0),0,1)</f>
        <v>0</v>
      </c>
      <c r="Q249" s="31">
        <f>if(rand()&gt;vlookup($I249,'Player Stats'!$B$3:$I$11,6,0),0,1)</f>
        <v>0</v>
      </c>
      <c r="R249" s="31">
        <f>if(rand()&gt;vlookup($I249,'Player Stats'!$B$3:$I$11,7,0),0,1)</f>
        <v>0</v>
      </c>
      <c r="S249" s="31">
        <f t="shared" si="4"/>
        <v>3</v>
      </c>
      <c r="T249" s="26">
        <f t="shared" si="5"/>
        <v>324</v>
      </c>
      <c r="U249" s="26">
        <f t="shared" si="6"/>
        <v>7</v>
      </c>
      <c r="V249" s="13" t="str">
        <f t="shared" si="7"/>
        <v>win</v>
      </c>
      <c r="W249" s="10">
        <f t="shared" si="8"/>
        <v>2</v>
      </c>
    </row>
    <row r="250">
      <c r="E250" s="26"/>
      <c r="F250" s="27">
        <f t="shared" si="9"/>
        <v>91</v>
      </c>
      <c r="G250" s="13" t="str">
        <f>if(V249&lt;&gt;"In Progress",'Player Stats'!$B$6,if(or(S249="Wide", S249="No Ball"),G249,if(S249="Wicket",offset('Player Stats'!$B$6,U250-3,0),G249)))</f>
        <v>Surya Kumar</v>
      </c>
      <c r="H250" s="13" t="str">
        <f t="shared" si="10"/>
        <v>KL Rahul</v>
      </c>
      <c r="I250" s="13" t="str">
        <f t="shared" si="11"/>
        <v>Shubhman Gill</v>
      </c>
      <c r="J250" s="26">
        <f t="shared" si="1"/>
        <v>0</v>
      </c>
      <c r="K250" s="26">
        <f t="shared" si="2"/>
        <v>0</v>
      </c>
      <c r="L250" s="30">
        <f t="shared" si="3"/>
        <v>1</v>
      </c>
      <c r="M250" s="31">
        <f>if(rand()&gt;vlookup($I250,'Player Stats'!$B$3:$I$11,2,0),0,1)</f>
        <v>0</v>
      </c>
      <c r="N250" s="31">
        <f>if(rand()&gt;vlookup($I250,'Player Stats'!$B$3:$I$11,3,0),0,1)</f>
        <v>0</v>
      </c>
      <c r="O250" s="31">
        <f>if(rand()&gt;vlookup($I250,'Player Stats'!$B$3:$I$11,4,0),0,1)</f>
        <v>0</v>
      </c>
      <c r="P250" s="31">
        <f>if(rand()&gt;vlookup($I250,'Player Stats'!$B$3:$I$11,5,0),0,1)</f>
        <v>0</v>
      </c>
      <c r="Q250" s="31">
        <f>if(rand()&gt;vlookup($I250,'Player Stats'!$B$3:$I$11,6,0),0,1)</f>
        <v>0</v>
      </c>
      <c r="R250" s="31">
        <f>if(rand()&gt;vlookup($I250,'Player Stats'!$B$3:$I$11,7,0),0,1)</f>
        <v>0</v>
      </c>
      <c r="S250" s="31">
        <f t="shared" si="4"/>
        <v>0</v>
      </c>
      <c r="T250" s="26">
        <f t="shared" si="5"/>
        <v>112</v>
      </c>
      <c r="U250" s="26" t="str">
        <f t="shared" si="6"/>
        <v/>
      </c>
      <c r="V250" s="13" t="str">
        <f t="shared" si="7"/>
        <v>In Progress</v>
      </c>
      <c r="W250" s="10">
        <f t="shared" si="8"/>
        <v>3</v>
      </c>
    </row>
    <row r="251">
      <c r="E251" s="26"/>
      <c r="F251" s="27">
        <f t="shared" si="9"/>
        <v>92</v>
      </c>
      <c r="G251" s="13" t="str">
        <f>if(V250&lt;&gt;"In Progress",'Player Stats'!$B$6,if(or(S250="Wide", S250="No Ball"),G250,if(S250="Wicket",offset('Player Stats'!$B$6,U251-3,0),G250)))</f>
        <v>Surya Kumar</v>
      </c>
      <c r="H251" s="13" t="str">
        <f t="shared" si="10"/>
        <v>KL Rahul</v>
      </c>
      <c r="I251" s="13" t="str">
        <f t="shared" si="11"/>
        <v>Shubhman Gill</v>
      </c>
      <c r="J251" s="26">
        <f t="shared" si="1"/>
        <v>0</v>
      </c>
      <c r="K251" s="26">
        <f t="shared" si="2"/>
        <v>0</v>
      </c>
      <c r="L251" s="30">
        <f t="shared" si="3"/>
        <v>0</v>
      </c>
      <c r="M251" s="31">
        <f>if(rand()&gt;vlookup($I251,'Player Stats'!$B$3:$I$11,2,0),0,1)</f>
        <v>0</v>
      </c>
      <c r="N251" s="31">
        <f>if(rand()&gt;vlookup($I251,'Player Stats'!$B$3:$I$11,3,0),0,1)</f>
        <v>0</v>
      </c>
      <c r="O251" s="31">
        <f>if(rand()&gt;vlookup($I251,'Player Stats'!$B$3:$I$11,4,0),0,1)</f>
        <v>1</v>
      </c>
      <c r="P251" s="31">
        <f>if(rand()&gt;vlookup($I251,'Player Stats'!$B$3:$I$11,5,0),0,1)</f>
        <v>0</v>
      </c>
      <c r="Q251" s="31">
        <f>if(rand()&gt;vlookup($I251,'Player Stats'!$B$3:$I$11,6,0),0,1)</f>
        <v>0</v>
      </c>
      <c r="R251" s="31">
        <f>if(rand()&gt;vlookup($I251,'Player Stats'!$B$3:$I$11,7,0),0,1)</f>
        <v>0</v>
      </c>
      <c r="S251" s="31">
        <f t="shared" si="4"/>
        <v>3</v>
      </c>
      <c r="T251" s="26">
        <f t="shared" si="5"/>
        <v>115</v>
      </c>
      <c r="U251" s="26" t="str">
        <f t="shared" si="6"/>
        <v/>
      </c>
      <c r="V251" s="13" t="str">
        <f t="shared" si="7"/>
        <v>In Progress</v>
      </c>
      <c r="W251" s="10">
        <f t="shared" si="8"/>
        <v>3</v>
      </c>
    </row>
    <row r="252">
      <c r="E252" s="26"/>
      <c r="F252" s="27">
        <f t="shared" si="9"/>
        <v>93</v>
      </c>
      <c r="G252" s="13" t="str">
        <f>if(V251&lt;&gt;"In Progress",'Player Stats'!$B$6,if(or(S251="Wide", S251="No Ball"),G251,if(S251="Wicket",offset('Player Stats'!$B$6,U252-3,0),G251)))</f>
        <v>Surya Kumar</v>
      </c>
      <c r="H252" s="13" t="str">
        <f t="shared" si="10"/>
        <v>Shubhman Gill</v>
      </c>
      <c r="I252" s="13" t="str">
        <f t="shared" si="11"/>
        <v>KL Rahul</v>
      </c>
      <c r="J252" s="26">
        <f t="shared" si="1"/>
        <v>0</v>
      </c>
      <c r="K252" s="26">
        <f t="shared" si="2"/>
        <v>0</v>
      </c>
      <c r="L252" s="30">
        <f t="shared" si="3"/>
        <v>0</v>
      </c>
      <c r="M252" s="31">
        <f>if(rand()&gt;vlookup($I252,'Player Stats'!$B$3:$I$11,2,0),0,1)</f>
        <v>0</v>
      </c>
      <c r="N252" s="31">
        <f>if(rand()&gt;vlookup($I252,'Player Stats'!$B$3:$I$11,3,0),0,1)</f>
        <v>0</v>
      </c>
      <c r="O252" s="31">
        <f>if(rand()&gt;vlookup($I252,'Player Stats'!$B$3:$I$11,4,0),0,1)</f>
        <v>1</v>
      </c>
      <c r="P252" s="31">
        <f>if(rand()&gt;vlookup($I252,'Player Stats'!$B$3:$I$11,5,0),0,1)</f>
        <v>0</v>
      </c>
      <c r="Q252" s="31">
        <f>if(rand()&gt;vlookup($I252,'Player Stats'!$B$3:$I$11,6,0),0,1)</f>
        <v>1</v>
      </c>
      <c r="R252" s="31">
        <f>if(rand()&gt;vlookup($I252,'Player Stats'!$B$3:$I$11,7,0),0,1)</f>
        <v>0</v>
      </c>
      <c r="S252" s="31">
        <f t="shared" si="4"/>
        <v>3</v>
      </c>
      <c r="T252" s="26">
        <f t="shared" si="5"/>
        <v>118</v>
      </c>
      <c r="U252" s="26" t="str">
        <f t="shared" si="6"/>
        <v/>
      </c>
      <c r="V252" s="13" t="str">
        <f t="shared" si="7"/>
        <v>In Progress</v>
      </c>
      <c r="W252" s="10">
        <f t="shared" si="8"/>
        <v>3</v>
      </c>
    </row>
    <row r="253">
      <c r="E253" s="26"/>
      <c r="F253" s="27">
        <f t="shared" si="9"/>
        <v>94</v>
      </c>
      <c r="G253" s="13" t="str">
        <f>if(V252&lt;&gt;"In Progress",'Player Stats'!$B$6,if(or(S252="Wide", S252="No Ball"),G252,if(S252="Wicket",offset('Player Stats'!$B$6,U253-3,0),G252)))</f>
        <v>Surya Kumar</v>
      </c>
      <c r="H253" s="13" t="str">
        <f t="shared" si="10"/>
        <v>KL Rahul</v>
      </c>
      <c r="I253" s="13" t="str">
        <f t="shared" si="11"/>
        <v>Shubhman Gill</v>
      </c>
      <c r="J253" s="26">
        <f t="shared" si="1"/>
        <v>0</v>
      </c>
      <c r="K253" s="26">
        <f t="shared" si="2"/>
        <v>0</v>
      </c>
      <c r="L253" s="30">
        <f t="shared" si="3"/>
        <v>0</v>
      </c>
      <c r="M253" s="31">
        <f>if(rand()&gt;vlookup($I253,'Player Stats'!$B$3:$I$11,2,0),0,1)</f>
        <v>0</v>
      </c>
      <c r="N253" s="31">
        <f>if(rand()&gt;vlookup($I253,'Player Stats'!$B$3:$I$11,3,0),0,1)</f>
        <v>0</v>
      </c>
      <c r="O253" s="31">
        <f>if(rand()&gt;vlookup($I253,'Player Stats'!$B$3:$I$11,4,0),0,1)</f>
        <v>1</v>
      </c>
      <c r="P253" s="31">
        <f>if(rand()&gt;vlookup($I253,'Player Stats'!$B$3:$I$11,5,0),0,1)</f>
        <v>0</v>
      </c>
      <c r="Q253" s="31">
        <f>if(rand()&gt;vlookup($I253,'Player Stats'!$B$3:$I$11,6,0),0,1)</f>
        <v>0</v>
      </c>
      <c r="R253" s="31">
        <f>if(rand()&gt;vlookup($I253,'Player Stats'!$B$3:$I$11,7,0),0,1)</f>
        <v>1</v>
      </c>
      <c r="S253" s="31">
        <f t="shared" si="4"/>
        <v>3</v>
      </c>
      <c r="T253" s="26">
        <f t="shared" si="5"/>
        <v>121</v>
      </c>
      <c r="U253" s="26" t="str">
        <f t="shared" si="6"/>
        <v/>
      </c>
      <c r="V253" s="13" t="str">
        <f t="shared" si="7"/>
        <v>In Progress</v>
      </c>
      <c r="W253" s="10">
        <f t="shared" si="8"/>
        <v>3</v>
      </c>
    </row>
    <row r="254">
      <c r="E254" s="26"/>
      <c r="F254" s="27">
        <f t="shared" si="9"/>
        <v>95</v>
      </c>
      <c r="G254" s="13" t="str">
        <f>if(V253&lt;&gt;"In Progress",'Player Stats'!$B$6,if(or(S253="Wide", S253="No Ball"),G253,if(S253="Wicket",offset('Player Stats'!$B$6,U254-3,0),G253)))</f>
        <v>Surya Kumar</v>
      </c>
      <c r="H254" s="13" t="str">
        <f t="shared" si="10"/>
        <v>Shubhman Gill</v>
      </c>
      <c r="I254" s="13" t="str">
        <f t="shared" si="11"/>
        <v>KL Rahul</v>
      </c>
      <c r="J254" s="26">
        <f t="shared" si="1"/>
        <v>0</v>
      </c>
      <c r="K254" s="26">
        <f t="shared" si="2"/>
        <v>0</v>
      </c>
      <c r="L254" s="30">
        <f t="shared" si="3"/>
        <v>0</v>
      </c>
      <c r="M254" s="31">
        <f>if(rand()&gt;vlookup($I254,'Player Stats'!$B$3:$I$11,2,0),0,1)</f>
        <v>0</v>
      </c>
      <c r="N254" s="31">
        <f>if(rand()&gt;vlookup($I254,'Player Stats'!$B$3:$I$11,3,0),0,1)</f>
        <v>1</v>
      </c>
      <c r="O254" s="31">
        <f>if(rand()&gt;vlookup($I254,'Player Stats'!$B$3:$I$11,4,0),0,1)</f>
        <v>0</v>
      </c>
      <c r="P254" s="31">
        <f>if(rand()&gt;vlookup($I254,'Player Stats'!$B$3:$I$11,5,0),0,1)</f>
        <v>0</v>
      </c>
      <c r="Q254" s="31">
        <f>if(rand()&gt;vlookup($I254,'Player Stats'!$B$3:$I$11,6,0),0,1)</f>
        <v>0</v>
      </c>
      <c r="R254" s="31">
        <f>if(rand()&gt;vlookup($I254,'Player Stats'!$B$3:$I$11,7,0),0,1)</f>
        <v>1</v>
      </c>
      <c r="S254" s="31">
        <f t="shared" si="4"/>
        <v>2</v>
      </c>
      <c r="T254" s="26">
        <f t="shared" si="5"/>
        <v>123</v>
      </c>
      <c r="U254" s="26" t="str">
        <f t="shared" si="6"/>
        <v/>
      </c>
      <c r="V254" s="13" t="str">
        <f t="shared" si="7"/>
        <v>In Progress</v>
      </c>
      <c r="W254" s="10">
        <f t="shared" si="8"/>
        <v>3</v>
      </c>
    </row>
    <row r="255">
      <c r="E255" s="26"/>
      <c r="F255" s="27">
        <f t="shared" si="9"/>
        <v>96</v>
      </c>
      <c r="G255" s="13" t="str">
        <f>if(V254&lt;&gt;"In Progress",'Player Stats'!$B$6,if(or(S254="Wide", S254="No Ball"),G254,if(S254="Wicket",offset('Player Stats'!$B$6,U255-3,0),G254)))</f>
        <v>Surya Kumar</v>
      </c>
      <c r="H255" s="13" t="str">
        <f t="shared" si="10"/>
        <v>Shubhman Gill</v>
      </c>
      <c r="I255" s="13" t="str">
        <f t="shared" si="11"/>
        <v>KL Rahul</v>
      </c>
      <c r="J255" s="26">
        <f t="shared" si="1"/>
        <v>0</v>
      </c>
      <c r="K255" s="26">
        <f t="shared" si="2"/>
        <v>0</v>
      </c>
      <c r="L255" s="30">
        <f t="shared" si="3"/>
        <v>0</v>
      </c>
      <c r="M255" s="31">
        <f>if(rand()&gt;vlookup($I255,'Player Stats'!$B$3:$I$11,2,0),0,1)</f>
        <v>0</v>
      </c>
      <c r="N255" s="31">
        <f>if(rand()&gt;vlookup($I255,'Player Stats'!$B$3:$I$11,3,0),0,1)</f>
        <v>0</v>
      </c>
      <c r="O255" s="31">
        <f>if(rand()&gt;vlookup($I255,'Player Stats'!$B$3:$I$11,4,0),0,1)</f>
        <v>0</v>
      </c>
      <c r="P255" s="31">
        <f>if(rand()&gt;vlookup($I255,'Player Stats'!$B$3:$I$11,5,0),0,1)</f>
        <v>0</v>
      </c>
      <c r="Q255" s="31">
        <f>if(rand()&gt;vlookup($I255,'Player Stats'!$B$3:$I$11,6,0),0,1)</f>
        <v>1</v>
      </c>
      <c r="R255" s="31">
        <f>if(rand()&gt;vlookup($I255,'Player Stats'!$B$3:$I$11,7,0),0,1)</f>
        <v>1</v>
      </c>
      <c r="S255" s="31">
        <f t="shared" si="4"/>
        <v>6</v>
      </c>
      <c r="T255" s="26">
        <f t="shared" si="5"/>
        <v>129</v>
      </c>
      <c r="U255" s="26" t="str">
        <f t="shared" si="6"/>
        <v/>
      </c>
      <c r="V255" s="13" t="str">
        <f t="shared" si="7"/>
        <v>In Progress</v>
      </c>
      <c r="W255" s="10">
        <f t="shared" si="8"/>
        <v>3</v>
      </c>
    </row>
    <row r="256">
      <c r="E256" s="26"/>
      <c r="F256" s="27">
        <f t="shared" si="9"/>
        <v>97</v>
      </c>
      <c r="G256" s="13" t="str">
        <f>if(V255&lt;&gt;"In Progress",'Player Stats'!$B$6,if(or(S255="Wide", S255="No Ball"),G255,if(S255="Wicket",offset('Player Stats'!$B$6,U256-3,0),G255)))</f>
        <v>Surya Kumar</v>
      </c>
      <c r="H256" s="13" t="str">
        <f t="shared" si="10"/>
        <v>Shubhman Gill</v>
      </c>
      <c r="I256" s="13" t="str">
        <f t="shared" si="11"/>
        <v>KL Rahul</v>
      </c>
      <c r="J256" s="26">
        <f t="shared" si="1"/>
        <v>0</v>
      </c>
      <c r="K256" s="26">
        <f t="shared" si="2"/>
        <v>0</v>
      </c>
      <c r="L256" s="30">
        <f t="shared" si="3"/>
        <v>0</v>
      </c>
      <c r="M256" s="31">
        <f>if(rand()&gt;vlookup($I256,'Player Stats'!$B$3:$I$11,2,0),0,1)</f>
        <v>1</v>
      </c>
      <c r="N256" s="31">
        <f>if(rand()&gt;vlookup($I256,'Player Stats'!$B$3:$I$11,3,0),0,1)</f>
        <v>0</v>
      </c>
      <c r="O256" s="31">
        <f>if(rand()&gt;vlookup($I256,'Player Stats'!$B$3:$I$11,4,0),0,1)</f>
        <v>0</v>
      </c>
      <c r="P256" s="31">
        <f>if(rand()&gt;vlookup($I256,'Player Stats'!$B$3:$I$11,5,0),0,1)</f>
        <v>0</v>
      </c>
      <c r="Q256" s="31">
        <f>if(rand()&gt;vlookup($I256,'Player Stats'!$B$3:$I$11,6,0),0,1)</f>
        <v>1</v>
      </c>
      <c r="R256" s="31">
        <f>if(rand()&gt;vlookup($I256,'Player Stats'!$B$3:$I$11,7,0),0,1)</f>
        <v>0</v>
      </c>
      <c r="S256" s="31">
        <f t="shared" si="4"/>
        <v>1</v>
      </c>
      <c r="T256" s="26">
        <f t="shared" si="5"/>
        <v>130</v>
      </c>
      <c r="U256" s="26" t="str">
        <f t="shared" si="6"/>
        <v/>
      </c>
      <c r="V256" s="13" t="str">
        <f t="shared" si="7"/>
        <v>In Progress</v>
      </c>
      <c r="W256" s="10">
        <f t="shared" si="8"/>
        <v>3</v>
      </c>
    </row>
    <row r="257">
      <c r="E257" s="26"/>
      <c r="F257" s="27">
        <f t="shared" si="9"/>
        <v>98</v>
      </c>
      <c r="G257" s="13" t="str">
        <f>if(V256&lt;&gt;"In Progress",'Player Stats'!$B$6,if(or(S256="Wide", S256="No Ball"),G256,if(S256="Wicket",offset('Player Stats'!$B$6,U257-3,0),G256)))</f>
        <v>Surya Kumar</v>
      </c>
      <c r="H257" s="13" t="str">
        <f t="shared" si="10"/>
        <v>KL Rahul</v>
      </c>
      <c r="I257" s="13" t="str">
        <f t="shared" si="11"/>
        <v>Shubhman Gill</v>
      </c>
      <c r="J257" s="26">
        <f t="shared" si="1"/>
        <v>0</v>
      </c>
      <c r="K257" s="26">
        <f t="shared" si="2"/>
        <v>0</v>
      </c>
      <c r="L257" s="30">
        <f t="shared" si="3"/>
        <v>1</v>
      </c>
      <c r="M257" s="31">
        <f>if(rand()&gt;vlookup($I257,'Player Stats'!$B$3:$I$11,2,0),0,1)</f>
        <v>0</v>
      </c>
      <c r="N257" s="31">
        <f>if(rand()&gt;vlookup($I257,'Player Stats'!$B$3:$I$11,3,0),0,1)</f>
        <v>0</v>
      </c>
      <c r="O257" s="31">
        <f>if(rand()&gt;vlookup($I257,'Player Stats'!$B$3:$I$11,4,0),0,1)</f>
        <v>0</v>
      </c>
      <c r="P257" s="31">
        <f>if(rand()&gt;vlookup($I257,'Player Stats'!$B$3:$I$11,5,0),0,1)</f>
        <v>0</v>
      </c>
      <c r="Q257" s="31">
        <f>if(rand()&gt;vlookup($I257,'Player Stats'!$B$3:$I$11,6,0),0,1)</f>
        <v>0</v>
      </c>
      <c r="R257" s="31">
        <f>if(rand()&gt;vlookup($I257,'Player Stats'!$B$3:$I$11,7,0),0,1)</f>
        <v>0</v>
      </c>
      <c r="S257" s="31">
        <f t="shared" si="4"/>
        <v>0</v>
      </c>
      <c r="T257" s="26">
        <f t="shared" si="5"/>
        <v>130</v>
      </c>
      <c r="U257" s="26" t="str">
        <f t="shared" si="6"/>
        <v/>
      </c>
      <c r="V257" s="13" t="str">
        <f t="shared" si="7"/>
        <v>In Progress</v>
      </c>
      <c r="W257" s="10">
        <f t="shared" si="8"/>
        <v>3</v>
      </c>
    </row>
    <row r="258">
      <c r="E258" s="26"/>
      <c r="F258" s="27">
        <f t="shared" si="9"/>
        <v>99</v>
      </c>
      <c r="G258" s="13" t="str">
        <f>if(V257&lt;&gt;"In Progress",'Player Stats'!$B$6,if(or(S257="Wide", S257="No Ball"),G257,if(S257="Wicket",offset('Player Stats'!$B$6,U258-3,0),G257)))</f>
        <v>Surya Kumar</v>
      </c>
      <c r="H258" s="13" t="str">
        <f t="shared" si="10"/>
        <v>KL Rahul</v>
      </c>
      <c r="I258" s="13" t="str">
        <f t="shared" si="11"/>
        <v>Shubhman Gill</v>
      </c>
      <c r="J258" s="26">
        <f t="shared" si="1"/>
        <v>0</v>
      </c>
      <c r="K258" s="26">
        <f t="shared" si="2"/>
        <v>0</v>
      </c>
      <c r="L258" s="30">
        <f t="shared" si="3"/>
        <v>1</v>
      </c>
      <c r="M258" s="31">
        <f>if(rand()&gt;vlookup($I258,'Player Stats'!$B$3:$I$11,2,0),0,1)</f>
        <v>0</v>
      </c>
      <c r="N258" s="31">
        <f>if(rand()&gt;vlookup($I258,'Player Stats'!$B$3:$I$11,3,0),0,1)</f>
        <v>0</v>
      </c>
      <c r="O258" s="31">
        <f>if(rand()&gt;vlookup($I258,'Player Stats'!$B$3:$I$11,4,0),0,1)</f>
        <v>0</v>
      </c>
      <c r="P258" s="31">
        <f>if(rand()&gt;vlookup($I258,'Player Stats'!$B$3:$I$11,5,0),0,1)</f>
        <v>0</v>
      </c>
      <c r="Q258" s="31">
        <f>if(rand()&gt;vlookup($I258,'Player Stats'!$B$3:$I$11,6,0),0,1)</f>
        <v>0</v>
      </c>
      <c r="R258" s="31">
        <f>if(rand()&gt;vlookup($I258,'Player Stats'!$B$3:$I$11,7,0),0,1)</f>
        <v>0</v>
      </c>
      <c r="S258" s="31">
        <f t="shared" si="4"/>
        <v>0</v>
      </c>
      <c r="T258" s="26">
        <f t="shared" si="5"/>
        <v>130</v>
      </c>
      <c r="U258" s="26" t="str">
        <f t="shared" si="6"/>
        <v/>
      </c>
      <c r="V258" s="13" t="str">
        <f t="shared" si="7"/>
        <v>In Progress</v>
      </c>
      <c r="W258" s="10">
        <f t="shared" si="8"/>
        <v>3</v>
      </c>
    </row>
    <row r="259">
      <c r="E259" s="26"/>
      <c r="F259" s="27">
        <f t="shared" si="9"/>
        <v>100</v>
      </c>
      <c r="G259" s="13" t="str">
        <f>if(V258&lt;&gt;"In Progress",'Player Stats'!$B$6,if(or(S258="Wide", S258="No Ball"),G258,if(S258="Wicket",offset('Player Stats'!$B$6,U259-3,0),G258)))</f>
        <v>Surya Kumar</v>
      </c>
      <c r="H259" s="13" t="str">
        <f t="shared" si="10"/>
        <v>KL Rahul</v>
      </c>
      <c r="I259" s="13" t="str">
        <f t="shared" si="11"/>
        <v>Shubhman Gill</v>
      </c>
      <c r="J259" s="26">
        <f t="shared" si="1"/>
        <v>0</v>
      </c>
      <c r="K259" s="26">
        <f t="shared" si="2"/>
        <v>0</v>
      </c>
      <c r="L259" s="30">
        <f t="shared" si="3"/>
        <v>0</v>
      </c>
      <c r="M259" s="31">
        <f>if(rand()&gt;vlookup($I259,'Player Stats'!$B$3:$I$11,2,0),0,1)</f>
        <v>0</v>
      </c>
      <c r="N259" s="31">
        <f>if(rand()&gt;vlookup($I259,'Player Stats'!$B$3:$I$11,3,0),0,1)</f>
        <v>1</v>
      </c>
      <c r="O259" s="31">
        <f>if(rand()&gt;vlookup($I259,'Player Stats'!$B$3:$I$11,4,0),0,1)</f>
        <v>0</v>
      </c>
      <c r="P259" s="31">
        <f>if(rand()&gt;vlookup($I259,'Player Stats'!$B$3:$I$11,5,0),0,1)</f>
        <v>0</v>
      </c>
      <c r="Q259" s="31">
        <f>if(rand()&gt;vlookup($I259,'Player Stats'!$B$3:$I$11,6,0),0,1)</f>
        <v>1</v>
      </c>
      <c r="R259" s="31">
        <f>if(rand()&gt;vlookup($I259,'Player Stats'!$B$3:$I$11,7,0),0,1)</f>
        <v>0</v>
      </c>
      <c r="S259" s="31">
        <f t="shared" si="4"/>
        <v>2</v>
      </c>
      <c r="T259" s="26">
        <f t="shared" si="5"/>
        <v>132</v>
      </c>
      <c r="U259" s="26" t="str">
        <f t="shared" si="6"/>
        <v/>
      </c>
      <c r="V259" s="13" t="str">
        <f t="shared" si="7"/>
        <v>In Progress</v>
      </c>
      <c r="W259" s="10">
        <f t="shared" si="8"/>
        <v>3</v>
      </c>
    </row>
    <row r="260">
      <c r="E260" s="26"/>
      <c r="F260" s="27">
        <f t="shared" si="9"/>
        <v>101</v>
      </c>
      <c r="G260" s="13" t="str">
        <f>if(V259&lt;&gt;"In Progress",'Player Stats'!$B$6,if(or(S259="Wide", S259="No Ball"),G259,if(S259="Wicket",offset('Player Stats'!$B$6,U260-3,0),G259)))</f>
        <v>Surya Kumar</v>
      </c>
      <c r="H260" s="13" t="str">
        <f t="shared" si="10"/>
        <v>KL Rahul</v>
      </c>
      <c r="I260" s="13" t="str">
        <f t="shared" si="11"/>
        <v>Shubhman Gill</v>
      </c>
      <c r="J260" s="26">
        <f t="shared" si="1"/>
        <v>0</v>
      </c>
      <c r="K260" s="26">
        <f t="shared" si="2"/>
        <v>0</v>
      </c>
      <c r="L260" s="30">
        <f t="shared" si="3"/>
        <v>0</v>
      </c>
      <c r="M260" s="31">
        <f>if(rand()&gt;vlookup($I260,'Player Stats'!$B$3:$I$11,2,0),0,1)</f>
        <v>1</v>
      </c>
      <c r="N260" s="31">
        <f>if(rand()&gt;vlookup($I260,'Player Stats'!$B$3:$I$11,3,0),0,1)</f>
        <v>0</v>
      </c>
      <c r="O260" s="31">
        <f>if(rand()&gt;vlookup($I260,'Player Stats'!$B$3:$I$11,4,0),0,1)</f>
        <v>0</v>
      </c>
      <c r="P260" s="31">
        <f>if(rand()&gt;vlookup($I260,'Player Stats'!$B$3:$I$11,5,0),0,1)</f>
        <v>1</v>
      </c>
      <c r="Q260" s="31">
        <f>if(rand()&gt;vlookup($I260,'Player Stats'!$B$3:$I$11,6,0),0,1)</f>
        <v>1</v>
      </c>
      <c r="R260" s="31">
        <f>if(rand()&gt;vlookup($I260,'Player Stats'!$B$3:$I$11,7,0),0,1)</f>
        <v>0</v>
      </c>
      <c r="S260" s="31">
        <f t="shared" si="4"/>
        <v>1</v>
      </c>
      <c r="T260" s="26">
        <f t="shared" si="5"/>
        <v>133</v>
      </c>
      <c r="U260" s="26" t="str">
        <f t="shared" si="6"/>
        <v/>
      </c>
      <c r="V260" s="13" t="str">
        <f t="shared" si="7"/>
        <v>In Progress</v>
      </c>
      <c r="W260" s="10">
        <f t="shared" si="8"/>
        <v>3</v>
      </c>
    </row>
    <row r="261">
      <c r="E261" s="26"/>
      <c r="F261" s="27">
        <f t="shared" si="9"/>
        <v>102</v>
      </c>
      <c r="G261" s="13" t="str">
        <f>if(V260&lt;&gt;"In Progress",'Player Stats'!$B$6,if(or(S260="Wide", S260="No Ball"),G260,if(S260="Wicket",offset('Player Stats'!$B$6,U261-3,0),G260)))</f>
        <v>Surya Kumar</v>
      </c>
      <c r="H261" s="13" t="str">
        <f t="shared" si="10"/>
        <v>Shubhman Gill</v>
      </c>
      <c r="I261" s="13" t="str">
        <f t="shared" si="11"/>
        <v>KL Rahul</v>
      </c>
      <c r="J261" s="26">
        <f t="shared" si="1"/>
        <v>0</v>
      </c>
      <c r="K261" s="26">
        <f t="shared" si="2"/>
        <v>0</v>
      </c>
      <c r="L261" s="30">
        <f t="shared" si="3"/>
        <v>0</v>
      </c>
      <c r="M261" s="31">
        <f>if(rand()&gt;vlookup($I261,'Player Stats'!$B$3:$I$11,2,0),0,1)</f>
        <v>0</v>
      </c>
      <c r="N261" s="31">
        <f>if(rand()&gt;vlookup($I261,'Player Stats'!$B$3:$I$11,3,0),0,1)</f>
        <v>0</v>
      </c>
      <c r="O261" s="31">
        <f>if(rand()&gt;vlookup($I261,'Player Stats'!$B$3:$I$11,4,0),0,1)</f>
        <v>0</v>
      </c>
      <c r="P261" s="31">
        <f>if(rand()&gt;vlookup($I261,'Player Stats'!$B$3:$I$11,5,0),0,1)</f>
        <v>0</v>
      </c>
      <c r="Q261" s="31">
        <f>if(rand()&gt;vlookup($I261,'Player Stats'!$B$3:$I$11,6,0),0,1)</f>
        <v>1</v>
      </c>
      <c r="R261" s="31">
        <f>if(rand()&gt;vlookup($I261,'Player Stats'!$B$3:$I$11,7,0),0,1)</f>
        <v>0</v>
      </c>
      <c r="S261" s="31">
        <f t="shared" si="4"/>
        <v>6</v>
      </c>
      <c r="T261" s="26">
        <f t="shared" si="5"/>
        <v>139</v>
      </c>
      <c r="U261" s="26" t="str">
        <f t="shared" si="6"/>
        <v/>
      </c>
      <c r="V261" s="13" t="str">
        <f t="shared" si="7"/>
        <v>In Progress</v>
      </c>
      <c r="W261" s="10">
        <f t="shared" si="8"/>
        <v>3</v>
      </c>
    </row>
    <row r="262">
      <c r="E262" s="26"/>
      <c r="F262" s="27">
        <f t="shared" si="9"/>
        <v>103</v>
      </c>
      <c r="G262" s="13" t="str">
        <f>if(V261&lt;&gt;"In Progress",'Player Stats'!$B$6,if(or(S261="Wide", S261="No Ball"),G261,if(S261="Wicket",offset('Player Stats'!$B$6,U262-3,0),G261)))</f>
        <v>Surya Kumar</v>
      </c>
      <c r="H262" s="13" t="str">
        <f t="shared" si="10"/>
        <v>Shubhman Gill</v>
      </c>
      <c r="I262" s="13" t="str">
        <f t="shared" si="11"/>
        <v>KL Rahul</v>
      </c>
      <c r="J262" s="26">
        <f t="shared" si="1"/>
        <v>0</v>
      </c>
      <c r="K262" s="26">
        <f t="shared" si="2"/>
        <v>0</v>
      </c>
      <c r="L262" s="30">
        <f t="shared" si="3"/>
        <v>1</v>
      </c>
      <c r="M262" s="31">
        <f>if(rand()&gt;vlookup($I262,'Player Stats'!$B$3:$I$11,2,0),0,1)</f>
        <v>0</v>
      </c>
      <c r="N262" s="31">
        <f>if(rand()&gt;vlookup($I262,'Player Stats'!$B$3:$I$11,3,0),0,1)</f>
        <v>0</v>
      </c>
      <c r="O262" s="31">
        <f>if(rand()&gt;vlookup($I262,'Player Stats'!$B$3:$I$11,4,0),0,1)</f>
        <v>0</v>
      </c>
      <c r="P262" s="31">
        <f>if(rand()&gt;vlookup($I262,'Player Stats'!$B$3:$I$11,5,0),0,1)</f>
        <v>0</v>
      </c>
      <c r="Q262" s="31">
        <f>if(rand()&gt;vlookup($I262,'Player Stats'!$B$3:$I$11,6,0),0,1)</f>
        <v>0</v>
      </c>
      <c r="R262" s="31">
        <f>if(rand()&gt;vlookup($I262,'Player Stats'!$B$3:$I$11,7,0),0,1)</f>
        <v>0</v>
      </c>
      <c r="S262" s="31">
        <f t="shared" si="4"/>
        <v>0</v>
      </c>
      <c r="T262" s="26">
        <f t="shared" si="5"/>
        <v>139</v>
      </c>
      <c r="U262" s="26" t="str">
        <f t="shared" si="6"/>
        <v/>
      </c>
      <c r="V262" s="13" t="str">
        <f t="shared" si="7"/>
        <v>In Progress</v>
      </c>
      <c r="W262" s="10">
        <f t="shared" si="8"/>
        <v>3</v>
      </c>
    </row>
    <row r="263">
      <c r="E263" s="26"/>
      <c r="F263" s="27">
        <f t="shared" si="9"/>
        <v>104</v>
      </c>
      <c r="G263" s="13" t="str">
        <f>if(V262&lt;&gt;"In Progress",'Player Stats'!$B$6,if(or(S262="Wide", S262="No Ball"),G262,if(S262="Wicket",offset('Player Stats'!$B$6,U263-3,0),G262)))</f>
        <v>Surya Kumar</v>
      </c>
      <c r="H263" s="13" t="str">
        <f t="shared" si="10"/>
        <v>Shubhman Gill</v>
      </c>
      <c r="I263" s="13" t="str">
        <f t="shared" si="11"/>
        <v>KL Rahul</v>
      </c>
      <c r="J263" s="26">
        <f t="shared" si="1"/>
        <v>0</v>
      </c>
      <c r="K263" s="26">
        <f t="shared" si="2"/>
        <v>0</v>
      </c>
      <c r="L263" s="30">
        <f t="shared" si="3"/>
        <v>0</v>
      </c>
      <c r="M263" s="31">
        <f>if(rand()&gt;vlookup($I263,'Player Stats'!$B$3:$I$11,2,0),0,1)</f>
        <v>0</v>
      </c>
      <c r="N263" s="31">
        <f>if(rand()&gt;vlookup($I263,'Player Stats'!$B$3:$I$11,3,0),0,1)</f>
        <v>0</v>
      </c>
      <c r="O263" s="31">
        <f>if(rand()&gt;vlookup($I263,'Player Stats'!$B$3:$I$11,4,0),0,1)</f>
        <v>0</v>
      </c>
      <c r="P263" s="31">
        <f>if(rand()&gt;vlookup($I263,'Player Stats'!$B$3:$I$11,5,0),0,1)</f>
        <v>0</v>
      </c>
      <c r="Q263" s="31">
        <f>if(rand()&gt;vlookup($I263,'Player Stats'!$B$3:$I$11,6,0),0,1)</f>
        <v>0</v>
      </c>
      <c r="R263" s="31">
        <f>if(rand()&gt;vlookup($I263,'Player Stats'!$B$3:$I$11,7,0),0,1)</f>
        <v>1</v>
      </c>
      <c r="S263" s="31" t="str">
        <f t="shared" si="4"/>
        <v>Wicket</v>
      </c>
      <c r="T263" s="26">
        <f t="shared" si="5"/>
        <v>139</v>
      </c>
      <c r="U263" s="26">
        <f t="shared" si="6"/>
        <v>1</v>
      </c>
      <c r="V263" s="13" t="str">
        <f t="shared" si="7"/>
        <v>In Progress</v>
      </c>
      <c r="W263" s="10">
        <f t="shared" si="8"/>
        <v>3</v>
      </c>
    </row>
    <row r="264">
      <c r="E264" s="26"/>
      <c r="F264" s="27">
        <f t="shared" si="9"/>
        <v>105</v>
      </c>
      <c r="G264" s="13" t="str">
        <f>if(V263&lt;&gt;"In Progress",'Player Stats'!$B$6,if(or(S263="Wide", S263="No Ball"),G263,if(S263="Wicket",offset('Player Stats'!$B$6,U264-3,0),G263)))</f>
        <v>Shubhman Gill</v>
      </c>
      <c r="H264" s="13" t="str">
        <f t="shared" si="10"/>
        <v>Shubhman Gill</v>
      </c>
      <c r="I264" s="13" t="str">
        <f t="shared" si="11"/>
        <v>Surya Kumar</v>
      </c>
      <c r="J264" s="26">
        <f t="shared" si="1"/>
        <v>0</v>
      </c>
      <c r="K264" s="26">
        <f t="shared" si="2"/>
        <v>0</v>
      </c>
      <c r="L264" s="30">
        <f t="shared" si="3"/>
        <v>0</v>
      </c>
      <c r="M264" s="31">
        <f>if(rand()&gt;vlookup($I264,'Player Stats'!$B$3:$I$11,2,0),0,1)</f>
        <v>0</v>
      </c>
      <c r="N264" s="31">
        <f>if(rand()&gt;vlookup($I264,'Player Stats'!$B$3:$I$11,3,0),0,1)</f>
        <v>0</v>
      </c>
      <c r="O264" s="31">
        <f>if(rand()&gt;vlookup($I264,'Player Stats'!$B$3:$I$11,4,0),0,1)</f>
        <v>0</v>
      </c>
      <c r="P264" s="31">
        <f>if(rand()&gt;vlookup($I264,'Player Stats'!$B$3:$I$11,5,0),0,1)</f>
        <v>0</v>
      </c>
      <c r="Q264" s="31">
        <f>if(rand()&gt;vlookup($I264,'Player Stats'!$B$3:$I$11,6,0),0,1)</f>
        <v>1</v>
      </c>
      <c r="R264" s="31">
        <f>if(rand()&gt;vlookup($I264,'Player Stats'!$B$3:$I$11,7,0),0,1)</f>
        <v>0</v>
      </c>
      <c r="S264" s="31">
        <f t="shared" si="4"/>
        <v>6</v>
      </c>
      <c r="T264" s="26">
        <f t="shared" si="5"/>
        <v>145</v>
      </c>
      <c r="U264" s="26">
        <f t="shared" si="6"/>
        <v>1</v>
      </c>
      <c r="V264" s="13" t="str">
        <f t="shared" si="7"/>
        <v>In Progress</v>
      </c>
      <c r="W264" s="10">
        <f t="shared" si="8"/>
        <v>3</v>
      </c>
    </row>
    <row r="265">
      <c r="E265" s="26"/>
      <c r="F265" s="27">
        <f t="shared" si="9"/>
        <v>106</v>
      </c>
      <c r="G265" s="13" t="str">
        <f>if(V264&lt;&gt;"In Progress",'Player Stats'!$B$6,if(or(S264="Wide", S264="No Ball"),G264,if(S264="Wicket",offset('Player Stats'!$B$6,U265-3,0),G264)))</f>
        <v>Shubhman Gill</v>
      </c>
      <c r="H265" s="13" t="str">
        <f t="shared" si="10"/>
        <v>Shubhman Gill</v>
      </c>
      <c r="I265" s="13" t="str">
        <f t="shared" si="11"/>
        <v>Surya Kumar</v>
      </c>
      <c r="J265" s="26">
        <f t="shared" si="1"/>
        <v>0</v>
      </c>
      <c r="K265" s="26">
        <f t="shared" si="2"/>
        <v>0</v>
      </c>
      <c r="L265" s="30">
        <f t="shared" si="3"/>
        <v>1</v>
      </c>
      <c r="M265" s="31">
        <f>if(rand()&gt;vlookup($I265,'Player Stats'!$B$3:$I$11,2,0),0,1)</f>
        <v>0</v>
      </c>
      <c r="N265" s="31">
        <f>if(rand()&gt;vlookup($I265,'Player Stats'!$B$3:$I$11,3,0),0,1)</f>
        <v>0</v>
      </c>
      <c r="O265" s="31">
        <f>if(rand()&gt;vlookup($I265,'Player Stats'!$B$3:$I$11,4,0),0,1)</f>
        <v>0</v>
      </c>
      <c r="P265" s="31">
        <f>if(rand()&gt;vlookup($I265,'Player Stats'!$B$3:$I$11,5,0),0,1)</f>
        <v>0</v>
      </c>
      <c r="Q265" s="31">
        <f>if(rand()&gt;vlookup($I265,'Player Stats'!$B$3:$I$11,6,0),0,1)</f>
        <v>0</v>
      </c>
      <c r="R265" s="31">
        <f>if(rand()&gt;vlookup($I265,'Player Stats'!$B$3:$I$11,7,0),0,1)</f>
        <v>0</v>
      </c>
      <c r="S265" s="31">
        <f t="shared" si="4"/>
        <v>0</v>
      </c>
      <c r="T265" s="26">
        <f t="shared" si="5"/>
        <v>145</v>
      </c>
      <c r="U265" s="26">
        <f t="shared" si="6"/>
        <v>1</v>
      </c>
      <c r="V265" s="13" t="str">
        <f t="shared" si="7"/>
        <v>In Progress</v>
      </c>
      <c r="W265" s="10">
        <f t="shared" si="8"/>
        <v>3</v>
      </c>
    </row>
    <row r="266">
      <c r="E266" s="26"/>
      <c r="F266" s="27">
        <f t="shared" si="9"/>
        <v>107</v>
      </c>
      <c r="G266" s="13" t="str">
        <f>if(V265&lt;&gt;"In Progress",'Player Stats'!$B$6,if(or(S265="Wide", S265="No Ball"),G265,if(S265="Wicket",offset('Player Stats'!$B$6,U266-3,0),G265)))</f>
        <v>Shubhman Gill</v>
      </c>
      <c r="H266" s="13" t="str">
        <f t="shared" si="10"/>
        <v>Shubhman Gill</v>
      </c>
      <c r="I266" s="13" t="str">
        <f t="shared" si="11"/>
        <v>Surya Kumar</v>
      </c>
      <c r="J266" s="26">
        <f t="shared" si="1"/>
        <v>0</v>
      </c>
      <c r="K266" s="26">
        <f t="shared" si="2"/>
        <v>0</v>
      </c>
      <c r="L266" s="30">
        <f t="shared" si="3"/>
        <v>0</v>
      </c>
      <c r="M266" s="31">
        <f>if(rand()&gt;vlookup($I266,'Player Stats'!$B$3:$I$11,2,0),0,1)</f>
        <v>0</v>
      </c>
      <c r="N266" s="31">
        <f>if(rand()&gt;vlookup($I266,'Player Stats'!$B$3:$I$11,3,0),0,1)</f>
        <v>0</v>
      </c>
      <c r="O266" s="31">
        <f>if(rand()&gt;vlookup($I266,'Player Stats'!$B$3:$I$11,4,0),0,1)</f>
        <v>0</v>
      </c>
      <c r="P266" s="31">
        <f>if(rand()&gt;vlookup($I266,'Player Stats'!$B$3:$I$11,5,0),0,1)</f>
        <v>0</v>
      </c>
      <c r="Q266" s="31">
        <f>if(rand()&gt;vlookup($I266,'Player Stats'!$B$3:$I$11,6,0),0,1)</f>
        <v>1</v>
      </c>
      <c r="R266" s="31">
        <f>if(rand()&gt;vlookup($I266,'Player Stats'!$B$3:$I$11,7,0),0,1)</f>
        <v>0</v>
      </c>
      <c r="S266" s="31">
        <f t="shared" si="4"/>
        <v>6</v>
      </c>
      <c r="T266" s="26">
        <f t="shared" si="5"/>
        <v>151</v>
      </c>
      <c r="U266" s="26">
        <f t="shared" si="6"/>
        <v>1</v>
      </c>
      <c r="V266" s="13" t="str">
        <f t="shared" si="7"/>
        <v>In Progress</v>
      </c>
      <c r="W266" s="10">
        <f t="shared" si="8"/>
        <v>3</v>
      </c>
    </row>
    <row r="267">
      <c r="E267" s="26"/>
      <c r="F267" s="27">
        <f t="shared" si="9"/>
        <v>108</v>
      </c>
      <c r="G267" s="13" t="str">
        <f>if(V266&lt;&gt;"In Progress",'Player Stats'!$B$6,if(or(S266="Wide", S266="No Ball"),G266,if(S266="Wicket",offset('Player Stats'!$B$6,U267-3,0),G266)))</f>
        <v>Shubhman Gill</v>
      </c>
      <c r="H267" s="13" t="str">
        <f t="shared" si="10"/>
        <v>Shubhman Gill</v>
      </c>
      <c r="I267" s="13" t="str">
        <f t="shared" si="11"/>
        <v>Surya Kumar</v>
      </c>
      <c r="J267" s="26">
        <f t="shared" si="1"/>
        <v>0</v>
      </c>
      <c r="K267" s="26">
        <f t="shared" si="2"/>
        <v>0</v>
      </c>
      <c r="L267" s="30">
        <f t="shared" si="3"/>
        <v>0</v>
      </c>
      <c r="M267" s="31">
        <f>if(rand()&gt;vlookup($I267,'Player Stats'!$B$3:$I$11,2,0),0,1)</f>
        <v>0</v>
      </c>
      <c r="N267" s="31">
        <f>if(rand()&gt;vlookup($I267,'Player Stats'!$B$3:$I$11,3,0),0,1)</f>
        <v>0</v>
      </c>
      <c r="O267" s="31">
        <f>if(rand()&gt;vlookup($I267,'Player Stats'!$B$3:$I$11,4,0),0,1)</f>
        <v>0</v>
      </c>
      <c r="P267" s="31">
        <f>if(rand()&gt;vlookup($I267,'Player Stats'!$B$3:$I$11,5,0),0,1)</f>
        <v>0</v>
      </c>
      <c r="Q267" s="31">
        <f>if(rand()&gt;vlookup($I267,'Player Stats'!$B$3:$I$11,6,0),0,1)</f>
        <v>1</v>
      </c>
      <c r="R267" s="31">
        <f>if(rand()&gt;vlookup($I267,'Player Stats'!$B$3:$I$11,7,0),0,1)</f>
        <v>0</v>
      </c>
      <c r="S267" s="31">
        <f t="shared" si="4"/>
        <v>6</v>
      </c>
      <c r="T267" s="26">
        <f t="shared" si="5"/>
        <v>157</v>
      </c>
      <c r="U267" s="26">
        <f t="shared" si="6"/>
        <v>1</v>
      </c>
      <c r="V267" s="13" t="str">
        <f t="shared" si="7"/>
        <v>In Progress</v>
      </c>
      <c r="W267" s="10">
        <f t="shared" si="8"/>
        <v>3</v>
      </c>
    </row>
    <row r="268">
      <c r="E268" s="26"/>
      <c r="F268" s="27">
        <f t="shared" si="9"/>
        <v>109</v>
      </c>
      <c r="G268" s="13" t="str">
        <f>if(V267&lt;&gt;"In Progress",'Player Stats'!$B$6,if(or(S267="Wide", S267="No Ball"),G267,if(S267="Wicket",offset('Player Stats'!$B$6,U268-3,0),G267)))</f>
        <v>Shubhman Gill</v>
      </c>
      <c r="H268" s="13" t="str">
        <f t="shared" si="10"/>
        <v>Shubhman Gill</v>
      </c>
      <c r="I268" s="13" t="str">
        <f t="shared" si="11"/>
        <v>Surya Kumar</v>
      </c>
      <c r="J268" s="26">
        <f t="shared" si="1"/>
        <v>0</v>
      </c>
      <c r="K268" s="26">
        <f t="shared" si="2"/>
        <v>0</v>
      </c>
      <c r="L268" s="30">
        <f t="shared" si="3"/>
        <v>1</v>
      </c>
      <c r="M268" s="31">
        <f>if(rand()&gt;vlookup($I268,'Player Stats'!$B$3:$I$11,2,0),0,1)</f>
        <v>0</v>
      </c>
      <c r="N268" s="31">
        <f>if(rand()&gt;vlookup($I268,'Player Stats'!$B$3:$I$11,3,0),0,1)</f>
        <v>0</v>
      </c>
      <c r="O268" s="31">
        <f>if(rand()&gt;vlookup($I268,'Player Stats'!$B$3:$I$11,4,0),0,1)</f>
        <v>0</v>
      </c>
      <c r="P268" s="31">
        <f>if(rand()&gt;vlookup($I268,'Player Stats'!$B$3:$I$11,5,0),0,1)</f>
        <v>0</v>
      </c>
      <c r="Q268" s="31">
        <f>if(rand()&gt;vlookup($I268,'Player Stats'!$B$3:$I$11,6,0),0,1)</f>
        <v>0</v>
      </c>
      <c r="R268" s="31">
        <f>if(rand()&gt;vlookup($I268,'Player Stats'!$B$3:$I$11,7,0),0,1)</f>
        <v>0</v>
      </c>
      <c r="S268" s="31">
        <f t="shared" si="4"/>
        <v>0</v>
      </c>
      <c r="T268" s="26">
        <f t="shared" si="5"/>
        <v>157</v>
      </c>
      <c r="U268" s="26">
        <f t="shared" si="6"/>
        <v>1</v>
      </c>
      <c r="V268" s="13" t="str">
        <f t="shared" si="7"/>
        <v>In Progress</v>
      </c>
      <c r="W268" s="10">
        <f t="shared" si="8"/>
        <v>3</v>
      </c>
    </row>
    <row r="269">
      <c r="E269" s="26"/>
      <c r="F269" s="27">
        <f t="shared" si="9"/>
        <v>110</v>
      </c>
      <c r="G269" s="13" t="str">
        <f>if(V268&lt;&gt;"In Progress",'Player Stats'!$B$6,if(or(S268="Wide", S268="No Ball"),G268,if(S268="Wicket",offset('Player Stats'!$B$6,U269-3,0),G268)))</f>
        <v>Shubhman Gill</v>
      </c>
      <c r="H269" s="13" t="str">
        <f t="shared" si="10"/>
        <v>Shubhman Gill</v>
      </c>
      <c r="I269" s="13" t="str">
        <f t="shared" si="11"/>
        <v>Surya Kumar</v>
      </c>
      <c r="J269" s="26">
        <f t="shared" si="1"/>
        <v>0</v>
      </c>
      <c r="K269" s="26">
        <f t="shared" si="2"/>
        <v>0</v>
      </c>
      <c r="L269" s="30">
        <f t="shared" si="3"/>
        <v>1</v>
      </c>
      <c r="M269" s="31">
        <f>if(rand()&gt;vlookup($I269,'Player Stats'!$B$3:$I$11,2,0),0,1)</f>
        <v>0</v>
      </c>
      <c r="N269" s="31">
        <f>if(rand()&gt;vlookup($I269,'Player Stats'!$B$3:$I$11,3,0),0,1)</f>
        <v>0</v>
      </c>
      <c r="O269" s="31">
        <f>if(rand()&gt;vlookup($I269,'Player Stats'!$B$3:$I$11,4,0),0,1)</f>
        <v>0</v>
      </c>
      <c r="P269" s="31">
        <f>if(rand()&gt;vlookup($I269,'Player Stats'!$B$3:$I$11,5,0),0,1)</f>
        <v>0</v>
      </c>
      <c r="Q269" s="31">
        <f>if(rand()&gt;vlookup($I269,'Player Stats'!$B$3:$I$11,6,0),0,1)</f>
        <v>0</v>
      </c>
      <c r="R269" s="31">
        <f>if(rand()&gt;vlookup($I269,'Player Stats'!$B$3:$I$11,7,0),0,1)</f>
        <v>0</v>
      </c>
      <c r="S269" s="31">
        <f t="shared" si="4"/>
        <v>0</v>
      </c>
      <c r="T269" s="26">
        <f t="shared" si="5"/>
        <v>157</v>
      </c>
      <c r="U269" s="26">
        <f t="shared" si="6"/>
        <v>1</v>
      </c>
      <c r="V269" s="13" t="str">
        <f t="shared" si="7"/>
        <v>In Progress</v>
      </c>
      <c r="W269" s="10">
        <f t="shared" si="8"/>
        <v>3</v>
      </c>
    </row>
    <row r="270">
      <c r="E270" s="26"/>
      <c r="F270" s="27">
        <f t="shared" si="9"/>
        <v>111</v>
      </c>
      <c r="G270" s="13" t="str">
        <f>if(V269&lt;&gt;"In Progress",'Player Stats'!$B$6,if(or(S269="Wide", S269="No Ball"),G269,if(S269="Wicket",offset('Player Stats'!$B$6,U270-3,0),G269)))</f>
        <v>Shubhman Gill</v>
      </c>
      <c r="H270" s="13" t="str">
        <f t="shared" si="10"/>
        <v>Shubhman Gill</v>
      </c>
      <c r="I270" s="13" t="str">
        <f t="shared" si="11"/>
        <v>Surya Kumar</v>
      </c>
      <c r="J270" s="26">
        <f t="shared" si="1"/>
        <v>0</v>
      </c>
      <c r="K270" s="26">
        <f t="shared" si="2"/>
        <v>0</v>
      </c>
      <c r="L270" s="30">
        <f t="shared" si="3"/>
        <v>1</v>
      </c>
      <c r="M270" s="31">
        <f>if(rand()&gt;vlookup($I270,'Player Stats'!$B$3:$I$11,2,0),0,1)</f>
        <v>0</v>
      </c>
      <c r="N270" s="31">
        <f>if(rand()&gt;vlookup($I270,'Player Stats'!$B$3:$I$11,3,0),0,1)</f>
        <v>0</v>
      </c>
      <c r="O270" s="31">
        <f>if(rand()&gt;vlookup($I270,'Player Stats'!$B$3:$I$11,4,0),0,1)</f>
        <v>0</v>
      </c>
      <c r="P270" s="31">
        <f>if(rand()&gt;vlookup($I270,'Player Stats'!$B$3:$I$11,5,0),0,1)</f>
        <v>0</v>
      </c>
      <c r="Q270" s="31">
        <f>if(rand()&gt;vlookup($I270,'Player Stats'!$B$3:$I$11,6,0),0,1)</f>
        <v>0</v>
      </c>
      <c r="R270" s="31">
        <f>if(rand()&gt;vlookup($I270,'Player Stats'!$B$3:$I$11,7,0),0,1)</f>
        <v>0</v>
      </c>
      <c r="S270" s="31">
        <f t="shared" si="4"/>
        <v>0</v>
      </c>
      <c r="T270" s="26">
        <f t="shared" si="5"/>
        <v>157</v>
      </c>
      <c r="U270" s="26">
        <f t="shared" si="6"/>
        <v>1</v>
      </c>
      <c r="V270" s="13" t="str">
        <f t="shared" si="7"/>
        <v>In Progress</v>
      </c>
      <c r="W270" s="10">
        <f t="shared" si="8"/>
        <v>3</v>
      </c>
    </row>
    <row r="271">
      <c r="E271" s="26"/>
      <c r="F271" s="27">
        <f t="shared" si="9"/>
        <v>112</v>
      </c>
      <c r="G271" s="13" t="str">
        <f>if(V270&lt;&gt;"In Progress",'Player Stats'!$B$6,if(or(S270="Wide", S270="No Ball"),G270,if(S270="Wicket",offset('Player Stats'!$B$6,U271-3,0),G270)))</f>
        <v>Shubhman Gill</v>
      </c>
      <c r="H271" s="13" t="str">
        <f t="shared" si="10"/>
        <v>Shubhman Gill</v>
      </c>
      <c r="I271" s="13" t="str">
        <f t="shared" si="11"/>
        <v>Surya Kumar</v>
      </c>
      <c r="J271" s="26">
        <f t="shared" si="1"/>
        <v>1</v>
      </c>
      <c r="K271" s="26">
        <f t="shared" si="2"/>
        <v>0</v>
      </c>
      <c r="L271" s="30">
        <f t="shared" si="3"/>
        <v>0</v>
      </c>
      <c r="M271" s="31">
        <f>if(rand()&gt;vlookup($I271,'Player Stats'!$B$3:$I$11,2,0),0,1)</f>
        <v>0</v>
      </c>
      <c r="N271" s="31">
        <f>if(rand()&gt;vlookup($I271,'Player Stats'!$B$3:$I$11,3,0),0,1)</f>
        <v>0</v>
      </c>
      <c r="O271" s="31">
        <f>if(rand()&gt;vlookup($I271,'Player Stats'!$B$3:$I$11,4,0),0,1)</f>
        <v>0</v>
      </c>
      <c r="P271" s="31">
        <f>if(rand()&gt;vlookup($I271,'Player Stats'!$B$3:$I$11,5,0),0,1)</f>
        <v>0</v>
      </c>
      <c r="Q271" s="31">
        <f>if(rand()&gt;vlookup($I271,'Player Stats'!$B$3:$I$11,6,0),0,1)</f>
        <v>0</v>
      </c>
      <c r="R271" s="31">
        <f>if(rand()&gt;vlookup($I271,'Player Stats'!$B$3:$I$11,7,0),0,1)</f>
        <v>0</v>
      </c>
      <c r="S271" s="31" t="str">
        <f t="shared" si="4"/>
        <v>Wide</v>
      </c>
      <c r="T271" s="26">
        <f t="shared" si="5"/>
        <v>158</v>
      </c>
      <c r="U271" s="26">
        <f t="shared" si="6"/>
        <v>1</v>
      </c>
      <c r="V271" s="13" t="str">
        <f t="shared" si="7"/>
        <v>In Progress</v>
      </c>
      <c r="W271" s="10">
        <f t="shared" si="8"/>
        <v>3</v>
      </c>
    </row>
    <row r="272">
      <c r="E272" s="26"/>
      <c r="F272" s="27">
        <f t="shared" si="9"/>
        <v>112</v>
      </c>
      <c r="G272" s="13" t="str">
        <f>if(V271&lt;&gt;"In Progress",'Player Stats'!$B$6,if(or(S271="Wide", S271="No Ball"),G271,if(S271="Wicket",offset('Player Stats'!$B$6,U272-3,0),G271)))</f>
        <v>Shubhman Gill</v>
      </c>
      <c r="H272" s="13" t="str">
        <f t="shared" si="10"/>
        <v>Shubhman Gill</v>
      </c>
      <c r="I272" s="13" t="str">
        <f t="shared" si="11"/>
        <v>Surya Kumar</v>
      </c>
      <c r="J272" s="26">
        <f t="shared" si="1"/>
        <v>0</v>
      </c>
      <c r="K272" s="26">
        <f t="shared" si="2"/>
        <v>0</v>
      </c>
      <c r="L272" s="30">
        <f t="shared" si="3"/>
        <v>0</v>
      </c>
      <c r="M272" s="31">
        <f>if(rand()&gt;vlookup($I272,'Player Stats'!$B$3:$I$11,2,0),0,1)</f>
        <v>0</v>
      </c>
      <c r="N272" s="31">
        <f>if(rand()&gt;vlookup($I272,'Player Stats'!$B$3:$I$11,3,0),0,1)</f>
        <v>0</v>
      </c>
      <c r="O272" s="31">
        <f>if(rand()&gt;vlookup($I272,'Player Stats'!$B$3:$I$11,4,0),0,1)</f>
        <v>0</v>
      </c>
      <c r="P272" s="31">
        <f>if(rand()&gt;vlookup($I272,'Player Stats'!$B$3:$I$11,5,0),0,1)</f>
        <v>0</v>
      </c>
      <c r="Q272" s="31">
        <f>if(rand()&gt;vlookup($I272,'Player Stats'!$B$3:$I$11,6,0),0,1)</f>
        <v>1</v>
      </c>
      <c r="R272" s="31">
        <f>if(rand()&gt;vlookup($I272,'Player Stats'!$B$3:$I$11,7,0),0,1)</f>
        <v>0</v>
      </c>
      <c r="S272" s="31">
        <f t="shared" si="4"/>
        <v>6</v>
      </c>
      <c r="T272" s="26">
        <f t="shared" si="5"/>
        <v>164</v>
      </c>
      <c r="U272" s="26">
        <f t="shared" si="6"/>
        <v>1</v>
      </c>
      <c r="V272" s="13" t="str">
        <f t="shared" si="7"/>
        <v>In Progress</v>
      </c>
      <c r="W272" s="10">
        <f t="shared" si="8"/>
        <v>3</v>
      </c>
    </row>
    <row r="273">
      <c r="E273" s="26"/>
      <c r="F273" s="27">
        <f t="shared" si="9"/>
        <v>113</v>
      </c>
      <c r="G273" s="13" t="str">
        <f>if(V272&lt;&gt;"In Progress",'Player Stats'!$B$6,if(or(S272="Wide", S272="No Ball"),G272,if(S272="Wicket",offset('Player Stats'!$B$6,U273-3,0),G272)))</f>
        <v>Shubhman Gill</v>
      </c>
      <c r="H273" s="13" t="str">
        <f t="shared" si="10"/>
        <v>Shubhman Gill</v>
      </c>
      <c r="I273" s="13" t="str">
        <f t="shared" si="11"/>
        <v>Surya Kumar</v>
      </c>
      <c r="J273" s="26">
        <f t="shared" si="1"/>
        <v>0</v>
      </c>
      <c r="K273" s="26">
        <f t="shared" si="2"/>
        <v>0</v>
      </c>
      <c r="L273" s="30">
        <f t="shared" si="3"/>
        <v>1</v>
      </c>
      <c r="M273" s="31">
        <f>if(rand()&gt;vlookup($I273,'Player Stats'!$B$3:$I$11,2,0),0,1)</f>
        <v>0</v>
      </c>
      <c r="N273" s="31">
        <f>if(rand()&gt;vlookup($I273,'Player Stats'!$B$3:$I$11,3,0),0,1)</f>
        <v>0</v>
      </c>
      <c r="O273" s="31">
        <f>if(rand()&gt;vlookup($I273,'Player Stats'!$B$3:$I$11,4,0),0,1)</f>
        <v>0</v>
      </c>
      <c r="P273" s="31">
        <f>if(rand()&gt;vlookup($I273,'Player Stats'!$B$3:$I$11,5,0),0,1)</f>
        <v>0</v>
      </c>
      <c r="Q273" s="31">
        <f>if(rand()&gt;vlookup($I273,'Player Stats'!$B$3:$I$11,6,0),0,1)</f>
        <v>0</v>
      </c>
      <c r="R273" s="31">
        <f>if(rand()&gt;vlookup($I273,'Player Stats'!$B$3:$I$11,7,0),0,1)</f>
        <v>0</v>
      </c>
      <c r="S273" s="31">
        <f t="shared" si="4"/>
        <v>0</v>
      </c>
      <c r="T273" s="26">
        <f t="shared" si="5"/>
        <v>164</v>
      </c>
      <c r="U273" s="26">
        <f t="shared" si="6"/>
        <v>1</v>
      </c>
      <c r="V273" s="13" t="str">
        <f t="shared" si="7"/>
        <v>In Progress</v>
      </c>
      <c r="W273" s="10">
        <f t="shared" si="8"/>
        <v>3</v>
      </c>
    </row>
    <row r="274">
      <c r="E274" s="26"/>
      <c r="F274" s="27">
        <f t="shared" si="9"/>
        <v>114</v>
      </c>
      <c r="G274" s="13" t="str">
        <f>if(V273&lt;&gt;"In Progress",'Player Stats'!$B$6,if(or(S273="Wide", S273="No Ball"),G273,if(S273="Wicket",offset('Player Stats'!$B$6,U274-3,0),G273)))</f>
        <v>Shubhman Gill</v>
      </c>
      <c r="H274" s="13" t="str">
        <f t="shared" si="10"/>
        <v>Shubhman Gill</v>
      </c>
      <c r="I274" s="13" t="str">
        <f t="shared" si="11"/>
        <v>Surya Kumar</v>
      </c>
      <c r="J274" s="26">
        <f t="shared" si="1"/>
        <v>0</v>
      </c>
      <c r="K274" s="26">
        <f t="shared" si="2"/>
        <v>0</v>
      </c>
      <c r="L274" s="30">
        <f t="shared" si="3"/>
        <v>0</v>
      </c>
      <c r="M274" s="31">
        <f>if(rand()&gt;vlookup($I274,'Player Stats'!$B$3:$I$11,2,0),0,1)</f>
        <v>0</v>
      </c>
      <c r="N274" s="31">
        <f>if(rand()&gt;vlookup($I274,'Player Stats'!$B$3:$I$11,3,0),0,1)</f>
        <v>0</v>
      </c>
      <c r="O274" s="31">
        <f>if(rand()&gt;vlookup($I274,'Player Stats'!$B$3:$I$11,4,0),0,1)</f>
        <v>1</v>
      </c>
      <c r="P274" s="31">
        <f>if(rand()&gt;vlookup($I274,'Player Stats'!$B$3:$I$11,5,0),0,1)</f>
        <v>0</v>
      </c>
      <c r="Q274" s="31">
        <f>if(rand()&gt;vlookup($I274,'Player Stats'!$B$3:$I$11,6,0),0,1)</f>
        <v>1</v>
      </c>
      <c r="R274" s="31">
        <f>if(rand()&gt;vlookup($I274,'Player Stats'!$B$3:$I$11,7,0),0,1)</f>
        <v>0</v>
      </c>
      <c r="S274" s="31">
        <f t="shared" si="4"/>
        <v>3</v>
      </c>
      <c r="T274" s="26">
        <f t="shared" si="5"/>
        <v>167</v>
      </c>
      <c r="U274" s="26">
        <f t="shared" si="6"/>
        <v>1</v>
      </c>
      <c r="V274" s="13" t="str">
        <f t="shared" si="7"/>
        <v>In Progress</v>
      </c>
      <c r="W274" s="10">
        <f t="shared" si="8"/>
        <v>3</v>
      </c>
    </row>
    <row r="275">
      <c r="E275" s="26"/>
      <c r="F275" s="27">
        <f t="shared" si="9"/>
        <v>115</v>
      </c>
      <c r="G275" s="13" t="str">
        <f>if(V274&lt;&gt;"In Progress",'Player Stats'!$B$6,if(or(S274="Wide", S274="No Ball"),G274,if(S274="Wicket",offset('Player Stats'!$B$6,U275-3,0),G274)))</f>
        <v>Shubhman Gill</v>
      </c>
      <c r="H275" s="13" t="str">
        <f t="shared" si="10"/>
        <v>Surya Kumar</v>
      </c>
      <c r="I275" s="13" t="str">
        <f t="shared" si="11"/>
        <v>Shubhman Gill</v>
      </c>
      <c r="J275" s="26">
        <f t="shared" si="1"/>
        <v>0</v>
      </c>
      <c r="K275" s="26">
        <f t="shared" si="2"/>
        <v>0</v>
      </c>
      <c r="L275" s="30">
        <f t="shared" si="3"/>
        <v>1</v>
      </c>
      <c r="M275" s="31">
        <f>if(rand()&gt;vlookup($I275,'Player Stats'!$B$3:$I$11,2,0),0,1)</f>
        <v>0</v>
      </c>
      <c r="N275" s="31">
        <f>if(rand()&gt;vlookup($I275,'Player Stats'!$B$3:$I$11,3,0),0,1)</f>
        <v>0</v>
      </c>
      <c r="O275" s="31">
        <f>if(rand()&gt;vlookup($I275,'Player Stats'!$B$3:$I$11,4,0),0,1)</f>
        <v>0</v>
      </c>
      <c r="P275" s="31">
        <f>if(rand()&gt;vlookup($I275,'Player Stats'!$B$3:$I$11,5,0),0,1)</f>
        <v>0</v>
      </c>
      <c r="Q275" s="31">
        <f>if(rand()&gt;vlookup($I275,'Player Stats'!$B$3:$I$11,6,0),0,1)</f>
        <v>0</v>
      </c>
      <c r="R275" s="31">
        <f>if(rand()&gt;vlookup($I275,'Player Stats'!$B$3:$I$11,7,0),0,1)</f>
        <v>0</v>
      </c>
      <c r="S275" s="31">
        <f t="shared" si="4"/>
        <v>0</v>
      </c>
      <c r="T275" s="26">
        <f t="shared" si="5"/>
        <v>167</v>
      </c>
      <c r="U275" s="26">
        <f t="shared" si="6"/>
        <v>1</v>
      </c>
      <c r="V275" s="13" t="str">
        <f t="shared" si="7"/>
        <v>In Progress</v>
      </c>
      <c r="W275" s="10">
        <f t="shared" si="8"/>
        <v>3</v>
      </c>
    </row>
    <row r="276">
      <c r="E276" s="26"/>
      <c r="F276" s="27">
        <f t="shared" si="9"/>
        <v>116</v>
      </c>
      <c r="G276" s="13" t="str">
        <f>if(V275&lt;&gt;"In Progress",'Player Stats'!$B$6,if(or(S275="Wide", S275="No Ball"),G275,if(S275="Wicket",offset('Player Stats'!$B$6,U276-3,0),G275)))</f>
        <v>Shubhman Gill</v>
      </c>
      <c r="H276" s="13" t="str">
        <f t="shared" si="10"/>
        <v>Surya Kumar</v>
      </c>
      <c r="I276" s="13" t="str">
        <f t="shared" si="11"/>
        <v>Shubhman Gill</v>
      </c>
      <c r="J276" s="26">
        <f t="shared" si="1"/>
        <v>0</v>
      </c>
      <c r="K276" s="26">
        <f t="shared" si="2"/>
        <v>0</v>
      </c>
      <c r="L276" s="30">
        <f t="shared" si="3"/>
        <v>1</v>
      </c>
      <c r="M276" s="31">
        <f>if(rand()&gt;vlookup($I276,'Player Stats'!$B$3:$I$11,2,0),0,1)</f>
        <v>0</v>
      </c>
      <c r="N276" s="31">
        <f>if(rand()&gt;vlookup($I276,'Player Stats'!$B$3:$I$11,3,0),0,1)</f>
        <v>0</v>
      </c>
      <c r="O276" s="31">
        <f>if(rand()&gt;vlookup($I276,'Player Stats'!$B$3:$I$11,4,0),0,1)</f>
        <v>0</v>
      </c>
      <c r="P276" s="31">
        <f>if(rand()&gt;vlookup($I276,'Player Stats'!$B$3:$I$11,5,0),0,1)</f>
        <v>0</v>
      </c>
      <c r="Q276" s="31">
        <f>if(rand()&gt;vlookup($I276,'Player Stats'!$B$3:$I$11,6,0),0,1)</f>
        <v>0</v>
      </c>
      <c r="R276" s="31">
        <f>if(rand()&gt;vlookup($I276,'Player Stats'!$B$3:$I$11,7,0),0,1)</f>
        <v>0</v>
      </c>
      <c r="S276" s="31">
        <f t="shared" si="4"/>
        <v>0</v>
      </c>
      <c r="T276" s="26">
        <f t="shared" si="5"/>
        <v>167</v>
      </c>
      <c r="U276" s="26">
        <f t="shared" si="6"/>
        <v>1</v>
      </c>
      <c r="V276" s="13" t="str">
        <f t="shared" si="7"/>
        <v>In Progress</v>
      </c>
      <c r="W276" s="10">
        <f t="shared" si="8"/>
        <v>3</v>
      </c>
    </row>
    <row r="277">
      <c r="E277" s="26"/>
      <c r="F277" s="27">
        <f t="shared" si="9"/>
        <v>117</v>
      </c>
      <c r="G277" s="13" t="str">
        <f>if(V276&lt;&gt;"In Progress",'Player Stats'!$B$6,if(or(S276="Wide", S276="No Ball"),G276,if(S276="Wicket",offset('Player Stats'!$B$6,U277-3,0),G276)))</f>
        <v>Shubhman Gill</v>
      </c>
      <c r="H277" s="13" t="str">
        <f t="shared" si="10"/>
        <v>Surya Kumar</v>
      </c>
      <c r="I277" s="13" t="str">
        <f t="shared" si="11"/>
        <v>Shubhman Gill</v>
      </c>
      <c r="J277" s="26">
        <f t="shared" si="1"/>
        <v>0</v>
      </c>
      <c r="K277" s="26">
        <f t="shared" si="2"/>
        <v>0</v>
      </c>
      <c r="L277" s="30">
        <f t="shared" si="3"/>
        <v>1</v>
      </c>
      <c r="M277" s="31">
        <f>if(rand()&gt;vlookup($I277,'Player Stats'!$B$3:$I$11,2,0),0,1)</f>
        <v>0</v>
      </c>
      <c r="N277" s="31">
        <f>if(rand()&gt;vlookup($I277,'Player Stats'!$B$3:$I$11,3,0),0,1)</f>
        <v>0</v>
      </c>
      <c r="O277" s="31">
        <f>if(rand()&gt;vlookup($I277,'Player Stats'!$B$3:$I$11,4,0),0,1)</f>
        <v>0</v>
      </c>
      <c r="P277" s="31">
        <f>if(rand()&gt;vlookup($I277,'Player Stats'!$B$3:$I$11,5,0),0,1)</f>
        <v>0</v>
      </c>
      <c r="Q277" s="31">
        <f>if(rand()&gt;vlookup($I277,'Player Stats'!$B$3:$I$11,6,0),0,1)</f>
        <v>0</v>
      </c>
      <c r="R277" s="31">
        <f>if(rand()&gt;vlookup($I277,'Player Stats'!$B$3:$I$11,7,0),0,1)</f>
        <v>0</v>
      </c>
      <c r="S277" s="31">
        <f t="shared" si="4"/>
        <v>0</v>
      </c>
      <c r="T277" s="26">
        <f t="shared" si="5"/>
        <v>167</v>
      </c>
      <c r="U277" s="26">
        <f t="shared" si="6"/>
        <v>1</v>
      </c>
      <c r="V277" s="13" t="str">
        <f t="shared" si="7"/>
        <v>In Progress</v>
      </c>
      <c r="W277" s="10">
        <f t="shared" si="8"/>
        <v>3</v>
      </c>
    </row>
    <row r="278">
      <c r="E278" s="26"/>
      <c r="F278" s="27">
        <f t="shared" si="9"/>
        <v>118</v>
      </c>
      <c r="G278" s="13" t="str">
        <f>if(V277&lt;&gt;"In Progress",'Player Stats'!$B$6,if(or(S277="Wide", S277="No Ball"),G277,if(S277="Wicket",offset('Player Stats'!$B$6,U278-3,0),G277)))</f>
        <v>Shubhman Gill</v>
      </c>
      <c r="H278" s="13" t="str">
        <f t="shared" si="10"/>
        <v>Surya Kumar</v>
      </c>
      <c r="I278" s="13" t="str">
        <f t="shared" si="11"/>
        <v>Shubhman Gill</v>
      </c>
      <c r="J278" s="26">
        <f t="shared" si="1"/>
        <v>0</v>
      </c>
      <c r="K278" s="26">
        <f t="shared" si="2"/>
        <v>0</v>
      </c>
      <c r="L278" s="30">
        <f t="shared" si="3"/>
        <v>0</v>
      </c>
      <c r="M278" s="31">
        <f>if(rand()&gt;vlookup($I278,'Player Stats'!$B$3:$I$11,2,0),0,1)</f>
        <v>0</v>
      </c>
      <c r="N278" s="31">
        <f>if(rand()&gt;vlookup($I278,'Player Stats'!$B$3:$I$11,3,0),0,1)</f>
        <v>0</v>
      </c>
      <c r="O278" s="31">
        <f>if(rand()&gt;vlookup($I278,'Player Stats'!$B$3:$I$11,4,0),0,1)</f>
        <v>0</v>
      </c>
      <c r="P278" s="31">
        <f>if(rand()&gt;vlookup($I278,'Player Stats'!$B$3:$I$11,5,0),0,1)</f>
        <v>0</v>
      </c>
      <c r="Q278" s="31">
        <f>if(rand()&gt;vlookup($I278,'Player Stats'!$B$3:$I$11,6,0),0,1)</f>
        <v>0</v>
      </c>
      <c r="R278" s="31">
        <f>if(rand()&gt;vlookup($I278,'Player Stats'!$B$3:$I$11,7,0),0,1)</f>
        <v>1</v>
      </c>
      <c r="S278" s="31" t="str">
        <f t="shared" si="4"/>
        <v>Wicket</v>
      </c>
      <c r="T278" s="26">
        <f t="shared" si="5"/>
        <v>167</v>
      </c>
      <c r="U278" s="26">
        <f t="shared" si="6"/>
        <v>2</v>
      </c>
      <c r="V278" s="13" t="str">
        <f t="shared" si="7"/>
        <v>In Progress</v>
      </c>
      <c r="W278" s="10">
        <f t="shared" si="8"/>
        <v>3</v>
      </c>
    </row>
    <row r="279">
      <c r="E279" s="26"/>
      <c r="F279" s="27">
        <f t="shared" si="9"/>
        <v>119</v>
      </c>
      <c r="G279" s="13" t="str">
        <f>if(V278&lt;&gt;"In Progress",'Player Stats'!$B$6,if(or(S278="Wide", S278="No Ball"),G278,if(S278="Wicket",offset('Player Stats'!$B$6,U279-3,0),G278)))</f>
        <v>KL Rahul</v>
      </c>
      <c r="H279" s="13" t="str">
        <f t="shared" si="10"/>
        <v>Surya Kumar</v>
      </c>
      <c r="I279" s="13" t="str">
        <f t="shared" si="11"/>
        <v>Shubhman Gill</v>
      </c>
      <c r="J279" s="26">
        <f t="shared" si="1"/>
        <v>0</v>
      </c>
      <c r="K279" s="26">
        <f t="shared" si="2"/>
        <v>0</v>
      </c>
      <c r="L279" s="30">
        <f t="shared" si="3"/>
        <v>0</v>
      </c>
      <c r="M279" s="31">
        <f>if(rand()&gt;vlookup($I279,'Player Stats'!$B$3:$I$11,2,0),0,1)</f>
        <v>1</v>
      </c>
      <c r="N279" s="31">
        <f>if(rand()&gt;vlookup($I279,'Player Stats'!$B$3:$I$11,3,0),0,1)</f>
        <v>1</v>
      </c>
      <c r="O279" s="31">
        <f>if(rand()&gt;vlookup($I279,'Player Stats'!$B$3:$I$11,4,0),0,1)</f>
        <v>0</v>
      </c>
      <c r="P279" s="31">
        <f>if(rand()&gt;vlookup($I279,'Player Stats'!$B$3:$I$11,5,0),0,1)</f>
        <v>0</v>
      </c>
      <c r="Q279" s="31">
        <f>if(rand()&gt;vlookup($I279,'Player Stats'!$B$3:$I$11,6,0),0,1)</f>
        <v>0</v>
      </c>
      <c r="R279" s="31">
        <f>if(rand()&gt;vlookup($I279,'Player Stats'!$B$3:$I$11,7,0),0,1)</f>
        <v>0</v>
      </c>
      <c r="S279" s="31">
        <f t="shared" si="4"/>
        <v>1</v>
      </c>
      <c r="T279" s="26">
        <f t="shared" si="5"/>
        <v>168</v>
      </c>
      <c r="U279" s="26">
        <f t="shared" si="6"/>
        <v>2</v>
      </c>
      <c r="V279" s="13" t="str">
        <f t="shared" si="7"/>
        <v>In Progress</v>
      </c>
      <c r="W279" s="10">
        <f t="shared" si="8"/>
        <v>3</v>
      </c>
    </row>
    <row r="280">
      <c r="E280" s="26"/>
      <c r="F280" s="27">
        <f t="shared" si="9"/>
        <v>120</v>
      </c>
      <c r="G280" s="13" t="str">
        <f>if(V279&lt;&gt;"In Progress",'Player Stats'!$B$6,if(or(S279="Wide", S279="No Ball"),G279,if(S279="Wicket",offset('Player Stats'!$B$6,U280-3,0),G279)))</f>
        <v>KL Rahul</v>
      </c>
      <c r="H280" s="13" t="str">
        <f t="shared" si="10"/>
        <v>Shubhman Gill</v>
      </c>
      <c r="I280" s="13" t="str">
        <f t="shared" si="11"/>
        <v>Surya Kumar</v>
      </c>
      <c r="J280" s="26">
        <f t="shared" si="1"/>
        <v>0</v>
      </c>
      <c r="K280" s="26">
        <f t="shared" si="2"/>
        <v>0</v>
      </c>
      <c r="L280" s="30">
        <f t="shared" si="3"/>
        <v>1</v>
      </c>
      <c r="M280" s="31">
        <f>if(rand()&gt;vlookup($I280,'Player Stats'!$B$3:$I$11,2,0),0,1)</f>
        <v>0</v>
      </c>
      <c r="N280" s="31">
        <f>if(rand()&gt;vlookup($I280,'Player Stats'!$B$3:$I$11,3,0),0,1)</f>
        <v>0</v>
      </c>
      <c r="O280" s="31">
        <f>if(rand()&gt;vlookup($I280,'Player Stats'!$B$3:$I$11,4,0),0,1)</f>
        <v>0</v>
      </c>
      <c r="P280" s="31">
        <f>if(rand()&gt;vlookup($I280,'Player Stats'!$B$3:$I$11,5,0),0,1)</f>
        <v>0</v>
      </c>
      <c r="Q280" s="31">
        <f>if(rand()&gt;vlookup($I280,'Player Stats'!$B$3:$I$11,6,0),0,1)</f>
        <v>0</v>
      </c>
      <c r="R280" s="31">
        <f>if(rand()&gt;vlookup($I280,'Player Stats'!$B$3:$I$11,7,0),0,1)</f>
        <v>0</v>
      </c>
      <c r="S280" s="31">
        <f t="shared" si="4"/>
        <v>0</v>
      </c>
      <c r="T280" s="26">
        <f t="shared" si="5"/>
        <v>168</v>
      </c>
      <c r="U280" s="26">
        <f t="shared" si="6"/>
        <v>2</v>
      </c>
      <c r="V280" s="13" t="str">
        <f t="shared" si="7"/>
        <v>In Progress</v>
      </c>
      <c r="W280" s="10">
        <f t="shared" si="8"/>
        <v>3</v>
      </c>
    </row>
    <row r="281">
      <c r="E281" s="26"/>
      <c r="F281" s="27">
        <f t="shared" si="9"/>
        <v>121</v>
      </c>
      <c r="G281" s="13" t="str">
        <f>if(V280&lt;&gt;"In Progress",'Player Stats'!$B$6,if(or(S280="Wide", S280="No Ball"),G280,if(S280="Wicket",offset('Player Stats'!$B$6,U281-3,0),G280)))</f>
        <v>KL Rahul</v>
      </c>
      <c r="H281" s="13" t="str">
        <f t="shared" si="10"/>
        <v>Shubhman Gill</v>
      </c>
      <c r="I281" s="13" t="str">
        <f t="shared" si="11"/>
        <v>Surya Kumar</v>
      </c>
      <c r="J281" s="26">
        <f t="shared" si="1"/>
        <v>0</v>
      </c>
      <c r="K281" s="26">
        <f t="shared" si="2"/>
        <v>0</v>
      </c>
      <c r="L281" s="30">
        <f t="shared" si="3"/>
        <v>0</v>
      </c>
      <c r="M281" s="31">
        <f>if(rand()&gt;vlookup($I281,'Player Stats'!$B$3:$I$11,2,0),0,1)</f>
        <v>0</v>
      </c>
      <c r="N281" s="31">
        <f>if(rand()&gt;vlookup($I281,'Player Stats'!$B$3:$I$11,3,0),0,1)</f>
        <v>0</v>
      </c>
      <c r="O281" s="31">
        <f>if(rand()&gt;vlookup($I281,'Player Stats'!$B$3:$I$11,4,0),0,1)</f>
        <v>0</v>
      </c>
      <c r="P281" s="31">
        <f>if(rand()&gt;vlookup($I281,'Player Stats'!$B$3:$I$11,5,0),0,1)</f>
        <v>0</v>
      </c>
      <c r="Q281" s="31">
        <f>if(rand()&gt;vlookup($I281,'Player Stats'!$B$3:$I$11,6,0),0,1)</f>
        <v>0</v>
      </c>
      <c r="R281" s="31">
        <f>if(rand()&gt;vlookup($I281,'Player Stats'!$B$3:$I$11,7,0),0,1)</f>
        <v>1</v>
      </c>
      <c r="S281" s="31" t="str">
        <f t="shared" si="4"/>
        <v>Wicket</v>
      </c>
      <c r="T281" s="26">
        <f t="shared" si="5"/>
        <v>168</v>
      </c>
      <c r="U281" s="26">
        <f t="shared" si="6"/>
        <v>3</v>
      </c>
      <c r="V281" s="13" t="str">
        <f t="shared" si="7"/>
        <v>In Progress</v>
      </c>
      <c r="W281" s="10">
        <f t="shared" si="8"/>
        <v>3</v>
      </c>
    </row>
    <row r="282">
      <c r="E282" s="26"/>
      <c r="F282" s="27">
        <f t="shared" si="9"/>
        <v>122</v>
      </c>
      <c r="G282" s="13" t="str">
        <f>if(V281&lt;&gt;"In Progress",'Player Stats'!$B$6,if(or(S281="Wide", S281="No Ball"),G281,if(S281="Wicket",offset('Player Stats'!$B$6,U282-3,0),G281)))</f>
        <v>Surya Kumar</v>
      </c>
      <c r="H282" s="13" t="str">
        <f t="shared" si="10"/>
        <v>Shubhman Gill</v>
      </c>
      <c r="I282" s="13" t="str">
        <f t="shared" si="11"/>
        <v>KL Rahul</v>
      </c>
      <c r="J282" s="26">
        <f t="shared" si="1"/>
        <v>0</v>
      </c>
      <c r="K282" s="26">
        <f t="shared" si="2"/>
        <v>0</v>
      </c>
      <c r="L282" s="30">
        <f t="shared" si="3"/>
        <v>0</v>
      </c>
      <c r="M282" s="31">
        <f>if(rand()&gt;vlookup($I282,'Player Stats'!$B$3:$I$11,2,0),0,1)</f>
        <v>0</v>
      </c>
      <c r="N282" s="31">
        <f>if(rand()&gt;vlookup($I282,'Player Stats'!$B$3:$I$11,3,0),0,1)</f>
        <v>0</v>
      </c>
      <c r="O282" s="31">
        <f>if(rand()&gt;vlookup($I282,'Player Stats'!$B$3:$I$11,4,0),0,1)</f>
        <v>0</v>
      </c>
      <c r="P282" s="31">
        <f>if(rand()&gt;vlookup($I282,'Player Stats'!$B$3:$I$11,5,0),0,1)</f>
        <v>0</v>
      </c>
      <c r="Q282" s="31">
        <f>if(rand()&gt;vlookup($I282,'Player Stats'!$B$3:$I$11,6,0),0,1)</f>
        <v>1</v>
      </c>
      <c r="R282" s="31">
        <f>if(rand()&gt;vlookup($I282,'Player Stats'!$B$3:$I$11,7,0),0,1)</f>
        <v>0</v>
      </c>
      <c r="S282" s="31">
        <f t="shared" si="4"/>
        <v>6</v>
      </c>
      <c r="T282" s="26">
        <f t="shared" si="5"/>
        <v>174</v>
      </c>
      <c r="U282" s="26">
        <f t="shared" si="6"/>
        <v>3</v>
      </c>
      <c r="V282" s="13" t="str">
        <f t="shared" si="7"/>
        <v>In Progress</v>
      </c>
      <c r="W282" s="10">
        <f t="shared" si="8"/>
        <v>3</v>
      </c>
    </row>
    <row r="283">
      <c r="E283" s="26"/>
      <c r="F283" s="27">
        <f t="shared" si="9"/>
        <v>123</v>
      </c>
      <c r="G283" s="13" t="str">
        <f>if(V282&lt;&gt;"In Progress",'Player Stats'!$B$6,if(or(S282="Wide", S282="No Ball"),G282,if(S282="Wicket",offset('Player Stats'!$B$6,U283-3,0),G282)))</f>
        <v>Surya Kumar</v>
      </c>
      <c r="H283" s="13" t="str">
        <f t="shared" si="10"/>
        <v>Shubhman Gill</v>
      </c>
      <c r="I283" s="13" t="str">
        <f t="shared" si="11"/>
        <v>KL Rahul</v>
      </c>
      <c r="J283" s="26">
        <f t="shared" si="1"/>
        <v>0</v>
      </c>
      <c r="K283" s="26">
        <f t="shared" si="2"/>
        <v>0</v>
      </c>
      <c r="L283" s="30">
        <f t="shared" si="3"/>
        <v>0</v>
      </c>
      <c r="M283" s="31">
        <f>if(rand()&gt;vlookup($I283,'Player Stats'!$B$3:$I$11,2,0),0,1)</f>
        <v>1</v>
      </c>
      <c r="N283" s="31">
        <f>if(rand()&gt;vlookup($I283,'Player Stats'!$B$3:$I$11,3,0),0,1)</f>
        <v>0</v>
      </c>
      <c r="O283" s="31">
        <f>if(rand()&gt;vlookup($I283,'Player Stats'!$B$3:$I$11,4,0),0,1)</f>
        <v>0</v>
      </c>
      <c r="P283" s="31">
        <f>if(rand()&gt;vlookup($I283,'Player Stats'!$B$3:$I$11,5,0),0,1)</f>
        <v>0</v>
      </c>
      <c r="Q283" s="31">
        <f>if(rand()&gt;vlookup($I283,'Player Stats'!$B$3:$I$11,6,0),0,1)</f>
        <v>0</v>
      </c>
      <c r="R283" s="31">
        <f>if(rand()&gt;vlookup($I283,'Player Stats'!$B$3:$I$11,7,0),0,1)</f>
        <v>0</v>
      </c>
      <c r="S283" s="31">
        <f t="shared" si="4"/>
        <v>1</v>
      </c>
      <c r="T283" s="26">
        <f t="shared" si="5"/>
        <v>175</v>
      </c>
      <c r="U283" s="26">
        <f t="shared" si="6"/>
        <v>3</v>
      </c>
      <c r="V283" s="13" t="str">
        <f t="shared" si="7"/>
        <v>In Progress</v>
      </c>
      <c r="W283" s="10">
        <f t="shared" si="8"/>
        <v>3</v>
      </c>
    </row>
    <row r="284">
      <c r="E284" s="26"/>
      <c r="F284" s="27">
        <f t="shared" si="9"/>
        <v>124</v>
      </c>
      <c r="G284" s="13" t="str">
        <f>if(V283&lt;&gt;"In Progress",'Player Stats'!$B$6,if(or(S283="Wide", S283="No Ball"),G283,if(S283="Wicket",offset('Player Stats'!$B$6,U284-3,0),G283)))</f>
        <v>Surya Kumar</v>
      </c>
      <c r="H284" s="13" t="str">
        <f t="shared" si="10"/>
        <v>KL Rahul</v>
      </c>
      <c r="I284" s="13" t="str">
        <f t="shared" si="11"/>
        <v>Shubhman Gill</v>
      </c>
      <c r="J284" s="26">
        <f t="shared" si="1"/>
        <v>0</v>
      </c>
      <c r="K284" s="26">
        <f t="shared" si="2"/>
        <v>0</v>
      </c>
      <c r="L284" s="30">
        <f t="shared" si="3"/>
        <v>0</v>
      </c>
      <c r="M284" s="31">
        <f>if(rand()&gt;vlookup($I284,'Player Stats'!$B$3:$I$11,2,0),0,1)</f>
        <v>0</v>
      </c>
      <c r="N284" s="31">
        <f>if(rand()&gt;vlookup($I284,'Player Stats'!$B$3:$I$11,3,0),0,1)</f>
        <v>1</v>
      </c>
      <c r="O284" s="31">
        <f>if(rand()&gt;vlookup($I284,'Player Stats'!$B$3:$I$11,4,0),0,1)</f>
        <v>0</v>
      </c>
      <c r="P284" s="31">
        <f>if(rand()&gt;vlookup($I284,'Player Stats'!$B$3:$I$11,5,0),0,1)</f>
        <v>0</v>
      </c>
      <c r="Q284" s="31">
        <f>if(rand()&gt;vlookup($I284,'Player Stats'!$B$3:$I$11,6,0),0,1)</f>
        <v>0</v>
      </c>
      <c r="R284" s="31">
        <f>if(rand()&gt;vlookup($I284,'Player Stats'!$B$3:$I$11,7,0),0,1)</f>
        <v>0</v>
      </c>
      <c r="S284" s="31">
        <f t="shared" si="4"/>
        <v>2</v>
      </c>
      <c r="T284" s="26">
        <f t="shared" si="5"/>
        <v>177</v>
      </c>
      <c r="U284" s="26">
        <f t="shared" si="6"/>
        <v>3</v>
      </c>
      <c r="V284" s="13" t="str">
        <f t="shared" si="7"/>
        <v>In Progress</v>
      </c>
      <c r="W284" s="10">
        <f t="shared" si="8"/>
        <v>3</v>
      </c>
    </row>
    <row r="285">
      <c r="E285" s="26"/>
      <c r="F285" s="27">
        <f t="shared" si="9"/>
        <v>125</v>
      </c>
      <c r="G285" s="13" t="str">
        <f>if(V284&lt;&gt;"In Progress",'Player Stats'!$B$6,if(or(S284="Wide", S284="No Ball"),G284,if(S284="Wicket",offset('Player Stats'!$B$6,U285-3,0),G284)))</f>
        <v>Surya Kumar</v>
      </c>
      <c r="H285" s="13" t="str">
        <f t="shared" si="10"/>
        <v>KL Rahul</v>
      </c>
      <c r="I285" s="13" t="str">
        <f t="shared" si="11"/>
        <v>Shubhman Gill</v>
      </c>
      <c r="J285" s="26">
        <f t="shared" si="1"/>
        <v>0</v>
      </c>
      <c r="K285" s="26">
        <f t="shared" si="2"/>
        <v>0</v>
      </c>
      <c r="L285" s="30">
        <f t="shared" si="3"/>
        <v>0</v>
      </c>
      <c r="M285" s="31">
        <f>if(rand()&gt;vlookup($I285,'Player Stats'!$B$3:$I$11,2,0),0,1)</f>
        <v>0</v>
      </c>
      <c r="N285" s="31">
        <f>if(rand()&gt;vlookup($I285,'Player Stats'!$B$3:$I$11,3,0),0,1)</f>
        <v>1</v>
      </c>
      <c r="O285" s="31">
        <f>if(rand()&gt;vlookup($I285,'Player Stats'!$B$3:$I$11,4,0),0,1)</f>
        <v>0</v>
      </c>
      <c r="P285" s="31">
        <f>if(rand()&gt;vlookup($I285,'Player Stats'!$B$3:$I$11,5,0),0,1)</f>
        <v>0</v>
      </c>
      <c r="Q285" s="31">
        <f>if(rand()&gt;vlookup($I285,'Player Stats'!$B$3:$I$11,6,0),0,1)</f>
        <v>1</v>
      </c>
      <c r="R285" s="31">
        <f>if(rand()&gt;vlookup($I285,'Player Stats'!$B$3:$I$11,7,0),0,1)</f>
        <v>0</v>
      </c>
      <c r="S285" s="31">
        <f t="shared" si="4"/>
        <v>2</v>
      </c>
      <c r="T285" s="26">
        <f t="shared" si="5"/>
        <v>179</v>
      </c>
      <c r="U285" s="26">
        <f t="shared" si="6"/>
        <v>3</v>
      </c>
      <c r="V285" s="13" t="str">
        <f t="shared" si="7"/>
        <v>In Progress</v>
      </c>
      <c r="W285" s="10">
        <f t="shared" si="8"/>
        <v>3</v>
      </c>
    </row>
    <row r="286">
      <c r="E286" s="26"/>
      <c r="F286" s="27">
        <f t="shared" si="9"/>
        <v>126</v>
      </c>
      <c r="G286" s="13" t="str">
        <f>if(V285&lt;&gt;"In Progress",'Player Stats'!$B$6,if(or(S285="Wide", S285="No Ball"),G285,if(S285="Wicket",offset('Player Stats'!$B$6,U286-3,0),G285)))</f>
        <v>Surya Kumar</v>
      </c>
      <c r="H286" s="13" t="str">
        <f t="shared" si="10"/>
        <v>KL Rahul</v>
      </c>
      <c r="I286" s="13" t="str">
        <f t="shared" si="11"/>
        <v>Shubhman Gill</v>
      </c>
      <c r="J286" s="26">
        <f t="shared" si="1"/>
        <v>0</v>
      </c>
      <c r="K286" s="26">
        <f t="shared" si="2"/>
        <v>0</v>
      </c>
      <c r="L286" s="30">
        <f t="shared" si="3"/>
        <v>1</v>
      </c>
      <c r="M286" s="31">
        <f>if(rand()&gt;vlookup($I286,'Player Stats'!$B$3:$I$11,2,0),0,1)</f>
        <v>0</v>
      </c>
      <c r="N286" s="31">
        <f>if(rand()&gt;vlookup($I286,'Player Stats'!$B$3:$I$11,3,0),0,1)</f>
        <v>0</v>
      </c>
      <c r="O286" s="31">
        <f>if(rand()&gt;vlookup($I286,'Player Stats'!$B$3:$I$11,4,0),0,1)</f>
        <v>0</v>
      </c>
      <c r="P286" s="31">
        <f>if(rand()&gt;vlookup($I286,'Player Stats'!$B$3:$I$11,5,0),0,1)</f>
        <v>0</v>
      </c>
      <c r="Q286" s="31">
        <f>if(rand()&gt;vlookup($I286,'Player Stats'!$B$3:$I$11,6,0),0,1)</f>
        <v>0</v>
      </c>
      <c r="R286" s="31">
        <f>if(rand()&gt;vlookup($I286,'Player Stats'!$B$3:$I$11,7,0),0,1)</f>
        <v>0</v>
      </c>
      <c r="S286" s="31">
        <f t="shared" si="4"/>
        <v>0</v>
      </c>
      <c r="T286" s="26">
        <f t="shared" si="5"/>
        <v>179</v>
      </c>
      <c r="U286" s="26">
        <f t="shared" si="6"/>
        <v>3</v>
      </c>
      <c r="V286" s="13" t="str">
        <f t="shared" si="7"/>
        <v>In Progress</v>
      </c>
      <c r="W286" s="10">
        <f t="shared" si="8"/>
        <v>3</v>
      </c>
    </row>
    <row r="287">
      <c r="E287" s="26"/>
      <c r="F287" s="27">
        <f t="shared" si="9"/>
        <v>127</v>
      </c>
      <c r="G287" s="13" t="str">
        <f>if(V286&lt;&gt;"In Progress",'Player Stats'!$B$6,if(or(S286="Wide", S286="No Ball"),G286,if(S286="Wicket",offset('Player Stats'!$B$6,U287-3,0),G286)))</f>
        <v>Surya Kumar</v>
      </c>
      <c r="H287" s="13" t="str">
        <f t="shared" si="10"/>
        <v>KL Rahul</v>
      </c>
      <c r="I287" s="13" t="str">
        <f t="shared" si="11"/>
        <v>Shubhman Gill</v>
      </c>
      <c r="J287" s="26">
        <f t="shared" si="1"/>
        <v>0</v>
      </c>
      <c r="K287" s="26">
        <f t="shared" si="2"/>
        <v>0</v>
      </c>
      <c r="L287" s="30">
        <f t="shared" si="3"/>
        <v>0</v>
      </c>
      <c r="M287" s="31">
        <f>if(rand()&gt;vlookup($I287,'Player Stats'!$B$3:$I$11,2,0),0,1)</f>
        <v>0</v>
      </c>
      <c r="N287" s="31">
        <f>if(rand()&gt;vlookup($I287,'Player Stats'!$B$3:$I$11,3,0),0,1)</f>
        <v>0</v>
      </c>
      <c r="O287" s="31">
        <f>if(rand()&gt;vlookup($I287,'Player Stats'!$B$3:$I$11,4,0),0,1)</f>
        <v>0</v>
      </c>
      <c r="P287" s="31">
        <f>if(rand()&gt;vlookup($I287,'Player Stats'!$B$3:$I$11,5,0),0,1)</f>
        <v>0</v>
      </c>
      <c r="Q287" s="31">
        <f>if(rand()&gt;vlookup($I287,'Player Stats'!$B$3:$I$11,6,0),0,1)</f>
        <v>1</v>
      </c>
      <c r="R287" s="31">
        <f>if(rand()&gt;vlookup($I287,'Player Stats'!$B$3:$I$11,7,0),0,1)</f>
        <v>0</v>
      </c>
      <c r="S287" s="31">
        <f t="shared" si="4"/>
        <v>6</v>
      </c>
      <c r="T287" s="26">
        <f t="shared" si="5"/>
        <v>185</v>
      </c>
      <c r="U287" s="26">
        <f t="shared" si="6"/>
        <v>3</v>
      </c>
      <c r="V287" s="13" t="str">
        <f t="shared" si="7"/>
        <v>In Progress</v>
      </c>
      <c r="W287" s="10">
        <f t="shared" si="8"/>
        <v>3</v>
      </c>
    </row>
    <row r="288">
      <c r="E288" s="26"/>
      <c r="F288" s="27">
        <f t="shared" si="9"/>
        <v>128</v>
      </c>
      <c r="G288" s="13" t="str">
        <f>if(V287&lt;&gt;"In Progress",'Player Stats'!$B$6,if(or(S287="Wide", S287="No Ball"),G287,if(S287="Wicket",offset('Player Stats'!$B$6,U288-3,0),G287)))</f>
        <v>Surya Kumar</v>
      </c>
      <c r="H288" s="13" t="str">
        <f t="shared" si="10"/>
        <v>KL Rahul</v>
      </c>
      <c r="I288" s="13" t="str">
        <f t="shared" si="11"/>
        <v>Shubhman Gill</v>
      </c>
      <c r="J288" s="26">
        <f t="shared" si="1"/>
        <v>0</v>
      </c>
      <c r="K288" s="26">
        <f t="shared" si="2"/>
        <v>0</v>
      </c>
      <c r="L288" s="30">
        <f t="shared" si="3"/>
        <v>0</v>
      </c>
      <c r="M288" s="31">
        <f>if(rand()&gt;vlookup($I288,'Player Stats'!$B$3:$I$11,2,0),0,1)</f>
        <v>0</v>
      </c>
      <c r="N288" s="31">
        <f>if(rand()&gt;vlookup($I288,'Player Stats'!$B$3:$I$11,3,0),0,1)</f>
        <v>0</v>
      </c>
      <c r="O288" s="31">
        <f>if(rand()&gt;vlookup($I288,'Player Stats'!$B$3:$I$11,4,0),0,1)</f>
        <v>0</v>
      </c>
      <c r="P288" s="31">
        <f>if(rand()&gt;vlookup($I288,'Player Stats'!$B$3:$I$11,5,0),0,1)</f>
        <v>0</v>
      </c>
      <c r="Q288" s="31">
        <f>if(rand()&gt;vlookup($I288,'Player Stats'!$B$3:$I$11,6,0),0,1)</f>
        <v>0</v>
      </c>
      <c r="R288" s="31">
        <f>if(rand()&gt;vlookup($I288,'Player Stats'!$B$3:$I$11,7,0),0,1)</f>
        <v>1</v>
      </c>
      <c r="S288" s="31" t="str">
        <f t="shared" si="4"/>
        <v>Wicket</v>
      </c>
      <c r="T288" s="26">
        <f t="shared" si="5"/>
        <v>185</v>
      </c>
      <c r="U288" s="26">
        <f t="shared" si="6"/>
        <v>4</v>
      </c>
      <c r="V288" s="13" t="str">
        <f t="shared" si="7"/>
        <v>In Progress</v>
      </c>
      <c r="W288" s="10">
        <f t="shared" si="8"/>
        <v>3</v>
      </c>
    </row>
    <row r="289">
      <c r="E289" s="26"/>
      <c r="F289" s="27">
        <f t="shared" si="9"/>
        <v>129</v>
      </c>
      <c r="G289" s="13" t="str">
        <f>if(V288&lt;&gt;"In Progress",'Player Stats'!$B$6,if(or(S288="Wide", S288="No Ball"),G288,if(S288="Wicket",offset('Player Stats'!$B$6,U289-3,0),G288)))</f>
        <v>Jadeja</v>
      </c>
      <c r="H289" s="13" t="str">
        <f t="shared" si="10"/>
        <v>KL Rahul</v>
      </c>
      <c r="I289" s="13" t="str">
        <f t="shared" si="11"/>
        <v>Surya Kumar</v>
      </c>
      <c r="J289" s="26">
        <f t="shared" si="1"/>
        <v>0</v>
      </c>
      <c r="K289" s="26">
        <f t="shared" si="2"/>
        <v>0</v>
      </c>
      <c r="L289" s="30">
        <f t="shared" si="3"/>
        <v>1</v>
      </c>
      <c r="M289" s="31">
        <f>if(rand()&gt;vlookup($I289,'Player Stats'!$B$3:$I$11,2,0),0,1)</f>
        <v>0</v>
      </c>
      <c r="N289" s="31">
        <f>if(rand()&gt;vlookup($I289,'Player Stats'!$B$3:$I$11,3,0),0,1)</f>
        <v>0</v>
      </c>
      <c r="O289" s="31">
        <f>if(rand()&gt;vlookup($I289,'Player Stats'!$B$3:$I$11,4,0),0,1)</f>
        <v>0</v>
      </c>
      <c r="P289" s="31">
        <f>if(rand()&gt;vlookup($I289,'Player Stats'!$B$3:$I$11,5,0),0,1)</f>
        <v>0</v>
      </c>
      <c r="Q289" s="31">
        <f>if(rand()&gt;vlookup($I289,'Player Stats'!$B$3:$I$11,6,0),0,1)</f>
        <v>0</v>
      </c>
      <c r="R289" s="31">
        <f>if(rand()&gt;vlookup($I289,'Player Stats'!$B$3:$I$11,7,0),0,1)</f>
        <v>0</v>
      </c>
      <c r="S289" s="31">
        <f t="shared" si="4"/>
        <v>0</v>
      </c>
      <c r="T289" s="26">
        <f t="shared" si="5"/>
        <v>185</v>
      </c>
      <c r="U289" s="26">
        <f t="shared" si="6"/>
        <v>4</v>
      </c>
      <c r="V289" s="13" t="str">
        <f t="shared" si="7"/>
        <v>In Progress</v>
      </c>
      <c r="W289" s="10">
        <f t="shared" si="8"/>
        <v>3</v>
      </c>
    </row>
    <row r="290">
      <c r="E290" s="26"/>
      <c r="F290" s="27">
        <f t="shared" si="9"/>
        <v>130</v>
      </c>
      <c r="G290" s="13" t="str">
        <f>if(V289&lt;&gt;"In Progress",'Player Stats'!$B$6,if(or(S289="Wide", S289="No Ball"),G289,if(S289="Wicket",offset('Player Stats'!$B$6,U290-3,0),G289)))</f>
        <v>Jadeja</v>
      </c>
      <c r="H290" s="13" t="str">
        <f t="shared" si="10"/>
        <v>KL Rahul</v>
      </c>
      <c r="I290" s="13" t="str">
        <f t="shared" si="11"/>
        <v>Surya Kumar</v>
      </c>
      <c r="J290" s="26">
        <f t="shared" si="1"/>
        <v>0</v>
      </c>
      <c r="K290" s="26">
        <f t="shared" si="2"/>
        <v>1</v>
      </c>
      <c r="L290" s="30">
        <f t="shared" si="3"/>
        <v>0</v>
      </c>
      <c r="M290" s="31">
        <f>if(rand()&gt;vlookup($I290,'Player Stats'!$B$3:$I$11,2,0),0,1)</f>
        <v>0</v>
      </c>
      <c r="N290" s="31">
        <f>if(rand()&gt;vlookup($I290,'Player Stats'!$B$3:$I$11,3,0),0,1)</f>
        <v>0</v>
      </c>
      <c r="O290" s="31">
        <f>if(rand()&gt;vlookup($I290,'Player Stats'!$B$3:$I$11,4,0),0,1)</f>
        <v>0</v>
      </c>
      <c r="P290" s="31">
        <f>if(rand()&gt;vlookup($I290,'Player Stats'!$B$3:$I$11,5,0),0,1)</f>
        <v>0</v>
      </c>
      <c r="Q290" s="31">
        <f>if(rand()&gt;vlookup($I290,'Player Stats'!$B$3:$I$11,6,0),0,1)</f>
        <v>0</v>
      </c>
      <c r="R290" s="31">
        <f>if(rand()&gt;vlookup($I290,'Player Stats'!$B$3:$I$11,7,0),0,1)</f>
        <v>0</v>
      </c>
      <c r="S290" s="31" t="str">
        <f t="shared" si="4"/>
        <v>No Ball</v>
      </c>
      <c r="T290" s="26">
        <f t="shared" si="5"/>
        <v>186</v>
      </c>
      <c r="U290" s="26">
        <f t="shared" si="6"/>
        <v>4</v>
      </c>
      <c r="V290" s="13" t="str">
        <f t="shared" si="7"/>
        <v>In Progress</v>
      </c>
      <c r="W290" s="10">
        <f t="shared" si="8"/>
        <v>3</v>
      </c>
    </row>
    <row r="291">
      <c r="E291" s="26"/>
      <c r="F291" s="27">
        <f t="shared" si="9"/>
        <v>130</v>
      </c>
      <c r="G291" s="13" t="str">
        <f>if(V290&lt;&gt;"In Progress",'Player Stats'!$B$6,if(or(S290="Wide", S290="No Ball"),G290,if(S290="Wicket",offset('Player Stats'!$B$6,U291-3,0),G290)))</f>
        <v>Jadeja</v>
      </c>
      <c r="H291" s="13" t="str">
        <f t="shared" si="10"/>
        <v>KL Rahul</v>
      </c>
      <c r="I291" s="13" t="str">
        <f t="shared" si="11"/>
        <v>Surya Kumar</v>
      </c>
      <c r="J291" s="26">
        <f t="shared" si="1"/>
        <v>0</v>
      </c>
      <c r="K291" s="26">
        <f t="shared" si="2"/>
        <v>0</v>
      </c>
      <c r="L291" s="30">
        <f t="shared" si="3"/>
        <v>1</v>
      </c>
      <c r="M291" s="31">
        <f>if(rand()&gt;vlookup($I291,'Player Stats'!$B$3:$I$11,2,0),0,1)</f>
        <v>0</v>
      </c>
      <c r="N291" s="31">
        <f>if(rand()&gt;vlookup($I291,'Player Stats'!$B$3:$I$11,3,0),0,1)</f>
        <v>0</v>
      </c>
      <c r="O291" s="31">
        <f>if(rand()&gt;vlookup($I291,'Player Stats'!$B$3:$I$11,4,0),0,1)</f>
        <v>0</v>
      </c>
      <c r="P291" s="31">
        <f>if(rand()&gt;vlookup($I291,'Player Stats'!$B$3:$I$11,5,0),0,1)</f>
        <v>0</v>
      </c>
      <c r="Q291" s="31">
        <f>if(rand()&gt;vlookup($I291,'Player Stats'!$B$3:$I$11,6,0),0,1)</f>
        <v>0</v>
      </c>
      <c r="R291" s="31">
        <f>if(rand()&gt;vlookup($I291,'Player Stats'!$B$3:$I$11,7,0),0,1)</f>
        <v>0</v>
      </c>
      <c r="S291" s="31">
        <f t="shared" si="4"/>
        <v>0</v>
      </c>
      <c r="T291" s="26">
        <f t="shared" si="5"/>
        <v>186</v>
      </c>
      <c r="U291" s="26">
        <f t="shared" si="6"/>
        <v>4</v>
      </c>
      <c r="V291" s="13" t="str">
        <f t="shared" si="7"/>
        <v>In Progress</v>
      </c>
      <c r="W291" s="10">
        <f t="shared" si="8"/>
        <v>3</v>
      </c>
    </row>
    <row r="292">
      <c r="E292" s="26"/>
      <c r="F292" s="27">
        <f t="shared" si="9"/>
        <v>131</v>
      </c>
      <c r="G292" s="13" t="str">
        <f>if(V291&lt;&gt;"In Progress",'Player Stats'!$B$6,if(or(S291="Wide", S291="No Ball"),G291,if(S291="Wicket",offset('Player Stats'!$B$6,U292-3,0),G291)))</f>
        <v>Jadeja</v>
      </c>
      <c r="H292" s="13" t="str">
        <f t="shared" si="10"/>
        <v>KL Rahul</v>
      </c>
      <c r="I292" s="13" t="str">
        <f t="shared" si="11"/>
        <v>Surya Kumar</v>
      </c>
      <c r="J292" s="26">
        <f t="shared" si="1"/>
        <v>0</v>
      </c>
      <c r="K292" s="26">
        <f t="shared" si="2"/>
        <v>0</v>
      </c>
      <c r="L292" s="30">
        <f t="shared" si="3"/>
        <v>0</v>
      </c>
      <c r="M292" s="31">
        <f>if(rand()&gt;vlookup($I292,'Player Stats'!$B$3:$I$11,2,0),0,1)</f>
        <v>1</v>
      </c>
      <c r="N292" s="31">
        <f>if(rand()&gt;vlookup($I292,'Player Stats'!$B$3:$I$11,3,0),0,1)</f>
        <v>0</v>
      </c>
      <c r="O292" s="31">
        <f>if(rand()&gt;vlookup($I292,'Player Stats'!$B$3:$I$11,4,0),0,1)</f>
        <v>0</v>
      </c>
      <c r="P292" s="31">
        <f>if(rand()&gt;vlookup($I292,'Player Stats'!$B$3:$I$11,5,0),0,1)</f>
        <v>0</v>
      </c>
      <c r="Q292" s="31">
        <f>if(rand()&gt;vlookup($I292,'Player Stats'!$B$3:$I$11,6,0),0,1)</f>
        <v>0</v>
      </c>
      <c r="R292" s="31">
        <f>if(rand()&gt;vlookup($I292,'Player Stats'!$B$3:$I$11,7,0),0,1)</f>
        <v>1</v>
      </c>
      <c r="S292" s="31">
        <f t="shared" si="4"/>
        <v>1</v>
      </c>
      <c r="T292" s="26">
        <f t="shared" si="5"/>
        <v>187</v>
      </c>
      <c r="U292" s="26">
        <f t="shared" si="6"/>
        <v>4</v>
      </c>
      <c r="V292" s="13" t="str">
        <f t="shared" si="7"/>
        <v>In Progress</v>
      </c>
      <c r="W292" s="10">
        <f t="shared" si="8"/>
        <v>3</v>
      </c>
    </row>
    <row r="293">
      <c r="E293" s="26"/>
      <c r="F293" s="27">
        <f t="shared" si="9"/>
        <v>132</v>
      </c>
      <c r="G293" s="13" t="str">
        <f>if(V292&lt;&gt;"In Progress",'Player Stats'!$B$6,if(or(S292="Wide", S292="No Ball"),G292,if(S292="Wicket",offset('Player Stats'!$B$6,U293-3,0),G292)))</f>
        <v>Jadeja</v>
      </c>
      <c r="H293" s="13" t="str">
        <f t="shared" si="10"/>
        <v>Surya Kumar</v>
      </c>
      <c r="I293" s="13" t="str">
        <f t="shared" si="11"/>
        <v>KL Rahul</v>
      </c>
      <c r="J293" s="26">
        <f t="shared" si="1"/>
        <v>0</v>
      </c>
      <c r="K293" s="26">
        <f t="shared" si="2"/>
        <v>0</v>
      </c>
      <c r="L293" s="30">
        <f t="shared" si="3"/>
        <v>1</v>
      </c>
      <c r="M293" s="31">
        <f>if(rand()&gt;vlookup($I293,'Player Stats'!$B$3:$I$11,2,0),0,1)</f>
        <v>0</v>
      </c>
      <c r="N293" s="31">
        <f>if(rand()&gt;vlookup($I293,'Player Stats'!$B$3:$I$11,3,0),0,1)</f>
        <v>0</v>
      </c>
      <c r="O293" s="31">
        <f>if(rand()&gt;vlookup($I293,'Player Stats'!$B$3:$I$11,4,0),0,1)</f>
        <v>0</v>
      </c>
      <c r="P293" s="31">
        <f>if(rand()&gt;vlookup($I293,'Player Stats'!$B$3:$I$11,5,0),0,1)</f>
        <v>0</v>
      </c>
      <c r="Q293" s="31">
        <f>if(rand()&gt;vlookup($I293,'Player Stats'!$B$3:$I$11,6,0),0,1)</f>
        <v>0</v>
      </c>
      <c r="R293" s="31">
        <f>if(rand()&gt;vlookup($I293,'Player Stats'!$B$3:$I$11,7,0),0,1)</f>
        <v>0</v>
      </c>
      <c r="S293" s="31">
        <f t="shared" si="4"/>
        <v>0</v>
      </c>
      <c r="T293" s="26">
        <f t="shared" si="5"/>
        <v>187</v>
      </c>
      <c r="U293" s="26">
        <f t="shared" si="6"/>
        <v>4</v>
      </c>
      <c r="V293" s="13" t="str">
        <f t="shared" si="7"/>
        <v>In Progress</v>
      </c>
      <c r="W293" s="10">
        <f t="shared" si="8"/>
        <v>3</v>
      </c>
    </row>
    <row r="294">
      <c r="E294" s="26"/>
      <c r="F294" s="27">
        <f t="shared" si="9"/>
        <v>133</v>
      </c>
      <c r="G294" s="13" t="str">
        <f>if(V293&lt;&gt;"In Progress",'Player Stats'!$B$6,if(or(S293="Wide", S293="No Ball"),G293,if(S293="Wicket",offset('Player Stats'!$B$6,U294-3,0),G293)))</f>
        <v>Jadeja</v>
      </c>
      <c r="H294" s="13" t="str">
        <f t="shared" si="10"/>
        <v>Surya Kumar</v>
      </c>
      <c r="I294" s="13" t="str">
        <f t="shared" si="11"/>
        <v>KL Rahul</v>
      </c>
      <c r="J294" s="26">
        <f t="shared" si="1"/>
        <v>0</v>
      </c>
      <c r="K294" s="26">
        <f t="shared" si="2"/>
        <v>0</v>
      </c>
      <c r="L294" s="30">
        <f t="shared" si="3"/>
        <v>0</v>
      </c>
      <c r="M294" s="31">
        <f>if(rand()&gt;vlookup($I294,'Player Stats'!$B$3:$I$11,2,0),0,1)</f>
        <v>0</v>
      </c>
      <c r="N294" s="31">
        <f>if(rand()&gt;vlookup($I294,'Player Stats'!$B$3:$I$11,3,0),0,1)</f>
        <v>0</v>
      </c>
      <c r="O294" s="31">
        <f>if(rand()&gt;vlookup($I294,'Player Stats'!$B$3:$I$11,4,0),0,1)</f>
        <v>0</v>
      </c>
      <c r="P294" s="31">
        <f>if(rand()&gt;vlookup($I294,'Player Stats'!$B$3:$I$11,5,0),0,1)</f>
        <v>0</v>
      </c>
      <c r="Q294" s="31">
        <f>if(rand()&gt;vlookup($I294,'Player Stats'!$B$3:$I$11,6,0),0,1)</f>
        <v>1</v>
      </c>
      <c r="R294" s="31">
        <f>if(rand()&gt;vlookup($I294,'Player Stats'!$B$3:$I$11,7,0),0,1)</f>
        <v>0</v>
      </c>
      <c r="S294" s="31">
        <f t="shared" si="4"/>
        <v>6</v>
      </c>
      <c r="T294" s="26">
        <f t="shared" si="5"/>
        <v>193</v>
      </c>
      <c r="U294" s="26">
        <f t="shared" si="6"/>
        <v>4</v>
      </c>
      <c r="V294" s="13" t="str">
        <f t="shared" si="7"/>
        <v>In Progress</v>
      </c>
      <c r="W294" s="10">
        <f t="shared" si="8"/>
        <v>3</v>
      </c>
    </row>
    <row r="295">
      <c r="E295" s="26"/>
      <c r="F295" s="27">
        <f t="shared" si="9"/>
        <v>134</v>
      </c>
      <c r="G295" s="13" t="str">
        <f>if(V294&lt;&gt;"In Progress",'Player Stats'!$B$6,if(or(S294="Wide", S294="No Ball"),G294,if(S294="Wicket",offset('Player Stats'!$B$6,U295-3,0),G294)))</f>
        <v>Jadeja</v>
      </c>
      <c r="H295" s="13" t="str">
        <f t="shared" si="10"/>
        <v>Surya Kumar</v>
      </c>
      <c r="I295" s="13" t="str">
        <f t="shared" si="11"/>
        <v>KL Rahul</v>
      </c>
      <c r="J295" s="26">
        <f t="shared" si="1"/>
        <v>0</v>
      </c>
      <c r="K295" s="26">
        <f t="shared" si="2"/>
        <v>0</v>
      </c>
      <c r="L295" s="30">
        <f t="shared" si="3"/>
        <v>1</v>
      </c>
      <c r="M295" s="31">
        <f>if(rand()&gt;vlookup($I295,'Player Stats'!$B$3:$I$11,2,0),0,1)</f>
        <v>0</v>
      </c>
      <c r="N295" s="31">
        <f>if(rand()&gt;vlookup($I295,'Player Stats'!$B$3:$I$11,3,0),0,1)</f>
        <v>0</v>
      </c>
      <c r="O295" s="31">
        <f>if(rand()&gt;vlookup($I295,'Player Stats'!$B$3:$I$11,4,0),0,1)</f>
        <v>0</v>
      </c>
      <c r="P295" s="31">
        <f>if(rand()&gt;vlookup($I295,'Player Stats'!$B$3:$I$11,5,0),0,1)</f>
        <v>0</v>
      </c>
      <c r="Q295" s="31">
        <f>if(rand()&gt;vlookup($I295,'Player Stats'!$B$3:$I$11,6,0),0,1)</f>
        <v>0</v>
      </c>
      <c r="R295" s="31">
        <f>if(rand()&gt;vlookup($I295,'Player Stats'!$B$3:$I$11,7,0),0,1)</f>
        <v>0</v>
      </c>
      <c r="S295" s="31">
        <f t="shared" si="4"/>
        <v>0</v>
      </c>
      <c r="T295" s="26">
        <f t="shared" si="5"/>
        <v>193</v>
      </c>
      <c r="U295" s="26">
        <f t="shared" si="6"/>
        <v>4</v>
      </c>
      <c r="V295" s="13" t="str">
        <f t="shared" si="7"/>
        <v>In Progress</v>
      </c>
      <c r="W295" s="10">
        <f t="shared" si="8"/>
        <v>3</v>
      </c>
    </row>
    <row r="296">
      <c r="E296" s="26"/>
      <c r="F296" s="27">
        <f t="shared" si="9"/>
        <v>135</v>
      </c>
      <c r="G296" s="13" t="str">
        <f>if(V295&lt;&gt;"In Progress",'Player Stats'!$B$6,if(or(S295="Wide", S295="No Ball"),G295,if(S295="Wicket",offset('Player Stats'!$B$6,U296-3,0),G295)))</f>
        <v>Jadeja</v>
      </c>
      <c r="H296" s="13" t="str">
        <f t="shared" si="10"/>
        <v>Surya Kumar</v>
      </c>
      <c r="I296" s="13" t="str">
        <f t="shared" si="11"/>
        <v>KL Rahul</v>
      </c>
      <c r="J296" s="26">
        <f t="shared" si="1"/>
        <v>0</v>
      </c>
      <c r="K296" s="26">
        <f t="shared" si="2"/>
        <v>0</v>
      </c>
      <c r="L296" s="30">
        <f t="shared" si="3"/>
        <v>0</v>
      </c>
      <c r="M296" s="31">
        <f>if(rand()&gt;vlookup($I296,'Player Stats'!$B$3:$I$11,2,0),0,1)</f>
        <v>0</v>
      </c>
      <c r="N296" s="31">
        <f>if(rand()&gt;vlookup($I296,'Player Stats'!$B$3:$I$11,3,0),0,1)</f>
        <v>1</v>
      </c>
      <c r="O296" s="31">
        <f>if(rand()&gt;vlookup($I296,'Player Stats'!$B$3:$I$11,4,0),0,1)</f>
        <v>0</v>
      </c>
      <c r="P296" s="31">
        <f>if(rand()&gt;vlookup($I296,'Player Stats'!$B$3:$I$11,5,0),0,1)</f>
        <v>0</v>
      </c>
      <c r="Q296" s="31">
        <f>if(rand()&gt;vlookup($I296,'Player Stats'!$B$3:$I$11,6,0),0,1)</f>
        <v>0</v>
      </c>
      <c r="R296" s="31">
        <f>if(rand()&gt;vlookup($I296,'Player Stats'!$B$3:$I$11,7,0),0,1)</f>
        <v>0</v>
      </c>
      <c r="S296" s="31">
        <f t="shared" si="4"/>
        <v>2</v>
      </c>
      <c r="T296" s="26">
        <f t="shared" si="5"/>
        <v>195</v>
      </c>
      <c r="U296" s="26">
        <f t="shared" si="6"/>
        <v>4</v>
      </c>
      <c r="V296" s="13" t="str">
        <f t="shared" si="7"/>
        <v>In Progress</v>
      </c>
      <c r="W296" s="10">
        <f t="shared" si="8"/>
        <v>3</v>
      </c>
    </row>
    <row r="297">
      <c r="E297" s="26"/>
      <c r="F297" s="27">
        <f t="shared" si="9"/>
        <v>136</v>
      </c>
      <c r="G297" s="13" t="str">
        <f>if(V296&lt;&gt;"In Progress",'Player Stats'!$B$6,if(or(S296="Wide", S296="No Ball"),G296,if(S296="Wicket",offset('Player Stats'!$B$6,U297-3,0),G296)))</f>
        <v>Jadeja</v>
      </c>
      <c r="H297" s="13" t="str">
        <f t="shared" si="10"/>
        <v>Surya Kumar</v>
      </c>
      <c r="I297" s="13" t="str">
        <f t="shared" si="11"/>
        <v>KL Rahul</v>
      </c>
      <c r="J297" s="26">
        <f t="shared" si="1"/>
        <v>0</v>
      </c>
      <c r="K297" s="26">
        <f t="shared" si="2"/>
        <v>0</v>
      </c>
      <c r="L297" s="30">
        <f t="shared" si="3"/>
        <v>0</v>
      </c>
      <c r="M297" s="31">
        <f>if(rand()&gt;vlookup($I297,'Player Stats'!$B$3:$I$11,2,0),0,1)</f>
        <v>1</v>
      </c>
      <c r="N297" s="31">
        <f>if(rand()&gt;vlookup($I297,'Player Stats'!$B$3:$I$11,3,0),0,1)</f>
        <v>0</v>
      </c>
      <c r="O297" s="31">
        <f>if(rand()&gt;vlookup($I297,'Player Stats'!$B$3:$I$11,4,0),0,1)</f>
        <v>0</v>
      </c>
      <c r="P297" s="31">
        <f>if(rand()&gt;vlookup($I297,'Player Stats'!$B$3:$I$11,5,0),0,1)</f>
        <v>0</v>
      </c>
      <c r="Q297" s="31">
        <f>if(rand()&gt;vlookup($I297,'Player Stats'!$B$3:$I$11,6,0),0,1)</f>
        <v>0</v>
      </c>
      <c r="R297" s="31">
        <f>if(rand()&gt;vlookup($I297,'Player Stats'!$B$3:$I$11,7,0),0,1)</f>
        <v>0</v>
      </c>
      <c r="S297" s="31">
        <f t="shared" si="4"/>
        <v>1</v>
      </c>
      <c r="T297" s="26">
        <f t="shared" si="5"/>
        <v>196</v>
      </c>
      <c r="U297" s="26">
        <f t="shared" si="6"/>
        <v>4</v>
      </c>
      <c r="V297" s="13" t="str">
        <f t="shared" si="7"/>
        <v>In Progress</v>
      </c>
      <c r="W297" s="10">
        <f t="shared" si="8"/>
        <v>3</v>
      </c>
    </row>
    <row r="298">
      <c r="E298" s="26"/>
      <c r="F298" s="27">
        <f t="shared" si="9"/>
        <v>137</v>
      </c>
      <c r="G298" s="13" t="str">
        <f>if(V297&lt;&gt;"In Progress",'Player Stats'!$B$6,if(or(S297="Wide", S297="No Ball"),G297,if(S297="Wicket",offset('Player Stats'!$B$6,U298-3,0),G297)))</f>
        <v>Jadeja</v>
      </c>
      <c r="H298" s="13" t="str">
        <f t="shared" si="10"/>
        <v>KL Rahul</v>
      </c>
      <c r="I298" s="13" t="str">
        <f t="shared" si="11"/>
        <v>Surya Kumar</v>
      </c>
      <c r="J298" s="26">
        <f t="shared" si="1"/>
        <v>0</v>
      </c>
      <c r="K298" s="26">
        <f t="shared" si="2"/>
        <v>0</v>
      </c>
      <c r="L298" s="30">
        <f t="shared" si="3"/>
        <v>1</v>
      </c>
      <c r="M298" s="31">
        <f>if(rand()&gt;vlookup($I298,'Player Stats'!$B$3:$I$11,2,0),0,1)</f>
        <v>0</v>
      </c>
      <c r="N298" s="31">
        <f>if(rand()&gt;vlookup($I298,'Player Stats'!$B$3:$I$11,3,0),0,1)</f>
        <v>0</v>
      </c>
      <c r="O298" s="31">
        <f>if(rand()&gt;vlookup($I298,'Player Stats'!$B$3:$I$11,4,0),0,1)</f>
        <v>0</v>
      </c>
      <c r="P298" s="31">
        <f>if(rand()&gt;vlookup($I298,'Player Stats'!$B$3:$I$11,5,0),0,1)</f>
        <v>0</v>
      </c>
      <c r="Q298" s="31">
        <f>if(rand()&gt;vlookup($I298,'Player Stats'!$B$3:$I$11,6,0),0,1)</f>
        <v>0</v>
      </c>
      <c r="R298" s="31">
        <f>if(rand()&gt;vlookup($I298,'Player Stats'!$B$3:$I$11,7,0),0,1)</f>
        <v>0</v>
      </c>
      <c r="S298" s="31">
        <f t="shared" si="4"/>
        <v>0</v>
      </c>
      <c r="T298" s="26">
        <f t="shared" si="5"/>
        <v>196</v>
      </c>
      <c r="U298" s="26">
        <f t="shared" si="6"/>
        <v>4</v>
      </c>
      <c r="V298" s="13" t="str">
        <f t="shared" si="7"/>
        <v>In Progress</v>
      </c>
      <c r="W298" s="10">
        <f t="shared" si="8"/>
        <v>3</v>
      </c>
    </row>
    <row r="299">
      <c r="E299" s="26"/>
      <c r="F299" s="27">
        <f t="shared" si="9"/>
        <v>138</v>
      </c>
      <c r="G299" s="13" t="str">
        <f>if(V298&lt;&gt;"In Progress",'Player Stats'!$B$6,if(or(S298="Wide", S298="No Ball"),G298,if(S298="Wicket",offset('Player Stats'!$B$6,U299-3,0),G298)))</f>
        <v>Jadeja</v>
      </c>
      <c r="H299" s="13" t="str">
        <f t="shared" si="10"/>
        <v>KL Rahul</v>
      </c>
      <c r="I299" s="13" t="str">
        <f t="shared" si="11"/>
        <v>Surya Kumar</v>
      </c>
      <c r="J299" s="26">
        <f t="shared" si="1"/>
        <v>0</v>
      </c>
      <c r="K299" s="26">
        <f t="shared" si="2"/>
        <v>0</v>
      </c>
      <c r="L299" s="30">
        <f t="shared" si="3"/>
        <v>0</v>
      </c>
      <c r="M299" s="31">
        <f>if(rand()&gt;vlookup($I299,'Player Stats'!$B$3:$I$11,2,0),0,1)</f>
        <v>0</v>
      </c>
      <c r="N299" s="31">
        <f>if(rand()&gt;vlookup($I299,'Player Stats'!$B$3:$I$11,3,0),0,1)</f>
        <v>0</v>
      </c>
      <c r="O299" s="31">
        <f>if(rand()&gt;vlookup($I299,'Player Stats'!$B$3:$I$11,4,0),0,1)</f>
        <v>1</v>
      </c>
      <c r="P299" s="31">
        <f>if(rand()&gt;vlookup($I299,'Player Stats'!$B$3:$I$11,5,0),0,1)</f>
        <v>0</v>
      </c>
      <c r="Q299" s="31">
        <f>if(rand()&gt;vlookup($I299,'Player Stats'!$B$3:$I$11,6,0),0,1)</f>
        <v>1</v>
      </c>
      <c r="R299" s="31">
        <f>if(rand()&gt;vlookup($I299,'Player Stats'!$B$3:$I$11,7,0),0,1)</f>
        <v>0</v>
      </c>
      <c r="S299" s="31">
        <f t="shared" si="4"/>
        <v>3</v>
      </c>
      <c r="T299" s="26">
        <f t="shared" si="5"/>
        <v>199</v>
      </c>
      <c r="U299" s="26">
        <f t="shared" si="6"/>
        <v>4</v>
      </c>
      <c r="V299" s="13" t="str">
        <f t="shared" si="7"/>
        <v>In Progress</v>
      </c>
      <c r="W299" s="10">
        <f t="shared" si="8"/>
        <v>3</v>
      </c>
    </row>
    <row r="300">
      <c r="E300" s="26"/>
      <c r="F300" s="27">
        <f t="shared" si="9"/>
        <v>139</v>
      </c>
      <c r="G300" s="13" t="str">
        <f>if(V299&lt;&gt;"In Progress",'Player Stats'!$B$6,if(or(S299="Wide", S299="No Ball"),G299,if(S299="Wicket",offset('Player Stats'!$B$6,U300-3,0),G299)))</f>
        <v>Jadeja</v>
      </c>
      <c r="H300" s="13" t="str">
        <f t="shared" si="10"/>
        <v>Surya Kumar</v>
      </c>
      <c r="I300" s="13" t="str">
        <f t="shared" si="11"/>
        <v>KL Rahul</v>
      </c>
      <c r="J300" s="26">
        <f t="shared" si="1"/>
        <v>0</v>
      </c>
      <c r="K300" s="26">
        <f t="shared" si="2"/>
        <v>0</v>
      </c>
      <c r="L300" s="30">
        <f t="shared" si="3"/>
        <v>1</v>
      </c>
      <c r="M300" s="31">
        <f>if(rand()&gt;vlookup($I300,'Player Stats'!$B$3:$I$11,2,0),0,1)</f>
        <v>0</v>
      </c>
      <c r="N300" s="31">
        <f>if(rand()&gt;vlookup($I300,'Player Stats'!$B$3:$I$11,3,0),0,1)</f>
        <v>0</v>
      </c>
      <c r="O300" s="31">
        <f>if(rand()&gt;vlookup($I300,'Player Stats'!$B$3:$I$11,4,0),0,1)</f>
        <v>0</v>
      </c>
      <c r="P300" s="31">
        <f>if(rand()&gt;vlookup($I300,'Player Stats'!$B$3:$I$11,5,0),0,1)</f>
        <v>0</v>
      </c>
      <c r="Q300" s="31">
        <f>if(rand()&gt;vlookup($I300,'Player Stats'!$B$3:$I$11,6,0),0,1)</f>
        <v>0</v>
      </c>
      <c r="R300" s="31">
        <f>if(rand()&gt;vlookup($I300,'Player Stats'!$B$3:$I$11,7,0),0,1)</f>
        <v>0</v>
      </c>
      <c r="S300" s="31">
        <f t="shared" si="4"/>
        <v>0</v>
      </c>
      <c r="T300" s="26">
        <f t="shared" si="5"/>
        <v>199</v>
      </c>
      <c r="U300" s="26">
        <f t="shared" si="6"/>
        <v>4</v>
      </c>
      <c r="V300" s="13" t="str">
        <f t="shared" si="7"/>
        <v>In Progress</v>
      </c>
      <c r="W300" s="10">
        <f t="shared" si="8"/>
        <v>3</v>
      </c>
    </row>
    <row r="301">
      <c r="E301" s="26"/>
      <c r="F301" s="27">
        <f t="shared" si="9"/>
        <v>140</v>
      </c>
      <c r="G301" s="13" t="str">
        <f>if(V300&lt;&gt;"In Progress",'Player Stats'!$B$6,if(or(S300="Wide", S300="No Ball"),G300,if(S300="Wicket",offset('Player Stats'!$B$6,U301-3,0),G300)))</f>
        <v>Jadeja</v>
      </c>
      <c r="H301" s="13" t="str">
        <f t="shared" si="10"/>
        <v>Surya Kumar</v>
      </c>
      <c r="I301" s="13" t="str">
        <f t="shared" si="11"/>
        <v>KL Rahul</v>
      </c>
      <c r="J301" s="26">
        <f t="shared" si="1"/>
        <v>0</v>
      </c>
      <c r="K301" s="26">
        <f t="shared" si="2"/>
        <v>0</v>
      </c>
      <c r="L301" s="30">
        <f t="shared" si="3"/>
        <v>1</v>
      </c>
      <c r="M301" s="31">
        <f>if(rand()&gt;vlookup($I301,'Player Stats'!$B$3:$I$11,2,0),0,1)</f>
        <v>0</v>
      </c>
      <c r="N301" s="31">
        <f>if(rand()&gt;vlookup($I301,'Player Stats'!$B$3:$I$11,3,0),0,1)</f>
        <v>0</v>
      </c>
      <c r="O301" s="31">
        <f>if(rand()&gt;vlookup($I301,'Player Stats'!$B$3:$I$11,4,0),0,1)</f>
        <v>0</v>
      </c>
      <c r="P301" s="31">
        <f>if(rand()&gt;vlookup($I301,'Player Stats'!$B$3:$I$11,5,0),0,1)</f>
        <v>0</v>
      </c>
      <c r="Q301" s="31">
        <f>if(rand()&gt;vlookup($I301,'Player Stats'!$B$3:$I$11,6,0),0,1)</f>
        <v>0</v>
      </c>
      <c r="R301" s="31">
        <f>if(rand()&gt;vlookup($I301,'Player Stats'!$B$3:$I$11,7,0),0,1)</f>
        <v>0</v>
      </c>
      <c r="S301" s="31">
        <f t="shared" si="4"/>
        <v>0</v>
      </c>
      <c r="T301" s="26">
        <f t="shared" si="5"/>
        <v>199</v>
      </c>
      <c r="U301" s="26">
        <f t="shared" si="6"/>
        <v>4</v>
      </c>
      <c r="V301" s="13" t="str">
        <f t="shared" si="7"/>
        <v>In Progress</v>
      </c>
      <c r="W301" s="10">
        <f t="shared" si="8"/>
        <v>3</v>
      </c>
    </row>
    <row r="302">
      <c r="E302" s="26"/>
      <c r="F302" s="27">
        <f t="shared" si="9"/>
        <v>141</v>
      </c>
      <c r="G302" s="13" t="str">
        <f>if(V301&lt;&gt;"In Progress",'Player Stats'!$B$6,if(or(S301="Wide", S301="No Ball"),G301,if(S301="Wicket",offset('Player Stats'!$B$6,U302-3,0),G301)))</f>
        <v>Jadeja</v>
      </c>
      <c r="H302" s="13" t="str">
        <f t="shared" si="10"/>
        <v>Surya Kumar</v>
      </c>
      <c r="I302" s="13" t="str">
        <f t="shared" si="11"/>
        <v>KL Rahul</v>
      </c>
      <c r="J302" s="26">
        <f t="shared" si="1"/>
        <v>0</v>
      </c>
      <c r="K302" s="26">
        <f t="shared" si="2"/>
        <v>0</v>
      </c>
      <c r="L302" s="30">
        <f t="shared" si="3"/>
        <v>1</v>
      </c>
      <c r="M302" s="31">
        <f>if(rand()&gt;vlookup($I302,'Player Stats'!$B$3:$I$11,2,0),0,1)</f>
        <v>0</v>
      </c>
      <c r="N302" s="31">
        <f>if(rand()&gt;vlookup($I302,'Player Stats'!$B$3:$I$11,3,0),0,1)</f>
        <v>0</v>
      </c>
      <c r="O302" s="31">
        <f>if(rand()&gt;vlookup($I302,'Player Stats'!$B$3:$I$11,4,0),0,1)</f>
        <v>0</v>
      </c>
      <c r="P302" s="31">
        <f>if(rand()&gt;vlookup($I302,'Player Stats'!$B$3:$I$11,5,0),0,1)</f>
        <v>0</v>
      </c>
      <c r="Q302" s="31">
        <f>if(rand()&gt;vlookup($I302,'Player Stats'!$B$3:$I$11,6,0),0,1)</f>
        <v>0</v>
      </c>
      <c r="R302" s="31">
        <f>if(rand()&gt;vlookup($I302,'Player Stats'!$B$3:$I$11,7,0),0,1)</f>
        <v>0</v>
      </c>
      <c r="S302" s="31">
        <f t="shared" si="4"/>
        <v>0</v>
      </c>
      <c r="T302" s="26">
        <f t="shared" si="5"/>
        <v>199</v>
      </c>
      <c r="U302" s="26">
        <f t="shared" si="6"/>
        <v>4</v>
      </c>
      <c r="V302" s="13" t="str">
        <f t="shared" si="7"/>
        <v>In Progress</v>
      </c>
      <c r="W302" s="10">
        <f t="shared" si="8"/>
        <v>3</v>
      </c>
    </row>
    <row r="303">
      <c r="E303" s="26"/>
      <c r="F303" s="27">
        <f t="shared" si="9"/>
        <v>142</v>
      </c>
      <c r="G303" s="13" t="str">
        <f>if(V302&lt;&gt;"In Progress",'Player Stats'!$B$6,if(or(S302="Wide", S302="No Ball"),G302,if(S302="Wicket",offset('Player Stats'!$B$6,U303-3,0),G302)))</f>
        <v>Jadeja</v>
      </c>
      <c r="H303" s="13" t="str">
        <f t="shared" si="10"/>
        <v>Surya Kumar</v>
      </c>
      <c r="I303" s="13" t="str">
        <f t="shared" si="11"/>
        <v>KL Rahul</v>
      </c>
      <c r="J303" s="26">
        <f t="shared" si="1"/>
        <v>0</v>
      </c>
      <c r="K303" s="26">
        <f t="shared" si="2"/>
        <v>0</v>
      </c>
      <c r="L303" s="30">
        <f t="shared" si="3"/>
        <v>1</v>
      </c>
      <c r="M303" s="31">
        <f>if(rand()&gt;vlookup($I303,'Player Stats'!$B$3:$I$11,2,0),0,1)</f>
        <v>0</v>
      </c>
      <c r="N303" s="31">
        <f>if(rand()&gt;vlookup($I303,'Player Stats'!$B$3:$I$11,3,0),0,1)</f>
        <v>0</v>
      </c>
      <c r="O303" s="31">
        <f>if(rand()&gt;vlookup($I303,'Player Stats'!$B$3:$I$11,4,0),0,1)</f>
        <v>0</v>
      </c>
      <c r="P303" s="31">
        <f>if(rand()&gt;vlookup($I303,'Player Stats'!$B$3:$I$11,5,0),0,1)</f>
        <v>0</v>
      </c>
      <c r="Q303" s="31">
        <f>if(rand()&gt;vlookup($I303,'Player Stats'!$B$3:$I$11,6,0),0,1)</f>
        <v>0</v>
      </c>
      <c r="R303" s="31">
        <f>if(rand()&gt;vlookup($I303,'Player Stats'!$B$3:$I$11,7,0),0,1)</f>
        <v>0</v>
      </c>
      <c r="S303" s="31">
        <f t="shared" si="4"/>
        <v>0</v>
      </c>
      <c r="T303" s="26">
        <f t="shared" si="5"/>
        <v>199</v>
      </c>
      <c r="U303" s="26">
        <f t="shared" si="6"/>
        <v>4</v>
      </c>
      <c r="V303" s="13" t="str">
        <f t="shared" si="7"/>
        <v>In Progress</v>
      </c>
      <c r="W303" s="10">
        <f t="shared" si="8"/>
        <v>3</v>
      </c>
    </row>
    <row r="304">
      <c r="E304" s="26"/>
      <c r="F304" s="27">
        <f t="shared" si="9"/>
        <v>143</v>
      </c>
      <c r="G304" s="13" t="str">
        <f>if(V303&lt;&gt;"In Progress",'Player Stats'!$B$6,if(or(S303="Wide", S303="No Ball"),G303,if(S303="Wicket",offset('Player Stats'!$B$6,U304-3,0),G303)))</f>
        <v>Jadeja</v>
      </c>
      <c r="H304" s="13" t="str">
        <f t="shared" si="10"/>
        <v>Surya Kumar</v>
      </c>
      <c r="I304" s="13" t="str">
        <f t="shared" si="11"/>
        <v>KL Rahul</v>
      </c>
      <c r="J304" s="26">
        <f t="shared" si="1"/>
        <v>0</v>
      </c>
      <c r="K304" s="26">
        <f t="shared" si="2"/>
        <v>0</v>
      </c>
      <c r="L304" s="30">
        <f t="shared" si="3"/>
        <v>1</v>
      </c>
      <c r="M304" s="31">
        <f>if(rand()&gt;vlookup($I304,'Player Stats'!$B$3:$I$11,2,0),0,1)</f>
        <v>0</v>
      </c>
      <c r="N304" s="31">
        <f>if(rand()&gt;vlookup($I304,'Player Stats'!$B$3:$I$11,3,0),0,1)</f>
        <v>0</v>
      </c>
      <c r="O304" s="31">
        <f>if(rand()&gt;vlookup($I304,'Player Stats'!$B$3:$I$11,4,0),0,1)</f>
        <v>0</v>
      </c>
      <c r="P304" s="31">
        <f>if(rand()&gt;vlookup($I304,'Player Stats'!$B$3:$I$11,5,0),0,1)</f>
        <v>0</v>
      </c>
      <c r="Q304" s="31">
        <f>if(rand()&gt;vlookup($I304,'Player Stats'!$B$3:$I$11,6,0),0,1)</f>
        <v>0</v>
      </c>
      <c r="R304" s="31">
        <f>if(rand()&gt;vlookup($I304,'Player Stats'!$B$3:$I$11,7,0),0,1)</f>
        <v>0</v>
      </c>
      <c r="S304" s="31">
        <f t="shared" si="4"/>
        <v>0</v>
      </c>
      <c r="T304" s="26">
        <f t="shared" si="5"/>
        <v>199</v>
      </c>
      <c r="U304" s="26">
        <f t="shared" si="6"/>
        <v>4</v>
      </c>
      <c r="V304" s="13" t="str">
        <f t="shared" si="7"/>
        <v>In Progress</v>
      </c>
      <c r="W304" s="10">
        <f t="shared" si="8"/>
        <v>3</v>
      </c>
    </row>
    <row r="305">
      <c r="E305" s="26"/>
      <c r="F305" s="27">
        <f t="shared" si="9"/>
        <v>144</v>
      </c>
      <c r="G305" s="13" t="str">
        <f>if(V304&lt;&gt;"In Progress",'Player Stats'!$B$6,if(or(S304="Wide", S304="No Ball"),G304,if(S304="Wicket",offset('Player Stats'!$B$6,U305-3,0),G304)))</f>
        <v>Jadeja</v>
      </c>
      <c r="H305" s="13" t="str">
        <f t="shared" si="10"/>
        <v>Surya Kumar</v>
      </c>
      <c r="I305" s="13" t="str">
        <f t="shared" si="11"/>
        <v>KL Rahul</v>
      </c>
      <c r="J305" s="26">
        <f t="shared" si="1"/>
        <v>0</v>
      </c>
      <c r="K305" s="26">
        <f t="shared" si="2"/>
        <v>0</v>
      </c>
      <c r="L305" s="30">
        <f t="shared" si="3"/>
        <v>0</v>
      </c>
      <c r="M305" s="31">
        <f>if(rand()&gt;vlookup($I305,'Player Stats'!$B$3:$I$11,2,0),0,1)</f>
        <v>0</v>
      </c>
      <c r="N305" s="31">
        <f>if(rand()&gt;vlookup($I305,'Player Stats'!$B$3:$I$11,3,0),0,1)</f>
        <v>1</v>
      </c>
      <c r="O305" s="31">
        <f>if(rand()&gt;vlookup($I305,'Player Stats'!$B$3:$I$11,4,0),0,1)</f>
        <v>1</v>
      </c>
      <c r="P305" s="31">
        <f>if(rand()&gt;vlookup($I305,'Player Stats'!$B$3:$I$11,5,0),0,1)</f>
        <v>0</v>
      </c>
      <c r="Q305" s="31">
        <f>if(rand()&gt;vlookup($I305,'Player Stats'!$B$3:$I$11,6,0),0,1)</f>
        <v>0</v>
      </c>
      <c r="R305" s="31">
        <f>if(rand()&gt;vlookup($I305,'Player Stats'!$B$3:$I$11,7,0),0,1)</f>
        <v>0</v>
      </c>
      <c r="S305" s="31">
        <f t="shared" si="4"/>
        <v>2</v>
      </c>
      <c r="T305" s="26">
        <f t="shared" si="5"/>
        <v>201</v>
      </c>
      <c r="U305" s="26">
        <f t="shared" si="6"/>
        <v>4</v>
      </c>
      <c r="V305" s="13" t="str">
        <f t="shared" si="7"/>
        <v>In Progress</v>
      </c>
      <c r="W305" s="10">
        <f t="shared" si="8"/>
        <v>3</v>
      </c>
    </row>
    <row r="306">
      <c r="E306" s="26"/>
      <c r="F306" s="27">
        <f t="shared" si="9"/>
        <v>145</v>
      </c>
      <c r="G306" s="13" t="str">
        <f>if(V305&lt;&gt;"In Progress",'Player Stats'!$B$6,if(or(S305="Wide", S305="No Ball"),G305,if(S305="Wicket",offset('Player Stats'!$B$6,U306-3,0),G305)))</f>
        <v>Jadeja</v>
      </c>
      <c r="H306" s="13" t="str">
        <f t="shared" si="10"/>
        <v>Surya Kumar</v>
      </c>
      <c r="I306" s="13" t="str">
        <f t="shared" si="11"/>
        <v>KL Rahul</v>
      </c>
      <c r="J306" s="26">
        <f t="shared" si="1"/>
        <v>0</v>
      </c>
      <c r="K306" s="26">
        <f t="shared" si="2"/>
        <v>0</v>
      </c>
      <c r="L306" s="30">
        <f t="shared" si="3"/>
        <v>0</v>
      </c>
      <c r="M306" s="31">
        <f>if(rand()&gt;vlookup($I306,'Player Stats'!$B$3:$I$11,2,0),0,1)</f>
        <v>1</v>
      </c>
      <c r="N306" s="31">
        <f>if(rand()&gt;vlookup($I306,'Player Stats'!$B$3:$I$11,3,0),0,1)</f>
        <v>0</v>
      </c>
      <c r="O306" s="31">
        <f>if(rand()&gt;vlookup($I306,'Player Stats'!$B$3:$I$11,4,0),0,1)</f>
        <v>0</v>
      </c>
      <c r="P306" s="31">
        <f>if(rand()&gt;vlookup($I306,'Player Stats'!$B$3:$I$11,5,0),0,1)</f>
        <v>0</v>
      </c>
      <c r="Q306" s="31">
        <f>if(rand()&gt;vlookup($I306,'Player Stats'!$B$3:$I$11,6,0),0,1)</f>
        <v>0</v>
      </c>
      <c r="R306" s="31">
        <f>if(rand()&gt;vlookup($I306,'Player Stats'!$B$3:$I$11,7,0),0,1)</f>
        <v>1</v>
      </c>
      <c r="S306" s="31">
        <f t="shared" si="4"/>
        <v>1</v>
      </c>
      <c r="T306" s="26">
        <f t="shared" si="5"/>
        <v>202</v>
      </c>
      <c r="U306" s="26">
        <f t="shared" si="6"/>
        <v>4</v>
      </c>
      <c r="V306" s="13" t="str">
        <f t="shared" si="7"/>
        <v>In Progress</v>
      </c>
      <c r="W306" s="10">
        <f t="shared" si="8"/>
        <v>3</v>
      </c>
    </row>
    <row r="307">
      <c r="E307" s="26"/>
      <c r="F307" s="27">
        <f t="shared" si="9"/>
        <v>146</v>
      </c>
      <c r="G307" s="13" t="str">
        <f>if(V306&lt;&gt;"In Progress",'Player Stats'!$B$6,if(or(S306="Wide", S306="No Ball"),G306,if(S306="Wicket",offset('Player Stats'!$B$6,U307-3,0),G306)))</f>
        <v>Jadeja</v>
      </c>
      <c r="H307" s="13" t="str">
        <f t="shared" si="10"/>
        <v>KL Rahul</v>
      </c>
      <c r="I307" s="13" t="str">
        <f t="shared" si="11"/>
        <v>Surya Kumar</v>
      </c>
      <c r="J307" s="26">
        <f t="shared" si="1"/>
        <v>0</v>
      </c>
      <c r="K307" s="26">
        <f t="shared" si="2"/>
        <v>0</v>
      </c>
      <c r="L307" s="30">
        <f t="shared" si="3"/>
        <v>0</v>
      </c>
      <c r="M307" s="31">
        <f>if(rand()&gt;vlookup($I307,'Player Stats'!$B$3:$I$11,2,0),0,1)</f>
        <v>0</v>
      </c>
      <c r="N307" s="31">
        <f>if(rand()&gt;vlookup($I307,'Player Stats'!$B$3:$I$11,3,0),0,1)</f>
        <v>1</v>
      </c>
      <c r="O307" s="31">
        <f>if(rand()&gt;vlookup($I307,'Player Stats'!$B$3:$I$11,4,0),0,1)</f>
        <v>1</v>
      </c>
      <c r="P307" s="31">
        <f>if(rand()&gt;vlookup($I307,'Player Stats'!$B$3:$I$11,5,0),0,1)</f>
        <v>0</v>
      </c>
      <c r="Q307" s="31">
        <f>if(rand()&gt;vlookup($I307,'Player Stats'!$B$3:$I$11,6,0),0,1)</f>
        <v>0</v>
      </c>
      <c r="R307" s="31">
        <f>if(rand()&gt;vlookup($I307,'Player Stats'!$B$3:$I$11,7,0),0,1)</f>
        <v>0</v>
      </c>
      <c r="S307" s="31">
        <f t="shared" si="4"/>
        <v>2</v>
      </c>
      <c r="T307" s="26">
        <f t="shared" si="5"/>
        <v>204</v>
      </c>
      <c r="U307" s="26">
        <f t="shared" si="6"/>
        <v>4</v>
      </c>
      <c r="V307" s="13" t="str">
        <f t="shared" si="7"/>
        <v>In Progress</v>
      </c>
      <c r="W307" s="10">
        <f t="shared" si="8"/>
        <v>3</v>
      </c>
    </row>
    <row r="308">
      <c r="E308" s="26"/>
      <c r="F308" s="27">
        <f t="shared" si="9"/>
        <v>147</v>
      </c>
      <c r="G308" s="13" t="str">
        <f>if(V307&lt;&gt;"In Progress",'Player Stats'!$B$6,if(or(S307="Wide", S307="No Ball"),G307,if(S307="Wicket",offset('Player Stats'!$B$6,U308-3,0),G307)))</f>
        <v>Jadeja</v>
      </c>
      <c r="H308" s="13" t="str">
        <f t="shared" si="10"/>
        <v>KL Rahul</v>
      </c>
      <c r="I308" s="13" t="str">
        <f t="shared" si="11"/>
        <v>Surya Kumar</v>
      </c>
      <c r="J308" s="26">
        <f t="shared" si="1"/>
        <v>0</v>
      </c>
      <c r="K308" s="26">
        <f t="shared" si="2"/>
        <v>0</v>
      </c>
      <c r="L308" s="30">
        <f t="shared" si="3"/>
        <v>1</v>
      </c>
      <c r="M308" s="31">
        <f>if(rand()&gt;vlookup($I308,'Player Stats'!$B$3:$I$11,2,0),0,1)</f>
        <v>0</v>
      </c>
      <c r="N308" s="31">
        <f>if(rand()&gt;vlookup($I308,'Player Stats'!$B$3:$I$11,3,0),0,1)</f>
        <v>0</v>
      </c>
      <c r="O308" s="31">
        <f>if(rand()&gt;vlookup($I308,'Player Stats'!$B$3:$I$11,4,0),0,1)</f>
        <v>0</v>
      </c>
      <c r="P308" s="31">
        <f>if(rand()&gt;vlookup($I308,'Player Stats'!$B$3:$I$11,5,0),0,1)</f>
        <v>0</v>
      </c>
      <c r="Q308" s="31">
        <f>if(rand()&gt;vlookup($I308,'Player Stats'!$B$3:$I$11,6,0),0,1)</f>
        <v>0</v>
      </c>
      <c r="R308" s="31">
        <f>if(rand()&gt;vlookup($I308,'Player Stats'!$B$3:$I$11,7,0),0,1)</f>
        <v>0</v>
      </c>
      <c r="S308" s="31">
        <f t="shared" si="4"/>
        <v>0</v>
      </c>
      <c r="T308" s="26">
        <f t="shared" si="5"/>
        <v>204</v>
      </c>
      <c r="U308" s="26">
        <f t="shared" si="6"/>
        <v>4</v>
      </c>
      <c r="V308" s="13" t="str">
        <f t="shared" si="7"/>
        <v>In Progress</v>
      </c>
      <c r="W308" s="10">
        <f t="shared" si="8"/>
        <v>3</v>
      </c>
    </row>
    <row r="309">
      <c r="E309" s="26"/>
      <c r="F309" s="27">
        <f t="shared" si="9"/>
        <v>148</v>
      </c>
      <c r="G309" s="13" t="str">
        <f>if(V308&lt;&gt;"In Progress",'Player Stats'!$B$6,if(or(S308="Wide", S308="No Ball"),G308,if(S308="Wicket",offset('Player Stats'!$B$6,U309-3,0),G308)))</f>
        <v>Jadeja</v>
      </c>
      <c r="H309" s="13" t="str">
        <f t="shared" si="10"/>
        <v>KL Rahul</v>
      </c>
      <c r="I309" s="13" t="str">
        <f t="shared" si="11"/>
        <v>Surya Kumar</v>
      </c>
      <c r="J309" s="26">
        <f t="shared" si="1"/>
        <v>0</v>
      </c>
      <c r="K309" s="26">
        <f t="shared" si="2"/>
        <v>0</v>
      </c>
      <c r="L309" s="30">
        <f t="shared" si="3"/>
        <v>1</v>
      </c>
      <c r="M309" s="31">
        <f>if(rand()&gt;vlookup($I309,'Player Stats'!$B$3:$I$11,2,0),0,1)</f>
        <v>0</v>
      </c>
      <c r="N309" s="31">
        <f>if(rand()&gt;vlookup($I309,'Player Stats'!$B$3:$I$11,3,0),0,1)</f>
        <v>0</v>
      </c>
      <c r="O309" s="31">
        <f>if(rand()&gt;vlookup($I309,'Player Stats'!$B$3:$I$11,4,0),0,1)</f>
        <v>0</v>
      </c>
      <c r="P309" s="31">
        <f>if(rand()&gt;vlookup($I309,'Player Stats'!$B$3:$I$11,5,0),0,1)</f>
        <v>0</v>
      </c>
      <c r="Q309" s="31">
        <f>if(rand()&gt;vlookup($I309,'Player Stats'!$B$3:$I$11,6,0),0,1)</f>
        <v>0</v>
      </c>
      <c r="R309" s="31">
        <f>if(rand()&gt;vlookup($I309,'Player Stats'!$B$3:$I$11,7,0),0,1)</f>
        <v>0</v>
      </c>
      <c r="S309" s="31">
        <f t="shared" si="4"/>
        <v>0</v>
      </c>
      <c r="T309" s="26">
        <f t="shared" si="5"/>
        <v>204</v>
      </c>
      <c r="U309" s="26">
        <f t="shared" si="6"/>
        <v>4</v>
      </c>
      <c r="V309" s="13" t="str">
        <f t="shared" si="7"/>
        <v>In Progress</v>
      </c>
      <c r="W309" s="10">
        <f t="shared" si="8"/>
        <v>3</v>
      </c>
    </row>
    <row r="310">
      <c r="E310" s="26"/>
      <c r="F310" s="27">
        <f t="shared" si="9"/>
        <v>149</v>
      </c>
      <c r="G310" s="13" t="str">
        <f>if(V309&lt;&gt;"In Progress",'Player Stats'!$B$6,if(or(S309="Wide", S309="No Ball"),G309,if(S309="Wicket",offset('Player Stats'!$B$6,U310-3,0),G309)))</f>
        <v>Jadeja</v>
      </c>
      <c r="H310" s="13" t="str">
        <f t="shared" si="10"/>
        <v>KL Rahul</v>
      </c>
      <c r="I310" s="13" t="str">
        <f t="shared" si="11"/>
        <v>Surya Kumar</v>
      </c>
      <c r="J310" s="26">
        <f t="shared" si="1"/>
        <v>0</v>
      </c>
      <c r="K310" s="26">
        <f t="shared" si="2"/>
        <v>0</v>
      </c>
      <c r="L310" s="30">
        <f t="shared" si="3"/>
        <v>1</v>
      </c>
      <c r="M310" s="31">
        <f>if(rand()&gt;vlookup($I310,'Player Stats'!$B$3:$I$11,2,0),0,1)</f>
        <v>0</v>
      </c>
      <c r="N310" s="31">
        <f>if(rand()&gt;vlookup($I310,'Player Stats'!$B$3:$I$11,3,0),0,1)</f>
        <v>0</v>
      </c>
      <c r="O310" s="31">
        <f>if(rand()&gt;vlookup($I310,'Player Stats'!$B$3:$I$11,4,0),0,1)</f>
        <v>0</v>
      </c>
      <c r="P310" s="31">
        <f>if(rand()&gt;vlookup($I310,'Player Stats'!$B$3:$I$11,5,0),0,1)</f>
        <v>0</v>
      </c>
      <c r="Q310" s="31">
        <f>if(rand()&gt;vlookup($I310,'Player Stats'!$B$3:$I$11,6,0),0,1)</f>
        <v>0</v>
      </c>
      <c r="R310" s="31">
        <f>if(rand()&gt;vlookup($I310,'Player Stats'!$B$3:$I$11,7,0),0,1)</f>
        <v>0</v>
      </c>
      <c r="S310" s="31">
        <f t="shared" si="4"/>
        <v>0</v>
      </c>
      <c r="T310" s="26">
        <f t="shared" si="5"/>
        <v>204</v>
      </c>
      <c r="U310" s="26">
        <f t="shared" si="6"/>
        <v>4</v>
      </c>
      <c r="V310" s="13" t="str">
        <f t="shared" si="7"/>
        <v>In Progress</v>
      </c>
      <c r="W310" s="10">
        <f t="shared" si="8"/>
        <v>3</v>
      </c>
    </row>
    <row r="311">
      <c r="E311" s="26"/>
      <c r="F311" s="27">
        <f t="shared" si="9"/>
        <v>150</v>
      </c>
      <c r="G311" s="13" t="str">
        <f>if(V310&lt;&gt;"In Progress",'Player Stats'!$B$6,if(or(S310="Wide", S310="No Ball"),G310,if(S310="Wicket",offset('Player Stats'!$B$6,U311-3,0),G310)))</f>
        <v>Jadeja</v>
      </c>
      <c r="H311" s="13" t="str">
        <f t="shared" si="10"/>
        <v>KL Rahul</v>
      </c>
      <c r="I311" s="13" t="str">
        <f t="shared" si="11"/>
        <v>Surya Kumar</v>
      </c>
      <c r="J311" s="26">
        <f t="shared" si="1"/>
        <v>0</v>
      </c>
      <c r="K311" s="26">
        <f t="shared" si="2"/>
        <v>1</v>
      </c>
      <c r="L311" s="30">
        <f t="shared" si="3"/>
        <v>0</v>
      </c>
      <c r="M311" s="31">
        <f>if(rand()&gt;vlookup($I311,'Player Stats'!$B$3:$I$11,2,0),0,1)</f>
        <v>0</v>
      </c>
      <c r="N311" s="31">
        <f>if(rand()&gt;vlookup($I311,'Player Stats'!$B$3:$I$11,3,0),0,1)</f>
        <v>0</v>
      </c>
      <c r="O311" s="31">
        <f>if(rand()&gt;vlookup($I311,'Player Stats'!$B$3:$I$11,4,0),0,1)</f>
        <v>0</v>
      </c>
      <c r="P311" s="31">
        <f>if(rand()&gt;vlookup($I311,'Player Stats'!$B$3:$I$11,5,0),0,1)</f>
        <v>0</v>
      </c>
      <c r="Q311" s="31">
        <f>if(rand()&gt;vlookup($I311,'Player Stats'!$B$3:$I$11,6,0),0,1)</f>
        <v>0</v>
      </c>
      <c r="R311" s="31">
        <f>if(rand()&gt;vlookup($I311,'Player Stats'!$B$3:$I$11,7,0),0,1)</f>
        <v>0</v>
      </c>
      <c r="S311" s="31" t="str">
        <f t="shared" si="4"/>
        <v>No Ball</v>
      </c>
      <c r="T311" s="26">
        <f t="shared" si="5"/>
        <v>205</v>
      </c>
      <c r="U311" s="26">
        <f t="shared" si="6"/>
        <v>4</v>
      </c>
      <c r="V311" s="13" t="str">
        <f t="shared" si="7"/>
        <v>In Progress</v>
      </c>
      <c r="W311" s="10">
        <f t="shared" si="8"/>
        <v>3</v>
      </c>
    </row>
    <row r="312">
      <c r="E312" s="26"/>
      <c r="F312" s="27">
        <f t="shared" si="9"/>
        <v>150</v>
      </c>
      <c r="G312" s="13" t="str">
        <f>if(V311&lt;&gt;"In Progress",'Player Stats'!$B$6,if(or(S311="Wide", S311="No Ball"),G311,if(S311="Wicket",offset('Player Stats'!$B$6,U312-3,0),G311)))</f>
        <v>Jadeja</v>
      </c>
      <c r="H312" s="13" t="str">
        <f t="shared" si="10"/>
        <v>KL Rahul</v>
      </c>
      <c r="I312" s="13" t="str">
        <f t="shared" si="11"/>
        <v>Surya Kumar</v>
      </c>
      <c r="J312" s="26">
        <f t="shared" si="1"/>
        <v>0</v>
      </c>
      <c r="K312" s="26">
        <f t="shared" si="2"/>
        <v>0</v>
      </c>
      <c r="L312" s="30">
        <f t="shared" si="3"/>
        <v>0</v>
      </c>
      <c r="M312" s="31">
        <f>if(rand()&gt;vlookup($I312,'Player Stats'!$B$3:$I$11,2,0),0,1)</f>
        <v>0</v>
      </c>
      <c r="N312" s="31">
        <f>if(rand()&gt;vlookup($I312,'Player Stats'!$B$3:$I$11,3,0),0,1)</f>
        <v>0</v>
      </c>
      <c r="O312" s="31">
        <f>if(rand()&gt;vlookup($I312,'Player Stats'!$B$3:$I$11,4,0),0,1)</f>
        <v>0</v>
      </c>
      <c r="P312" s="31">
        <f>if(rand()&gt;vlookup($I312,'Player Stats'!$B$3:$I$11,5,0),0,1)</f>
        <v>0</v>
      </c>
      <c r="Q312" s="31">
        <f>if(rand()&gt;vlookup($I312,'Player Stats'!$B$3:$I$11,6,0),0,1)</f>
        <v>1</v>
      </c>
      <c r="R312" s="31">
        <f>if(rand()&gt;vlookup($I312,'Player Stats'!$B$3:$I$11,7,0),0,1)</f>
        <v>0</v>
      </c>
      <c r="S312" s="31">
        <f t="shared" si="4"/>
        <v>6</v>
      </c>
      <c r="T312" s="26">
        <f t="shared" si="5"/>
        <v>211</v>
      </c>
      <c r="U312" s="26">
        <f t="shared" si="6"/>
        <v>4</v>
      </c>
      <c r="V312" s="13" t="str">
        <f t="shared" si="7"/>
        <v>In Progress</v>
      </c>
      <c r="W312" s="10">
        <f t="shared" si="8"/>
        <v>3</v>
      </c>
    </row>
    <row r="313">
      <c r="E313" s="26"/>
      <c r="F313" s="27">
        <f t="shared" si="9"/>
        <v>151</v>
      </c>
      <c r="G313" s="13" t="str">
        <f>if(V312&lt;&gt;"In Progress",'Player Stats'!$B$6,if(or(S312="Wide", S312="No Ball"),G312,if(S312="Wicket",offset('Player Stats'!$B$6,U313-3,0),G312)))</f>
        <v>Jadeja</v>
      </c>
      <c r="H313" s="13" t="str">
        <f t="shared" si="10"/>
        <v>KL Rahul</v>
      </c>
      <c r="I313" s="13" t="str">
        <f t="shared" si="11"/>
        <v>Surya Kumar</v>
      </c>
      <c r="J313" s="26">
        <f t="shared" si="1"/>
        <v>0</v>
      </c>
      <c r="K313" s="26">
        <f t="shared" si="2"/>
        <v>0</v>
      </c>
      <c r="L313" s="30">
        <f t="shared" si="3"/>
        <v>0</v>
      </c>
      <c r="M313" s="31">
        <f>if(rand()&gt;vlookup($I313,'Player Stats'!$B$3:$I$11,2,0),0,1)</f>
        <v>0</v>
      </c>
      <c r="N313" s="31">
        <f>if(rand()&gt;vlookup($I313,'Player Stats'!$B$3:$I$11,3,0),0,1)</f>
        <v>0</v>
      </c>
      <c r="O313" s="31">
        <f>if(rand()&gt;vlookup($I313,'Player Stats'!$B$3:$I$11,4,0),0,1)</f>
        <v>0</v>
      </c>
      <c r="P313" s="31">
        <f>if(rand()&gt;vlookup($I313,'Player Stats'!$B$3:$I$11,5,0),0,1)</f>
        <v>1</v>
      </c>
      <c r="Q313" s="31">
        <f>if(rand()&gt;vlookup($I313,'Player Stats'!$B$3:$I$11,6,0),0,1)</f>
        <v>1</v>
      </c>
      <c r="R313" s="31">
        <f>if(rand()&gt;vlookup($I313,'Player Stats'!$B$3:$I$11,7,0),0,1)</f>
        <v>0</v>
      </c>
      <c r="S313" s="31">
        <f t="shared" si="4"/>
        <v>4</v>
      </c>
      <c r="T313" s="26">
        <f t="shared" si="5"/>
        <v>215</v>
      </c>
      <c r="U313" s="26">
        <f t="shared" si="6"/>
        <v>4</v>
      </c>
      <c r="V313" s="13" t="str">
        <f t="shared" si="7"/>
        <v>In Progress</v>
      </c>
      <c r="W313" s="10">
        <f t="shared" si="8"/>
        <v>3</v>
      </c>
    </row>
    <row r="314">
      <c r="E314" s="26"/>
      <c r="F314" s="27">
        <f t="shared" si="9"/>
        <v>152</v>
      </c>
      <c r="G314" s="13" t="str">
        <f>if(V313&lt;&gt;"In Progress",'Player Stats'!$B$6,if(or(S313="Wide", S313="No Ball"),G313,if(S313="Wicket",offset('Player Stats'!$B$6,U314-3,0),G313)))</f>
        <v>Jadeja</v>
      </c>
      <c r="H314" s="13" t="str">
        <f t="shared" si="10"/>
        <v>KL Rahul</v>
      </c>
      <c r="I314" s="13" t="str">
        <f t="shared" si="11"/>
        <v>Surya Kumar</v>
      </c>
      <c r="J314" s="26">
        <f t="shared" si="1"/>
        <v>0</v>
      </c>
      <c r="K314" s="26">
        <f t="shared" si="2"/>
        <v>0</v>
      </c>
      <c r="L314" s="30">
        <f t="shared" si="3"/>
        <v>0</v>
      </c>
      <c r="M314" s="31">
        <f>if(rand()&gt;vlookup($I314,'Player Stats'!$B$3:$I$11,2,0),0,1)</f>
        <v>0</v>
      </c>
      <c r="N314" s="31">
        <f>if(rand()&gt;vlookup($I314,'Player Stats'!$B$3:$I$11,3,0),0,1)</f>
        <v>0</v>
      </c>
      <c r="O314" s="31">
        <f>if(rand()&gt;vlookup($I314,'Player Stats'!$B$3:$I$11,4,0),0,1)</f>
        <v>1</v>
      </c>
      <c r="P314" s="31">
        <f>if(rand()&gt;vlookup($I314,'Player Stats'!$B$3:$I$11,5,0),0,1)</f>
        <v>0</v>
      </c>
      <c r="Q314" s="31">
        <f>if(rand()&gt;vlookup($I314,'Player Stats'!$B$3:$I$11,6,0),0,1)</f>
        <v>1</v>
      </c>
      <c r="R314" s="31">
        <f>if(rand()&gt;vlookup($I314,'Player Stats'!$B$3:$I$11,7,0),0,1)</f>
        <v>0</v>
      </c>
      <c r="S314" s="31">
        <f t="shared" si="4"/>
        <v>3</v>
      </c>
      <c r="T314" s="26">
        <f t="shared" si="5"/>
        <v>218</v>
      </c>
      <c r="U314" s="26">
        <f t="shared" si="6"/>
        <v>4</v>
      </c>
      <c r="V314" s="13" t="str">
        <f t="shared" si="7"/>
        <v>In Progress</v>
      </c>
      <c r="W314" s="10">
        <f t="shared" si="8"/>
        <v>3</v>
      </c>
    </row>
    <row r="315">
      <c r="E315" s="26"/>
      <c r="F315" s="27">
        <f t="shared" si="9"/>
        <v>153</v>
      </c>
      <c r="G315" s="13" t="str">
        <f>if(V314&lt;&gt;"In Progress",'Player Stats'!$B$6,if(or(S314="Wide", S314="No Ball"),G314,if(S314="Wicket",offset('Player Stats'!$B$6,U315-3,0),G314)))</f>
        <v>Jadeja</v>
      </c>
      <c r="H315" s="13" t="str">
        <f t="shared" si="10"/>
        <v>Surya Kumar</v>
      </c>
      <c r="I315" s="13" t="str">
        <f t="shared" si="11"/>
        <v>KL Rahul</v>
      </c>
      <c r="J315" s="26">
        <f t="shared" si="1"/>
        <v>0</v>
      </c>
      <c r="K315" s="26">
        <f t="shared" si="2"/>
        <v>0</v>
      </c>
      <c r="L315" s="30">
        <f t="shared" si="3"/>
        <v>0</v>
      </c>
      <c r="M315" s="31">
        <f>if(rand()&gt;vlookup($I315,'Player Stats'!$B$3:$I$11,2,0),0,1)</f>
        <v>1</v>
      </c>
      <c r="N315" s="31">
        <f>if(rand()&gt;vlookup($I315,'Player Stats'!$B$3:$I$11,3,0),0,1)</f>
        <v>0</v>
      </c>
      <c r="O315" s="31">
        <f>if(rand()&gt;vlookup($I315,'Player Stats'!$B$3:$I$11,4,0),0,1)</f>
        <v>1</v>
      </c>
      <c r="P315" s="31">
        <f>if(rand()&gt;vlookup($I315,'Player Stats'!$B$3:$I$11,5,0),0,1)</f>
        <v>0</v>
      </c>
      <c r="Q315" s="31">
        <f>if(rand()&gt;vlookup($I315,'Player Stats'!$B$3:$I$11,6,0),0,1)</f>
        <v>0</v>
      </c>
      <c r="R315" s="31">
        <f>if(rand()&gt;vlookup($I315,'Player Stats'!$B$3:$I$11,7,0),0,1)</f>
        <v>0</v>
      </c>
      <c r="S315" s="31">
        <f t="shared" si="4"/>
        <v>1</v>
      </c>
      <c r="T315" s="26">
        <f t="shared" si="5"/>
        <v>219</v>
      </c>
      <c r="U315" s="26">
        <f t="shared" si="6"/>
        <v>4</v>
      </c>
      <c r="V315" s="13" t="str">
        <f t="shared" si="7"/>
        <v>In Progress</v>
      </c>
      <c r="W315" s="10">
        <f t="shared" si="8"/>
        <v>3</v>
      </c>
    </row>
    <row r="316">
      <c r="E316" s="26"/>
      <c r="F316" s="27">
        <f t="shared" si="9"/>
        <v>154</v>
      </c>
      <c r="G316" s="13" t="str">
        <f>if(V315&lt;&gt;"In Progress",'Player Stats'!$B$6,if(or(S315="Wide", S315="No Ball"),G315,if(S315="Wicket",offset('Player Stats'!$B$6,U316-3,0),G315)))</f>
        <v>Jadeja</v>
      </c>
      <c r="H316" s="13" t="str">
        <f t="shared" si="10"/>
        <v>KL Rahul</v>
      </c>
      <c r="I316" s="13" t="str">
        <f t="shared" si="11"/>
        <v>Surya Kumar</v>
      </c>
      <c r="J316" s="26">
        <f t="shared" si="1"/>
        <v>0</v>
      </c>
      <c r="K316" s="26">
        <f t="shared" si="2"/>
        <v>0</v>
      </c>
      <c r="L316" s="30">
        <f t="shared" si="3"/>
        <v>1</v>
      </c>
      <c r="M316" s="31">
        <f>if(rand()&gt;vlookup($I316,'Player Stats'!$B$3:$I$11,2,0),0,1)</f>
        <v>0</v>
      </c>
      <c r="N316" s="31">
        <f>if(rand()&gt;vlookup($I316,'Player Stats'!$B$3:$I$11,3,0),0,1)</f>
        <v>0</v>
      </c>
      <c r="O316" s="31">
        <f>if(rand()&gt;vlookup($I316,'Player Stats'!$B$3:$I$11,4,0),0,1)</f>
        <v>0</v>
      </c>
      <c r="P316" s="31">
        <f>if(rand()&gt;vlookup($I316,'Player Stats'!$B$3:$I$11,5,0),0,1)</f>
        <v>0</v>
      </c>
      <c r="Q316" s="31">
        <f>if(rand()&gt;vlookup($I316,'Player Stats'!$B$3:$I$11,6,0),0,1)</f>
        <v>0</v>
      </c>
      <c r="R316" s="31">
        <f>if(rand()&gt;vlookup($I316,'Player Stats'!$B$3:$I$11,7,0),0,1)</f>
        <v>0</v>
      </c>
      <c r="S316" s="31">
        <f t="shared" si="4"/>
        <v>0</v>
      </c>
      <c r="T316" s="26">
        <f t="shared" si="5"/>
        <v>219</v>
      </c>
      <c r="U316" s="26">
        <f t="shared" si="6"/>
        <v>4</v>
      </c>
      <c r="V316" s="13" t="str">
        <f t="shared" si="7"/>
        <v>In Progress</v>
      </c>
      <c r="W316" s="10">
        <f t="shared" si="8"/>
        <v>3</v>
      </c>
    </row>
    <row r="317">
      <c r="E317" s="26"/>
      <c r="F317" s="27">
        <f t="shared" si="9"/>
        <v>155</v>
      </c>
      <c r="G317" s="13" t="str">
        <f>if(V316&lt;&gt;"In Progress",'Player Stats'!$B$6,if(or(S316="Wide", S316="No Ball"),G316,if(S316="Wicket",offset('Player Stats'!$B$6,U317-3,0),G316)))</f>
        <v>Jadeja</v>
      </c>
      <c r="H317" s="13" t="str">
        <f t="shared" si="10"/>
        <v>KL Rahul</v>
      </c>
      <c r="I317" s="13" t="str">
        <f t="shared" si="11"/>
        <v>Surya Kumar</v>
      </c>
      <c r="J317" s="26">
        <f t="shared" si="1"/>
        <v>0</v>
      </c>
      <c r="K317" s="26">
        <f t="shared" si="2"/>
        <v>0</v>
      </c>
      <c r="L317" s="30">
        <f t="shared" si="3"/>
        <v>0</v>
      </c>
      <c r="M317" s="31">
        <f>if(rand()&gt;vlookup($I317,'Player Stats'!$B$3:$I$11,2,0),0,1)</f>
        <v>0</v>
      </c>
      <c r="N317" s="31">
        <f>if(rand()&gt;vlookup($I317,'Player Stats'!$B$3:$I$11,3,0),0,1)</f>
        <v>0</v>
      </c>
      <c r="O317" s="31">
        <f>if(rand()&gt;vlookup($I317,'Player Stats'!$B$3:$I$11,4,0),0,1)</f>
        <v>1</v>
      </c>
      <c r="P317" s="31">
        <f>if(rand()&gt;vlookup($I317,'Player Stats'!$B$3:$I$11,5,0),0,1)</f>
        <v>0</v>
      </c>
      <c r="Q317" s="31">
        <f>if(rand()&gt;vlookup($I317,'Player Stats'!$B$3:$I$11,6,0),0,1)</f>
        <v>0</v>
      </c>
      <c r="R317" s="31">
        <f>if(rand()&gt;vlookup($I317,'Player Stats'!$B$3:$I$11,7,0),0,1)</f>
        <v>0</v>
      </c>
      <c r="S317" s="31">
        <f t="shared" si="4"/>
        <v>3</v>
      </c>
      <c r="T317" s="26">
        <f t="shared" si="5"/>
        <v>222</v>
      </c>
      <c r="U317" s="26">
        <f t="shared" si="6"/>
        <v>4</v>
      </c>
      <c r="V317" s="13" t="str">
        <f t="shared" si="7"/>
        <v>In Progress</v>
      </c>
      <c r="W317" s="10">
        <f t="shared" si="8"/>
        <v>3</v>
      </c>
    </row>
    <row r="318">
      <c r="E318" s="26"/>
      <c r="F318" s="27">
        <f t="shared" si="9"/>
        <v>156</v>
      </c>
      <c r="G318" s="13" t="str">
        <f>if(V317&lt;&gt;"In Progress",'Player Stats'!$B$6,if(or(S317="Wide", S317="No Ball"),G317,if(S317="Wicket",offset('Player Stats'!$B$6,U318-3,0),G317)))</f>
        <v>Jadeja</v>
      </c>
      <c r="H318" s="13" t="str">
        <f t="shared" si="10"/>
        <v>Surya Kumar</v>
      </c>
      <c r="I318" s="13" t="str">
        <f t="shared" si="11"/>
        <v>KL Rahul</v>
      </c>
      <c r="J318" s="26">
        <f t="shared" si="1"/>
        <v>0</v>
      </c>
      <c r="K318" s="26">
        <f t="shared" si="2"/>
        <v>0</v>
      </c>
      <c r="L318" s="30">
        <f t="shared" si="3"/>
        <v>0</v>
      </c>
      <c r="M318" s="31">
        <f>if(rand()&gt;vlookup($I318,'Player Stats'!$B$3:$I$11,2,0),0,1)</f>
        <v>0</v>
      </c>
      <c r="N318" s="31">
        <f>if(rand()&gt;vlookup($I318,'Player Stats'!$B$3:$I$11,3,0),0,1)</f>
        <v>1</v>
      </c>
      <c r="O318" s="31">
        <f>if(rand()&gt;vlookup($I318,'Player Stats'!$B$3:$I$11,4,0),0,1)</f>
        <v>0</v>
      </c>
      <c r="P318" s="31">
        <f>if(rand()&gt;vlookup($I318,'Player Stats'!$B$3:$I$11,5,0),0,1)</f>
        <v>0</v>
      </c>
      <c r="Q318" s="31">
        <f>if(rand()&gt;vlookup($I318,'Player Stats'!$B$3:$I$11,6,0),0,1)</f>
        <v>0</v>
      </c>
      <c r="R318" s="31">
        <f>if(rand()&gt;vlookup($I318,'Player Stats'!$B$3:$I$11,7,0),0,1)</f>
        <v>0</v>
      </c>
      <c r="S318" s="31">
        <f t="shared" si="4"/>
        <v>2</v>
      </c>
      <c r="T318" s="26">
        <f t="shared" si="5"/>
        <v>224</v>
      </c>
      <c r="U318" s="26">
        <f t="shared" si="6"/>
        <v>4</v>
      </c>
      <c r="V318" s="13" t="str">
        <f t="shared" si="7"/>
        <v>In Progress</v>
      </c>
      <c r="W318" s="10">
        <f t="shared" si="8"/>
        <v>3</v>
      </c>
    </row>
    <row r="319">
      <c r="E319" s="26"/>
      <c r="F319" s="27">
        <f t="shared" si="9"/>
        <v>157</v>
      </c>
      <c r="G319" s="13" t="str">
        <f>if(V318&lt;&gt;"In Progress",'Player Stats'!$B$6,if(or(S318="Wide", S318="No Ball"),G318,if(S318="Wicket",offset('Player Stats'!$B$6,U319-3,0),G318)))</f>
        <v>Jadeja</v>
      </c>
      <c r="H319" s="13" t="str">
        <f t="shared" si="10"/>
        <v>Surya Kumar</v>
      </c>
      <c r="I319" s="13" t="str">
        <f t="shared" si="11"/>
        <v>KL Rahul</v>
      </c>
      <c r="J319" s="26">
        <f t="shared" si="1"/>
        <v>0</v>
      </c>
      <c r="K319" s="26">
        <f t="shared" si="2"/>
        <v>0</v>
      </c>
      <c r="L319" s="30">
        <f t="shared" si="3"/>
        <v>1</v>
      </c>
      <c r="M319" s="31">
        <f>if(rand()&gt;vlookup($I319,'Player Stats'!$B$3:$I$11,2,0),0,1)</f>
        <v>0</v>
      </c>
      <c r="N319" s="31">
        <f>if(rand()&gt;vlookup($I319,'Player Stats'!$B$3:$I$11,3,0),0,1)</f>
        <v>0</v>
      </c>
      <c r="O319" s="31">
        <f>if(rand()&gt;vlookup($I319,'Player Stats'!$B$3:$I$11,4,0),0,1)</f>
        <v>0</v>
      </c>
      <c r="P319" s="31">
        <f>if(rand()&gt;vlookup($I319,'Player Stats'!$B$3:$I$11,5,0),0,1)</f>
        <v>0</v>
      </c>
      <c r="Q319" s="31">
        <f>if(rand()&gt;vlookup($I319,'Player Stats'!$B$3:$I$11,6,0),0,1)</f>
        <v>0</v>
      </c>
      <c r="R319" s="31">
        <f>if(rand()&gt;vlookup($I319,'Player Stats'!$B$3:$I$11,7,0),0,1)</f>
        <v>0</v>
      </c>
      <c r="S319" s="31">
        <f t="shared" si="4"/>
        <v>0</v>
      </c>
      <c r="T319" s="26">
        <f t="shared" si="5"/>
        <v>224</v>
      </c>
      <c r="U319" s="26">
        <f t="shared" si="6"/>
        <v>4</v>
      </c>
      <c r="V319" s="13" t="str">
        <f t="shared" si="7"/>
        <v>In Progress</v>
      </c>
      <c r="W319" s="10">
        <f t="shared" si="8"/>
        <v>3</v>
      </c>
    </row>
    <row r="320">
      <c r="E320" s="26"/>
      <c r="F320" s="27">
        <f t="shared" si="9"/>
        <v>158</v>
      </c>
      <c r="G320" s="13" t="str">
        <f>if(V319&lt;&gt;"In Progress",'Player Stats'!$B$6,if(or(S319="Wide", S319="No Ball"),G319,if(S319="Wicket",offset('Player Stats'!$B$6,U320-3,0),G319)))</f>
        <v>Jadeja</v>
      </c>
      <c r="H320" s="13" t="str">
        <f t="shared" si="10"/>
        <v>Surya Kumar</v>
      </c>
      <c r="I320" s="13" t="str">
        <f t="shared" si="11"/>
        <v>KL Rahul</v>
      </c>
      <c r="J320" s="26">
        <f t="shared" si="1"/>
        <v>0</v>
      </c>
      <c r="K320" s="26">
        <f t="shared" si="2"/>
        <v>0</v>
      </c>
      <c r="L320" s="30">
        <f t="shared" si="3"/>
        <v>1</v>
      </c>
      <c r="M320" s="31">
        <f>if(rand()&gt;vlookup($I320,'Player Stats'!$B$3:$I$11,2,0),0,1)</f>
        <v>0</v>
      </c>
      <c r="N320" s="31">
        <f>if(rand()&gt;vlookup($I320,'Player Stats'!$B$3:$I$11,3,0),0,1)</f>
        <v>0</v>
      </c>
      <c r="O320" s="31">
        <f>if(rand()&gt;vlookup($I320,'Player Stats'!$B$3:$I$11,4,0),0,1)</f>
        <v>0</v>
      </c>
      <c r="P320" s="31">
        <f>if(rand()&gt;vlookup($I320,'Player Stats'!$B$3:$I$11,5,0),0,1)</f>
        <v>0</v>
      </c>
      <c r="Q320" s="31">
        <f>if(rand()&gt;vlookup($I320,'Player Stats'!$B$3:$I$11,6,0),0,1)</f>
        <v>0</v>
      </c>
      <c r="R320" s="31">
        <f>if(rand()&gt;vlookup($I320,'Player Stats'!$B$3:$I$11,7,0),0,1)</f>
        <v>0</v>
      </c>
      <c r="S320" s="31">
        <f t="shared" si="4"/>
        <v>0</v>
      </c>
      <c r="T320" s="26">
        <f t="shared" si="5"/>
        <v>224</v>
      </c>
      <c r="U320" s="26">
        <f t="shared" si="6"/>
        <v>4</v>
      </c>
      <c r="V320" s="13" t="str">
        <f t="shared" si="7"/>
        <v>In Progress</v>
      </c>
      <c r="W320" s="10">
        <f t="shared" si="8"/>
        <v>3</v>
      </c>
    </row>
    <row r="321">
      <c r="E321" s="26"/>
      <c r="F321" s="27">
        <f t="shared" si="9"/>
        <v>159</v>
      </c>
      <c r="G321" s="13" t="str">
        <f>if(V320&lt;&gt;"In Progress",'Player Stats'!$B$6,if(or(S320="Wide", S320="No Ball"),G320,if(S320="Wicket",offset('Player Stats'!$B$6,U321-3,0),G320)))</f>
        <v>Jadeja</v>
      </c>
      <c r="H321" s="13" t="str">
        <f t="shared" si="10"/>
        <v>Surya Kumar</v>
      </c>
      <c r="I321" s="13" t="str">
        <f t="shared" si="11"/>
        <v>KL Rahul</v>
      </c>
      <c r="J321" s="26">
        <f t="shared" si="1"/>
        <v>0</v>
      </c>
      <c r="K321" s="26">
        <f t="shared" si="2"/>
        <v>0</v>
      </c>
      <c r="L321" s="30">
        <f t="shared" si="3"/>
        <v>0</v>
      </c>
      <c r="M321" s="31">
        <f>if(rand()&gt;vlookup($I321,'Player Stats'!$B$3:$I$11,2,0),0,1)</f>
        <v>0</v>
      </c>
      <c r="N321" s="31">
        <f>if(rand()&gt;vlookup($I321,'Player Stats'!$B$3:$I$11,3,0),0,1)</f>
        <v>1</v>
      </c>
      <c r="O321" s="31">
        <f>if(rand()&gt;vlookup($I321,'Player Stats'!$B$3:$I$11,4,0),0,1)</f>
        <v>1</v>
      </c>
      <c r="P321" s="31">
        <f>if(rand()&gt;vlookup($I321,'Player Stats'!$B$3:$I$11,5,0),0,1)</f>
        <v>0</v>
      </c>
      <c r="Q321" s="31">
        <f>if(rand()&gt;vlookup($I321,'Player Stats'!$B$3:$I$11,6,0),0,1)</f>
        <v>0</v>
      </c>
      <c r="R321" s="31">
        <f>if(rand()&gt;vlookup($I321,'Player Stats'!$B$3:$I$11,7,0),0,1)</f>
        <v>1</v>
      </c>
      <c r="S321" s="31">
        <f t="shared" si="4"/>
        <v>2</v>
      </c>
      <c r="T321" s="26">
        <f t="shared" si="5"/>
        <v>226</v>
      </c>
      <c r="U321" s="26">
        <f t="shared" si="6"/>
        <v>4</v>
      </c>
      <c r="V321" s="13" t="str">
        <f t="shared" si="7"/>
        <v>In Progress</v>
      </c>
      <c r="W321" s="10">
        <f t="shared" si="8"/>
        <v>3</v>
      </c>
    </row>
    <row r="322">
      <c r="E322" s="26"/>
      <c r="F322" s="27">
        <f t="shared" si="9"/>
        <v>160</v>
      </c>
      <c r="G322" s="13" t="str">
        <f>if(V321&lt;&gt;"In Progress",'Player Stats'!$B$6,if(or(S321="Wide", S321="No Ball"),G321,if(S321="Wicket",offset('Player Stats'!$B$6,U322-3,0),G321)))</f>
        <v>Jadeja</v>
      </c>
      <c r="H322" s="13" t="str">
        <f t="shared" si="10"/>
        <v>Surya Kumar</v>
      </c>
      <c r="I322" s="13" t="str">
        <f t="shared" si="11"/>
        <v>KL Rahul</v>
      </c>
      <c r="J322" s="26">
        <f t="shared" si="1"/>
        <v>0</v>
      </c>
      <c r="K322" s="26">
        <f t="shared" si="2"/>
        <v>0</v>
      </c>
      <c r="L322" s="30">
        <f t="shared" si="3"/>
        <v>0</v>
      </c>
      <c r="M322" s="31">
        <f>if(rand()&gt;vlookup($I322,'Player Stats'!$B$3:$I$11,2,0),0,1)</f>
        <v>0</v>
      </c>
      <c r="N322" s="31">
        <f>if(rand()&gt;vlookup($I322,'Player Stats'!$B$3:$I$11,3,0),0,1)</f>
        <v>1</v>
      </c>
      <c r="O322" s="31">
        <f>if(rand()&gt;vlookup($I322,'Player Stats'!$B$3:$I$11,4,0),0,1)</f>
        <v>1</v>
      </c>
      <c r="P322" s="31">
        <f>if(rand()&gt;vlookup($I322,'Player Stats'!$B$3:$I$11,5,0),0,1)</f>
        <v>0</v>
      </c>
      <c r="Q322" s="31">
        <f>if(rand()&gt;vlookup($I322,'Player Stats'!$B$3:$I$11,6,0),0,1)</f>
        <v>0</v>
      </c>
      <c r="R322" s="31">
        <f>if(rand()&gt;vlookup($I322,'Player Stats'!$B$3:$I$11,7,0),0,1)</f>
        <v>0</v>
      </c>
      <c r="S322" s="31">
        <f t="shared" si="4"/>
        <v>2</v>
      </c>
      <c r="T322" s="26">
        <f t="shared" si="5"/>
        <v>228</v>
      </c>
      <c r="U322" s="26">
        <f t="shared" si="6"/>
        <v>4</v>
      </c>
      <c r="V322" s="13" t="str">
        <f t="shared" si="7"/>
        <v>In Progress</v>
      </c>
      <c r="W322" s="10">
        <f t="shared" si="8"/>
        <v>3</v>
      </c>
    </row>
    <row r="323">
      <c r="E323" s="26"/>
      <c r="F323" s="27">
        <f t="shared" si="9"/>
        <v>161</v>
      </c>
      <c r="G323" s="13" t="str">
        <f>if(V322&lt;&gt;"In Progress",'Player Stats'!$B$6,if(or(S322="Wide", S322="No Ball"),G322,if(S322="Wicket",offset('Player Stats'!$B$6,U323-3,0),G322)))</f>
        <v>Jadeja</v>
      </c>
      <c r="H323" s="13" t="str">
        <f t="shared" si="10"/>
        <v>Surya Kumar</v>
      </c>
      <c r="I323" s="13" t="str">
        <f t="shared" si="11"/>
        <v>KL Rahul</v>
      </c>
      <c r="J323" s="26">
        <f t="shared" si="1"/>
        <v>0</v>
      </c>
      <c r="K323" s="26">
        <f t="shared" si="2"/>
        <v>0</v>
      </c>
      <c r="L323" s="30">
        <f t="shared" si="3"/>
        <v>0</v>
      </c>
      <c r="M323" s="31">
        <f>if(rand()&gt;vlookup($I323,'Player Stats'!$B$3:$I$11,2,0),0,1)</f>
        <v>0</v>
      </c>
      <c r="N323" s="31">
        <f>if(rand()&gt;vlookup($I323,'Player Stats'!$B$3:$I$11,3,0),0,1)</f>
        <v>1</v>
      </c>
      <c r="O323" s="31">
        <f>if(rand()&gt;vlookup($I323,'Player Stats'!$B$3:$I$11,4,0),0,1)</f>
        <v>0</v>
      </c>
      <c r="P323" s="31">
        <f>if(rand()&gt;vlookup($I323,'Player Stats'!$B$3:$I$11,5,0),0,1)</f>
        <v>0</v>
      </c>
      <c r="Q323" s="31">
        <f>if(rand()&gt;vlookup($I323,'Player Stats'!$B$3:$I$11,6,0),0,1)</f>
        <v>0</v>
      </c>
      <c r="R323" s="31">
        <f>if(rand()&gt;vlookup($I323,'Player Stats'!$B$3:$I$11,7,0),0,1)</f>
        <v>0</v>
      </c>
      <c r="S323" s="31">
        <f t="shared" si="4"/>
        <v>2</v>
      </c>
      <c r="T323" s="26">
        <f t="shared" si="5"/>
        <v>230</v>
      </c>
      <c r="U323" s="26">
        <f t="shared" si="6"/>
        <v>4</v>
      </c>
      <c r="V323" s="13" t="str">
        <f t="shared" si="7"/>
        <v>In Progress</v>
      </c>
      <c r="W323" s="10">
        <f t="shared" si="8"/>
        <v>3</v>
      </c>
    </row>
    <row r="324">
      <c r="E324" s="26"/>
      <c r="F324" s="27">
        <f t="shared" si="9"/>
        <v>162</v>
      </c>
      <c r="G324" s="13" t="str">
        <f>if(V323&lt;&gt;"In Progress",'Player Stats'!$B$6,if(or(S323="Wide", S323="No Ball"),G323,if(S323="Wicket",offset('Player Stats'!$B$6,U324-3,0),G323)))</f>
        <v>Jadeja</v>
      </c>
      <c r="H324" s="13" t="str">
        <f t="shared" si="10"/>
        <v>Surya Kumar</v>
      </c>
      <c r="I324" s="13" t="str">
        <f t="shared" si="11"/>
        <v>KL Rahul</v>
      </c>
      <c r="J324" s="26">
        <f t="shared" si="1"/>
        <v>0</v>
      </c>
      <c r="K324" s="26">
        <f t="shared" si="2"/>
        <v>1</v>
      </c>
      <c r="L324" s="30">
        <f t="shared" si="3"/>
        <v>0</v>
      </c>
      <c r="M324" s="31">
        <f>if(rand()&gt;vlookup($I324,'Player Stats'!$B$3:$I$11,2,0),0,1)</f>
        <v>0</v>
      </c>
      <c r="N324" s="31">
        <f>if(rand()&gt;vlookup($I324,'Player Stats'!$B$3:$I$11,3,0),0,1)</f>
        <v>0</v>
      </c>
      <c r="O324" s="31">
        <f>if(rand()&gt;vlookup($I324,'Player Stats'!$B$3:$I$11,4,0),0,1)</f>
        <v>0</v>
      </c>
      <c r="P324" s="31">
        <f>if(rand()&gt;vlookup($I324,'Player Stats'!$B$3:$I$11,5,0),0,1)</f>
        <v>0</v>
      </c>
      <c r="Q324" s="31">
        <f>if(rand()&gt;vlookup($I324,'Player Stats'!$B$3:$I$11,6,0),0,1)</f>
        <v>1</v>
      </c>
      <c r="R324" s="31">
        <f>if(rand()&gt;vlookup($I324,'Player Stats'!$B$3:$I$11,7,0),0,1)</f>
        <v>0</v>
      </c>
      <c r="S324" s="31">
        <f t="shared" si="4"/>
        <v>6</v>
      </c>
      <c r="T324" s="26">
        <f t="shared" si="5"/>
        <v>236</v>
      </c>
      <c r="U324" s="26">
        <f t="shared" si="6"/>
        <v>4</v>
      </c>
      <c r="V324" s="13" t="str">
        <f t="shared" si="7"/>
        <v>In Progress</v>
      </c>
      <c r="W324" s="10">
        <f t="shared" si="8"/>
        <v>3</v>
      </c>
    </row>
    <row r="325">
      <c r="E325" s="26"/>
      <c r="F325" s="27">
        <f t="shared" si="9"/>
        <v>162</v>
      </c>
      <c r="G325" s="13" t="str">
        <f>if(V324&lt;&gt;"In Progress",'Player Stats'!$B$6,if(or(S324="Wide", S324="No Ball"),G324,if(S324="Wicket",offset('Player Stats'!$B$6,U325-3,0),G324)))</f>
        <v>Jadeja</v>
      </c>
      <c r="H325" s="13" t="str">
        <f t="shared" si="10"/>
        <v>Surya Kumar</v>
      </c>
      <c r="I325" s="13" t="str">
        <f t="shared" si="11"/>
        <v>KL Rahul</v>
      </c>
      <c r="J325" s="26">
        <f t="shared" si="1"/>
        <v>0</v>
      </c>
      <c r="K325" s="26">
        <f t="shared" si="2"/>
        <v>0</v>
      </c>
      <c r="L325" s="30">
        <f t="shared" si="3"/>
        <v>0</v>
      </c>
      <c r="M325" s="31">
        <f>if(rand()&gt;vlookup($I325,'Player Stats'!$B$3:$I$11,2,0),0,1)</f>
        <v>0</v>
      </c>
      <c r="N325" s="31">
        <f>if(rand()&gt;vlookup($I325,'Player Stats'!$B$3:$I$11,3,0),0,1)</f>
        <v>1</v>
      </c>
      <c r="O325" s="31">
        <f>if(rand()&gt;vlookup($I325,'Player Stats'!$B$3:$I$11,4,0),0,1)</f>
        <v>0</v>
      </c>
      <c r="P325" s="31">
        <f>if(rand()&gt;vlookup($I325,'Player Stats'!$B$3:$I$11,5,0),0,1)</f>
        <v>0</v>
      </c>
      <c r="Q325" s="31">
        <f>if(rand()&gt;vlookup($I325,'Player Stats'!$B$3:$I$11,6,0),0,1)</f>
        <v>0</v>
      </c>
      <c r="R325" s="31">
        <f>if(rand()&gt;vlookup($I325,'Player Stats'!$B$3:$I$11,7,0),0,1)</f>
        <v>0</v>
      </c>
      <c r="S325" s="31">
        <f t="shared" si="4"/>
        <v>2</v>
      </c>
      <c r="T325" s="26">
        <f t="shared" si="5"/>
        <v>238</v>
      </c>
      <c r="U325" s="26">
        <f t="shared" si="6"/>
        <v>4</v>
      </c>
      <c r="V325" s="13" t="str">
        <f t="shared" si="7"/>
        <v>In Progress</v>
      </c>
      <c r="W325" s="10">
        <f t="shared" si="8"/>
        <v>3</v>
      </c>
    </row>
    <row r="326">
      <c r="E326" s="26"/>
      <c r="F326" s="27">
        <f t="shared" si="9"/>
        <v>163</v>
      </c>
      <c r="G326" s="13" t="str">
        <f>if(V325&lt;&gt;"In Progress",'Player Stats'!$B$6,if(or(S325="Wide", S325="No Ball"),G325,if(S325="Wicket",offset('Player Stats'!$B$6,U326-3,0),G325)))</f>
        <v>Jadeja</v>
      </c>
      <c r="H326" s="13" t="str">
        <f t="shared" si="10"/>
        <v>Surya Kumar</v>
      </c>
      <c r="I326" s="13" t="str">
        <f t="shared" si="11"/>
        <v>KL Rahul</v>
      </c>
      <c r="J326" s="26">
        <f t="shared" si="1"/>
        <v>0</v>
      </c>
      <c r="K326" s="26">
        <f t="shared" si="2"/>
        <v>0</v>
      </c>
      <c r="L326" s="30">
        <f t="shared" si="3"/>
        <v>0</v>
      </c>
      <c r="M326" s="31">
        <f>if(rand()&gt;vlookup($I326,'Player Stats'!$B$3:$I$11,2,0),0,1)</f>
        <v>0</v>
      </c>
      <c r="N326" s="31">
        <f>if(rand()&gt;vlookup($I326,'Player Stats'!$B$3:$I$11,3,0),0,1)</f>
        <v>1</v>
      </c>
      <c r="O326" s="31">
        <f>if(rand()&gt;vlookup($I326,'Player Stats'!$B$3:$I$11,4,0),0,1)</f>
        <v>1</v>
      </c>
      <c r="P326" s="31">
        <f>if(rand()&gt;vlookup($I326,'Player Stats'!$B$3:$I$11,5,0),0,1)</f>
        <v>0</v>
      </c>
      <c r="Q326" s="31">
        <f>if(rand()&gt;vlookup($I326,'Player Stats'!$B$3:$I$11,6,0),0,1)</f>
        <v>0</v>
      </c>
      <c r="R326" s="31">
        <f>if(rand()&gt;vlookup($I326,'Player Stats'!$B$3:$I$11,7,0),0,1)</f>
        <v>1</v>
      </c>
      <c r="S326" s="31">
        <f t="shared" si="4"/>
        <v>2</v>
      </c>
      <c r="T326" s="26">
        <f t="shared" si="5"/>
        <v>240</v>
      </c>
      <c r="U326" s="26">
        <f t="shared" si="6"/>
        <v>4</v>
      </c>
      <c r="V326" s="13" t="str">
        <f t="shared" si="7"/>
        <v>In Progress</v>
      </c>
      <c r="W326" s="10">
        <f t="shared" si="8"/>
        <v>3</v>
      </c>
    </row>
    <row r="327">
      <c r="E327" s="26"/>
      <c r="F327" s="27">
        <f t="shared" si="9"/>
        <v>164</v>
      </c>
      <c r="G327" s="13" t="str">
        <f>if(V326&lt;&gt;"In Progress",'Player Stats'!$B$6,if(or(S326="Wide", S326="No Ball"),G326,if(S326="Wicket",offset('Player Stats'!$B$6,U327-3,0),G326)))</f>
        <v>Jadeja</v>
      </c>
      <c r="H327" s="13" t="str">
        <f t="shared" si="10"/>
        <v>Surya Kumar</v>
      </c>
      <c r="I327" s="13" t="str">
        <f t="shared" si="11"/>
        <v>KL Rahul</v>
      </c>
      <c r="J327" s="26">
        <f t="shared" si="1"/>
        <v>0</v>
      </c>
      <c r="K327" s="26">
        <f t="shared" si="2"/>
        <v>0</v>
      </c>
      <c r="L327" s="30">
        <f t="shared" si="3"/>
        <v>1</v>
      </c>
      <c r="M327" s="31">
        <f>if(rand()&gt;vlookup($I327,'Player Stats'!$B$3:$I$11,2,0),0,1)</f>
        <v>0</v>
      </c>
      <c r="N327" s="31">
        <f>if(rand()&gt;vlookup($I327,'Player Stats'!$B$3:$I$11,3,0),0,1)</f>
        <v>0</v>
      </c>
      <c r="O327" s="31">
        <f>if(rand()&gt;vlookup($I327,'Player Stats'!$B$3:$I$11,4,0),0,1)</f>
        <v>0</v>
      </c>
      <c r="P327" s="31">
        <f>if(rand()&gt;vlookup($I327,'Player Stats'!$B$3:$I$11,5,0),0,1)</f>
        <v>0</v>
      </c>
      <c r="Q327" s="31">
        <f>if(rand()&gt;vlookup($I327,'Player Stats'!$B$3:$I$11,6,0),0,1)</f>
        <v>0</v>
      </c>
      <c r="R327" s="31">
        <f>if(rand()&gt;vlookup($I327,'Player Stats'!$B$3:$I$11,7,0),0,1)</f>
        <v>0</v>
      </c>
      <c r="S327" s="31">
        <f t="shared" si="4"/>
        <v>0</v>
      </c>
      <c r="T327" s="26">
        <f t="shared" si="5"/>
        <v>240</v>
      </c>
      <c r="U327" s="26">
        <f t="shared" si="6"/>
        <v>4</v>
      </c>
      <c r="V327" s="13" t="str">
        <f t="shared" si="7"/>
        <v>In Progress</v>
      </c>
      <c r="W327" s="10">
        <f t="shared" si="8"/>
        <v>3</v>
      </c>
    </row>
    <row r="328">
      <c r="E328" s="26"/>
      <c r="F328" s="27">
        <f t="shared" si="9"/>
        <v>165</v>
      </c>
      <c r="G328" s="13" t="str">
        <f>if(V327&lt;&gt;"In Progress",'Player Stats'!$B$6,if(or(S327="Wide", S327="No Ball"),G327,if(S327="Wicket",offset('Player Stats'!$B$6,U328-3,0),G327)))</f>
        <v>Jadeja</v>
      </c>
      <c r="H328" s="13" t="str">
        <f t="shared" si="10"/>
        <v>Surya Kumar</v>
      </c>
      <c r="I328" s="13" t="str">
        <f t="shared" si="11"/>
        <v>KL Rahul</v>
      </c>
      <c r="J328" s="26">
        <f t="shared" si="1"/>
        <v>0</v>
      </c>
      <c r="K328" s="26">
        <f t="shared" si="2"/>
        <v>0</v>
      </c>
      <c r="L328" s="30">
        <f t="shared" si="3"/>
        <v>1</v>
      </c>
      <c r="M328" s="31">
        <f>if(rand()&gt;vlookup($I328,'Player Stats'!$B$3:$I$11,2,0),0,1)</f>
        <v>0</v>
      </c>
      <c r="N328" s="31">
        <f>if(rand()&gt;vlookup($I328,'Player Stats'!$B$3:$I$11,3,0),0,1)</f>
        <v>0</v>
      </c>
      <c r="O328" s="31">
        <f>if(rand()&gt;vlookup($I328,'Player Stats'!$B$3:$I$11,4,0),0,1)</f>
        <v>0</v>
      </c>
      <c r="P328" s="31">
        <f>if(rand()&gt;vlookup($I328,'Player Stats'!$B$3:$I$11,5,0),0,1)</f>
        <v>0</v>
      </c>
      <c r="Q328" s="31">
        <f>if(rand()&gt;vlookup($I328,'Player Stats'!$B$3:$I$11,6,0),0,1)</f>
        <v>0</v>
      </c>
      <c r="R328" s="31">
        <f>if(rand()&gt;vlookup($I328,'Player Stats'!$B$3:$I$11,7,0),0,1)</f>
        <v>0</v>
      </c>
      <c r="S328" s="31">
        <f t="shared" si="4"/>
        <v>0</v>
      </c>
      <c r="T328" s="26">
        <f t="shared" si="5"/>
        <v>240</v>
      </c>
      <c r="U328" s="26">
        <f t="shared" si="6"/>
        <v>4</v>
      </c>
      <c r="V328" s="13" t="str">
        <f t="shared" si="7"/>
        <v>In Progress</v>
      </c>
      <c r="W328" s="10">
        <f t="shared" si="8"/>
        <v>3</v>
      </c>
    </row>
    <row r="329">
      <c r="E329" s="26"/>
      <c r="F329" s="27">
        <f t="shared" si="9"/>
        <v>166</v>
      </c>
      <c r="G329" s="13" t="str">
        <f>if(V328&lt;&gt;"In Progress",'Player Stats'!$B$6,if(or(S328="Wide", S328="No Ball"),G328,if(S328="Wicket",offset('Player Stats'!$B$6,U329-3,0),G328)))</f>
        <v>Jadeja</v>
      </c>
      <c r="H329" s="13" t="str">
        <f t="shared" si="10"/>
        <v>Surya Kumar</v>
      </c>
      <c r="I329" s="13" t="str">
        <f t="shared" si="11"/>
        <v>KL Rahul</v>
      </c>
      <c r="J329" s="26">
        <f t="shared" si="1"/>
        <v>0</v>
      </c>
      <c r="K329" s="26">
        <f t="shared" si="2"/>
        <v>0</v>
      </c>
      <c r="L329" s="30">
        <f t="shared" si="3"/>
        <v>0</v>
      </c>
      <c r="M329" s="31">
        <f>if(rand()&gt;vlookup($I329,'Player Stats'!$B$3:$I$11,2,0),0,1)</f>
        <v>0</v>
      </c>
      <c r="N329" s="31">
        <f>if(rand()&gt;vlookup($I329,'Player Stats'!$B$3:$I$11,3,0),0,1)</f>
        <v>0</v>
      </c>
      <c r="O329" s="31">
        <f>if(rand()&gt;vlookup($I329,'Player Stats'!$B$3:$I$11,4,0),0,1)</f>
        <v>1</v>
      </c>
      <c r="P329" s="31">
        <f>if(rand()&gt;vlookup($I329,'Player Stats'!$B$3:$I$11,5,0),0,1)</f>
        <v>0</v>
      </c>
      <c r="Q329" s="31">
        <f>if(rand()&gt;vlookup($I329,'Player Stats'!$B$3:$I$11,6,0),0,1)</f>
        <v>0</v>
      </c>
      <c r="R329" s="31">
        <f>if(rand()&gt;vlookup($I329,'Player Stats'!$B$3:$I$11,7,0),0,1)</f>
        <v>0</v>
      </c>
      <c r="S329" s="31">
        <f t="shared" si="4"/>
        <v>3</v>
      </c>
      <c r="T329" s="26">
        <f t="shared" si="5"/>
        <v>243</v>
      </c>
      <c r="U329" s="26">
        <f t="shared" si="6"/>
        <v>4</v>
      </c>
      <c r="V329" s="13" t="str">
        <f t="shared" si="7"/>
        <v>In Progress</v>
      </c>
      <c r="W329" s="10">
        <f t="shared" si="8"/>
        <v>3</v>
      </c>
    </row>
    <row r="330">
      <c r="E330" s="26"/>
      <c r="F330" s="27">
        <f t="shared" si="9"/>
        <v>167</v>
      </c>
      <c r="G330" s="13" t="str">
        <f>if(V329&lt;&gt;"In Progress",'Player Stats'!$B$6,if(or(S329="Wide", S329="No Ball"),G329,if(S329="Wicket",offset('Player Stats'!$B$6,U330-3,0),G329)))</f>
        <v>Jadeja</v>
      </c>
      <c r="H330" s="13" t="str">
        <f t="shared" si="10"/>
        <v>KL Rahul</v>
      </c>
      <c r="I330" s="13" t="str">
        <f t="shared" si="11"/>
        <v>Surya Kumar</v>
      </c>
      <c r="J330" s="26">
        <f t="shared" si="1"/>
        <v>0</v>
      </c>
      <c r="K330" s="26">
        <f t="shared" si="2"/>
        <v>0</v>
      </c>
      <c r="L330" s="30">
        <f t="shared" si="3"/>
        <v>1</v>
      </c>
      <c r="M330" s="31">
        <f>if(rand()&gt;vlookup($I330,'Player Stats'!$B$3:$I$11,2,0),0,1)</f>
        <v>0</v>
      </c>
      <c r="N330" s="31">
        <f>if(rand()&gt;vlookup($I330,'Player Stats'!$B$3:$I$11,3,0),0,1)</f>
        <v>0</v>
      </c>
      <c r="O330" s="31">
        <f>if(rand()&gt;vlookup($I330,'Player Stats'!$B$3:$I$11,4,0),0,1)</f>
        <v>0</v>
      </c>
      <c r="P330" s="31">
        <f>if(rand()&gt;vlookup($I330,'Player Stats'!$B$3:$I$11,5,0),0,1)</f>
        <v>0</v>
      </c>
      <c r="Q330" s="31">
        <f>if(rand()&gt;vlookup($I330,'Player Stats'!$B$3:$I$11,6,0),0,1)</f>
        <v>0</v>
      </c>
      <c r="R330" s="31">
        <f>if(rand()&gt;vlookup($I330,'Player Stats'!$B$3:$I$11,7,0),0,1)</f>
        <v>0</v>
      </c>
      <c r="S330" s="31">
        <f t="shared" si="4"/>
        <v>0</v>
      </c>
      <c r="T330" s="26">
        <f t="shared" si="5"/>
        <v>243</v>
      </c>
      <c r="U330" s="26">
        <f t="shared" si="6"/>
        <v>4</v>
      </c>
      <c r="V330" s="13" t="str">
        <f t="shared" si="7"/>
        <v>In Progress</v>
      </c>
      <c r="W330" s="10">
        <f t="shared" si="8"/>
        <v>3</v>
      </c>
    </row>
    <row r="331">
      <c r="E331" s="26"/>
      <c r="F331" s="27">
        <f t="shared" si="9"/>
        <v>168</v>
      </c>
      <c r="G331" s="13" t="str">
        <f>if(V330&lt;&gt;"In Progress",'Player Stats'!$B$6,if(or(S330="Wide", S330="No Ball"),G330,if(S330="Wicket",offset('Player Stats'!$B$6,U331-3,0),G330)))</f>
        <v>Jadeja</v>
      </c>
      <c r="H331" s="13" t="str">
        <f t="shared" si="10"/>
        <v>KL Rahul</v>
      </c>
      <c r="I331" s="13" t="str">
        <f t="shared" si="11"/>
        <v>Surya Kumar</v>
      </c>
      <c r="J331" s="26">
        <f t="shared" si="1"/>
        <v>0</v>
      </c>
      <c r="K331" s="26">
        <f t="shared" si="2"/>
        <v>0</v>
      </c>
      <c r="L331" s="30">
        <f t="shared" si="3"/>
        <v>1</v>
      </c>
      <c r="M331" s="31">
        <f>if(rand()&gt;vlookup($I331,'Player Stats'!$B$3:$I$11,2,0),0,1)</f>
        <v>0</v>
      </c>
      <c r="N331" s="31">
        <f>if(rand()&gt;vlookup($I331,'Player Stats'!$B$3:$I$11,3,0),0,1)</f>
        <v>0</v>
      </c>
      <c r="O331" s="31">
        <f>if(rand()&gt;vlookup($I331,'Player Stats'!$B$3:$I$11,4,0),0,1)</f>
        <v>0</v>
      </c>
      <c r="P331" s="31">
        <f>if(rand()&gt;vlookup($I331,'Player Stats'!$B$3:$I$11,5,0),0,1)</f>
        <v>0</v>
      </c>
      <c r="Q331" s="31">
        <f>if(rand()&gt;vlookup($I331,'Player Stats'!$B$3:$I$11,6,0),0,1)</f>
        <v>0</v>
      </c>
      <c r="R331" s="31">
        <f>if(rand()&gt;vlookup($I331,'Player Stats'!$B$3:$I$11,7,0),0,1)</f>
        <v>0</v>
      </c>
      <c r="S331" s="31">
        <f t="shared" si="4"/>
        <v>0</v>
      </c>
      <c r="T331" s="26">
        <f t="shared" si="5"/>
        <v>243</v>
      </c>
      <c r="U331" s="26">
        <f t="shared" si="6"/>
        <v>4</v>
      </c>
      <c r="V331" s="13" t="str">
        <f t="shared" si="7"/>
        <v>In Progress</v>
      </c>
      <c r="W331" s="10">
        <f t="shared" si="8"/>
        <v>3</v>
      </c>
    </row>
    <row r="332">
      <c r="E332" s="26"/>
      <c r="F332" s="27">
        <f t="shared" si="9"/>
        <v>169</v>
      </c>
      <c r="G332" s="13" t="str">
        <f>if(V331&lt;&gt;"In Progress",'Player Stats'!$B$6,if(or(S331="Wide", S331="No Ball"),G331,if(S331="Wicket",offset('Player Stats'!$B$6,U332-3,0),G331)))</f>
        <v>Jadeja</v>
      </c>
      <c r="H332" s="13" t="str">
        <f t="shared" si="10"/>
        <v>KL Rahul</v>
      </c>
      <c r="I332" s="13" t="str">
        <f t="shared" si="11"/>
        <v>Surya Kumar</v>
      </c>
      <c r="J332" s="26">
        <f t="shared" si="1"/>
        <v>0</v>
      </c>
      <c r="K332" s="26">
        <f t="shared" si="2"/>
        <v>0</v>
      </c>
      <c r="L332" s="30">
        <f t="shared" si="3"/>
        <v>0</v>
      </c>
      <c r="M332" s="31">
        <f>if(rand()&gt;vlookup($I332,'Player Stats'!$B$3:$I$11,2,0),0,1)</f>
        <v>0</v>
      </c>
      <c r="N332" s="31">
        <f>if(rand()&gt;vlookup($I332,'Player Stats'!$B$3:$I$11,3,0),0,1)</f>
        <v>0</v>
      </c>
      <c r="O332" s="31">
        <f>if(rand()&gt;vlookup($I332,'Player Stats'!$B$3:$I$11,4,0),0,1)</f>
        <v>0</v>
      </c>
      <c r="P332" s="31">
        <f>if(rand()&gt;vlookup($I332,'Player Stats'!$B$3:$I$11,5,0),0,1)</f>
        <v>0</v>
      </c>
      <c r="Q332" s="31">
        <f>if(rand()&gt;vlookup($I332,'Player Stats'!$B$3:$I$11,6,0),0,1)</f>
        <v>1</v>
      </c>
      <c r="R332" s="31">
        <f>if(rand()&gt;vlookup($I332,'Player Stats'!$B$3:$I$11,7,0),0,1)</f>
        <v>1</v>
      </c>
      <c r="S332" s="31">
        <f t="shared" si="4"/>
        <v>6</v>
      </c>
      <c r="T332" s="26">
        <f t="shared" si="5"/>
        <v>249</v>
      </c>
      <c r="U332" s="26">
        <f t="shared" si="6"/>
        <v>4</v>
      </c>
      <c r="V332" s="13" t="str">
        <f t="shared" si="7"/>
        <v>In Progress</v>
      </c>
      <c r="W332" s="10">
        <f t="shared" si="8"/>
        <v>3</v>
      </c>
    </row>
    <row r="333">
      <c r="E333" s="26"/>
      <c r="F333" s="27">
        <f t="shared" si="9"/>
        <v>170</v>
      </c>
      <c r="G333" s="13" t="str">
        <f>if(V332&lt;&gt;"In Progress",'Player Stats'!$B$6,if(or(S332="Wide", S332="No Ball"),G332,if(S332="Wicket",offset('Player Stats'!$B$6,U333-3,0),G332)))</f>
        <v>Jadeja</v>
      </c>
      <c r="H333" s="13" t="str">
        <f t="shared" si="10"/>
        <v>KL Rahul</v>
      </c>
      <c r="I333" s="13" t="str">
        <f t="shared" si="11"/>
        <v>Surya Kumar</v>
      </c>
      <c r="J333" s="26">
        <f t="shared" si="1"/>
        <v>1</v>
      </c>
      <c r="K333" s="26">
        <f t="shared" si="2"/>
        <v>0</v>
      </c>
      <c r="L333" s="30">
        <f t="shared" si="3"/>
        <v>0</v>
      </c>
      <c r="M333" s="31">
        <f>if(rand()&gt;vlookup($I333,'Player Stats'!$B$3:$I$11,2,0),0,1)</f>
        <v>0</v>
      </c>
      <c r="N333" s="31">
        <f>if(rand()&gt;vlookup($I333,'Player Stats'!$B$3:$I$11,3,0),0,1)</f>
        <v>0</v>
      </c>
      <c r="O333" s="31">
        <f>if(rand()&gt;vlookup($I333,'Player Stats'!$B$3:$I$11,4,0),0,1)</f>
        <v>0</v>
      </c>
      <c r="P333" s="31">
        <f>if(rand()&gt;vlookup($I333,'Player Stats'!$B$3:$I$11,5,0),0,1)</f>
        <v>0</v>
      </c>
      <c r="Q333" s="31">
        <f>if(rand()&gt;vlookup($I333,'Player Stats'!$B$3:$I$11,6,0),0,1)</f>
        <v>0</v>
      </c>
      <c r="R333" s="31">
        <f>if(rand()&gt;vlookup($I333,'Player Stats'!$B$3:$I$11,7,0),0,1)</f>
        <v>0</v>
      </c>
      <c r="S333" s="31" t="str">
        <f t="shared" si="4"/>
        <v>Wide</v>
      </c>
      <c r="T333" s="26">
        <f t="shared" si="5"/>
        <v>250</v>
      </c>
      <c r="U333" s="26">
        <f t="shared" si="6"/>
        <v>4</v>
      </c>
      <c r="V333" s="13" t="str">
        <f t="shared" si="7"/>
        <v>In Progress</v>
      </c>
      <c r="W333" s="10">
        <f t="shared" si="8"/>
        <v>3</v>
      </c>
    </row>
    <row r="334">
      <c r="E334" s="26"/>
      <c r="F334" s="27">
        <f t="shared" si="9"/>
        <v>170</v>
      </c>
      <c r="G334" s="13" t="str">
        <f>if(V333&lt;&gt;"In Progress",'Player Stats'!$B$6,if(or(S333="Wide", S333="No Ball"),G333,if(S333="Wicket",offset('Player Stats'!$B$6,U334-3,0),G333)))</f>
        <v>Jadeja</v>
      </c>
      <c r="H334" s="13" t="str">
        <f t="shared" si="10"/>
        <v>KL Rahul</v>
      </c>
      <c r="I334" s="13" t="str">
        <f t="shared" si="11"/>
        <v>Surya Kumar</v>
      </c>
      <c r="J334" s="26">
        <f t="shared" si="1"/>
        <v>0</v>
      </c>
      <c r="K334" s="26">
        <f t="shared" si="2"/>
        <v>0</v>
      </c>
      <c r="L334" s="30">
        <f t="shared" si="3"/>
        <v>0</v>
      </c>
      <c r="M334" s="31">
        <f>if(rand()&gt;vlookup($I334,'Player Stats'!$B$3:$I$11,2,0),0,1)</f>
        <v>0</v>
      </c>
      <c r="N334" s="31">
        <f>if(rand()&gt;vlookup($I334,'Player Stats'!$B$3:$I$11,3,0),0,1)</f>
        <v>1</v>
      </c>
      <c r="O334" s="31">
        <f>if(rand()&gt;vlookup($I334,'Player Stats'!$B$3:$I$11,4,0),0,1)</f>
        <v>0</v>
      </c>
      <c r="P334" s="31">
        <f>if(rand()&gt;vlookup($I334,'Player Stats'!$B$3:$I$11,5,0),0,1)</f>
        <v>0</v>
      </c>
      <c r="Q334" s="31">
        <f>if(rand()&gt;vlookup($I334,'Player Stats'!$B$3:$I$11,6,0),0,1)</f>
        <v>0</v>
      </c>
      <c r="R334" s="31">
        <f>if(rand()&gt;vlookup($I334,'Player Stats'!$B$3:$I$11,7,0),0,1)</f>
        <v>0</v>
      </c>
      <c r="S334" s="31">
        <f t="shared" si="4"/>
        <v>2</v>
      </c>
      <c r="T334" s="26">
        <f t="shared" si="5"/>
        <v>252</v>
      </c>
      <c r="U334" s="26">
        <f t="shared" si="6"/>
        <v>4</v>
      </c>
      <c r="V334" s="13" t="str">
        <f t="shared" si="7"/>
        <v>In Progress</v>
      </c>
      <c r="W334" s="10">
        <f t="shared" si="8"/>
        <v>3</v>
      </c>
    </row>
    <row r="335">
      <c r="E335" s="26"/>
      <c r="F335" s="27">
        <f t="shared" si="9"/>
        <v>171</v>
      </c>
      <c r="G335" s="13" t="str">
        <f>if(V334&lt;&gt;"In Progress",'Player Stats'!$B$6,if(or(S334="Wide", S334="No Ball"),G334,if(S334="Wicket",offset('Player Stats'!$B$6,U335-3,0),G334)))</f>
        <v>Jadeja</v>
      </c>
      <c r="H335" s="13" t="str">
        <f t="shared" si="10"/>
        <v>KL Rahul</v>
      </c>
      <c r="I335" s="13" t="str">
        <f t="shared" si="11"/>
        <v>Surya Kumar</v>
      </c>
      <c r="J335" s="26">
        <f t="shared" si="1"/>
        <v>0</v>
      </c>
      <c r="K335" s="26">
        <f t="shared" si="2"/>
        <v>0</v>
      </c>
      <c r="L335" s="30">
        <f t="shared" si="3"/>
        <v>0</v>
      </c>
      <c r="M335" s="31">
        <f>if(rand()&gt;vlookup($I335,'Player Stats'!$B$3:$I$11,2,0),0,1)</f>
        <v>0</v>
      </c>
      <c r="N335" s="31">
        <f>if(rand()&gt;vlookup($I335,'Player Stats'!$B$3:$I$11,3,0),0,1)</f>
        <v>0</v>
      </c>
      <c r="O335" s="31">
        <f>if(rand()&gt;vlookup($I335,'Player Stats'!$B$3:$I$11,4,0),0,1)</f>
        <v>0</v>
      </c>
      <c r="P335" s="31">
        <f>if(rand()&gt;vlookup($I335,'Player Stats'!$B$3:$I$11,5,0),0,1)</f>
        <v>0</v>
      </c>
      <c r="Q335" s="31">
        <f>if(rand()&gt;vlookup($I335,'Player Stats'!$B$3:$I$11,6,0),0,1)</f>
        <v>1</v>
      </c>
      <c r="R335" s="31">
        <f>if(rand()&gt;vlookup($I335,'Player Stats'!$B$3:$I$11,7,0),0,1)</f>
        <v>0</v>
      </c>
      <c r="S335" s="31">
        <f t="shared" si="4"/>
        <v>6</v>
      </c>
      <c r="T335" s="26">
        <f t="shared" si="5"/>
        <v>258</v>
      </c>
      <c r="U335" s="26">
        <f t="shared" si="6"/>
        <v>4</v>
      </c>
      <c r="V335" s="13" t="str">
        <f t="shared" si="7"/>
        <v>In Progress</v>
      </c>
      <c r="W335" s="10">
        <f t="shared" si="8"/>
        <v>3</v>
      </c>
    </row>
    <row r="336">
      <c r="E336" s="26"/>
      <c r="F336" s="27">
        <f t="shared" si="9"/>
        <v>172</v>
      </c>
      <c r="G336" s="13" t="str">
        <f>if(V335&lt;&gt;"In Progress",'Player Stats'!$B$6,if(or(S335="Wide", S335="No Ball"),G335,if(S335="Wicket",offset('Player Stats'!$B$6,U336-3,0),G335)))</f>
        <v>Jadeja</v>
      </c>
      <c r="H336" s="13" t="str">
        <f t="shared" si="10"/>
        <v>KL Rahul</v>
      </c>
      <c r="I336" s="13" t="str">
        <f t="shared" si="11"/>
        <v>Surya Kumar</v>
      </c>
      <c r="J336" s="26">
        <f t="shared" si="1"/>
        <v>0</v>
      </c>
      <c r="K336" s="26">
        <f t="shared" si="2"/>
        <v>1</v>
      </c>
      <c r="L336" s="30">
        <f t="shared" si="3"/>
        <v>0</v>
      </c>
      <c r="M336" s="31">
        <f>if(rand()&gt;vlookup($I336,'Player Stats'!$B$3:$I$11,2,0),0,1)</f>
        <v>0</v>
      </c>
      <c r="N336" s="31">
        <f>if(rand()&gt;vlookup($I336,'Player Stats'!$B$3:$I$11,3,0),0,1)</f>
        <v>0</v>
      </c>
      <c r="O336" s="31">
        <f>if(rand()&gt;vlookup($I336,'Player Stats'!$B$3:$I$11,4,0),0,1)</f>
        <v>0</v>
      </c>
      <c r="P336" s="31">
        <f>if(rand()&gt;vlookup($I336,'Player Stats'!$B$3:$I$11,5,0),0,1)</f>
        <v>0</v>
      </c>
      <c r="Q336" s="31">
        <f>if(rand()&gt;vlookup($I336,'Player Stats'!$B$3:$I$11,6,0),0,1)</f>
        <v>0</v>
      </c>
      <c r="R336" s="31">
        <f>if(rand()&gt;vlookup($I336,'Player Stats'!$B$3:$I$11,7,0),0,1)</f>
        <v>0</v>
      </c>
      <c r="S336" s="31" t="str">
        <f t="shared" si="4"/>
        <v>No Ball</v>
      </c>
      <c r="T336" s="26">
        <f t="shared" si="5"/>
        <v>259</v>
      </c>
      <c r="U336" s="26">
        <f t="shared" si="6"/>
        <v>4</v>
      </c>
      <c r="V336" s="13" t="str">
        <f t="shared" si="7"/>
        <v>In Progress</v>
      </c>
      <c r="W336" s="10">
        <f t="shared" si="8"/>
        <v>3</v>
      </c>
    </row>
    <row r="337">
      <c r="E337" s="26"/>
      <c r="F337" s="27">
        <f t="shared" si="9"/>
        <v>172</v>
      </c>
      <c r="G337" s="13" t="str">
        <f>if(V336&lt;&gt;"In Progress",'Player Stats'!$B$6,if(or(S336="Wide", S336="No Ball"),G336,if(S336="Wicket",offset('Player Stats'!$B$6,U337-3,0),G336)))</f>
        <v>Jadeja</v>
      </c>
      <c r="H337" s="13" t="str">
        <f t="shared" si="10"/>
        <v>KL Rahul</v>
      </c>
      <c r="I337" s="13" t="str">
        <f t="shared" si="11"/>
        <v>Surya Kumar</v>
      </c>
      <c r="J337" s="26">
        <f t="shared" si="1"/>
        <v>0</v>
      </c>
      <c r="K337" s="26">
        <f t="shared" si="2"/>
        <v>0</v>
      </c>
      <c r="L337" s="30">
        <f t="shared" si="3"/>
        <v>1</v>
      </c>
      <c r="M337" s="31">
        <f>if(rand()&gt;vlookup($I337,'Player Stats'!$B$3:$I$11,2,0),0,1)</f>
        <v>0</v>
      </c>
      <c r="N337" s="31">
        <f>if(rand()&gt;vlookup($I337,'Player Stats'!$B$3:$I$11,3,0),0,1)</f>
        <v>0</v>
      </c>
      <c r="O337" s="31">
        <f>if(rand()&gt;vlookup($I337,'Player Stats'!$B$3:$I$11,4,0),0,1)</f>
        <v>0</v>
      </c>
      <c r="P337" s="31">
        <f>if(rand()&gt;vlookup($I337,'Player Stats'!$B$3:$I$11,5,0),0,1)</f>
        <v>0</v>
      </c>
      <c r="Q337" s="31">
        <f>if(rand()&gt;vlookup($I337,'Player Stats'!$B$3:$I$11,6,0),0,1)</f>
        <v>0</v>
      </c>
      <c r="R337" s="31">
        <f>if(rand()&gt;vlookup($I337,'Player Stats'!$B$3:$I$11,7,0),0,1)</f>
        <v>0</v>
      </c>
      <c r="S337" s="31">
        <f t="shared" si="4"/>
        <v>0</v>
      </c>
      <c r="T337" s="26">
        <f t="shared" si="5"/>
        <v>259</v>
      </c>
      <c r="U337" s="26">
        <f t="shared" si="6"/>
        <v>4</v>
      </c>
      <c r="V337" s="13" t="str">
        <f t="shared" si="7"/>
        <v>In Progress</v>
      </c>
      <c r="W337" s="10">
        <f t="shared" si="8"/>
        <v>3</v>
      </c>
    </row>
    <row r="338">
      <c r="E338" s="26"/>
      <c r="F338" s="27">
        <f t="shared" si="9"/>
        <v>173</v>
      </c>
      <c r="G338" s="13" t="str">
        <f>if(V337&lt;&gt;"In Progress",'Player Stats'!$B$6,if(or(S337="Wide", S337="No Ball"),G337,if(S337="Wicket",offset('Player Stats'!$B$6,U338-3,0),G337)))</f>
        <v>Jadeja</v>
      </c>
      <c r="H338" s="13" t="str">
        <f t="shared" si="10"/>
        <v>KL Rahul</v>
      </c>
      <c r="I338" s="13" t="str">
        <f t="shared" si="11"/>
        <v>Surya Kumar</v>
      </c>
      <c r="J338" s="26">
        <f t="shared" si="1"/>
        <v>0</v>
      </c>
      <c r="K338" s="26">
        <f t="shared" si="2"/>
        <v>0</v>
      </c>
      <c r="L338" s="30">
        <f t="shared" si="3"/>
        <v>1</v>
      </c>
      <c r="M338" s="31">
        <f>if(rand()&gt;vlookup($I338,'Player Stats'!$B$3:$I$11,2,0),0,1)</f>
        <v>0</v>
      </c>
      <c r="N338" s="31">
        <f>if(rand()&gt;vlookup($I338,'Player Stats'!$B$3:$I$11,3,0),0,1)</f>
        <v>0</v>
      </c>
      <c r="O338" s="31">
        <f>if(rand()&gt;vlookup($I338,'Player Stats'!$B$3:$I$11,4,0),0,1)</f>
        <v>0</v>
      </c>
      <c r="P338" s="31">
        <f>if(rand()&gt;vlookup($I338,'Player Stats'!$B$3:$I$11,5,0),0,1)</f>
        <v>0</v>
      </c>
      <c r="Q338" s="31">
        <f>if(rand()&gt;vlookup($I338,'Player Stats'!$B$3:$I$11,6,0),0,1)</f>
        <v>0</v>
      </c>
      <c r="R338" s="31">
        <f>if(rand()&gt;vlookup($I338,'Player Stats'!$B$3:$I$11,7,0),0,1)</f>
        <v>0</v>
      </c>
      <c r="S338" s="31">
        <f t="shared" si="4"/>
        <v>0</v>
      </c>
      <c r="T338" s="26">
        <f t="shared" si="5"/>
        <v>259</v>
      </c>
      <c r="U338" s="26">
        <f t="shared" si="6"/>
        <v>4</v>
      </c>
      <c r="V338" s="13" t="str">
        <f t="shared" si="7"/>
        <v>In Progress</v>
      </c>
      <c r="W338" s="10">
        <f t="shared" si="8"/>
        <v>3</v>
      </c>
    </row>
    <row r="339">
      <c r="E339" s="26"/>
      <c r="F339" s="27">
        <f t="shared" si="9"/>
        <v>174</v>
      </c>
      <c r="G339" s="13" t="str">
        <f>if(V338&lt;&gt;"In Progress",'Player Stats'!$B$6,if(or(S338="Wide", S338="No Ball"),G338,if(S338="Wicket",offset('Player Stats'!$B$6,U339-3,0),G338)))</f>
        <v>Jadeja</v>
      </c>
      <c r="H339" s="13" t="str">
        <f t="shared" si="10"/>
        <v>KL Rahul</v>
      </c>
      <c r="I339" s="13" t="str">
        <f t="shared" si="11"/>
        <v>Surya Kumar</v>
      </c>
      <c r="J339" s="26">
        <f t="shared" si="1"/>
        <v>0</v>
      </c>
      <c r="K339" s="26">
        <f t="shared" si="2"/>
        <v>0</v>
      </c>
      <c r="L339" s="30">
        <f t="shared" si="3"/>
        <v>0</v>
      </c>
      <c r="M339" s="31">
        <f>if(rand()&gt;vlookup($I339,'Player Stats'!$B$3:$I$11,2,0),0,1)</f>
        <v>0</v>
      </c>
      <c r="N339" s="31">
        <f>if(rand()&gt;vlookup($I339,'Player Stats'!$B$3:$I$11,3,0),0,1)</f>
        <v>0</v>
      </c>
      <c r="O339" s="31">
        <f>if(rand()&gt;vlookup($I339,'Player Stats'!$B$3:$I$11,4,0),0,1)</f>
        <v>1</v>
      </c>
      <c r="P339" s="31">
        <f>if(rand()&gt;vlookup($I339,'Player Stats'!$B$3:$I$11,5,0),0,1)</f>
        <v>0</v>
      </c>
      <c r="Q339" s="31">
        <f>if(rand()&gt;vlookup($I339,'Player Stats'!$B$3:$I$11,6,0),0,1)</f>
        <v>0</v>
      </c>
      <c r="R339" s="31">
        <f>if(rand()&gt;vlookup($I339,'Player Stats'!$B$3:$I$11,7,0),0,1)</f>
        <v>0</v>
      </c>
      <c r="S339" s="31">
        <f t="shared" si="4"/>
        <v>3</v>
      </c>
      <c r="T339" s="26">
        <f t="shared" si="5"/>
        <v>262</v>
      </c>
      <c r="U339" s="26">
        <f t="shared" si="6"/>
        <v>4</v>
      </c>
      <c r="V339" s="13" t="str">
        <f t="shared" si="7"/>
        <v>In Progress</v>
      </c>
      <c r="W339" s="10">
        <f t="shared" si="8"/>
        <v>3</v>
      </c>
    </row>
    <row r="340">
      <c r="E340" s="26"/>
      <c r="F340" s="27">
        <f t="shared" si="9"/>
        <v>175</v>
      </c>
      <c r="G340" s="13" t="str">
        <f>if(V339&lt;&gt;"In Progress",'Player Stats'!$B$6,if(or(S339="Wide", S339="No Ball"),G339,if(S339="Wicket",offset('Player Stats'!$B$6,U340-3,0),G339)))</f>
        <v>Jadeja</v>
      </c>
      <c r="H340" s="13" t="str">
        <f t="shared" si="10"/>
        <v>Surya Kumar</v>
      </c>
      <c r="I340" s="13" t="str">
        <f t="shared" si="11"/>
        <v>KL Rahul</v>
      </c>
      <c r="J340" s="26">
        <f t="shared" si="1"/>
        <v>0</v>
      </c>
      <c r="K340" s="26">
        <f t="shared" si="2"/>
        <v>0</v>
      </c>
      <c r="L340" s="30">
        <f t="shared" si="3"/>
        <v>1</v>
      </c>
      <c r="M340" s="31">
        <f>if(rand()&gt;vlookup($I340,'Player Stats'!$B$3:$I$11,2,0),0,1)</f>
        <v>0</v>
      </c>
      <c r="N340" s="31">
        <f>if(rand()&gt;vlookup($I340,'Player Stats'!$B$3:$I$11,3,0),0,1)</f>
        <v>0</v>
      </c>
      <c r="O340" s="31">
        <f>if(rand()&gt;vlookup($I340,'Player Stats'!$B$3:$I$11,4,0),0,1)</f>
        <v>0</v>
      </c>
      <c r="P340" s="31">
        <f>if(rand()&gt;vlookup($I340,'Player Stats'!$B$3:$I$11,5,0),0,1)</f>
        <v>0</v>
      </c>
      <c r="Q340" s="31">
        <f>if(rand()&gt;vlookup($I340,'Player Stats'!$B$3:$I$11,6,0),0,1)</f>
        <v>0</v>
      </c>
      <c r="R340" s="31">
        <f>if(rand()&gt;vlookup($I340,'Player Stats'!$B$3:$I$11,7,0),0,1)</f>
        <v>0</v>
      </c>
      <c r="S340" s="31">
        <f t="shared" si="4"/>
        <v>0</v>
      </c>
      <c r="T340" s="26">
        <f t="shared" si="5"/>
        <v>262</v>
      </c>
      <c r="U340" s="26">
        <f t="shared" si="6"/>
        <v>4</v>
      </c>
      <c r="V340" s="13" t="str">
        <f t="shared" si="7"/>
        <v>In Progress</v>
      </c>
      <c r="W340" s="10">
        <f t="shared" si="8"/>
        <v>3</v>
      </c>
    </row>
    <row r="341">
      <c r="E341" s="26"/>
      <c r="F341" s="27">
        <f t="shared" si="9"/>
        <v>176</v>
      </c>
      <c r="G341" s="13" t="str">
        <f>if(V340&lt;&gt;"In Progress",'Player Stats'!$B$6,if(or(S340="Wide", S340="No Ball"),G340,if(S340="Wicket",offset('Player Stats'!$B$6,U341-3,0),G340)))</f>
        <v>Jadeja</v>
      </c>
      <c r="H341" s="13" t="str">
        <f t="shared" si="10"/>
        <v>Surya Kumar</v>
      </c>
      <c r="I341" s="13" t="str">
        <f t="shared" si="11"/>
        <v>KL Rahul</v>
      </c>
      <c r="J341" s="26">
        <f t="shared" si="1"/>
        <v>0</v>
      </c>
      <c r="K341" s="26">
        <f t="shared" si="2"/>
        <v>0</v>
      </c>
      <c r="L341" s="30">
        <f t="shared" si="3"/>
        <v>0</v>
      </c>
      <c r="M341" s="31">
        <f>if(rand()&gt;vlookup($I341,'Player Stats'!$B$3:$I$11,2,0),0,1)</f>
        <v>1</v>
      </c>
      <c r="N341" s="31">
        <f>if(rand()&gt;vlookup($I341,'Player Stats'!$B$3:$I$11,3,0),0,1)</f>
        <v>0</v>
      </c>
      <c r="O341" s="31">
        <f>if(rand()&gt;vlookup($I341,'Player Stats'!$B$3:$I$11,4,0),0,1)</f>
        <v>0</v>
      </c>
      <c r="P341" s="31">
        <f>if(rand()&gt;vlookup($I341,'Player Stats'!$B$3:$I$11,5,0),0,1)</f>
        <v>0</v>
      </c>
      <c r="Q341" s="31">
        <f>if(rand()&gt;vlookup($I341,'Player Stats'!$B$3:$I$11,6,0),0,1)</f>
        <v>0</v>
      </c>
      <c r="R341" s="31">
        <f>if(rand()&gt;vlookup($I341,'Player Stats'!$B$3:$I$11,7,0),0,1)</f>
        <v>0</v>
      </c>
      <c r="S341" s="31">
        <f t="shared" si="4"/>
        <v>1</v>
      </c>
      <c r="T341" s="26">
        <f t="shared" si="5"/>
        <v>263</v>
      </c>
      <c r="U341" s="26">
        <f t="shared" si="6"/>
        <v>4</v>
      </c>
      <c r="V341" s="13" t="str">
        <f t="shared" si="7"/>
        <v>In Progress</v>
      </c>
      <c r="W341" s="10">
        <f t="shared" si="8"/>
        <v>3</v>
      </c>
    </row>
    <row r="342">
      <c r="E342" s="26"/>
      <c r="F342" s="27">
        <f t="shared" si="9"/>
        <v>177</v>
      </c>
      <c r="G342" s="13" t="str">
        <f>if(V341&lt;&gt;"In Progress",'Player Stats'!$B$6,if(or(S341="Wide", S341="No Ball"),G341,if(S341="Wicket",offset('Player Stats'!$B$6,U342-3,0),G341)))</f>
        <v>Jadeja</v>
      </c>
      <c r="H342" s="13" t="str">
        <f t="shared" si="10"/>
        <v>KL Rahul</v>
      </c>
      <c r="I342" s="13" t="str">
        <f t="shared" si="11"/>
        <v>Surya Kumar</v>
      </c>
      <c r="J342" s="26">
        <f t="shared" si="1"/>
        <v>0</v>
      </c>
      <c r="K342" s="26">
        <f t="shared" si="2"/>
        <v>0</v>
      </c>
      <c r="L342" s="30">
        <f t="shared" si="3"/>
        <v>0</v>
      </c>
      <c r="M342" s="31">
        <f>if(rand()&gt;vlookup($I342,'Player Stats'!$B$3:$I$11,2,0),0,1)</f>
        <v>0</v>
      </c>
      <c r="N342" s="31">
        <f>if(rand()&gt;vlookup($I342,'Player Stats'!$B$3:$I$11,3,0),0,1)</f>
        <v>0</v>
      </c>
      <c r="O342" s="31">
        <f>if(rand()&gt;vlookup($I342,'Player Stats'!$B$3:$I$11,4,0),0,1)</f>
        <v>0</v>
      </c>
      <c r="P342" s="31">
        <f>if(rand()&gt;vlookup($I342,'Player Stats'!$B$3:$I$11,5,0),0,1)</f>
        <v>1</v>
      </c>
      <c r="Q342" s="31">
        <f>if(rand()&gt;vlookup($I342,'Player Stats'!$B$3:$I$11,6,0),0,1)</f>
        <v>0</v>
      </c>
      <c r="R342" s="31">
        <f>if(rand()&gt;vlookup($I342,'Player Stats'!$B$3:$I$11,7,0),0,1)</f>
        <v>1</v>
      </c>
      <c r="S342" s="31">
        <f t="shared" si="4"/>
        <v>4</v>
      </c>
      <c r="T342" s="26">
        <f t="shared" si="5"/>
        <v>267</v>
      </c>
      <c r="U342" s="26">
        <f t="shared" si="6"/>
        <v>4</v>
      </c>
      <c r="V342" s="13" t="str">
        <f t="shared" si="7"/>
        <v>In Progress</v>
      </c>
      <c r="W342" s="10">
        <f t="shared" si="8"/>
        <v>3</v>
      </c>
    </row>
    <row r="343">
      <c r="E343" s="26"/>
      <c r="F343" s="27">
        <f t="shared" si="9"/>
        <v>178</v>
      </c>
      <c r="G343" s="13" t="str">
        <f>if(V342&lt;&gt;"In Progress",'Player Stats'!$B$6,if(or(S342="Wide", S342="No Ball"),G342,if(S342="Wicket",offset('Player Stats'!$B$6,U343-3,0),G342)))</f>
        <v>Jadeja</v>
      </c>
      <c r="H343" s="13" t="str">
        <f t="shared" si="10"/>
        <v>KL Rahul</v>
      </c>
      <c r="I343" s="13" t="str">
        <f t="shared" si="11"/>
        <v>Surya Kumar</v>
      </c>
      <c r="J343" s="26">
        <f t="shared" si="1"/>
        <v>0</v>
      </c>
      <c r="K343" s="26">
        <f t="shared" si="2"/>
        <v>0</v>
      </c>
      <c r="L343" s="30">
        <f t="shared" si="3"/>
        <v>1</v>
      </c>
      <c r="M343" s="31">
        <f>if(rand()&gt;vlookup($I343,'Player Stats'!$B$3:$I$11,2,0),0,1)</f>
        <v>0</v>
      </c>
      <c r="N343" s="31">
        <f>if(rand()&gt;vlookup($I343,'Player Stats'!$B$3:$I$11,3,0),0,1)</f>
        <v>0</v>
      </c>
      <c r="O343" s="31">
        <f>if(rand()&gt;vlookup($I343,'Player Stats'!$B$3:$I$11,4,0),0,1)</f>
        <v>0</v>
      </c>
      <c r="P343" s="31">
        <f>if(rand()&gt;vlookup($I343,'Player Stats'!$B$3:$I$11,5,0),0,1)</f>
        <v>0</v>
      </c>
      <c r="Q343" s="31">
        <f>if(rand()&gt;vlookup($I343,'Player Stats'!$B$3:$I$11,6,0),0,1)</f>
        <v>0</v>
      </c>
      <c r="R343" s="31">
        <f>if(rand()&gt;vlookup($I343,'Player Stats'!$B$3:$I$11,7,0),0,1)</f>
        <v>0</v>
      </c>
      <c r="S343" s="31">
        <f t="shared" si="4"/>
        <v>0</v>
      </c>
      <c r="T343" s="26">
        <f t="shared" si="5"/>
        <v>267</v>
      </c>
      <c r="U343" s="26">
        <f t="shared" si="6"/>
        <v>4</v>
      </c>
      <c r="V343" s="13" t="str">
        <f t="shared" si="7"/>
        <v>In Progress</v>
      </c>
      <c r="W343" s="10">
        <f t="shared" si="8"/>
        <v>3</v>
      </c>
    </row>
    <row r="344">
      <c r="E344" s="26"/>
      <c r="F344" s="27">
        <f t="shared" si="9"/>
        <v>179</v>
      </c>
      <c r="G344" s="13" t="str">
        <f>if(V343&lt;&gt;"In Progress",'Player Stats'!$B$6,if(or(S343="Wide", S343="No Ball"),G343,if(S343="Wicket",offset('Player Stats'!$B$6,U344-3,0),G343)))</f>
        <v>Jadeja</v>
      </c>
      <c r="H344" s="13" t="str">
        <f t="shared" si="10"/>
        <v>KL Rahul</v>
      </c>
      <c r="I344" s="13" t="str">
        <f t="shared" si="11"/>
        <v>Surya Kumar</v>
      </c>
      <c r="J344" s="26">
        <f t="shared" si="1"/>
        <v>0</v>
      </c>
      <c r="K344" s="26">
        <f t="shared" si="2"/>
        <v>0</v>
      </c>
      <c r="L344" s="30">
        <f t="shared" si="3"/>
        <v>1</v>
      </c>
      <c r="M344" s="31">
        <f>if(rand()&gt;vlookup($I344,'Player Stats'!$B$3:$I$11,2,0),0,1)</f>
        <v>0</v>
      </c>
      <c r="N344" s="31">
        <f>if(rand()&gt;vlookup($I344,'Player Stats'!$B$3:$I$11,3,0),0,1)</f>
        <v>0</v>
      </c>
      <c r="O344" s="31">
        <f>if(rand()&gt;vlookup($I344,'Player Stats'!$B$3:$I$11,4,0),0,1)</f>
        <v>0</v>
      </c>
      <c r="P344" s="31">
        <f>if(rand()&gt;vlookup($I344,'Player Stats'!$B$3:$I$11,5,0),0,1)</f>
        <v>0</v>
      </c>
      <c r="Q344" s="31">
        <f>if(rand()&gt;vlookup($I344,'Player Stats'!$B$3:$I$11,6,0),0,1)</f>
        <v>0</v>
      </c>
      <c r="R344" s="31">
        <f>if(rand()&gt;vlookup($I344,'Player Stats'!$B$3:$I$11,7,0),0,1)</f>
        <v>0</v>
      </c>
      <c r="S344" s="31">
        <f t="shared" si="4"/>
        <v>0</v>
      </c>
      <c r="T344" s="26">
        <f t="shared" si="5"/>
        <v>267</v>
      </c>
      <c r="U344" s="26">
        <f t="shared" si="6"/>
        <v>4</v>
      </c>
      <c r="V344" s="13" t="str">
        <f t="shared" si="7"/>
        <v>In Progress</v>
      </c>
      <c r="W344" s="10">
        <f t="shared" si="8"/>
        <v>3</v>
      </c>
    </row>
    <row r="345">
      <c r="E345" s="26"/>
      <c r="F345" s="27">
        <f t="shared" si="9"/>
        <v>180</v>
      </c>
      <c r="G345" s="13" t="str">
        <f>if(V344&lt;&gt;"In Progress",'Player Stats'!$B$6,if(or(S344="Wide", S344="No Ball"),G344,if(S344="Wicket",offset('Player Stats'!$B$6,U345-3,0),G344)))</f>
        <v>Jadeja</v>
      </c>
      <c r="H345" s="13" t="str">
        <f t="shared" si="10"/>
        <v>KL Rahul</v>
      </c>
      <c r="I345" s="13" t="str">
        <f t="shared" si="11"/>
        <v>Surya Kumar</v>
      </c>
      <c r="J345" s="26">
        <f t="shared" si="1"/>
        <v>0</v>
      </c>
      <c r="K345" s="26">
        <f t="shared" si="2"/>
        <v>0</v>
      </c>
      <c r="L345" s="30">
        <f t="shared" si="3"/>
        <v>1</v>
      </c>
      <c r="M345" s="31">
        <f>if(rand()&gt;vlookup($I345,'Player Stats'!$B$3:$I$11,2,0),0,1)</f>
        <v>0</v>
      </c>
      <c r="N345" s="31">
        <f>if(rand()&gt;vlookup($I345,'Player Stats'!$B$3:$I$11,3,0),0,1)</f>
        <v>0</v>
      </c>
      <c r="O345" s="31">
        <f>if(rand()&gt;vlookup($I345,'Player Stats'!$B$3:$I$11,4,0),0,1)</f>
        <v>0</v>
      </c>
      <c r="P345" s="31">
        <f>if(rand()&gt;vlookup($I345,'Player Stats'!$B$3:$I$11,5,0),0,1)</f>
        <v>0</v>
      </c>
      <c r="Q345" s="31">
        <f>if(rand()&gt;vlookup($I345,'Player Stats'!$B$3:$I$11,6,0),0,1)</f>
        <v>0</v>
      </c>
      <c r="R345" s="31">
        <f>if(rand()&gt;vlookup($I345,'Player Stats'!$B$3:$I$11,7,0),0,1)</f>
        <v>0</v>
      </c>
      <c r="S345" s="31">
        <f t="shared" si="4"/>
        <v>0</v>
      </c>
      <c r="T345" s="26">
        <f t="shared" si="5"/>
        <v>267</v>
      </c>
      <c r="U345" s="26">
        <f t="shared" si="6"/>
        <v>4</v>
      </c>
      <c r="V345" s="13" t="str">
        <f t="shared" si="7"/>
        <v>In Progress</v>
      </c>
      <c r="W345" s="10">
        <f t="shared" si="8"/>
        <v>3</v>
      </c>
    </row>
    <row r="346">
      <c r="E346" s="26"/>
      <c r="F346" s="27">
        <f t="shared" si="9"/>
        <v>181</v>
      </c>
      <c r="G346" s="13" t="str">
        <f>if(V345&lt;&gt;"In Progress",'Player Stats'!$B$6,if(or(S345="Wide", S345="No Ball"),G345,if(S345="Wicket",offset('Player Stats'!$B$6,U346-3,0),G345)))</f>
        <v>Jadeja</v>
      </c>
      <c r="H346" s="13" t="str">
        <f t="shared" si="10"/>
        <v>KL Rahul</v>
      </c>
      <c r="I346" s="13" t="str">
        <f t="shared" si="11"/>
        <v>Surya Kumar</v>
      </c>
      <c r="J346" s="26">
        <f t="shared" si="1"/>
        <v>0</v>
      </c>
      <c r="K346" s="26">
        <f t="shared" si="2"/>
        <v>0</v>
      </c>
      <c r="L346" s="30">
        <f t="shared" si="3"/>
        <v>1</v>
      </c>
      <c r="M346" s="31">
        <f>if(rand()&gt;vlookup($I346,'Player Stats'!$B$3:$I$11,2,0),0,1)</f>
        <v>0</v>
      </c>
      <c r="N346" s="31">
        <f>if(rand()&gt;vlookup($I346,'Player Stats'!$B$3:$I$11,3,0),0,1)</f>
        <v>0</v>
      </c>
      <c r="O346" s="31">
        <f>if(rand()&gt;vlookup($I346,'Player Stats'!$B$3:$I$11,4,0),0,1)</f>
        <v>0</v>
      </c>
      <c r="P346" s="31">
        <f>if(rand()&gt;vlookup($I346,'Player Stats'!$B$3:$I$11,5,0),0,1)</f>
        <v>0</v>
      </c>
      <c r="Q346" s="31">
        <f>if(rand()&gt;vlookup($I346,'Player Stats'!$B$3:$I$11,6,0),0,1)</f>
        <v>0</v>
      </c>
      <c r="R346" s="31">
        <f>if(rand()&gt;vlookup($I346,'Player Stats'!$B$3:$I$11,7,0),0,1)</f>
        <v>0</v>
      </c>
      <c r="S346" s="31">
        <f t="shared" si="4"/>
        <v>0</v>
      </c>
      <c r="T346" s="26">
        <f t="shared" si="5"/>
        <v>267</v>
      </c>
      <c r="U346" s="26">
        <f t="shared" si="6"/>
        <v>4</v>
      </c>
      <c r="V346" s="13" t="str">
        <f t="shared" si="7"/>
        <v>In Progress</v>
      </c>
      <c r="W346" s="10">
        <f t="shared" si="8"/>
        <v>3</v>
      </c>
    </row>
    <row r="347">
      <c r="E347" s="26"/>
      <c r="F347" s="27">
        <f t="shared" si="9"/>
        <v>182</v>
      </c>
      <c r="G347" s="13" t="str">
        <f>if(V346&lt;&gt;"In Progress",'Player Stats'!$B$6,if(or(S346="Wide", S346="No Ball"),G346,if(S346="Wicket",offset('Player Stats'!$B$6,U347-3,0),G346)))</f>
        <v>Jadeja</v>
      </c>
      <c r="H347" s="13" t="str">
        <f t="shared" si="10"/>
        <v>KL Rahul</v>
      </c>
      <c r="I347" s="13" t="str">
        <f t="shared" si="11"/>
        <v>Surya Kumar</v>
      </c>
      <c r="J347" s="26">
        <f t="shared" si="1"/>
        <v>0</v>
      </c>
      <c r="K347" s="26">
        <f t="shared" si="2"/>
        <v>0</v>
      </c>
      <c r="L347" s="30">
        <f t="shared" si="3"/>
        <v>0</v>
      </c>
      <c r="M347" s="31">
        <f>if(rand()&gt;vlookup($I347,'Player Stats'!$B$3:$I$11,2,0),0,1)</f>
        <v>0</v>
      </c>
      <c r="N347" s="31">
        <f>if(rand()&gt;vlookup($I347,'Player Stats'!$B$3:$I$11,3,0),0,1)</f>
        <v>1</v>
      </c>
      <c r="O347" s="31">
        <f>if(rand()&gt;vlookup($I347,'Player Stats'!$B$3:$I$11,4,0),0,1)</f>
        <v>0</v>
      </c>
      <c r="P347" s="31">
        <f>if(rand()&gt;vlookup($I347,'Player Stats'!$B$3:$I$11,5,0),0,1)</f>
        <v>0</v>
      </c>
      <c r="Q347" s="31">
        <f>if(rand()&gt;vlookup($I347,'Player Stats'!$B$3:$I$11,6,0),0,1)</f>
        <v>1</v>
      </c>
      <c r="R347" s="31">
        <f>if(rand()&gt;vlookup($I347,'Player Stats'!$B$3:$I$11,7,0),0,1)</f>
        <v>1</v>
      </c>
      <c r="S347" s="31">
        <f t="shared" si="4"/>
        <v>2</v>
      </c>
      <c r="T347" s="26">
        <f t="shared" si="5"/>
        <v>269</v>
      </c>
      <c r="U347" s="26">
        <f t="shared" si="6"/>
        <v>4</v>
      </c>
      <c r="V347" s="13" t="str">
        <f t="shared" si="7"/>
        <v>In Progress</v>
      </c>
      <c r="W347" s="10">
        <f t="shared" si="8"/>
        <v>3</v>
      </c>
    </row>
    <row r="348">
      <c r="E348" s="26"/>
      <c r="F348" s="27">
        <f t="shared" si="9"/>
        <v>183</v>
      </c>
      <c r="G348" s="13" t="str">
        <f>if(V347&lt;&gt;"In Progress",'Player Stats'!$B$6,if(or(S347="Wide", S347="No Ball"),G347,if(S347="Wicket",offset('Player Stats'!$B$6,U348-3,0),G347)))</f>
        <v>Jadeja</v>
      </c>
      <c r="H348" s="13" t="str">
        <f t="shared" si="10"/>
        <v>KL Rahul</v>
      </c>
      <c r="I348" s="13" t="str">
        <f t="shared" si="11"/>
        <v>Surya Kumar</v>
      </c>
      <c r="J348" s="26">
        <f t="shared" si="1"/>
        <v>0</v>
      </c>
      <c r="K348" s="26">
        <f t="shared" si="2"/>
        <v>0</v>
      </c>
      <c r="L348" s="30">
        <f t="shared" si="3"/>
        <v>1</v>
      </c>
      <c r="M348" s="31">
        <f>if(rand()&gt;vlookup($I348,'Player Stats'!$B$3:$I$11,2,0),0,1)</f>
        <v>0</v>
      </c>
      <c r="N348" s="31">
        <f>if(rand()&gt;vlookup($I348,'Player Stats'!$B$3:$I$11,3,0),0,1)</f>
        <v>0</v>
      </c>
      <c r="O348" s="31">
        <f>if(rand()&gt;vlookup($I348,'Player Stats'!$B$3:$I$11,4,0),0,1)</f>
        <v>0</v>
      </c>
      <c r="P348" s="31">
        <f>if(rand()&gt;vlookup($I348,'Player Stats'!$B$3:$I$11,5,0),0,1)</f>
        <v>0</v>
      </c>
      <c r="Q348" s="31">
        <f>if(rand()&gt;vlookup($I348,'Player Stats'!$B$3:$I$11,6,0),0,1)</f>
        <v>0</v>
      </c>
      <c r="R348" s="31">
        <f>if(rand()&gt;vlookup($I348,'Player Stats'!$B$3:$I$11,7,0),0,1)</f>
        <v>0</v>
      </c>
      <c r="S348" s="31">
        <f t="shared" si="4"/>
        <v>0</v>
      </c>
      <c r="T348" s="26">
        <f t="shared" si="5"/>
        <v>269</v>
      </c>
      <c r="U348" s="26">
        <f t="shared" si="6"/>
        <v>4</v>
      </c>
      <c r="V348" s="13" t="str">
        <f t="shared" si="7"/>
        <v>In Progress</v>
      </c>
      <c r="W348" s="10">
        <f t="shared" si="8"/>
        <v>3</v>
      </c>
    </row>
    <row r="349">
      <c r="E349" s="26"/>
      <c r="F349" s="27">
        <f t="shared" si="9"/>
        <v>184</v>
      </c>
      <c r="G349" s="13" t="str">
        <f>if(V348&lt;&gt;"In Progress",'Player Stats'!$B$6,if(or(S348="Wide", S348="No Ball"),G348,if(S348="Wicket",offset('Player Stats'!$B$6,U349-3,0),G348)))</f>
        <v>Jadeja</v>
      </c>
      <c r="H349" s="13" t="str">
        <f t="shared" si="10"/>
        <v>KL Rahul</v>
      </c>
      <c r="I349" s="13" t="str">
        <f t="shared" si="11"/>
        <v>Surya Kumar</v>
      </c>
      <c r="J349" s="26">
        <f t="shared" si="1"/>
        <v>1</v>
      </c>
      <c r="K349" s="26">
        <f t="shared" si="2"/>
        <v>0</v>
      </c>
      <c r="L349" s="30">
        <f t="shared" si="3"/>
        <v>0</v>
      </c>
      <c r="M349" s="31">
        <f>if(rand()&gt;vlookup($I349,'Player Stats'!$B$3:$I$11,2,0),0,1)</f>
        <v>0</v>
      </c>
      <c r="N349" s="31">
        <f>if(rand()&gt;vlookup($I349,'Player Stats'!$B$3:$I$11,3,0),0,1)</f>
        <v>0</v>
      </c>
      <c r="O349" s="31">
        <f>if(rand()&gt;vlookup($I349,'Player Stats'!$B$3:$I$11,4,0),0,1)</f>
        <v>0</v>
      </c>
      <c r="P349" s="31">
        <f>if(rand()&gt;vlookup($I349,'Player Stats'!$B$3:$I$11,5,0),0,1)</f>
        <v>0</v>
      </c>
      <c r="Q349" s="31">
        <f>if(rand()&gt;vlookup($I349,'Player Stats'!$B$3:$I$11,6,0),0,1)</f>
        <v>0</v>
      </c>
      <c r="R349" s="31">
        <f>if(rand()&gt;vlookup($I349,'Player Stats'!$B$3:$I$11,7,0),0,1)</f>
        <v>0</v>
      </c>
      <c r="S349" s="31" t="str">
        <f t="shared" si="4"/>
        <v>Wide</v>
      </c>
      <c r="T349" s="26">
        <f t="shared" si="5"/>
        <v>270</v>
      </c>
      <c r="U349" s="26">
        <f t="shared" si="6"/>
        <v>4</v>
      </c>
      <c r="V349" s="13" t="str">
        <f t="shared" si="7"/>
        <v>In Progress</v>
      </c>
      <c r="W349" s="10">
        <f t="shared" si="8"/>
        <v>3</v>
      </c>
    </row>
    <row r="350">
      <c r="E350" s="26"/>
      <c r="F350" s="27">
        <f t="shared" si="9"/>
        <v>184</v>
      </c>
      <c r="G350" s="13" t="str">
        <f>if(V349&lt;&gt;"In Progress",'Player Stats'!$B$6,if(or(S349="Wide", S349="No Ball"),G349,if(S349="Wicket",offset('Player Stats'!$B$6,U350-3,0),G349)))</f>
        <v>Jadeja</v>
      </c>
      <c r="H350" s="13" t="str">
        <f t="shared" si="10"/>
        <v>KL Rahul</v>
      </c>
      <c r="I350" s="13" t="str">
        <f t="shared" si="11"/>
        <v>Surya Kumar</v>
      </c>
      <c r="J350" s="26">
        <f t="shared" si="1"/>
        <v>0</v>
      </c>
      <c r="K350" s="26">
        <f t="shared" si="2"/>
        <v>0</v>
      </c>
      <c r="L350" s="30">
        <f t="shared" si="3"/>
        <v>0</v>
      </c>
      <c r="M350" s="31">
        <f>if(rand()&gt;vlookup($I350,'Player Stats'!$B$3:$I$11,2,0),0,1)</f>
        <v>0</v>
      </c>
      <c r="N350" s="31">
        <f>if(rand()&gt;vlookup($I350,'Player Stats'!$B$3:$I$11,3,0),0,1)</f>
        <v>1</v>
      </c>
      <c r="O350" s="31">
        <f>if(rand()&gt;vlookup($I350,'Player Stats'!$B$3:$I$11,4,0),0,1)</f>
        <v>0</v>
      </c>
      <c r="P350" s="31">
        <f>if(rand()&gt;vlookup($I350,'Player Stats'!$B$3:$I$11,5,0),0,1)</f>
        <v>0</v>
      </c>
      <c r="Q350" s="31">
        <f>if(rand()&gt;vlookup($I350,'Player Stats'!$B$3:$I$11,6,0),0,1)</f>
        <v>1</v>
      </c>
      <c r="R350" s="31">
        <f>if(rand()&gt;vlookup($I350,'Player Stats'!$B$3:$I$11,7,0),0,1)</f>
        <v>0</v>
      </c>
      <c r="S350" s="31">
        <f t="shared" si="4"/>
        <v>2</v>
      </c>
      <c r="T350" s="26">
        <f t="shared" si="5"/>
        <v>272</v>
      </c>
      <c r="U350" s="26">
        <f t="shared" si="6"/>
        <v>4</v>
      </c>
      <c r="V350" s="13" t="str">
        <f t="shared" si="7"/>
        <v>In Progress</v>
      </c>
      <c r="W350" s="10">
        <f t="shared" si="8"/>
        <v>3</v>
      </c>
    </row>
    <row r="351">
      <c r="E351" s="26"/>
      <c r="F351" s="27">
        <f t="shared" si="9"/>
        <v>185</v>
      </c>
      <c r="G351" s="13" t="str">
        <f>if(V350&lt;&gt;"In Progress",'Player Stats'!$B$6,if(or(S350="Wide", S350="No Ball"),G350,if(S350="Wicket",offset('Player Stats'!$B$6,U351-3,0),G350)))</f>
        <v>Jadeja</v>
      </c>
      <c r="H351" s="13" t="str">
        <f t="shared" si="10"/>
        <v>KL Rahul</v>
      </c>
      <c r="I351" s="13" t="str">
        <f t="shared" si="11"/>
        <v>Surya Kumar</v>
      </c>
      <c r="J351" s="26">
        <f t="shared" si="1"/>
        <v>0</v>
      </c>
      <c r="K351" s="26">
        <f t="shared" si="2"/>
        <v>0</v>
      </c>
      <c r="L351" s="30">
        <f t="shared" si="3"/>
        <v>1</v>
      </c>
      <c r="M351" s="31">
        <f>if(rand()&gt;vlookup($I351,'Player Stats'!$B$3:$I$11,2,0),0,1)</f>
        <v>0</v>
      </c>
      <c r="N351" s="31">
        <f>if(rand()&gt;vlookup($I351,'Player Stats'!$B$3:$I$11,3,0),0,1)</f>
        <v>0</v>
      </c>
      <c r="O351" s="31">
        <f>if(rand()&gt;vlookup($I351,'Player Stats'!$B$3:$I$11,4,0),0,1)</f>
        <v>0</v>
      </c>
      <c r="P351" s="31">
        <f>if(rand()&gt;vlookup($I351,'Player Stats'!$B$3:$I$11,5,0),0,1)</f>
        <v>0</v>
      </c>
      <c r="Q351" s="31">
        <f>if(rand()&gt;vlookup($I351,'Player Stats'!$B$3:$I$11,6,0),0,1)</f>
        <v>0</v>
      </c>
      <c r="R351" s="31">
        <f>if(rand()&gt;vlookup($I351,'Player Stats'!$B$3:$I$11,7,0),0,1)</f>
        <v>0</v>
      </c>
      <c r="S351" s="31">
        <f t="shared" si="4"/>
        <v>0</v>
      </c>
      <c r="T351" s="26">
        <f t="shared" si="5"/>
        <v>272</v>
      </c>
      <c r="U351" s="26">
        <f t="shared" si="6"/>
        <v>4</v>
      </c>
      <c r="V351" s="13" t="str">
        <f t="shared" si="7"/>
        <v>In Progress</v>
      </c>
      <c r="W351" s="10">
        <f t="shared" si="8"/>
        <v>3</v>
      </c>
    </row>
    <row r="352">
      <c r="E352" s="26"/>
      <c r="F352" s="27">
        <f t="shared" si="9"/>
        <v>186</v>
      </c>
      <c r="G352" s="13" t="str">
        <f>if(V351&lt;&gt;"In Progress",'Player Stats'!$B$6,if(or(S351="Wide", S351="No Ball"),G351,if(S351="Wicket",offset('Player Stats'!$B$6,U352-3,0),G351)))</f>
        <v>Jadeja</v>
      </c>
      <c r="H352" s="13" t="str">
        <f t="shared" si="10"/>
        <v>KL Rahul</v>
      </c>
      <c r="I352" s="13" t="str">
        <f t="shared" si="11"/>
        <v>Surya Kumar</v>
      </c>
      <c r="J352" s="26">
        <f t="shared" si="1"/>
        <v>0</v>
      </c>
      <c r="K352" s="26">
        <f t="shared" si="2"/>
        <v>0</v>
      </c>
      <c r="L352" s="30">
        <f t="shared" si="3"/>
        <v>0</v>
      </c>
      <c r="M352" s="31">
        <f>if(rand()&gt;vlookup($I352,'Player Stats'!$B$3:$I$11,2,0),0,1)</f>
        <v>0</v>
      </c>
      <c r="N352" s="31">
        <f>if(rand()&gt;vlookup($I352,'Player Stats'!$B$3:$I$11,3,0),0,1)</f>
        <v>0</v>
      </c>
      <c r="O352" s="31">
        <f>if(rand()&gt;vlookup($I352,'Player Stats'!$B$3:$I$11,4,0),0,1)</f>
        <v>0</v>
      </c>
      <c r="P352" s="31">
        <f>if(rand()&gt;vlookup($I352,'Player Stats'!$B$3:$I$11,5,0),0,1)</f>
        <v>0</v>
      </c>
      <c r="Q352" s="31">
        <f>if(rand()&gt;vlookup($I352,'Player Stats'!$B$3:$I$11,6,0),0,1)</f>
        <v>1</v>
      </c>
      <c r="R352" s="31">
        <f>if(rand()&gt;vlookup($I352,'Player Stats'!$B$3:$I$11,7,0),0,1)</f>
        <v>0</v>
      </c>
      <c r="S352" s="31">
        <f t="shared" si="4"/>
        <v>6</v>
      </c>
      <c r="T352" s="26">
        <f t="shared" si="5"/>
        <v>278</v>
      </c>
      <c r="U352" s="26">
        <f t="shared" si="6"/>
        <v>4</v>
      </c>
      <c r="V352" s="13" t="str">
        <f t="shared" si="7"/>
        <v>In Progress</v>
      </c>
      <c r="W352" s="10">
        <f t="shared" si="8"/>
        <v>3</v>
      </c>
    </row>
    <row r="353">
      <c r="E353" s="26"/>
      <c r="F353" s="27">
        <f t="shared" si="9"/>
        <v>187</v>
      </c>
      <c r="G353" s="13" t="str">
        <f>if(V352&lt;&gt;"In Progress",'Player Stats'!$B$6,if(or(S352="Wide", S352="No Ball"),G352,if(S352="Wicket",offset('Player Stats'!$B$6,U353-3,0),G352)))</f>
        <v>Jadeja</v>
      </c>
      <c r="H353" s="13" t="str">
        <f t="shared" si="10"/>
        <v>KL Rahul</v>
      </c>
      <c r="I353" s="13" t="str">
        <f t="shared" si="11"/>
        <v>Surya Kumar</v>
      </c>
      <c r="J353" s="26">
        <f t="shared" si="1"/>
        <v>0</v>
      </c>
      <c r="K353" s="26">
        <f t="shared" si="2"/>
        <v>0</v>
      </c>
      <c r="L353" s="30">
        <f t="shared" si="3"/>
        <v>0</v>
      </c>
      <c r="M353" s="31">
        <f>if(rand()&gt;vlookup($I353,'Player Stats'!$B$3:$I$11,2,0),0,1)</f>
        <v>0</v>
      </c>
      <c r="N353" s="31">
        <f>if(rand()&gt;vlookup($I353,'Player Stats'!$B$3:$I$11,3,0),0,1)</f>
        <v>0</v>
      </c>
      <c r="O353" s="31">
        <f>if(rand()&gt;vlookup($I353,'Player Stats'!$B$3:$I$11,4,0),0,1)</f>
        <v>1</v>
      </c>
      <c r="P353" s="31">
        <f>if(rand()&gt;vlookup($I353,'Player Stats'!$B$3:$I$11,5,0),0,1)</f>
        <v>0</v>
      </c>
      <c r="Q353" s="31">
        <f>if(rand()&gt;vlookup($I353,'Player Stats'!$B$3:$I$11,6,0),0,1)</f>
        <v>1</v>
      </c>
      <c r="R353" s="31">
        <f>if(rand()&gt;vlookup($I353,'Player Stats'!$B$3:$I$11,7,0),0,1)</f>
        <v>0</v>
      </c>
      <c r="S353" s="31">
        <f t="shared" si="4"/>
        <v>3</v>
      </c>
      <c r="T353" s="26">
        <f t="shared" si="5"/>
        <v>281</v>
      </c>
      <c r="U353" s="26">
        <f t="shared" si="6"/>
        <v>4</v>
      </c>
      <c r="V353" s="13" t="str">
        <f t="shared" si="7"/>
        <v>In Progress</v>
      </c>
      <c r="W353" s="10">
        <f t="shared" si="8"/>
        <v>3</v>
      </c>
    </row>
    <row r="354">
      <c r="E354" s="26"/>
      <c r="F354" s="27">
        <f t="shared" si="9"/>
        <v>188</v>
      </c>
      <c r="G354" s="13" t="str">
        <f>if(V353&lt;&gt;"In Progress",'Player Stats'!$B$6,if(or(S353="Wide", S353="No Ball"),G353,if(S353="Wicket",offset('Player Stats'!$B$6,U354-3,0),G353)))</f>
        <v>Jadeja</v>
      </c>
      <c r="H354" s="13" t="str">
        <f t="shared" si="10"/>
        <v>Surya Kumar</v>
      </c>
      <c r="I354" s="13" t="str">
        <f t="shared" si="11"/>
        <v>KL Rahul</v>
      </c>
      <c r="J354" s="26">
        <f t="shared" si="1"/>
        <v>0</v>
      </c>
      <c r="K354" s="26">
        <f t="shared" si="2"/>
        <v>0</v>
      </c>
      <c r="L354" s="30">
        <f t="shared" si="3"/>
        <v>0</v>
      </c>
      <c r="M354" s="31">
        <f>if(rand()&gt;vlookup($I354,'Player Stats'!$B$3:$I$11,2,0),0,1)</f>
        <v>0</v>
      </c>
      <c r="N354" s="31">
        <f>if(rand()&gt;vlookup($I354,'Player Stats'!$B$3:$I$11,3,0),0,1)</f>
        <v>0</v>
      </c>
      <c r="O354" s="31">
        <f>if(rand()&gt;vlookup($I354,'Player Stats'!$B$3:$I$11,4,0),0,1)</f>
        <v>0</v>
      </c>
      <c r="P354" s="31">
        <f>if(rand()&gt;vlookup($I354,'Player Stats'!$B$3:$I$11,5,0),0,1)</f>
        <v>0</v>
      </c>
      <c r="Q354" s="31">
        <f>if(rand()&gt;vlookup($I354,'Player Stats'!$B$3:$I$11,6,0),0,1)</f>
        <v>0</v>
      </c>
      <c r="R354" s="31">
        <f>if(rand()&gt;vlookup($I354,'Player Stats'!$B$3:$I$11,7,0),0,1)</f>
        <v>1</v>
      </c>
      <c r="S354" s="31" t="str">
        <f t="shared" si="4"/>
        <v>Wicket</v>
      </c>
      <c r="T354" s="26">
        <f t="shared" si="5"/>
        <v>281</v>
      </c>
      <c r="U354" s="26">
        <f t="shared" si="6"/>
        <v>5</v>
      </c>
      <c r="V354" s="13" t="str">
        <f t="shared" si="7"/>
        <v>In Progress</v>
      </c>
      <c r="W354" s="10">
        <f t="shared" si="8"/>
        <v>3</v>
      </c>
    </row>
    <row r="355">
      <c r="E355" s="26"/>
      <c r="F355" s="27">
        <f t="shared" si="9"/>
        <v>189</v>
      </c>
      <c r="G355" s="13" t="str">
        <f>if(V354&lt;&gt;"In Progress",'Player Stats'!$B$6,if(or(S354="Wide", S354="No Ball"),G354,if(S354="Wicket",offset('Player Stats'!$B$6,U355-3,0),G354)))</f>
        <v>Md. Shami</v>
      </c>
      <c r="H355" s="13" t="str">
        <f t="shared" si="10"/>
        <v>Surya Kumar</v>
      </c>
      <c r="I355" s="13" t="str">
        <f t="shared" si="11"/>
        <v>Jadeja</v>
      </c>
      <c r="J355" s="26">
        <f t="shared" si="1"/>
        <v>0</v>
      </c>
      <c r="K355" s="26">
        <f t="shared" si="2"/>
        <v>0</v>
      </c>
      <c r="L355" s="30">
        <f t="shared" si="3"/>
        <v>1</v>
      </c>
      <c r="M355" s="31">
        <f>if(rand()&gt;vlookup($I355,'Player Stats'!$B$3:$I$11,2,0),0,1)</f>
        <v>0</v>
      </c>
      <c r="N355" s="31">
        <f>if(rand()&gt;vlookup($I355,'Player Stats'!$B$3:$I$11,3,0),0,1)</f>
        <v>0</v>
      </c>
      <c r="O355" s="31">
        <f>if(rand()&gt;vlookup($I355,'Player Stats'!$B$3:$I$11,4,0),0,1)</f>
        <v>0</v>
      </c>
      <c r="P355" s="31">
        <f>if(rand()&gt;vlookup($I355,'Player Stats'!$B$3:$I$11,5,0),0,1)</f>
        <v>0</v>
      </c>
      <c r="Q355" s="31">
        <f>if(rand()&gt;vlookup($I355,'Player Stats'!$B$3:$I$11,6,0),0,1)</f>
        <v>0</v>
      </c>
      <c r="R355" s="31">
        <f>if(rand()&gt;vlookup($I355,'Player Stats'!$B$3:$I$11,7,0),0,1)</f>
        <v>0</v>
      </c>
      <c r="S355" s="31">
        <f t="shared" si="4"/>
        <v>0</v>
      </c>
      <c r="T355" s="26">
        <f t="shared" si="5"/>
        <v>281</v>
      </c>
      <c r="U355" s="26">
        <f t="shared" si="6"/>
        <v>5</v>
      </c>
      <c r="V355" s="13" t="str">
        <f t="shared" si="7"/>
        <v>In Progress</v>
      </c>
      <c r="W355" s="10">
        <f t="shared" si="8"/>
        <v>3</v>
      </c>
    </row>
    <row r="356">
      <c r="E356" s="26"/>
      <c r="F356" s="27">
        <f t="shared" si="9"/>
        <v>190</v>
      </c>
      <c r="G356" s="13" t="str">
        <f>if(V355&lt;&gt;"In Progress",'Player Stats'!$B$6,if(or(S355="Wide", S355="No Ball"),G355,if(S355="Wicket",offset('Player Stats'!$B$6,U356-3,0),G355)))</f>
        <v>Md. Shami</v>
      </c>
      <c r="H356" s="13" t="str">
        <f t="shared" si="10"/>
        <v>Surya Kumar</v>
      </c>
      <c r="I356" s="13" t="str">
        <f t="shared" si="11"/>
        <v>Jadeja</v>
      </c>
      <c r="J356" s="26">
        <f t="shared" si="1"/>
        <v>1</v>
      </c>
      <c r="K356" s="26">
        <f t="shared" si="2"/>
        <v>0</v>
      </c>
      <c r="L356" s="30">
        <f t="shared" si="3"/>
        <v>0</v>
      </c>
      <c r="M356" s="31">
        <f>if(rand()&gt;vlookup($I356,'Player Stats'!$B$3:$I$11,2,0),0,1)</f>
        <v>0</v>
      </c>
      <c r="N356" s="31">
        <f>if(rand()&gt;vlookup($I356,'Player Stats'!$B$3:$I$11,3,0),0,1)</f>
        <v>0</v>
      </c>
      <c r="O356" s="31">
        <f>if(rand()&gt;vlookup($I356,'Player Stats'!$B$3:$I$11,4,0),0,1)</f>
        <v>0</v>
      </c>
      <c r="P356" s="31">
        <f>if(rand()&gt;vlookup($I356,'Player Stats'!$B$3:$I$11,5,0),0,1)</f>
        <v>0</v>
      </c>
      <c r="Q356" s="31">
        <f>if(rand()&gt;vlookup($I356,'Player Stats'!$B$3:$I$11,6,0),0,1)</f>
        <v>0</v>
      </c>
      <c r="R356" s="31">
        <f>if(rand()&gt;vlookup($I356,'Player Stats'!$B$3:$I$11,7,0),0,1)</f>
        <v>0</v>
      </c>
      <c r="S356" s="31" t="str">
        <f t="shared" si="4"/>
        <v>Wide</v>
      </c>
      <c r="T356" s="26">
        <f t="shared" si="5"/>
        <v>282</v>
      </c>
      <c r="U356" s="26">
        <f t="shared" si="6"/>
        <v>5</v>
      </c>
      <c r="V356" s="13" t="str">
        <f t="shared" si="7"/>
        <v>In Progress</v>
      </c>
      <c r="W356" s="10">
        <f t="shared" si="8"/>
        <v>3</v>
      </c>
    </row>
    <row r="357">
      <c r="E357" s="26"/>
      <c r="F357" s="27">
        <f t="shared" si="9"/>
        <v>190</v>
      </c>
      <c r="G357" s="13" t="str">
        <f>if(V356&lt;&gt;"In Progress",'Player Stats'!$B$6,if(or(S356="Wide", S356="No Ball"),G356,if(S356="Wicket",offset('Player Stats'!$B$6,U357-3,0),G356)))</f>
        <v>Md. Shami</v>
      </c>
      <c r="H357" s="13" t="str">
        <f t="shared" si="10"/>
        <v>Surya Kumar</v>
      </c>
      <c r="I357" s="13" t="str">
        <f t="shared" si="11"/>
        <v>Jadeja</v>
      </c>
      <c r="J357" s="26">
        <f t="shared" si="1"/>
        <v>0</v>
      </c>
      <c r="K357" s="26">
        <f t="shared" si="2"/>
        <v>0</v>
      </c>
      <c r="L357" s="30">
        <f t="shared" si="3"/>
        <v>1</v>
      </c>
      <c r="M357" s="31">
        <f>if(rand()&gt;vlookup($I357,'Player Stats'!$B$3:$I$11,2,0),0,1)</f>
        <v>0</v>
      </c>
      <c r="N357" s="31">
        <f>if(rand()&gt;vlookup($I357,'Player Stats'!$B$3:$I$11,3,0),0,1)</f>
        <v>0</v>
      </c>
      <c r="O357" s="31">
        <f>if(rand()&gt;vlookup($I357,'Player Stats'!$B$3:$I$11,4,0),0,1)</f>
        <v>0</v>
      </c>
      <c r="P357" s="31">
        <f>if(rand()&gt;vlookup($I357,'Player Stats'!$B$3:$I$11,5,0),0,1)</f>
        <v>0</v>
      </c>
      <c r="Q357" s="31">
        <f>if(rand()&gt;vlookup($I357,'Player Stats'!$B$3:$I$11,6,0),0,1)</f>
        <v>0</v>
      </c>
      <c r="R357" s="31">
        <f>if(rand()&gt;vlookup($I357,'Player Stats'!$B$3:$I$11,7,0),0,1)</f>
        <v>0</v>
      </c>
      <c r="S357" s="31">
        <f t="shared" si="4"/>
        <v>0</v>
      </c>
      <c r="T357" s="26">
        <f t="shared" si="5"/>
        <v>282</v>
      </c>
      <c r="U357" s="26">
        <f t="shared" si="6"/>
        <v>5</v>
      </c>
      <c r="V357" s="13" t="str">
        <f t="shared" si="7"/>
        <v>In Progress</v>
      </c>
      <c r="W357" s="10">
        <f t="shared" si="8"/>
        <v>3</v>
      </c>
    </row>
    <row r="358">
      <c r="E358" s="26"/>
      <c r="F358" s="27">
        <f t="shared" si="9"/>
        <v>191</v>
      </c>
      <c r="G358" s="13" t="str">
        <f>if(V357&lt;&gt;"In Progress",'Player Stats'!$B$6,if(or(S357="Wide", S357="No Ball"),G357,if(S357="Wicket",offset('Player Stats'!$B$6,U358-3,0),G357)))</f>
        <v>Md. Shami</v>
      </c>
      <c r="H358" s="13" t="str">
        <f t="shared" si="10"/>
        <v>Surya Kumar</v>
      </c>
      <c r="I358" s="13" t="str">
        <f t="shared" si="11"/>
        <v>Jadeja</v>
      </c>
      <c r="J358" s="26">
        <f t="shared" si="1"/>
        <v>0</v>
      </c>
      <c r="K358" s="26">
        <f t="shared" si="2"/>
        <v>0</v>
      </c>
      <c r="L358" s="30">
        <f t="shared" si="3"/>
        <v>1</v>
      </c>
      <c r="M358" s="31">
        <f>if(rand()&gt;vlookup($I358,'Player Stats'!$B$3:$I$11,2,0),0,1)</f>
        <v>0</v>
      </c>
      <c r="N358" s="31">
        <f>if(rand()&gt;vlookup($I358,'Player Stats'!$B$3:$I$11,3,0),0,1)</f>
        <v>0</v>
      </c>
      <c r="O358" s="31">
        <f>if(rand()&gt;vlookup($I358,'Player Stats'!$B$3:$I$11,4,0),0,1)</f>
        <v>0</v>
      </c>
      <c r="P358" s="31">
        <f>if(rand()&gt;vlookup($I358,'Player Stats'!$B$3:$I$11,5,0),0,1)</f>
        <v>0</v>
      </c>
      <c r="Q358" s="31">
        <f>if(rand()&gt;vlookup($I358,'Player Stats'!$B$3:$I$11,6,0),0,1)</f>
        <v>0</v>
      </c>
      <c r="R358" s="31">
        <f>if(rand()&gt;vlookup($I358,'Player Stats'!$B$3:$I$11,7,0),0,1)</f>
        <v>0</v>
      </c>
      <c r="S358" s="31">
        <f t="shared" si="4"/>
        <v>0</v>
      </c>
      <c r="T358" s="26">
        <f t="shared" si="5"/>
        <v>282</v>
      </c>
      <c r="U358" s="26">
        <f t="shared" si="6"/>
        <v>5</v>
      </c>
      <c r="V358" s="13" t="str">
        <f t="shared" si="7"/>
        <v>In Progress</v>
      </c>
      <c r="W358" s="10">
        <f t="shared" si="8"/>
        <v>3</v>
      </c>
    </row>
    <row r="359">
      <c r="E359" s="26"/>
      <c r="F359" s="27">
        <f t="shared" si="9"/>
        <v>192</v>
      </c>
      <c r="G359" s="13" t="str">
        <f>if(V358&lt;&gt;"In Progress",'Player Stats'!$B$6,if(or(S358="Wide", S358="No Ball"),G358,if(S358="Wicket",offset('Player Stats'!$B$6,U359-3,0),G358)))</f>
        <v>Md. Shami</v>
      </c>
      <c r="H359" s="13" t="str">
        <f t="shared" si="10"/>
        <v>Surya Kumar</v>
      </c>
      <c r="I359" s="13" t="str">
        <f t="shared" si="11"/>
        <v>Jadeja</v>
      </c>
      <c r="J359" s="26">
        <f t="shared" si="1"/>
        <v>0</v>
      </c>
      <c r="K359" s="26">
        <f t="shared" si="2"/>
        <v>0</v>
      </c>
      <c r="L359" s="30">
        <f t="shared" si="3"/>
        <v>0</v>
      </c>
      <c r="M359" s="31">
        <f>if(rand()&gt;vlookup($I359,'Player Stats'!$B$3:$I$11,2,0),0,1)</f>
        <v>0</v>
      </c>
      <c r="N359" s="31">
        <f>if(rand()&gt;vlookup($I359,'Player Stats'!$B$3:$I$11,3,0),0,1)</f>
        <v>1</v>
      </c>
      <c r="O359" s="31">
        <f>if(rand()&gt;vlookup($I359,'Player Stats'!$B$3:$I$11,4,0),0,1)</f>
        <v>1</v>
      </c>
      <c r="P359" s="31">
        <f>if(rand()&gt;vlookup($I359,'Player Stats'!$B$3:$I$11,5,0),0,1)</f>
        <v>0</v>
      </c>
      <c r="Q359" s="31">
        <f>if(rand()&gt;vlookup($I359,'Player Stats'!$B$3:$I$11,6,0),0,1)</f>
        <v>0</v>
      </c>
      <c r="R359" s="31">
        <f>if(rand()&gt;vlookup($I359,'Player Stats'!$B$3:$I$11,7,0),0,1)</f>
        <v>0</v>
      </c>
      <c r="S359" s="31">
        <f t="shared" si="4"/>
        <v>2</v>
      </c>
      <c r="T359" s="26">
        <f t="shared" si="5"/>
        <v>284</v>
      </c>
      <c r="U359" s="26">
        <f t="shared" si="6"/>
        <v>5</v>
      </c>
      <c r="V359" s="13" t="str">
        <f t="shared" si="7"/>
        <v>In Progress</v>
      </c>
      <c r="W359" s="10">
        <f t="shared" si="8"/>
        <v>3</v>
      </c>
    </row>
    <row r="360">
      <c r="E360" s="26"/>
      <c r="F360" s="27">
        <f t="shared" si="9"/>
        <v>193</v>
      </c>
      <c r="G360" s="13" t="str">
        <f>if(V359&lt;&gt;"In Progress",'Player Stats'!$B$6,if(or(S359="Wide", S359="No Ball"),G359,if(S359="Wicket",offset('Player Stats'!$B$6,U360-3,0),G359)))</f>
        <v>Md. Shami</v>
      </c>
      <c r="H360" s="13" t="str">
        <f t="shared" si="10"/>
        <v>Surya Kumar</v>
      </c>
      <c r="I360" s="13" t="str">
        <f t="shared" si="11"/>
        <v>Jadeja</v>
      </c>
      <c r="J360" s="26">
        <f t="shared" si="1"/>
        <v>0</v>
      </c>
      <c r="K360" s="26">
        <f t="shared" si="2"/>
        <v>0</v>
      </c>
      <c r="L360" s="30">
        <f t="shared" si="3"/>
        <v>0</v>
      </c>
      <c r="M360" s="31">
        <f>if(rand()&gt;vlookup($I360,'Player Stats'!$B$3:$I$11,2,0),0,1)</f>
        <v>0</v>
      </c>
      <c r="N360" s="31">
        <f>if(rand()&gt;vlookup($I360,'Player Stats'!$B$3:$I$11,3,0),0,1)</f>
        <v>0</v>
      </c>
      <c r="O360" s="31">
        <f>if(rand()&gt;vlookup($I360,'Player Stats'!$B$3:$I$11,4,0),0,1)</f>
        <v>1</v>
      </c>
      <c r="P360" s="31">
        <f>if(rand()&gt;vlookup($I360,'Player Stats'!$B$3:$I$11,5,0),0,1)</f>
        <v>0</v>
      </c>
      <c r="Q360" s="31">
        <f>if(rand()&gt;vlookup($I360,'Player Stats'!$B$3:$I$11,6,0),0,1)</f>
        <v>1</v>
      </c>
      <c r="R360" s="31">
        <f>if(rand()&gt;vlookup($I360,'Player Stats'!$B$3:$I$11,7,0),0,1)</f>
        <v>0</v>
      </c>
      <c r="S360" s="31">
        <f t="shared" si="4"/>
        <v>3</v>
      </c>
      <c r="T360" s="26">
        <f t="shared" si="5"/>
        <v>287</v>
      </c>
      <c r="U360" s="26">
        <f t="shared" si="6"/>
        <v>5</v>
      </c>
      <c r="V360" s="13" t="str">
        <f t="shared" si="7"/>
        <v>In Progress</v>
      </c>
      <c r="W360" s="10">
        <f t="shared" si="8"/>
        <v>3</v>
      </c>
    </row>
    <row r="361">
      <c r="E361" s="26"/>
      <c r="F361" s="27">
        <f t="shared" si="9"/>
        <v>194</v>
      </c>
      <c r="G361" s="13" t="str">
        <f>if(V360&lt;&gt;"In Progress",'Player Stats'!$B$6,if(or(S360="Wide", S360="No Ball"),G360,if(S360="Wicket",offset('Player Stats'!$B$6,U361-3,0),G360)))</f>
        <v>Md. Shami</v>
      </c>
      <c r="H361" s="13" t="str">
        <f t="shared" si="10"/>
        <v>Jadeja</v>
      </c>
      <c r="I361" s="13" t="str">
        <f t="shared" si="11"/>
        <v>Surya Kumar</v>
      </c>
      <c r="J361" s="26">
        <f t="shared" si="1"/>
        <v>0</v>
      </c>
      <c r="K361" s="26">
        <f t="shared" si="2"/>
        <v>0</v>
      </c>
      <c r="L361" s="30">
        <f t="shared" si="3"/>
        <v>1</v>
      </c>
      <c r="M361" s="31">
        <f>if(rand()&gt;vlookup($I361,'Player Stats'!$B$3:$I$11,2,0),0,1)</f>
        <v>0</v>
      </c>
      <c r="N361" s="31">
        <f>if(rand()&gt;vlookup($I361,'Player Stats'!$B$3:$I$11,3,0),0,1)</f>
        <v>0</v>
      </c>
      <c r="O361" s="31">
        <f>if(rand()&gt;vlookup($I361,'Player Stats'!$B$3:$I$11,4,0),0,1)</f>
        <v>0</v>
      </c>
      <c r="P361" s="31">
        <f>if(rand()&gt;vlookup($I361,'Player Stats'!$B$3:$I$11,5,0),0,1)</f>
        <v>0</v>
      </c>
      <c r="Q361" s="31">
        <f>if(rand()&gt;vlookup($I361,'Player Stats'!$B$3:$I$11,6,0),0,1)</f>
        <v>0</v>
      </c>
      <c r="R361" s="31">
        <f>if(rand()&gt;vlookup($I361,'Player Stats'!$B$3:$I$11,7,0),0,1)</f>
        <v>0</v>
      </c>
      <c r="S361" s="31">
        <f t="shared" si="4"/>
        <v>0</v>
      </c>
      <c r="T361" s="26">
        <f t="shared" si="5"/>
        <v>287</v>
      </c>
      <c r="U361" s="26">
        <f t="shared" si="6"/>
        <v>5</v>
      </c>
      <c r="V361" s="13" t="str">
        <f t="shared" si="7"/>
        <v>In Progress</v>
      </c>
      <c r="W361" s="10">
        <f t="shared" si="8"/>
        <v>3</v>
      </c>
    </row>
    <row r="362">
      <c r="E362" s="26"/>
      <c r="F362" s="27">
        <f t="shared" si="9"/>
        <v>195</v>
      </c>
      <c r="G362" s="13" t="str">
        <f>if(V361&lt;&gt;"In Progress",'Player Stats'!$B$6,if(or(S361="Wide", S361="No Ball"),G361,if(S361="Wicket",offset('Player Stats'!$B$6,U362-3,0),G361)))</f>
        <v>Md. Shami</v>
      </c>
      <c r="H362" s="13" t="str">
        <f t="shared" si="10"/>
        <v>Jadeja</v>
      </c>
      <c r="I362" s="13" t="str">
        <f t="shared" si="11"/>
        <v>Surya Kumar</v>
      </c>
      <c r="J362" s="26">
        <f t="shared" si="1"/>
        <v>0</v>
      </c>
      <c r="K362" s="26">
        <f t="shared" si="2"/>
        <v>0</v>
      </c>
      <c r="L362" s="30">
        <f t="shared" si="3"/>
        <v>0</v>
      </c>
      <c r="M362" s="31">
        <f>if(rand()&gt;vlookup($I362,'Player Stats'!$B$3:$I$11,2,0),0,1)</f>
        <v>0</v>
      </c>
      <c r="N362" s="31">
        <f>if(rand()&gt;vlookup($I362,'Player Stats'!$B$3:$I$11,3,0),0,1)</f>
        <v>0</v>
      </c>
      <c r="O362" s="31">
        <f>if(rand()&gt;vlookup($I362,'Player Stats'!$B$3:$I$11,4,0),0,1)</f>
        <v>0</v>
      </c>
      <c r="P362" s="31">
        <f>if(rand()&gt;vlookup($I362,'Player Stats'!$B$3:$I$11,5,0),0,1)</f>
        <v>0</v>
      </c>
      <c r="Q362" s="31">
        <f>if(rand()&gt;vlookup($I362,'Player Stats'!$B$3:$I$11,6,0),0,1)</f>
        <v>1</v>
      </c>
      <c r="R362" s="31">
        <f>if(rand()&gt;vlookup($I362,'Player Stats'!$B$3:$I$11,7,0),0,1)</f>
        <v>1</v>
      </c>
      <c r="S362" s="31">
        <f t="shared" si="4"/>
        <v>6</v>
      </c>
      <c r="T362" s="26">
        <f t="shared" si="5"/>
        <v>293</v>
      </c>
      <c r="U362" s="26">
        <f t="shared" si="6"/>
        <v>5</v>
      </c>
      <c r="V362" s="13" t="str">
        <f t="shared" si="7"/>
        <v>In Progress</v>
      </c>
      <c r="W362" s="10">
        <f t="shared" si="8"/>
        <v>3</v>
      </c>
    </row>
    <row r="363">
      <c r="E363" s="26"/>
      <c r="F363" s="27">
        <f t="shared" si="9"/>
        <v>196</v>
      </c>
      <c r="G363" s="13" t="str">
        <f>if(V362&lt;&gt;"In Progress",'Player Stats'!$B$6,if(or(S362="Wide", S362="No Ball"),G362,if(S362="Wicket",offset('Player Stats'!$B$6,U363-3,0),G362)))</f>
        <v>Md. Shami</v>
      </c>
      <c r="H363" s="13" t="str">
        <f t="shared" si="10"/>
        <v>Jadeja</v>
      </c>
      <c r="I363" s="13" t="str">
        <f t="shared" si="11"/>
        <v>Surya Kumar</v>
      </c>
      <c r="J363" s="26">
        <f t="shared" si="1"/>
        <v>0</v>
      </c>
      <c r="K363" s="26">
        <f t="shared" si="2"/>
        <v>0</v>
      </c>
      <c r="L363" s="30">
        <f t="shared" si="3"/>
        <v>1</v>
      </c>
      <c r="M363" s="31">
        <f>if(rand()&gt;vlookup($I363,'Player Stats'!$B$3:$I$11,2,0),0,1)</f>
        <v>0</v>
      </c>
      <c r="N363" s="31">
        <f>if(rand()&gt;vlookup($I363,'Player Stats'!$B$3:$I$11,3,0),0,1)</f>
        <v>0</v>
      </c>
      <c r="O363" s="31">
        <f>if(rand()&gt;vlookup($I363,'Player Stats'!$B$3:$I$11,4,0),0,1)</f>
        <v>0</v>
      </c>
      <c r="P363" s="31">
        <f>if(rand()&gt;vlookup($I363,'Player Stats'!$B$3:$I$11,5,0),0,1)</f>
        <v>0</v>
      </c>
      <c r="Q363" s="31">
        <f>if(rand()&gt;vlookup($I363,'Player Stats'!$B$3:$I$11,6,0),0,1)</f>
        <v>0</v>
      </c>
      <c r="R363" s="31">
        <f>if(rand()&gt;vlookup($I363,'Player Stats'!$B$3:$I$11,7,0),0,1)</f>
        <v>0</v>
      </c>
      <c r="S363" s="31">
        <f t="shared" si="4"/>
        <v>0</v>
      </c>
      <c r="T363" s="26">
        <f t="shared" si="5"/>
        <v>293</v>
      </c>
      <c r="U363" s="26">
        <f t="shared" si="6"/>
        <v>5</v>
      </c>
      <c r="V363" s="13" t="str">
        <f t="shared" si="7"/>
        <v>In Progress</v>
      </c>
      <c r="W363" s="10">
        <f t="shared" si="8"/>
        <v>3</v>
      </c>
    </row>
    <row r="364">
      <c r="E364" s="26"/>
      <c r="F364" s="27">
        <f t="shared" si="9"/>
        <v>197</v>
      </c>
      <c r="G364" s="13" t="str">
        <f>if(V363&lt;&gt;"In Progress",'Player Stats'!$B$6,if(or(S363="Wide", S363="No Ball"),G363,if(S363="Wicket",offset('Player Stats'!$B$6,U364-3,0),G363)))</f>
        <v>Md. Shami</v>
      </c>
      <c r="H364" s="13" t="str">
        <f t="shared" si="10"/>
        <v>Jadeja</v>
      </c>
      <c r="I364" s="13" t="str">
        <f t="shared" si="11"/>
        <v>Surya Kumar</v>
      </c>
      <c r="J364" s="26">
        <f t="shared" si="1"/>
        <v>0</v>
      </c>
      <c r="K364" s="26">
        <f t="shared" si="2"/>
        <v>0</v>
      </c>
      <c r="L364" s="30">
        <f t="shared" si="3"/>
        <v>0</v>
      </c>
      <c r="M364" s="31">
        <f>if(rand()&gt;vlookup($I364,'Player Stats'!$B$3:$I$11,2,0),0,1)</f>
        <v>0</v>
      </c>
      <c r="N364" s="31">
        <f>if(rand()&gt;vlookup($I364,'Player Stats'!$B$3:$I$11,3,0),0,1)</f>
        <v>0</v>
      </c>
      <c r="O364" s="31">
        <f>if(rand()&gt;vlookup($I364,'Player Stats'!$B$3:$I$11,4,0),0,1)</f>
        <v>1</v>
      </c>
      <c r="P364" s="31">
        <f>if(rand()&gt;vlookup($I364,'Player Stats'!$B$3:$I$11,5,0),0,1)</f>
        <v>0</v>
      </c>
      <c r="Q364" s="31">
        <f>if(rand()&gt;vlookup($I364,'Player Stats'!$B$3:$I$11,6,0),0,1)</f>
        <v>0</v>
      </c>
      <c r="R364" s="31">
        <f>if(rand()&gt;vlookup($I364,'Player Stats'!$B$3:$I$11,7,0),0,1)</f>
        <v>0</v>
      </c>
      <c r="S364" s="31">
        <f t="shared" si="4"/>
        <v>3</v>
      </c>
      <c r="T364" s="26">
        <f t="shared" si="5"/>
        <v>296</v>
      </c>
      <c r="U364" s="26">
        <f t="shared" si="6"/>
        <v>5</v>
      </c>
      <c r="V364" s="13" t="str">
        <f t="shared" si="7"/>
        <v>In Progress</v>
      </c>
      <c r="W364" s="10">
        <f t="shared" si="8"/>
        <v>3</v>
      </c>
    </row>
    <row r="365">
      <c r="E365" s="26"/>
      <c r="F365" s="27">
        <f t="shared" si="9"/>
        <v>198</v>
      </c>
      <c r="G365" s="13" t="str">
        <f>if(V364&lt;&gt;"In Progress",'Player Stats'!$B$6,if(or(S364="Wide", S364="No Ball"),G364,if(S364="Wicket",offset('Player Stats'!$B$6,U365-3,0),G364)))</f>
        <v>Md. Shami</v>
      </c>
      <c r="H365" s="13" t="str">
        <f t="shared" si="10"/>
        <v>Surya Kumar</v>
      </c>
      <c r="I365" s="13" t="str">
        <f t="shared" si="11"/>
        <v>Jadeja</v>
      </c>
      <c r="J365" s="26">
        <f t="shared" si="1"/>
        <v>0</v>
      </c>
      <c r="K365" s="26">
        <f t="shared" si="2"/>
        <v>0</v>
      </c>
      <c r="L365" s="30">
        <f t="shared" si="3"/>
        <v>0</v>
      </c>
      <c r="M365" s="31">
        <f>if(rand()&gt;vlookup($I365,'Player Stats'!$B$3:$I$11,2,0),0,1)</f>
        <v>0</v>
      </c>
      <c r="N365" s="31">
        <f>if(rand()&gt;vlookup($I365,'Player Stats'!$B$3:$I$11,3,0),0,1)</f>
        <v>1</v>
      </c>
      <c r="O365" s="31">
        <f>if(rand()&gt;vlookup($I365,'Player Stats'!$B$3:$I$11,4,0),0,1)</f>
        <v>0</v>
      </c>
      <c r="P365" s="31">
        <f>if(rand()&gt;vlookup($I365,'Player Stats'!$B$3:$I$11,5,0),0,1)</f>
        <v>0</v>
      </c>
      <c r="Q365" s="31">
        <f>if(rand()&gt;vlookup($I365,'Player Stats'!$B$3:$I$11,6,0),0,1)</f>
        <v>0</v>
      </c>
      <c r="R365" s="31">
        <f>if(rand()&gt;vlookup($I365,'Player Stats'!$B$3:$I$11,7,0),0,1)</f>
        <v>0</v>
      </c>
      <c r="S365" s="31">
        <f t="shared" si="4"/>
        <v>2</v>
      </c>
      <c r="T365" s="26">
        <f t="shared" si="5"/>
        <v>298</v>
      </c>
      <c r="U365" s="26">
        <f t="shared" si="6"/>
        <v>5</v>
      </c>
      <c r="V365" s="13" t="str">
        <f t="shared" si="7"/>
        <v>In Progress</v>
      </c>
      <c r="W365" s="10">
        <f t="shared" si="8"/>
        <v>3</v>
      </c>
    </row>
    <row r="366">
      <c r="E366" s="26"/>
      <c r="F366" s="27">
        <f t="shared" si="9"/>
        <v>199</v>
      </c>
      <c r="G366" s="13" t="str">
        <f>if(V365&lt;&gt;"In Progress",'Player Stats'!$B$6,if(or(S365="Wide", S365="No Ball"),G365,if(S365="Wicket",offset('Player Stats'!$B$6,U366-3,0),G365)))</f>
        <v>Md. Shami</v>
      </c>
      <c r="H366" s="13" t="str">
        <f t="shared" si="10"/>
        <v>Surya Kumar</v>
      </c>
      <c r="I366" s="13" t="str">
        <f t="shared" si="11"/>
        <v>Jadeja</v>
      </c>
      <c r="J366" s="26">
        <f t="shared" si="1"/>
        <v>0</v>
      </c>
      <c r="K366" s="26">
        <f t="shared" si="2"/>
        <v>0</v>
      </c>
      <c r="L366" s="30">
        <f t="shared" si="3"/>
        <v>0</v>
      </c>
      <c r="M366" s="31">
        <f>if(rand()&gt;vlookup($I366,'Player Stats'!$B$3:$I$11,2,0),0,1)</f>
        <v>0</v>
      </c>
      <c r="N366" s="31">
        <f>if(rand()&gt;vlookup($I366,'Player Stats'!$B$3:$I$11,3,0),0,1)</f>
        <v>1</v>
      </c>
      <c r="O366" s="31">
        <f>if(rand()&gt;vlookup($I366,'Player Stats'!$B$3:$I$11,4,0),0,1)</f>
        <v>0</v>
      </c>
      <c r="P366" s="31">
        <f>if(rand()&gt;vlookup($I366,'Player Stats'!$B$3:$I$11,5,0),0,1)</f>
        <v>0</v>
      </c>
      <c r="Q366" s="31">
        <f>if(rand()&gt;vlookup($I366,'Player Stats'!$B$3:$I$11,6,0),0,1)</f>
        <v>0</v>
      </c>
      <c r="R366" s="31">
        <f>if(rand()&gt;vlookup($I366,'Player Stats'!$B$3:$I$11,7,0),0,1)</f>
        <v>0</v>
      </c>
      <c r="S366" s="31">
        <f t="shared" si="4"/>
        <v>2</v>
      </c>
      <c r="T366" s="26">
        <f t="shared" si="5"/>
        <v>300</v>
      </c>
      <c r="U366" s="26">
        <f t="shared" si="6"/>
        <v>5</v>
      </c>
      <c r="V366" s="13" t="str">
        <f t="shared" si="7"/>
        <v>In Progress</v>
      </c>
      <c r="W366" s="10">
        <f t="shared" si="8"/>
        <v>3</v>
      </c>
    </row>
    <row r="367">
      <c r="E367" s="26"/>
      <c r="F367" s="27">
        <f t="shared" si="9"/>
        <v>200</v>
      </c>
      <c r="G367" s="13" t="str">
        <f>if(V366&lt;&gt;"In Progress",'Player Stats'!$B$6,if(or(S366="Wide", S366="No Ball"),G366,if(S366="Wicket",offset('Player Stats'!$B$6,U367-3,0),G366)))</f>
        <v>Md. Shami</v>
      </c>
      <c r="H367" s="13" t="str">
        <f t="shared" si="10"/>
        <v>Surya Kumar</v>
      </c>
      <c r="I367" s="13" t="str">
        <f t="shared" si="11"/>
        <v>Jadeja</v>
      </c>
      <c r="J367" s="26">
        <f t="shared" si="1"/>
        <v>0</v>
      </c>
      <c r="K367" s="26">
        <f t="shared" si="2"/>
        <v>0</v>
      </c>
      <c r="L367" s="30">
        <f t="shared" si="3"/>
        <v>1</v>
      </c>
      <c r="M367" s="31">
        <f>if(rand()&gt;vlookup($I367,'Player Stats'!$B$3:$I$11,2,0),0,1)</f>
        <v>0</v>
      </c>
      <c r="N367" s="31">
        <f>if(rand()&gt;vlookup($I367,'Player Stats'!$B$3:$I$11,3,0),0,1)</f>
        <v>0</v>
      </c>
      <c r="O367" s="31">
        <f>if(rand()&gt;vlookup($I367,'Player Stats'!$B$3:$I$11,4,0),0,1)</f>
        <v>0</v>
      </c>
      <c r="P367" s="31">
        <f>if(rand()&gt;vlookup($I367,'Player Stats'!$B$3:$I$11,5,0),0,1)</f>
        <v>0</v>
      </c>
      <c r="Q367" s="31">
        <f>if(rand()&gt;vlookup($I367,'Player Stats'!$B$3:$I$11,6,0),0,1)</f>
        <v>0</v>
      </c>
      <c r="R367" s="31">
        <f>if(rand()&gt;vlookup($I367,'Player Stats'!$B$3:$I$11,7,0),0,1)</f>
        <v>0</v>
      </c>
      <c r="S367" s="31">
        <f t="shared" si="4"/>
        <v>0</v>
      </c>
      <c r="T367" s="26">
        <f t="shared" si="5"/>
        <v>300</v>
      </c>
      <c r="U367" s="26">
        <f t="shared" si="6"/>
        <v>5</v>
      </c>
      <c r="V367" s="13" t="str">
        <f t="shared" si="7"/>
        <v>In Progress</v>
      </c>
      <c r="W367" s="10">
        <f t="shared" si="8"/>
        <v>3</v>
      </c>
    </row>
    <row r="368">
      <c r="E368" s="26"/>
      <c r="F368" s="27">
        <f t="shared" si="9"/>
        <v>201</v>
      </c>
      <c r="G368" s="13" t="str">
        <f>if(V367&lt;&gt;"In Progress",'Player Stats'!$B$6,if(or(S367="Wide", S367="No Ball"),G367,if(S367="Wicket",offset('Player Stats'!$B$6,U368-3,0),G367)))</f>
        <v>Md. Shami</v>
      </c>
      <c r="H368" s="13" t="str">
        <f t="shared" si="10"/>
        <v>Surya Kumar</v>
      </c>
      <c r="I368" s="13" t="str">
        <f t="shared" si="11"/>
        <v>Jadeja</v>
      </c>
      <c r="J368" s="26">
        <f t="shared" si="1"/>
        <v>0</v>
      </c>
      <c r="K368" s="26">
        <f t="shared" si="2"/>
        <v>0</v>
      </c>
      <c r="L368" s="30">
        <f t="shared" si="3"/>
        <v>1</v>
      </c>
      <c r="M368" s="31">
        <f>if(rand()&gt;vlookup($I368,'Player Stats'!$B$3:$I$11,2,0),0,1)</f>
        <v>0</v>
      </c>
      <c r="N368" s="31">
        <f>if(rand()&gt;vlookup($I368,'Player Stats'!$B$3:$I$11,3,0),0,1)</f>
        <v>0</v>
      </c>
      <c r="O368" s="31">
        <f>if(rand()&gt;vlookup($I368,'Player Stats'!$B$3:$I$11,4,0),0,1)</f>
        <v>0</v>
      </c>
      <c r="P368" s="31">
        <f>if(rand()&gt;vlookup($I368,'Player Stats'!$B$3:$I$11,5,0),0,1)</f>
        <v>0</v>
      </c>
      <c r="Q368" s="31">
        <f>if(rand()&gt;vlookup($I368,'Player Stats'!$B$3:$I$11,6,0),0,1)</f>
        <v>0</v>
      </c>
      <c r="R368" s="31">
        <f>if(rand()&gt;vlookup($I368,'Player Stats'!$B$3:$I$11,7,0),0,1)</f>
        <v>0</v>
      </c>
      <c r="S368" s="31">
        <f t="shared" si="4"/>
        <v>0</v>
      </c>
      <c r="T368" s="26">
        <f t="shared" si="5"/>
        <v>300</v>
      </c>
      <c r="U368" s="26">
        <f t="shared" si="6"/>
        <v>5</v>
      </c>
      <c r="V368" s="13" t="str">
        <f t="shared" si="7"/>
        <v>In Progress</v>
      </c>
      <c r="W368" s="10">
        <f t="shared" si="8"/>
        <v>3</v>
      </c>
    </row>
    <row r="369">
      <c r="E369" s="26"/>
      <c r="F369" s="27">
        <f t="shared" si="9"/>
        <v>202</v>
      </c>
      <c r="G369" s="13" t="str">
        <f>if(V368&lt;&gt;"In Progress",'Player Stats'!$B$6,if(or(S368="Wide", S368="No Ball"),G368,if(S368="Wicket",offset('Player Stats'!$B$6,U369-3,0),G368)))</f>
        <v>Md. Shami</v>
      </c>
      <c r="H369" s="13" t="str">
        <f t="shared" si="10"/>
        <v>Surya Kumar</v>
      </c>
      <c r="I369" s="13" t="str">
        <f t="shared" si="11"/>
        <v>Jadeja</v>
      </c>
      <c r="J369" s="26">
        <f t="shared" si="1"/>
        <v>0</v>
      </c>
      <c r="K369" s="26">
        <f t="shared" si="2"/>
        <v>0</v>
      </c>
      <c r="L369" s="30">
        <f t="shared" si="3"/>
        <v>0</v>
      </c>
      <c r="M369" s="31">
        <f>if(rand()&gt;vlookup($I369,'Player Stats'!$B$3:$I$11,2,0),0,1)</f>
        <v>0</v>
      </c>
      <c r="N369" s="31">
        <f>if(rand()&gt;vlookup($I369,'Player Stats'!$B$3:$I$11,3,0),0,1)</f>
        <v>0</v>
      </c>
      <c r="O369" s="31">
        <f>if(rand()&gt;vlookup($I369,'Player Stats'!$B$3:$I$11,4,0),0,1)</f>
        <v>1</v>
      </c>
      <c r="P369" s="31">
        <f>if(rand()&gt;vlookup($I369,'Player Stats'!$B$3:$I$11,5,0),0,1)</f>
        <v>0</v>
      </c>
      <c r="Q369" s="31">
        <f>if(rand()&gt;vlookup($I369,'Player Stats'!$B$3:$I$11,6,0),0,1)</f>
        <v>0</v>
      </c>
      <c r="R369" s="31">
        <f>if(rand()&gt;vlookup($I369,'Player Stats'!$B$3:$I$11,7,0),0,1)</f>
        <v>1</v>
      </c>
      <c r="S369" s="31">
        <f t="shared" si="4"/>
        <v>3</v>
      </c>
      <c r="T369" s="26">
        <f t="shared" si="5"/>
        <v>303</v>
      </c>
      <c r="U369" s="26">
        <f t="shared" si="6"/>
        <v>5</v>
      </c>
      <c r="V369" s="13" t="str">
        <f t="shared" si="7"/>
        <v>In Progress</v>
      </c>
      <c r="W369" s="10">
        <f t="shared" si="8"/>
        <v>3</v>
      </c>
    </row>
    <row r="370">
      <c r="E370" s="26"/>
      <c r="F370" s="27">
        <f t="shared" si="9"/>
        <v>203</v>
      </c>
      <c r="G370" s="13" t="str">
        <f>if(V369&lt;&gt;"In Progress",'Player Stats'!$B$6,if(or(S369="Wide", S369="No Ball"),G369,if(S369="Wicket",offset('Player Stats'!$B$6,U370-3,0),G369)))</f>
        <v>Md. Shami</v>
      </c>
      <c r="H370" s="13" t="str">
        <f t="shared" si="10"/>
        <v>Jadeja</v>
      </c>
      <c r="I370" s="13" t="str">
        <f t="shared" si="11"/>
        <v>Surya Kumar</v>
      </c>
      <c r="J370" s="26">
        <f t="shared" si="1"/>
        <v>0</v>
      </c>
      <c r="K370" s="26">
        <f t="shared" si="2"/>
        <v>0</v>
      </c>
      <c r="L370" s="30">
        <f t="shared" si="3"/>
        <v>0</v>
      </c>
      <c r="M370" s="31">
        <f>if(rand()&gt;vlookup($I370,'Player Stats'!$B$3:$I$11,2,0),0,1)</f>
        <v>0</v>
      </c>
      <c r="N370" s="31">
        <f>if(rand()&gt;vlookup($I370,'Player Stats'!$B$3:$I$11,3,0),0,1)</f>
        <v>0</v>
      </c>
      <c r="O370" s="31">
        <f>if(rand()&gt;vlookup($I370,'Player Stats'!$B$3:$I$11,4,0),0,1)</f>
        <v>0</v>
      </c>
      <c r="P370" s="31">
        <f>if(rand()&gt;vlookup($I370,'Player Stats'!$B$3:$I$11,5,0),0,1)</f>
        <v>0</v>
      </c>
      <c r="Q370" s="31">
        <f>if(rand()&gt;vlookup($I370,'Player Stats'!$B$3:$I$11,6,0),0,1)</f>
        <v>0</v>
      </c>
      <c r="R370" s="31">
        <f>if(rand()&gt;vlookup($I370,'Player Stats'!$B$3:$I$11,7,0),0,1)</f>
        <v>1</v>
      </c>
      <c r="S370" s="31" t="str">
        <f t="shared" si="4"/>
        <v>Wicket</v>
      </c>
      <c r="T370" s="26">
        <f t="shared" si="5"/>
        <v>303</v>
      </c>
      <c r="U370" s="26">
        <f t="shared" si="6"/>
        <v>6</v>
      </c>
      <c r="V370" s="13" t="str">
        <f t="shared" si="7"/>
        <v>In Progress</v>
      </c>
      <c r="W370" s="10">
        <f t="shared" si="8"/>
        <v>3</v>
      </c>
    </row>
    <row r="371">
      <c r="E371" s="26"/>
      <c r="F371" s="27">
        <f t="shared" si="9"/>
        <v>204</v>
      </c>
      <c r="G371" s="13" t="str">
        <f>if(V370&lt;&gt;"In Progress",'Player Stats'!$B$6,if(or(S370="Wide", S370="No Ball"),G370,if(S370="Wicket",offset('Player Stats'!$B$6,U371-3,0),G370)))</f>
        <v>Md. Siraj</v>
      </c>
      <c r="H371" s="13" t="str">
        <f t="shared" si="10"/>
        <v>Jadeja</v>
      </c>
      <c r="I371" s="13" t="str">
        <f t="shared" si="11"/>
        <v>Md. Shami</v>
      </c>
      <c r="J371" s="26">
        <f t="shared" si="1"/>
        <v>0</v>
      </c>
      <c r="K371" s="26">
        <f t="shared" si="2"/>
        <v>0</v>
      </c>
      <c r="L371" s="30">
        <f t="shared" si="3"/>
        <v>0</v>
      </c>
      <c r="M371" s="31">
        <f>if(rand()&gt;vlookup($I371,'Player Stats'!$B$3:$I$11,2,0),0,1)</f>
        <v>1</v>
      </c>
      <c r="N371" s="31">
        <f>if(rand()&gt;vlookup($I371,'Player Stats'!$B$3:$I$11,3,0),0,1)</f>
        <v>1</v>
      </c>
      <c r="O371" s="31">
        <f>if(rand()&gt;vlookup($I371,'Player Stats'!$B$3:$I$11,4,0),0,1)</f>
        <v>0</v>
      </c>
      <c r="P371" s="31">
        <f>if(rand()&gt;vlookup($I371,'Player Stats'!$B$3:$I$11,5,0),0,1)</f>
        <v>0</v>
      </c>
      <c r="Q371" s="31">
        <f>if(rand()&gt;vlookup($I371,'Player Stats'!$B$3:$I$11,6,0),0,1)</f>
        <v>0</v>
      </c>
      <c r="R371" s="31">
        <f>if(rand()&gt;vlookup($I371,'Player Stats'!$B$3:$I$11,7,0),0,1)</f>
        <v>0</v>
      </c>
      <c r="S371" s="31">
        <f t="shared" si="4"/>
        <v>1</v>
      </c>
      <c r="T371" s="26">
        <f t="shared" si="5"/>
        <v>304</v>
      </c>
      <c r="U371" s="26">
        <f t="shared" si="6"/>
        <v>6</v>
      </c>
      <c r="V371" s="13" t="str">
        <f t="shared" si="7"/>
        <v>In Progress</v>
      </c>
      <c r="W371" s="10">
        <f t="shared" si="8"/>
        <v>3</v>
      </c>
    </row>
    <row r="372">
      <c r="E372" s="26"/>
      <c r="F372" s="27">
        <f t="shared" si="9"/>
        <v>205</v>
      </c>
      <c r="G372" s="13" t="str">
        <f>if(V371&lt;&gt;"In Progress",'Player Stats'!$B$6,if(or(S371="Wide", S371="No Ball"),G371,if(S371="Wicket",offset('Player Stats'!$B$6,U372-3,0),G371)))</f>
        <v>Md. Siraj</v>
      </c>
      <c r="H372" s="13" t="str">
        <f t="shared" si="10"/>
        <v>Md. Shami</v>
      </c>
      <c r="I372" s="13" t="str">
        <f t="shared" si="11"/>
        <v>Jadeja</v>
      </c>
      <c r="J372" s="26">
        <f t="shared" si="1"/>
        <v>0</v>
      </c>
      <c r="K372" s="26">
        <f t="shared" si="2"/>
        <v>0</v>
      </c>
      <c r="L372" s="30">
        <f t="shared" si="3"/>
        <v>1</v>
      </c>
      <c r="M372" s="31">
        <f>if(rand()&gt;vlookup($I372,'Player Stats'!$B$3:$I$11,2,0),0,1)</f>
        <v>0</v>
      </c>
      <c r="N372" s="31">
        <f>if(rand()&gt;vlookup($I372,'Player Stats'!$B$3:$I$11,3,0),0,1)</f>
        <v>0</v>
      </c>
      <c r="O372" s="31">
        <f>if(rand()&gt;vlookup($I372,'Player Stats'!$B$3:$I$11,4,0),0,1)</f>
        <v>0</v>
      </c>
      <c r="P372" s="31">
        <f>if(rand()&gt;vlookup($I372,'Player Stats'!$B$3:$I$11,5,0),0,1)</f>
        <v>0</v>
      </c>
      <c r="Q372" s="31">
        <f>if(rand()&gt;vlookup($I372,'Player Stats'!$B$3:$I$11,6,0),0,1)</f>
        <v>0</v>
      </c>
      <c r="R372" s="31">
        <f>if(rand()&gt;vlookup($I372,'Player Stats'!$B$3:$I$11,7,0),0,1)</f>
        <v>0</v>
      </c>
      <c r="S372" s="31">
        <f t="shared" si="4"/>
        <v>0</v>
      </c>
      <c r="T372" s="26">
        <f t="shared" si="5"/>
        <v>304</v>
      </c>
      <c r="U372" s="26">
        <f t="shared" si="6"/>
        <v>6</v>
      </c>
      <c r="V372" s="13" t="str">
        <f t="shared" si="7"/>
        <v>In Progress</v>
      </c>
      <c r="W372" s="10">
        <f t="shared" si="8"/>
        <v>3</v>
      </c>
    </row>
    <row r="373">
      <c r="E373" s="26"/>
      <c r="F373" s="27">
        <f t="shared" si="9"/>
        <v>206</v>
      </c>
      <c r="G373" s="13" t="str">
        <f>if(V372&lt;&gt;"In Progress",'Player Stats'!$B$6,if(or(S372="Wide", S372="No Ball"),G372,if(S372="Wicket",offset('Player Stats'!$B$6,U373-3,0),G372)))</f>
        <v>Md. Siraj</v>
      </c>
      <c r="H373" s="13" t="str">
        <f t="shared" si="10"/>
        <v>Md. Shami</v>
      </c>
      <c r="I373" s="13" t="str">
        <f t="shared" si="11"/>
        <v>Jadeja</v>
      </c>
      <c r="J373" s="26">
        <f t="shared" si="1"/>
        <v>0</v>
      </c>
      <c r="K373" s="26">
        <f t="shared" si="2"/>
        <v>0</v>
      </c>
      <c r="L373" s="30">
        <f t="shared" si="3"/>
        <v>0</v>
      </c>
      <c r="M373" s="31">
        <f>if(rand()&gt;vlookup($I373,'Player Stats'!$B$3:$I$11,2,0),0,1)</f>
        <v>0</v>
      </c>
      <c r="N373" s="31">
        <f>if(rand()&gt;vlookup($I373,'Player Stats'!$B$3:$I$11,3,0),0,1)</f>
        <v>0</v>
      </c>
      <c r="O373" s="31">
        <f>if(rand()&gt;vlookup($I373,'Player Stats'!$B$3:$I$11,4,0),0,1)</f>
        <v>0</v>
      </c>
      <c r="P373" s="31">
        <f>if(rand()&gt;vlookup($I373,'Player Stats'!$B$3:$I$11,5,0),0,1)</f>
        <v>0</v>
      </c>
      <c r="Q373" s="31">
        <f>if(rand()&gt;vlookup($I373,'Player Stats'!$B$3:$I$11,6,0),0,1)</f>
        <v>0</v>
      </c>
      <c r="R373" s="31">
        <f>if(rand()&gt;vlookup($I373,'Player Stats'!$B$3:$I$11,7,0),0,1)</f>
        <v>1</v>
      </c>
      <c r="S373" s="31" t="str">
        <f t="shared" si="4"/>
        <v>Wicket</v>
      </c>
      <c r="T373" s="26">
        <f t="shared" si="5"/>
        <v>304</v>
      </c>
      <c r="U373" s="26">
        <f t="shared" si="6"/>
        <v>7</v>
      </c>
      <c r="V373" s="13" t="str">
        <f t="shared" si="7"/>
        <v>In Progress</v>
      </c>
      <c r="W373" s="10">
        <f t="shared" si="8"/>
        <v>3</v>
      </c>
    </row>
    <row r="374">
      <c r="E374" s="26"/>
      <c r="F374" s="27">
        <f t="shared" si="9"/>
        <v>207</v>
      </c>
      <c r="G374" s="13" t="str">
        <f>if(V373&lt;&gt;"In Progress",'Player Stats'!$B$6,if(or(S373="Wide", S373="No Ball"),G373,if(S373="Wicket",offset('Player Stats'!$B$6,U374-3,0),G373)))</f>
        <v>Kuldeeep</v>
      </c>
      <c r="H374" s="13" t="str">
        <f t="shared" si="10"/>
        <v>Md. Shami</v>
      </c>
      <c r="I374" s="13" t="str">
        <f t="shared" si="11"/>
        <v>Md. Siraj</v>
      </c>
      <c r="J374" s="26">
        <f t="shared" si="1"/>
        <v>0</v>
      </c>
      <c r="K374" s="26">
        <f t="shared" si="2"/>
        <v>0</v>
      </c>
      <c r="L374" s="30">
        <f t="shared" si="3"/>
        <v>1</v>
      </c>
      <c r="M374" s="31">
        <f>if(rand()&gt;vlookup($I374,'Player Stats'!$B$3:$I$11,2,0),0,1)</f>
        <v>0</v>
      </c>
      <c r="N374" s="31">
        <f>if(rand()&gt;vlookup($I374,'Player Stats'!$B$3:$I$11,3,0),0,1)</f>
        <v>0</v>
      </c>
      <c r="O374" s="31">
        <f>if(rand()&gt;vlookup($I374,'Player Stats'!$B$3:$I$11,4,0),0,1)</f>
        <v>0</v>
      </c>
      <c r="P374" s="31">
        <f>if(rand()&gt;vlookup($I374,'Player Stats'!$B$3:$I$11,5,0),0,1)</f>
        <v>0</v>
      </c>
      <c r="Q374" s="31">
        <f>if(rand()&gt;vlookup($I374,'Player Stats'!$B$3:$I$11,6,0),0,1)</f>
        <v>0</v>
      </c>
      <c r="R374" s="31">
        <f>if(rand()&gt;vlookup($I374,'Player Stats'!$B$3:$I$11,7,0),0,1)</f>
        <v>0</v>
      </c>
      <c r="S374" s="31">
        <f t="shared" si="4"/>
        <v>0</v>
      </c>
      <c r="T374" s="26">
        <f t="shared" si="5"/>
        <v>304</v>
      </c>
      <c r="U374" s="26">
        <f t="shared" si="6"/>
        <v>7</v>
      </c>
      <c r="V374" s="13" t="str">
        <f t="shared" si="7"/>
        <v>In Progress</v>
      </c>
      <c r="W374" s="10">
        <f t="shared" si="8"/>
        <v>3</v>
      </c>
    </row>
    <row r="375">
      <c r="E375" s="26"/>
      <c r="F375" s="27">
        <f t="shared" si="9"/>
        <v>208</v>
      </c>
      <c r="G375" s="13" t="str">
        <f>if(V374&lt;&gt;"In Progress",'Player Stats'!$B$6,if(or(S374="Wide", S374="No Ball"),G374,if(S374="Wicket",offset('Player Stats'!$B$6,U375-3,0),G374)))</f>
        <v>Kuldeeep</v>
      </c>
      <c r="H375" s="13" t="str">
        <f t="shared" si="10"/>
        <v>Md. Shami</v>
      </c>
      <c r="I375" s="13" t="str">
        <f t="shared" si="11"/>
        <v>Md. Siraj</v>
      </c>
      <c r="J375" s="26">
        <f t="shared" si="1"/>
        <v>0</v>
      </c>
      <c r="K375" s="26">
        <f t="shared" si="2"/>
        <v>0</v>
      </c>
      <c r="L375" s="30">
        <f t="shared" si="3"/>
        <v>1</v>
      </c>
      <c r="M375" s="31">
        <f>if(rand()&gt;vlookup($I375,'Player Stats'!$B$3:$I$11,2,0),0,1)</f>
        <v>0</v>
      </c>
      <c r="N375" s="31">
        <f>if(rand()&gt;vlookup($I375,'Player Stats'!$B$3:$I$11,3,0),0,1)</f>
        <v>0</v>
      </c>
      <c r="O375" s="31">
        <f>if(rand()&gt;vlookup($I375,'Player Stats'!$B$3:$I$11,4,0),0,1)</f>
        <v>0</v>
      </c>
      <c r="P375" s="31">
        <f>if(rand()&gt;vlookup($I375,'Player Stats'!$B$3:$I$11,5,0),0,1)</f>
        <v>0</v>
      </c>
      <c r="Q375" s="31">
        <f>if(rand()&gt;vlookup($I375,'Player Stats'!$B$3:$I$11,6,0),0,1)</f>
        <v>0</v>
      </c>
      <c r="R375" s="31">
        <f>if(rand()&gt;vlookup($I375,'Player Stats'!$B$3:$I$11,7,0),0,1)</f>
        <v>0</v>
      </c>
      <c r="S375" s="31">
        <f t="shared" si="4"/>
        <v>0</v>
      </c>
      <c r="T375" s="26">
        <f t="shared" si="5"/>
        <v>304</v>
      </c>
      <c r="U375" s="26">
        <f t="shared" si="6"/>
        <v>7</v>
      </c>
      <c r="V375" s="13" t="str">
        <f t="shared" si="7"/>
        <v>In Progress</v>
      </c>
      <c r="W375" s="10">
        <f t="shared" si="8"/>
        <v>3</v>
      </c>
    </row>
    <row r="376">
      <c r="E376" s="26"/>
      <c r="F376" s="27">
        <f t="shared" si="9"/>
        <v>209</v>
      </c>
      <c r="G376" s="13" t="str">
        <f>if(V375&lt;&gt;"In Progress",'Player Stats'!$B$6,if(or(S375="Wide", S375="No Ball"),G375,if(S375="Wicket",offset('Player Stats'!$B$6,U376-3,0),G375)))</f>
        <v>Kuldeeep</v>
      </c>
      <c r="H376" s="13" t="str">
        <f t="shared" si="10"/>
        <v>Md. Shami</v>
      </c>
      <c r="I376" s="13" t="str">
        <f t="shared" si="11"/>
        <v>Md. Siraj</v>
      </c>
      <c r="J376" s="26">
        <f t="shared" si="1"/>
        <v>0</v>
      </c>
      <c r="K376" s="26">
        <f t="shared" si="2"/>
        <v>0</v>
      </c>
      <c r="L376" s="30">
        <f t="shared" si="3"/>
        <v>0</v>
      </c>
      <c r="M376" s="31">
        <f>if(rand()&gt;vlookup($I376,'Player Stats'!$B$3:$I$11,2,0),0,1)</f>
        <v>1</v>
      </c>
      <c r="N376" s="31">
        <f>if(rand()&gt;vlookup($I376,'Player Stats'!$B$3:$I$11,3,0),0,1)</f>
        <v>0</v>
      </c>
      <c r="O376" s="31">
        <f>if(rand()&gt;vlookup($I376,'Player Stats'!$B$3:$I$11,4,0),0,1)</f>
        <v>0</v>
      </c>
      <c r="P376" s="31">
        <f>if(rand()&gt;vlookup($I376,'Player Stats'!$B$3:$I$11,5,0),0,1)</f>
        <v>0</v>
      </c>
      <c r="Q376" s="31">
        <f>if(rand()&gt;vlookup($I376,'Player Stats'!$B$3:$I$11,6,0),0,1)</f>
        <v>0</v>
      </c>
      <c r="R376" s="31">
        <f>if(rand()&gt;vlookup($I376,'Player Stats'!$B$3:$I$11,7,0),0,1)</f>
        <v>0</v>
      </c>
      <c r="S376" s="31">
        <f t="shared" si="4"/>
        <v>1</v>
      </c>
      <c r="T376" s="26">
        <f t="shared" si="5"/>
        <v>305</v>
      </c>
      <c r="U376" s="26">
        <f t="shared" si="6"/>
        <v>7</v>
      </c>
      <c r="V376" s="13" t="str">
        <f t="shared" si="7"/>
        <v>In Progress</v>
      </c>
      <c r="W376" s="10">
        <f t="shared" si="8"/>
        <v>3</v>
      </c>
    </row>
    <row r="377">
      <c r="E377" s="26"/>
      <c r="F377" s="27">
        <f t="shared" si="9"/>
        <v>210</v>
      </c>
      <c r="G377" s="13" t="str">
        <f>if(V376&lt;&gt;"In Progress",'Player Stats'!$B$6,if(or(S376="Wide", S376="No Ball"),G376,if(S376="Wicket",offset('Player Stats'!$B$6,U377-3,0),G376)))</f>
        <v>Kuldeeep</v>
      </c>
      <c r="H377" s="13" t="str">
        <f t="shared" si="10"/>
        <v>Md. Siraj</v>
      </c>
      <c r="I377" s="13" t="str">
        <f t="shared" si="11"/>
        <v>Md. Shami</v>
      </c>
      <c r="J377" s="26">
        <f t="shared" si="1"/>
        <v>0</v>
      </c>
      <c r="K377" s="26">
        <f t="shared" si="2"/>
        <v>0</v>
      </c>
      <c r="L377" s="30">
        <f t="shared" si="3"/>
        <v>0</v>
      </c>
      <c r="M377" s="31">
        <f>if(rand()&gt;vlookup($I377,'Player Stats'!$B$3:$I$11,2,0),0,1)</f>
        <v>0</v>
      </c>
      <c r="N377" s="31">
        <f>if(rand()&gt;vlookup($I377,'Player Stats'!$B$3:$I$11,3,0),0,1)</f>
        <v>1</v>
      </c>
      <c r="O377" s="31">
        <f>if(rand()&gt;vlookup($I377,'Player Stats'!$B$3:$I$11,4,0),0,1)</f>
        <v>1</v>
      </c>
      <c r="P377" s="31">
        <f>if(rand()&gt;vlookup($I377,'Player Stats'!$B$3:$I$11,5,0),0,1)</f>
        <v>0</v>
      </c>
      <c r="Q377" s="31">
        <f>if(rand()&gt;vlookup($I377,'Player Stats'!$B$3:$I$11,6,0),0,1)</f>
        <v>0</v>
      </c>
      <c r="R377" s="31">
        <f>if(rand()&gt;vlookup($I377,'Player Stats'!$B$3:$I$11,7,0),0,1)</f>
        <v>0</v>
      </c>
      <c r="S377" s="31">
        <f t="shared" si="4"/>
        <v>2</v>
      </c>
      <c r="T377" s="26">
        <f t="shared" si="5"/>
        <v>307</v>
      </c>
      <c r="U377" s="26">
        <f t="shared" si="6"/>
        <v>7</v>
      </c>
      <c r="V377" s="13" t="str">
        <f t="shared" si="7"/>
        <v>In Progress</v>
      </c>
      <c r="W377" s="10">
        <f t="shared" si="8"/>
        <v>3</v>
      </c>
    </row>
    <row r="378">
      <c r="E378" s="26"/>
      <c r="F378" s="27">
        <f t="shared" si="9"/>
        <v>211</v>
      </c>
      <c r="G378" s="13" t="str">
        <f>if(V377&lt;&gt;"In Progress",'Player Stats'!$B$6,if(or(S377="Wide", S377="No Ball"),G377,if(S377="Wicket",offset('Player Stats'!$B$6,U378-3,0),G377)))</f>
        <v>Kuldeeep</v>
      </c>
      <c r="H378" s="13" t="str">
        <f t="shared" si="10"/>
        <v>Md. Siraj</v>
      </c>
      <c r="I378" s="13" t="str">
        <f t="shared" si="11"/>
        <v>Md. Shami</v>
      </c>
      <c r="J378" s="26">
        <f t="shared" si="1"/>
        <v>0</v>
      </c>
      <c r="K378" s="26">
        <f t="shared" si="2"/>
        <v>0</v>
      </c>
      <c r="L378" s="30">
        <f t="shared" si="3"/>
        <v>0</v>
      </c>
      <c r="M378" s="31">
        <f>if(rand()&gt;vlookup($I378,'Player Stats'!$B$3:$I$11,2,0),0,1)</f>
        <v>0</v>
      </c>
      <c r="N378" s="31">
        <f>if(rand()&gt;vlookup($I378,'Player Stats'!$B$3:$I$11,3,0),0,1)</f>
        <v>0</v>
      </c>
      <c r="O378" s="31">
        <f>if(rand()&gt;vlookup($I378,'Player Stats'!$B$3:$I$11,4,0),0,1)</f>
        <v>0</v>
      </c>
      <c r="P378" s="31">
        <f>if(rand()&gt;vlookup($I378,'Player Stats'!$B$3:$I$11,5,0),0,1)</f>
        <v>0</v>
      </c>
      <c r="Q378" s="31">
        <f>if(rand()&gt;vlookup($I378,'Player Stats'!$B$3:$I$11,6,0),0,1)</f>
        <v>1</v>
      </c>
      <c r="R378" s="31">
        <f>if(rand()&gt;vlookup($I378,'Player Stats'!$B$3:$I$11,7,0),0,1)</f>
        <v>0</v>
      </c>
      <c r="S378" s="31">
        <f t="shared" si="4"/>
        <v>6</v>
      </c>
      <c r="T378" s="26">
        <f t="shared" si="5"/>
        <v>313</v>
      </c>
      <c r="U378" s="26">
        <f t="shared" si="6"/>
        <v>7</v>
      </c>
      <c r="V378" s="13" t="str">
        <f t="shared" si="7"/>
        <v>In Progress</v>
      </c>
      <c r="W378" s="10">
        <f t="shared" si="8"/>
        <v>3</v>
      </c>
    </row>
    <row r="379">
      <c r="E379" s="26"/>
      <c r="F379" s="27">
        <f t="shared" si="9"/>
        <v>212</v>
      </c>
      <c r="G379" s="13" t="str">
        <f>if(V378&lt;&gt;"In Progress",'Player Stats'!$B$6,if(or(S378="Wide", S378="No Ball"),G378,if(S378="Wicket",offset('Player Stats'!$B$6,U379-3,0),G378)))</f>
        <v>Kuldeeep</v>
      </c>
      <c r="H379" s="13" t="str">
        <f t="shared" si="10"/>
        <v>Md. Siraj</v>
      </c>
      <c r="I379" s="13" t="str">
        <f t="shared" si="11"/>
        <v>Md. Shami</v>
      </c>
      <c r="J379" s="26">
        <f t="shared" si="1"/>
        <v>0</v>
      </c>
      <c r="K379" s="26">
        <f t="shared" si="2"/>
        <v>0</v>
      </c>
      <c r="L379" s="30">
        <f t="shared" si="3"/>
        <v>1</v>
      </c>
      <c r="M379" s="31">
        <f>if(rand()&gt;vlookup($I379,'Player Stats'!$B$3:$I$11,2,0),0,1)</f>
        <v>0</v>
      </c>
      <c r="N379" s="31">
        <f>if(rand()&gt;vlookup($I379,'Player Stats'!$B$3:$I$11,3,0),0,1)</f>
        <v>0</v>
      </c>
      <c r="O379" s="31">
        <f>if(rand()&gt;vlookup($I379,'Player Stats'!$B$3:$I$11,4,0),0,1)</f>
        <v>0</v>
      </c>
      <c r="P379" s="31">
        <f>if(rand()&gt;vlookup($I379,'Player Stats'!$B$3:$I$11,5,0),0,1)</f>
        <v>0</v>
      </c>
      <c r="Q379" s="31">
        <f>if(rand()&gt;vlookup($I379,'Player Stats'!$B$3:$I$11,6,0),0,1)</f>
        <v>0</v>
      </c>
      <c r="R379" s="31">
        <f>if(rand()&gt;vlookup($I379,'Player Stats'!$B$3:$I$11,7,0),0,1)</f>
        <v>0</v>
      </c>
      <c r="S379" s="31">
        <f t="shared" si="4"/>
        <v>0</v>
      </c>
      <c r="T379" s="26">
        <f t="shared" si="5"/>
        <v>313</v>
      </c>
      <c r="U379" s="26">
        <f t="shared" si="6"/>
        <v>7</v>
      </c>
      <c r="V379" s="13" t="str">
        <f t="shared" si="7"/>
        <v>In Progress</v>
      </c>
      <c r="W379" s="10">
        <f t="shared" si="8"/>
        <v>3</v>
      </c>
    </row>
    <row r="380">
      <c r="E380" s="26"/>
      <c r="F380" s="27">
        <f t="shared" si="9"/>
        <v>213</v>
      </c>
      <c r="G380" s="13" t="str">
        <f>if(V379&lt;&gt;"In Progress",'Player Stats'!$B$6,if(or(S379="Wide", S379="No Ball"),G379,if(S379="Wicket",offset('Player Stats'!$B$6,U380-3,0),G379)))</f>
        <v>Kuldeeep</v>
      </c>
      <c r="H380" s="13" t="str">
        <f t="shared" si="10"/>
        <v>Md. Siraj</v>
      </c>
      <c r="I380" s="13" t="str">
        <f t="shared" si="11"/>
        <v>Md. Shami</v>
      </c>
      <c r="J380" s="26">
        <f t="shared" si="1"/>
        <v>0</v>
      </c>
      <c r="K380" s="26">
        <f t="shared" si="2"/>
        <v>0</v>
      </c>
      <c r="L380" s="30">
        <f t="shared" si="3"/>
        <v>1</v>
      </c>
      <c r="M380" s="31">
        <f>if(rand()&gt;vlookup($I380,'Player Stats'!$B$3:$I$11,2,0),0,1)</f>
        <v>0</v>
      </c>
      <c r="N380" s="31">
        <f>if(rand()&gt;vlookup($I380,'Player Stats'!$B$3:$I$11,3,0),0,1)</f>
        <v>0</v>
      </c>
      <c r="O380" s="31">
        <f>if(rand()&gt;vlookup($I380,'Player Stats'!$B$3:$I$11,4,0),0,1)</f>
        <v>0</v>
      </c>
      <c r="P380" s="31">
        <f>if(rand()&gt;vlookup($I380,'Player Stats'!$B$3:$I$11,5,0),0,1)</f>
        <v>0</v>
      </c>
      <c r="Q380" s="31">
        <f>if(rand()&gt;vlookup($I380,'Player Stats'!$B$3:$I$11,6,0),0,1)</f>
        <v>0</v>
      </c>
      <c r="R380" s="31">
        <f>if(rand()&gt;vlookup($I380,'Player Stats'!$B$3:$I$11,7,0),0,1)</f>
        <v>0</v>
      </c>
      <c r="S380" s="31">
        <f t="shared" si="4"/>
        <v>0</v>
      </c>
      <c r="T380" s="26">
        <f t="shared" si="5"/>
        <v>313</v>
      </c>
      <c r="U380" s="26">
        <f t="shared" si="6"/>
        <v>7</v>
      </c>
      <c r="V380" s="13" t="str">
        <f t="shared" si="7"/>
        <v>In Progress</v>
      </c>
      <c r="W380" s="10">
        <f t="shared" si="8"/>
        <v>3</v>
      </c>
    </row>
    <row r="381">
      <c r="E381" s="26"/>
      <c r="F381" s="27">
        <f t="shared" si="9"/>
        <v>214</v>
      </c>
      <c r="G381" s="13" t="str">
        <f>if(V380&lt;&gt;"In Progress",'Player Stats'!$B$6,if(or(S380="Wide", S380="No Ball"),G380,if(S380="Wicket",offset('Player Stats'!$B$6,U381-3,0),G380)))</f>
        <v>Kuldeeep</v>
      </c>
      <c r="H381" s="13" t="str">
        <f t="shared" si="10"/>
        <v>Md. Siraj</v>
      </c>
      <c r="I381" s="13" t="str">
        <f t="shared" si="11"/>
        <v>Md. Shami</v>
      </c>
      <c r="J381" s="26">
        <f t="shared" si="1"/>
        <v>0</v>
      </c>
      <c r="K381" s="26">
        <f t="shared" si="2"/>
        <v>0</v>
      </c>
      <c r="L381" s="30">
        <f t="shared" si="3"/>
        <v>0</v>
      </c>
      <c r="M381" s="31">
        <f>if(rand()&gt;vlookup($I381,'Player Stats'!$B$3:$I$11,2,0),0,1)</f>
        <v>1</v>
      </c>
      <c r="N381" s="31">
        <f>if(rand()&gt;vlookup($I381,'Player Stats'!$B$3:$I$11,3,0),0,1)</f>
        <v>0</v>
      </c>
      <c r="O381" s="31">
        <f>if(rand()&gt;vlookup($I381,'Player Stats'!$B$3:$I$11,4,0),0,1)</f>
        <v>0</v>
      </c>
      <c r="P381" s="31">
        <f>if(rand()&gt;vlookup($I381,'Player Stats'!$B$3:$I$11,5,0),0,1)</f>
        <v>0</v>
      </c>
      <c r="Q381" s="31">
        <f>if(rand()&gt;vlookup($I381,'Player Stats'!$B$3:$I$11,6,0),0,1)</f>
        <v>0</v>
      </c>
      <c r="R381" s="31">
        <f>if(rand()&gt;vlookup($I381,'Player Stats'!$B$3:$I$11,7,0),0,1)</f>
        <v>0</v>
      </c>
      <c r="S381" s="31">
        <f t="shared" si="4"/>
        <v>1</v>
      </c>
      <c r="T381" s="26">
        <f t="shared" si="5"/>
        <v>314</v>
      </c>
      <c r="U381" s="26">
        <f t="shared" si="6"/>
        <v>7</v>
      </c>
      <c r="V381" s="13" t="str">
        <f t="shared" si="7"/>
        <v>In Progress</v>
      </c>
      <c r="W381" s="10">
        <f t="shared" si="8"/>
        <v>3</v>
      </c>
    </row>
    <row r="382">
      <c r="E382" s="26"/>
      <c r="F382" s="27">
        <f t="shared" si="9"/>
        <v>215</v>
      </c>
      <c r="G382" s="13" t="str">
        <f>if(V381&lt;&gt;"In Progress",'Player Stats'!$B$6,if(or(S381="Wide", S381="No Ball"),G381,if(S381="Wicket",offset('Player Stats'!$B$6,U382-3,0),G381)))</f>
        <v>Kuldeeep</v>
      </c>
      <c r="H382" s="13" t="str">
        <f t="shared" si="10"/>
        <v>Md. Shami</v>
      </c>
      <c r="I382" s="13" t="str">
        <f t="shared" si="11"/>
        <v>Md. Siraj</v>
      </c>
      <c r="J382" s="26">
        <f t="shared" si="1"/>
        <v>0</v>
      </c>
      <c r="K382" s="26">
        <f t="shared" si="2"/>
        <v>0</v>
      </c>
      <c r="L382" s="30">
        <f t="shared" si="3"/>
        <v>0</v>
      </c>
      <c r="M382" s="31">
        <f>if(rand()&gt;vlookup($I382,'Player Stats'!$B$3:$I$11,2,0),0,1)</f>
        <v>1</v>
      </c>
      <c r="N382" s="31">
        <f>if(rand()&gt;vlookup($I382,'Player Stats'!$B$3:$I$11,3,0),0,1)</f>
        <v>0</v>
      </c>
      <c r="O382" s="31">
        <f>if(rand()&gt;vlookup($I382,'Player Stats'!$B$3:$I$11,4,0),0,1)</f>
        <v>0</v>
      </c>
      <c r="P382" s="31">
        <f>if(rand()&gt;vlookup($I382,'Player Stats'!$B$3:$I$11,5,0),0,1)</f>
        <v>0</v>
      </c>
      <c r="Q382" s="31">
        <f>if(rand()&gt;vlookup($I382,'Player Stats'!$B$3:$I$11,6,0),0,1)</f>
        <v>1</v>
      </c>
      <c r="R382" s="31">
        <f>if(rand()&gt;vlookup($I382,'Player Stats'!$B$3:$I$11,7,0),0,1)</f>
        <v>0</v>
      </c>
      <c r="S382" s="31">
        <f t="shared" si="4"/>
        <v>1</v>
      </c>
      <c r="T382" s="26">
        <f t="shared" si="5"/>
        <v>315</v>
      </c>
      <c r="U382" s="26">
        <f t="shared" si="6"/>
        <v>7</v>
      </c>
      <c r="V382" s="13" t="str">
        <f t="shared" si="7"/>
        <v>In Progress</v>
      </c>
      <c r="W382" s="10">
        <f t="shared" si="8"/>
        <v>3</v>
      </c>
    </row>
    <row r="383">
      <c r="E383" s="26"/>
      <c r="F383" s="27">
        <f t="shared" si="9"/>
        <v>216</v>
      </c>
      <c r="G383" s="13" t="str">
        <f>if(V382&lt;&gt;"In Progress",'Player Stats'!$B$6,if(or(S382="Wide", S382="No Ball"),G382,if(S382="Wicket",offset('Player Stats'!$B$6,U383-3,0),G382)))</f>
        <v>Kuldeeep</v>
      </c>
      <c r="H383" s="13" t="str">
        <f t="shared" si="10"/>
        <v>Md. Siraj</v>
      </c>
      <c r="I383" s="13" t="str">
        <f t="shared" si="11"/>
        <v>Md. Shami</v>
      </c>
      <c r="J383" s="26">
        <f t="shared" si="1"/>
        <v>0</v>
      </c>
      <c r="K383" s="26">
        <f t="shared" si="2"/>
        <v>0</v>
      </c>
      <c r="L383" s="30">
        <f t="shared" si="3"/>
        <v>1</v>
      </c>
      <c r="M383" s="31">
        <f>if(rand()&gt;vlookup($I383,'Player Stats'!$B$3:$I$11,2,0),0,1)</f>
        <v>0</v>
      </c>
      <c r="N383" s="31">
        <f>if(rand()&gt;vlookup($I383,'Player Stats'!$B$3:$I$11,3,0),0,1)</f>
        <v>0</v>
      </c>
      <c r="O383" s="31">
        <f>if(rand()&gt;vlookup($I383,'Player Stats'!$B$3:$I$11,4,0),0,1)</f>
        <v>0</v>
      </c>
      <c r="P383" s="31">
        <f>if(rand()&gt;vlookup($I383,'Player Stats'!$B$3:$I$11,5,0),0,1)</f>
        <v>0</v>
      </c>
      <c r="Q383" s="31">
        <f>if(rand()&gt;vlookup($I383,'Player Stats'!$B$3:$I$11,6,0),0,1)</f>
        <v>0</v>
      </c>
      <c r="R383" s="31">
        <f>if(rand()&gt;vlookup($I383,'Player Stats'!$B$3:$I$11,7,0),0,1)</f>
        <v>0</v>
      </c>
      <c r="S383" s="31">
        <f t="shared" si="4"/>
        <v>0</v>
      </c>
      <c r="T383" s="26">
        <f t="shared" si="5"/>
        <v>315</v>
      </c>
      <c r="U383" s="26">
        <f t="shared" si="6"/>
        <v>7</v>
      </c>
      <c r="V383" s="13" t="str">
        <f t="shared" si="7"/>
        <v>In Progress</v>
      </c>
      <c r="W383" s="10">
        <f t="shared" si="8"/>
        <v>3</v>
      </c>
    </row>
    <row r="384">
      <c r="E384" s="26"/>
      <c r="F384" s="27">
        <f t="shared" si="9"/>
        <v>217</v>
      </c>
      <c r="G384" s="13" t="str">
        <f>if(V383&lt;&gt;"In Progress",'Player Stats'!$B$6,if(or(S383="Wide", S383="No Ball"),G383,if(S383="Wicket",offset('Player Stats'!$B$6,U384-3,0),G383)))</f>
        <v>Kuldeeep</v>
      </c>
      <c r="H384" s="13" t="str">
        <f t="shared" si="10"/>
        <v>Md. Siraj</v>
      </c>
      <c r="I384" s="13" t="str">
        <f t="shared" si="11"/>
        <v>Md. Shami</v>
      </c>
      <c r="J384" s="26">
        <f t="shared" si="1"/>
        <v>0</v>
      </c>
      <c r="K384" s="26">
        <f t="shared" si="2"/>
        <v>0</v>
      </c>
      <c r="L384" s="30">
        <f t="shared" si="3"/>
        <v>1</v>
      </c>
      <c r="M384" s="31">
        <f>if(rand()&gt;vlookup($I384,'Player Stats'!$B$3:$I$11,2,0),0,1)</f>
        <v>0</v>
      </c>
      <c r="N384" s="31">
        <f>if(rand()&gt;vlookup($I384,'Player Stats'!$B$3:$I$11,3,0),0,1)</f>
        <v>0</v>
      </c>
      <c r="O384" s="31">
        <f>if(rand()&gt;vlookup($I384,'Player Stats'!$B$3:$I$11,4,0),0,1)</f>
        <v>0</v>
      </c>
      <c r="P384" s="31">
        <f>if(rand()&gt;vlookup($I384,'Player Stats'!$B$3:$I$11,5,0),0,1)</f>
        <v>0</v>
      </c>
      <c r="Q384" s="31">
        <f>if(rand()&gt;vlookup($I384,'Player Stats'!$B$3:$I$11,6,0),0,1)</f>
        <v>0</v>
      </c>
      <c r="R384" s="31">
        <f>if(rand()&gt;vlookup($I384,'Player Stats'!$B$3:$I$11,7,0),0,1)</f>
        <v>0</v>
      </c>
      <c r="S384" s="31">
        <f t="shared" si="4"/>
        <v>0</v>
      </c>
      <c r="T384" s="26">
        <f t="shared" si="5"/>
        <v>315</v>
      </c>
      <c r="U384" s="26">
        <f t="shared" si="6"/>
        <v>7</v>
      </c>
      <c r="V384" s="13" t="str">
        <f t="shared" si="7"/>
        <v>In Progress</v>
      </c>
      <c r="W384" s="10">
        <f t="shared" si="8"/>
        <v>3</v>
      </c>
    </row>
    <row r="385">
      <c r="E385" s="26"/>
      <c r="F385" s="27">
        <f t="shared" si="9"/>
        <v>218</v>
      </c>
      <c r="G385" s="13" t="str">
        <f>if(V384&lt;&gt;"In Progress",'Player Stats'!$B$6,if(or(S384="Wide", S384="No Ball"),G384,if(S384="Wicket",offset('Player Stats'!$B$6,U385-3,0),G384)))</f>
        <v>Kuldeeep</v>
      </c>
      <c r="H385" s="13" t="str">
        <f t="shared" si="10"/>
        <v>Md. Siraj</v>
      </c>
      <c r="I385" s="13" t="str">
        <f t="shared" si="11"/>
        <v>Md. Shami</v>
      </c>
      <c r="J385" s="26">
        <f t="shared" si="1"/>
        <v>0</v>
      </c>
      <c r="K385" s="26">
        <f t="shared" si="2"/>
        <v>0</v>
      </c>
      <c r="L385" s="30">
        <f t="shared" si="3"/>
        <v>1</v>
      </c>
      <c r="M385" s="31">
        <f>if(rand()&gt;vlookup($I385,'Player Stats'!$B$3:$I$11,2,0),0,1)</f>
        <v>0</v>
      </c>
      <c r="N385" s="31">
        <f>if(rand()&gt;vlookup($I385,'Player Stats'!$B$3:$I$11,3,0),0,1)</f>
        <v>0</v>
      </c>
      <c r="O385" s="31">
        <f>if(rand()&gt;vlookup($I385,'Player Stats'!$B$3:$I$11,4,0),0,1)</f>
        <v>0</v>
      </c>
      <c r="P385" s="31">
        <f>if(rand()&gt;vlookup($I385,'Player Stats'!$B$3:$I$11,5,0),0,1)</f>
        <v>0</v>
      </c>
      <c r="Q385" s="31">
        <f>if(rand()&gt;vlookup($I385,'Player Stats'!$B$3:$I$11,6,0),0,1)</f>
        <v>0</v>
      </c>
      <c r="R385" s="31">
        <f>if(rand()&gt;vlookup($I385,'Player Stats'!$B$3:$I$11,7,0),0,1)</f>
        <v>0</v>
      </c>
      <c r="S385" s="31">
        <f t="shared" si="4"/>
        <v>0</v>
      </c>
      <c r="T385" s="26">
        <f t="shared" si="5"/>
        <v>315</v>
      </c>
      <c r="U385" s="26">
        <f t="shared" si="6"/>
        <v>7</v>
      </c>
      <c r="V385" s="13" t="str">
        <f t="shared" si="7"/>
        <v>In Progress</v>
      </c>
      <c r="W385" s="10">
        <f t="shared" si="8"/>
        <v>3</v>
      </c>
    </row>
    <row r="386">
      <c r="E386" s="26"/>
      <c r="F386" s="27">
        <f t="shared" si="9"/>
        <v>219</v>
      </c>
      <c r="G386" s="13" t="str">
        <f>if(V385&lt;&gt;"In Progress",'Player Stats'!$B$6,if(or(S385="Wide", S385="No Ball"),G385,if(S385="Wicket",offset('Player Stats'!$B$6,U386-3,0),G385)))</f>
        <v>Kuldeeep</v>
      </c>
      <c r="H386" s="13" t="str">
        <f t="shared" si="10"/>
        <v>Md. Siraj</v>
      </c>
      <c r="I386" s="13" t="str">
        <f t="shared" si="11"/>
        <v>Md. Shami</v>
      </c>
      <c r="J386" s="26">
        <f t="shared" si="1"/>
        <v>0</v>
      </c>
      <c r="K386" s="26">
        <f t="shared" si="2"/>
        <v>0</v>
      </c>
      <c r="L386" s="30">
        <f t="shared" si="3"/>
        <v>0</v>
      </c>
      <c r="M386" s="31">
        <f>if(rand()&gt;vlookup($I386,'Player Stats'!$B$3:$I$11,2,0),0,1)</f>
        <v>0</v>
      </c>
      <c r="N386" s="31">
        <f>if(rand()&gt;vlookup($I386,'Player Stats'!$B$3:$I$11,3,0),0,1)</f>
        <v>1</v>
      </c>
      <c r="O386" s="31">
        <f>if(rand()&gt;vlookup($I386,'Player Stats'!$B$3:$I$11,4,0),0,1)</f>
        <v>0</v>
      </c>
      <c r="P386" s="31">
        <f>if(rand()&gt;vlookup($I386,'Player Stats'!$B$3:$I$11,5,0),0,1)</f>
        <v>0</v>
      </c>
      <c r="Q386" s="31">
        <f>if(rand()&gt;vlookup($I386,'Player Stats'!$B$3:$I$11,6,0),0,1)</f>
        <v>0</v>
      </c>
      <c r="R386" s="31">
        <f>if(rand()&gt;vlookup($I386,'Player Stats'!$B$3:$I$11,7,0),0,1)</f>
        <v>0</v>
      </c>
      <c r="S386" s="31">
        <f t="shared" si="4"/>
        <v>2</v>
      </c>
      <c r="T386" s="26">
        <f t="shared" si="5"/>
        <v>317</v>
      </c>
      <c r="U386" s="26">
        <f t="shared" si="6"/>
        <v>7</v>
      </c>
      <c r="V386" s="13" t="str">
        <f t="shared" si="7"/>
        <v>In Progress</v>
      </c>
      <c r="W386" s="10">
        <f t="shared" si="8"/>
        <v>3</v>
      </c>
    </row>
    <row r="387">
      <c r="E387" s="26"/>
      <c r="F387" s="27">
        <f t="shared" si="9"/>
        <v>220</v>
      </c>
      <c r="G387" s="13" t="str">
        <f>if(V386&lt;&gt;"In Progress",'Player Stats'!$B$6,if(or(S386="Wide", S386="No Ball"),G386,if(S386="Wicket",offset('Player Stats'!$B$6,U387-3,0),G386)))</f>
        <v>Kuldeeep</v>
      </c>
      <c r="H387" s="13" t="str">
        <f t="shared" si="10"/>
        <v>Md. Siraj</v>
      </c>
      <c r="I387" s="13" t="str">
        <f t="shared" si="11"/>
        <v>Md. Shami</v>
      </c>
      <c r="J387" s="26">
        <f t="shared" si="1"/>
        <v>0</v>
      </c>
      <c r="K387" s="26">
        <f t="shared" si="2"/>
        <v>0</v>
      </c>
      <c r="L387" s="30">
        <f t="shared" si="3"/>
        <v>1</v>
      </c>
      <c r="M387" s="31">
        <f>if(rand()&gt;vlookup($I387,'Player Stats'!$B$3:$I$11,2,0),0,1)</f>
        <v>0</v>
      </c>
      <c r="N387" s="31">
        <f>if(rand()&gt;vlookup($I387,'Player Stats'!$B$3:$I$11,3,0),0,1)</f>
        <v>0</v>
      </c>
      <c r="O387" s="31">
        <f>if(rand()&gt;vlookup($I387,'Player Stats'!$B$3:$I$11,4,0),0,1)</f>
        <v>0</v>
      </c>
      <c r="P387" s="31">
        <f>if(rand()&gt;vlookup($I387,'Player Stats'!$B$3:$I$11,5,0),0,1)</f>
        <v>0</v>
      </c>
      <c r="Q387" s="31">
        <f>if(rand()&gt;vlookup($I387,'Player Stats'!$B$3:$I$11,6,0),0,1)</f>
        <v>0</v>
      </c>
      <c r="R387" s="31">
        <f>if(rand()&gt;vlookup($I387,'Player Stats'!$B$3:$I$11,7,0),0,1)</f>
        <v>0</v>
      </c>
      <c r="S387" s="31">
        <f t="shared" si="4"/>
        <v>0</v>
      </c>
      <c r="T387" s="26">
        <f t="shared" si="5"/>
        <v>317</v>
      </c>
      <c r="U387" s="26">
        <f t="shared" si="6"/>
        <v>7</v>
      </c>
      <c r="V387" s="13" t="str">
        <f t="shared" si="7"/>
        <v>In Progress</v>
      </c>
      <c r="W387" s="10">
        <f t="shared" si="8"/>
        <v>3</v>
      </c>
    </row>
    <row r="388">
      <c r="E388" s="26"/>
      <c r="F388" s="27">
        <f t="shared" si="9"/>
        <v>221</v>
      </c>
      <c r="G388" s="13" t="str">
        <f>if(V387&lt;&gt;"In Progress",'Player Stats'!$B$6,if(or(S387="Wide", S387="No Ball"),G387,if(S387="Wicket",offset('Player Stats'!$B$6,U388-3,0),G387)))</f>
        <v>Kuldeeep</v>
      </c>
      <c r="H388" s="13" t="str">
        <f t="shared" si="10"/>
        <v>Md. Siraj</v>
      </c>
      <c r="I388" s="13" t="str">
        <f t="shared" si="11"/>
        <v>Md. Shami</v>
      </c>
      <c r="J388" s="26">
        <f t="shared" si="1"/>
        <v>0</v>
      </c>
      <c r="K388" s="26">
        <f t="shared" si="2"/>
        <v>0</v>
      </c>
      <c r="L388" s="30">
        <f t="shared" si="3"/>
        <v>1</v>
      </c>
      <c r="M388" s="31">
        <f>if(rand()&gt;vlookup($I388,'Player Stats'!$B$3:$I$11,2,0),0,1)</f>
        <v>0</v>
      </c>
      <c r="N388" s="31">
        <f>if(rand()&gt;vlookup($I388,'Player Stats'!$B$3:$I$11,3,0),0,1)</f>
        <v>0</v>
      </c>
      <c r="O388" s="31">
        <f>if(rand()&gt;vlookup($I388,'Player Stats'!$B$3:$I$11,4,0),0,1)</f>
        <v>0</v>
      </c>
      <c r="P388" s="31">
        <f>if(rand()&gt;vlookup($I388,'Player Stats'!$B$3:$I$11,5,0),0,1)</f>
        <v>0</v>
      </c>
      <c r="Q388" s="31">
        <f>if(rand()&gt;vlookup($I388,'Player Stats'!$B$3:$I$11,6,0),0,1)</f>
        <v>0</v>
      </c>
      <c r="R388" s="31">
        <f>if(rand()&gt;vlookup($I388,'Player Stats'!$B$3:$I$11,7,0),0,1)</f>
        <v>0</v>
      </c>
      <c r="S388" s="31">
        <f t="shared" si="4"/>
        <v>0</v>
      </c>
      <c r="T388" s="26">
        <f t="shared" si="5"/>
        <v>317</v>
      </c>
      <c r="U388" s="26">
        <f t="shared" si="6"/>
        <v>7</v>
      </c>
      <c r="V388" s="13" t="str">
        <f t="shared" si="7"/>
        <v>In Progress</v>
      </c>
      <c r="W388" s="10">
        <f t="shared" si="8"/>
        <v>3</v>
      </c>
    </row>
    <row r="389">
      <c r="E389" s="26"/>
      <c r="F389" s="27">
        <f t="shared" si="9"/>
        <v>222</v>
      </c>
      <c r="G389" s="13" t="str">
        <f>if(V388&lt;&gt;"In Progress",'Player Stats'!$B$6,if(or(S388="Wide", S388="No Ball"),G388,if(S388="Wicket",offset('Player Stats'!$B$6,U389-3,0),G388)))</f>
        <v>Kuldeeep</v>
      </c>
      <c r="H389" s="13" t="str">
        <f t="shared" si="10"/>
        <v>Md. Siraj</v>
      </c>
      <c r="I389" s="13" t="str">
        <f t="shared" si="11"/>
        <v>Md. Shami</v>
      </c>
      <c r="J389" s="26">
        <f t="shared" si="1"/>
        <v>0</v>
      </c>
      <c r="K389" s="26">
        <f t="shared" si="2"/>
        <v>0</v>
      </c>
      <c r="L389" s="30">
        <f t="shared" si="3"/>
        <v>1</v>
      </c>
      <c r="M389" s="31">
        <f>if(rand()&gt;vlookup($I389,'Player Stats'!$B$3:$I$11,2,0),0,1)</f>
        <v>0</v>
      </c>
      <c r="N389" s="31">
        <f>if(rand()&gt;vlookup($I389,'Player Stats'!$B$3:$I$11,3,0),0,1)</f>
        <v>0</v>
      </c>
      <c r="O389" s="31">
        <f>if(rand()&gt;vlookup($I389,'Player Stats'!$B$3:$I$11,4,0),0,1)</f>
        <v>0</v>
      </c>
      <c r="P389" s="31">
        <f>if(rand()&gt;vlookup($I389,'Player Stats'!$B$3:$I$11,5,0),0,1)</f>
        <v>0</v>
      </c>
      <c r="Q389" s="31">
        <f>if(rand()&gt;vlookup($I389,'Player Stats'!$B$3:$I$11,6,0),0,1)</f>
        <v>0</v>
      </c>
      <c r="R389" s="31">
        <f>if(rand()&gt;vlookup($I389,'Player Stats'!$B$3:$I$11,7,0),0,1)</f>
        <v>0</v>
      </c>
      <c r="S389" s="31">
        <f t="shared" si="4"/>
        <v>0</v>
      </c>
      <c r="T389" s="26">
        <f t="shared" si="5"/>
        <v>317</v>
      </c>
      <c r="U389" s="26">
        <f t="shared" si="6"/>
        <v>7</v>
      </c>
      <c r="V389" s="13" t="str">
        <f t="shared" si="7"/>
        <v>In Progress</v>
      </c>
      <c r="W389" s="10">
        <f t="shared" si="8"/>
        <v>3</v>
      </c>
    </row>
    <row r="390">
      <c r="E390" s="26"/>
      <c r="F390" s="27">
        <f t="shared" si="9"/>
        <v>223</v>
      </c>
      <c r="G390" s="13" t="str">
        <f>if(V389&lt;&gt;"In Progress",'Player Stats'!$B$6,if(or(S389="Wide", S389="No Ball"),G389,if(S389="Wicket",offset('Player Stats'!$B$6,U390-3,0),G389)))</f>
        <v>Kuldeeep</v>
      </c>
      <c r="H390" s="13" t="str">
        <f t="shared" si="10"/>
        <v>Md. Siraj</v>
      </c>
      <c r="I390" s="13" t="str">
        <f t="shared" si="11"/>
        <v>Md. Shami</v>
      </c>
      <c r="J390" s="26">
        <f t="shared" si="1"/>
        <v>0</v>
      </c>
      <c r="K390" s="26">
        <f t="shared" si="2"/>
        <v>0</v>
      </c>
      <c r="L390" s="30">
        <f t="shared" si="3"/>
        <v>0</v>
      </c>
      <c r="M390" s="31">
        <f>if(rand()&gt;vlookup($I390,'Player Stats'!$B$3:$I$11,2,0),0,1)</f>
        <v>0</v>
      </c>
      <c r="N390" s="31">
        <f>if(rand()&gt;vlookup($I390,'Player Stats'!$B$3:$I$11,3,0),0,1)</f>
        <v>1</v>
      </c>
      <c r="O390" s="31">
        <f>if(rand()&gt;vlookup($I390,'Player Stats'!$B$3:$I$11,4,0),0,1)</f>
        <v>0</v>
      </c>
      <c r="P390" s="31">
        <f>if(rand()&gt;vlookup($I390,'Player Stats'!$B$3:$I$11,5,0),0,1)</f>
        <v>0</v>
      </c>
      <c r="Q390" s="31">
        <f>if(rand()&gt;vlookup($I390,'Player Stats'!$B$3:$I$11,6,0),0,1)</f>
        <v>0</v>
      </c>
      <c r="R390" s="31">
        <f>if(rand()&gt;vlookup($I390,'Player Stats'!$B$3:$I$11,7,0),0,1)</f>
        <v>0</v>
      </c>
      <c r="S390" s="31">
        <f t="shared" si="4"/>
        <v>2</v>
      </c>
      <c r="T390" s="26">
        <f t="shared" si="5"/>
        <v>319</v>
      </c>
      <c r="U390" s="26">
        <f t="shared" si="6"/>
        <v>7</v>
      </c>
      <c r="V390" s="13" t="str">
        <f t="shared" si="7"/>
        <v>In Progress</v>
      </c>
      <c r="W390" s="10">
        <f t="shared" si="8"/>
        <v>3</v>
      </c>
    </row>
    <row r="391">
      <c r="E391" s="26"/>
      <c r="F391" s="27">
        <f t="shared" si="9"/>
        <v>224</v>
      </c>
      <c r="G391" s="13" t="str">
        <f>if(V390&lt;&gt;"In Progress",'Player Stats'!$B$6,if(or(S390="Wide", S390="No Ball"),G390,if(S390="Wicket",offset('Player Stats'!$B$6,U391-3,0),G390)))</f>
        <v>Kuldeeep</v>
      </c>
      <c r="H391" s="13" t="str">
        <f t="shared" si="10"/>
        <v>Md. Siraj</v>
      </c>
      <c r="I391" s="13" t="str">
        <f t="shared" si="11"/>
        <v>Md. Shami</v>
      </c>
      <c r="J391" s="26">
        <f t="shared" si="1"/>
        <v>0</v>
      </c>
      <c r="K391" s="26">
        <f t="shared" si="2"/>
        <v>0</v>
      </c>
      <c r="L391" s="30">
        <f t="shared" si="3"/>
        <v>0</v>
      </c>
      <c r="M391" s="31">
        <f>if(rand()&gt;vlookup($I391,'Player Stats'!$B$3:$I$11,2,0),0,1)</f>
        <v>0</v>
      </c>
      <c r="N391" s="31">
        <f>if(rand()&gt;vlookup($I391,'Player Stats'!$B$3:$I$11,3,0),0,1)</f>
        <v>0</v>
      </c>
      <c r="O391" s="31">
        <f>if(rand()&gt;vlookup($I391,'Player Stats'!$B$3:$I$11,4,0),0,1)</f>
        <v>0</v>
      </c>
      <c r="P391" s="31">
        <f>if(rand()&gt;vlookup($I391,'Player Stats'!$B$3:$I$11,5,0),0,1)</f>
        <v>0</v>
      </c>
      <c r="Q391" s="31">
        <f>if(rand()&gt;vlookup($I391,'Player Stats'!$B$3:$I$11,6,0),0,1)</f>
        <v>1</v>
      </c>
      <c r="R391" s="31">
        <f>if(rand()&gt;vlookup($I391,'Player Stats'!$B$3:$I$11,7,0),0,1)</f>
        <v>0</v>
      </c>
      <c r="S391" s="31">
        <f t="shared" si="4"/>
        <v>6</v>
      </c>
      <c r="T391" s="26">
        <f t="shared" si="5"/>
        <v>325</v>
      </c>
      <c r="U391" s="26">
        <f t="shared" si="6"/>
        <v>7</v>
      </c>
      <c r="V391" s="13" t="str">
        <f t="shared" si="7"/>
        <v>win</v>
      </c>
      <c r="W391" s="10">
        <f t="shared" si="8"/>
        <v>3</v>
      </c>
    </row>
    <row r="392">
      <c r="E392" s="26"/>
      <c r="F392" s="27">
        <f t="shared" si="9"/>
        <v>91</v>
      </c>
      <c r="G392" s="13" t="str">
        <f>if(V391&lt;&gt;"In Progress",'Player Stats'!$B$6,if(or(S391="Wide", S391="No Ball"),G391,if(S391="Wicket",offset('Player Stats'!$B$6,U392-3,0),G391)))</f>
        <v>Surya Kumar</v>
      </c>
      <c r="H392" s="13" t="str">
        <f t="shared" si="10"/>
        <v>KL Rahul</v>
      </c>
      <c r="I392" s="13" t="str">
        <f t="shared" si="11"/>
        <v>Shubhman Gill</v>
      </c>
      <c r="J392" s="26">
        <f t="shared" si="1"/>
        <v>0</v>
      </c>
      <c r="K392" s="26">
        <f t="shared" si="2"/>
        <v>0</v>
      </c>
      <c r="L392" s="30">
        <f t="shared" si="3"/>
        <v>1</v>
      </c>
      <c r="M392" s="31">
        <f>if(rand()&gt;vlookup($I392,'Player Stats'!$B$3:$I$11,2,0),0,1)</f>
        <v>0</v>
      </c>
      <c r="N392" s="31">
        <f>if(rand()&gt;vlookup($I392,'Player Stats'!$B$3:$I$11,3,0),0,1)</f>
        <v>0</v>
      </c>
      <c r="O392" s="31">
        <f>if(rand()&gt;vlookup($I392,'Player Stats'!$B$3:$I$11,4,0),0,1)</f>
        <v>0</v>
      </c>
      <c r="P392" s="31">
        <f>if(rand()&gt;vlookup($I392,'Player Stats'!$B$3:$I$11,5,0),0,1)</f>
        <v>0</v>
      </c>
      <c r="Q392" s="31">
        <f>if(rand()&gt;vlookup($I392,'Player Stats'!$B$3:$I$11,6,0),0,1)</f>
        <v>0</v>
      </c>
      <c r="R392" s="31">
        <f>if(rand()&gt;vlookup($I392,'Player Stats'!$B$3:$I$11,7,0),0,1)</f>
        <v>0</v>
      </c>
      <c r="S392" s="31">
        <f t="shared" si="4"/>
        <v>0</v>
      </c>
      <c r="T392" s="26">
        <f t="shared" si="5"/>
        <v>112</v>
      </c>
      <c r="U392" s="26" t="str">
        <f t="shared" si="6"/>
        <v/>
      </c>
      <c r="V392" s="13" t="str">
        <f t="shared" si="7"/>
        <v>In Progress</v>
      </c>
      <c r="W392" s="10">
        <f t="shared" si="8"/>
        <v>4</v>
      </c>
    </row>
    <row r="393">
      <c r="E393" s="26"/>
      <c r="F393" s="27">
        <f t="shared" si="9"/>
        <v>92</v>
      </c>
      <c r="G393" s="13" t="str">
        <f>if(V392&lt;&gt;"In Progress",'Player Stats'!$B$6,if(or(S392="Wide", S392="No Ball"),G392,if(S392="Wicket",offset('Player Stats'!$B$6,U393-3,0),G392)))</f>
        <v>Surya Kumar</v>
      </c>
      <c r="H393" s="13" t="str">
        <f t="shared" si="10"/>
        <v>KL Rahul</v>
      </c>
      <c r="I393" s="13" t="str">
        <f t="shared" si="11"/>
        <v>Shubhman Gill</v>
      </c>
      <c r="J393" s="26">
        <f t="shared" si="1"/>
        <v>0</v>
      </c>
      <c r="K393" s="26">
        <f t="shared" si="2"/>
        <v>0</v>
      </c>
      <c r="L393" s="30">
        <f t="shared" si="3"/>
        <v>0</v>
      </c>
      <c r="M393" s="31">
        <f>if(rand()&gt;vlookup($I393,'Player Stats'!$B$3:$I$11,2,0),0,1)</f>
        <v>0</v>
      </c>
      <c r="N393" s="31">
        <f>if(rand()&gt;vlookup($I393,'Player Stats'!$B$3:$I$11,3,0),0,1)</f>
        <v>1</v>
      </c>
      <c r="O393" s="31">
        <f>if(rand()&gt;vlookup($I393,'Player Stats'!$B$3:$I$11,4,0),0,1)</f>
        <v>0</v>
      </c>
      <c r="P393" s="31">
        <f>if(rand()&gt;vlookup($I393,'Player Stats'!$B$3:$I$11,5,0),0,1)</f>
        <v>0</v>
      </c>
      <c r="Q393" s="31">
        <f>if(rand()&gt;vlookup($I393,'Player Stats'!$B$3:$I$11,6,0),0,1)</f>
        <v>0</v>
      </c>
      <c r="R393" s="31">
        <f>if(rand()&gt;vlookup($I393,'Player Stats'!$B$3:$I$11,7,0),0,1)</f>
        <v>0</v>
      </c>
      <c r="S393" s="31">
        <f t="shared" si="4"/>
        <v>2</v>
      </c>
      <c r="T393" s="26">
        <f t="shared" si="5"/>
        <v>114</v>
      </c>
      <c r="U393" s="26" t="str">
        <f t="shared" si="6"/>
        <v/>
      </c>
      <c r="V393" s="13" t="str">
        <f t="shared" si="7"/>
        <v>In Progress</v>
      </c>
      <c r="W393" s="10">
        <f t="shared" si="8"/>
        <v>4</v>
      </c>
    </row>
    <row r="394">
      <c r="E394" s="26"/>
      <c r="F394" s="27">
        <f t="shared" si="9"/>
        <v>93</v>
      </c>
      <c r="G394" s="13" t="str">
        <f>if(V393&lt;&gt;"In Progress",'Player Stats'!$B$6,if(or(S393="Wide", S393="No Ball"),G393,if(S393="Wicket",offset('Player Stats'!$B$6,U394-3,0),G393)))</f>
        <v>Surya Kumar</v>
      </c>
      <c r="H394" s="13" t="str">
        <f t="shared" si="10"/>
        <v>KL Rahul</v>
      </c>
      <c r="I394" s="13" t="str">
        <f t="shared" si="11"/>
        <v>Shubhman Gill</v>
      </c>
      <c r="J394" s="26">
        <f t="shared" si="1"/>
        <v>0</v>
      </c>
      <c r="K394" s="26">
        <f t="shared" si="2"/>
        <v>0</v>
      </c>
      <c r="L394" s="30">
        <f t="shared" si="3"/>
        <v>1</v>
      </c>
      <c r="M394" s="31">
        <f>if(rand()&gt;vlookup($I394,'Player Stats'!$B$3:$I$11,2,0),0,1)</f>
        <v>0</v>
      </c>
      <c r="N394" s="31">
        <f>if(rand()&gt;vlookup($I394,'Player Stats'!$B$3:$I$11,3,0),0,1)</f>
        <v>0</v>
      </c>
      <c r="O394" s="31">
        <f>if(rand()&gt;vlookup($I394,'Player Stats'!$B$3:$I$11,4,0),0,1)</f>
        <v>0</v>
      </c>
      <c r="P394" s="31">
        <f>if(rand()&gt;vlookup($I394,'Player Stats'!$B$3:$I$11,5,0),0,1)</f>
        <v>0</v>
      </c>
      <c r="Q394" s="31">
        <f>if(rand()&gt;vlookup($I394,'Player Stats'!$B$3:$I$11,6,0),0,1)</f>
        <v>0</v>
      </c>
      <c r="R394" s="31">
        <f>if(rand()&gt;vlookup($I394,'Player Stats'!$B$3:$I$11,7,0),0,1)</f>
        <v>0</v>
      </c>
      <c r="S394" s="31">
        <f t="shared" si="4"/>
        <v>0</v>
      </c>
      <c r="T394" s="26">
        <f t="shared" si="5"/>
        <v>114</v>
      </c>
      <c r="U394" s="26" t="str">
        <f t="shared" si="6"/>
        <v/>
      </c>
      <c r="V394" s="13" t="str">
        <f t="shared" si="7"/>
        <v>In Progress</v>
      </c>
      <c r="W394" s="10">
        <f t="shared" si="8"/>
        <v>4</v>
      </c>
    </row>
    <row r="395">
      <c r="E395" s="26"/>
      <c r="F395" s="27">
        <f t="shared" si="9"/>
        <v>94</v>
      </c>
      <c r="G395" s="13" t="str">
        <f>if(V394&lt;&gt;"In Progress",'Player Stats'!$B$6,if(or(S394="Wide", S394="No Ball"),G394,if(S394="Wicket",offset('Player Stats'!$B$6,U395-3,0),G394)))</f>
        <v>Surya Kumar</v>
      </c>
      <c r="H395" s="13" t="str">
        <f t="shared" si="10"/>
        <v>KL Rahul</v>
      </c>
      <c r="I395" s="13" t="str">
        <f t="shared" si="11"/>
        <v>Shubhman Gill</v>
      </c>
      <c r="J395" s="26">
        <f t="shared" si="1"/>
        <v>0</v>
      </c>
      <c r="K395" s="26">
        <f t="shared" si="2"/>
        <v>0</v>
      </c>
      <c r="L395" s="30">
        <f t="shared" si="3"/>
        <v>0</v>
      </c>
      <c r="M395" s="31">
        <f>if(rand()&gt;vlookup($I395,'Player Stats'!$B$3:$I$11,2,0),0,1)</f>
        <v>0</v>
      </c>
      <c r="N395" s="31">
        <f>if(rand()&gt;vlookup($I395,'Player Stats'!$B$3:$I$11,3,0),0,1)</f>
        <v>1</v>
      </c>
      <c r="O395" s="31">
        <f>if(rand()&gt;vlookup($I395,'Player Stats'!$B$3:$I$11,4,0),0,1)</f>
        <v>0</v>
      </c>
      <c r="P395" s="31">
        <f>if(rand()&gt;vlookup($I395,'Player Stats'!$B$3:$I$11,5,0),0,1)</f>
        <v>0</v>
      </c>
      <c r="Q395" s="31">
        <f>if(rand()&gt;vlookup($I395,'Player Stats'!$B$3:$I$11,6,0),0,1)</f>
        <v>0</v>
      </c>
      <c r="R395" s="31">
        <f>if(rand()&gt;vlookup($I395,'Player Stats'!$B$3:$I$11,7,0),0,1)</f>
        <v>0</v>
      </c>
      <c r="S395" s="31">
        <f t="shared" si="4"/>
        <v>2</v>
      </c>
      <c r="T395" s="26">
        <f t="shared" si="5"/>
        <v>116</v>
      </c>
      <c r="U395" s="26" t="str">
        <f t="shared" si="6"/>
        <v/>
      </c>
      <c r="V395" s="13" t="str">
        <f t="shared" si="7"/>
        <v>In Progress</v>
      </c>
      <c r="W395" s="10">
        <f t="shared" si="8"/>
        <v>4</v>
      </c>
    </row>
    <row r="396">
      <c r="E396" s="26"/>
      <c r="F396" s="27">
        <f t="shared" si="9"/>
        <v>95</v>
      </c>
      <c r="G396" s="13" t="str">
        <f>if(V395&lt;&gt;"In Progress",'Player Stats'!$B$6,if(or(S395="Wide", S395="No Ball"),G395,if(S395="Wicket",offset('Player Stats'!$B$6,U396-3,0),G395)))</f>
        <v>Surya Kumar</v>
      </c>
      <c r="H396" s="13" t="str">
        <f t="shared" si="10"/>
        <v>KL Rahul</v>
      </c>
      <c r="I396" s="13" t="str">
        <f t="shared" si="11"/>
        <v>Shubhman Gill</v>
      </c>
      <c r="J396" s="26">
        <f t="shared" si="1"/>
        <v>0</v>
      </c>
      <c r="K396" s="26">
        <f t="shared" si="2"/>
        <v>0</v>
      </c>
      <c r="L396" s="30">
        <f t="shared" si="3"/>
        <v>0</v>
      </c>
      <c r="M396" s="31">
        <f>if(rand()&gt;vlookup($I396,'Player Stats'!$B$3:$I$11,2,0),0,1)</f>
        <v>0</v>
      </c>
      <c r="N396" s="31">
        <f>if(rand()&gt;vlookup($I396,'Player Stats'!$B$3:$I$11,3,0),0,1)</f>
        <v>0</v>
      </c>
      <c r="O396" s="31">
        <f>if(rand()&gt;vlookup($I396,'Player Stats'!$B$3:$I$11,4,0),0,1)</f>
        <v>0</v>
      </c>
      <c r="P396" s="31">
        <f>if(rand()&gt;vlookup($I396,'Player Stats'!$B$3:$I$11,5,0),0,1)</f>
        <v>1</v>
      </c>
      <c r="Q396" s="31">
        <f>if(rand()&gt;vlookup($I396,'Player Stats'!$B$3:$I$11,6,0),0,1)</f>
        <v>0</v>
      </c>
      <c r="R396" s="31">
        <f>if(rand()&gt;vlookup($I396,'Player Stats'!$B$3:$I$11,7,0),0,1)</f>
        <v>1</v>
      </c>
      <c r="S396" s="31">
        <f t="shared" si="4"/>
        <v>4</v>
      </c>
      <c r="T396" s="26">
        <f t="shared" si="5"/>
        <v>120</v>
      </c>
      <c r="U396" s="26" t="str">
        <f t="shared" si="6"/>
        <v/>
      </c>
      <c r="V396" s="13" t="str">
        <f t="shared" si="7"/>
        <v>In Progress</v>
      </c>
      <c r="W396" s="10">
        <f t="shared" si="8"/>
        <v>4</v>
      </c>
    </row>
    <row r="397">
      <c r="E397" s="26"/>
      <c r="F397" s="27">
        <f t="shared" si="9"/>
        <v>96</v>
      </c>
      <c r="G397" s="13" t="str">
        <f>if(V396&lt;&gt;"In Progress",'Player Stats'!$B$6,if(or(S396="Wide", S396="No Ball"),G396,if(S396="Wicket",offset('Player Stats'!$B$6,U397-3,0),G396)))</f>
        <v>Surya Kumar</v>
      </c>
      <c r="H397" s="13" t="str">
        <f t="shared" si="10"/>
        <v>KL Rahul</v>
      </c>
      <c r="I397" s="13" t="str">
        <f t="shared" si="11"/>
        <v>Shubhman Gill</v>
      </c>
      <c r="J397" s="26">
        <f t="shared" si="1"/>
        <v>0</v>
      </c>
      <c r="K397" s="26">
        <f t="shared" si="2"/>
        <v>0</v>
      </c>
      <c r="L397" s="30">
        <f t="shared" si="3"/>
        <v>0</v>
      </c>
      <c r="M397" s="31">
        <f>if(rand()&gt;vlookup($I397,'Player Stats'!$B$3:$I$11,2,0),0,1)</f>
        <v>0</v>
      </c>
      <c r="N397" s="31">
        <f>if(rand()&gt;vlookup($I397,'Player Stats'!$B$3:$I$11,3,0),0,1)</f>
        <v>0</v>
      </c>
      <c r="O397" s="31">
        <f>if(rand()&gt;vlookup($I397,'Player Stats'!$B$3:$I$11,4,0),0,1)</f>
        <v>0</v>
      </c>
      <c r="P397" s="31">
        <f>if(rand()&gt;vlookup($I397,'Player Stats'!$B$3:$I$11,5,0),0,1)</f>
        <v>0</v>
      </c>
      <c r="Q397" s="31">
        <f>if(rand()&gt;vlookup($I397,'Player Stats'!$B$3:$I$11,6,0),0,1)</f>
        <v>1</v>
      </c>
      <c r="R397" s="31">
        <f>if(rand()&gt;vlookup($I397,'Player Stats'!$B$3:$I$11,7,0),0,1)</f>
        <v>0</v>
      </c>
      <c r="S397" s="31">
        <f t="shared" si="4"/>
        <v>6</v>
      </c>
      <c r="T397" s="26">
        <f t="shared" si="5"/>
        <v>126</v>
      </c>
      <c r="U397" s="26" t="str">
        <f t="shared" si="6"/>
        <v/>
      </c>
      <c r="V397" s="13" t="str">
        <f t="shared" si="7"/>
        <v>In Progress</v>
      </c>
      <c r="W397" s="10">
        <f t="shared" si="8"/>
        <v>4</v>
      </c>
    </row>
    <row r="398">
      <c r="E398" s="26"/>
      <c r="F398" s="27">
        <f t="shared" si="9"/>
        <v>97</v>
      </c>
      <c r="G398" s="13" t="str">
        <f>if(V397&lt;&gt;"In Progress",'Player Stats'!$B$6,if(or(S397="Wide", S397="No Ball"),G397,if(S397="Wicket",offset('Player Stats'!$B$6,U398-3,0),G397)))</f>
        <v>Surya Kumar</v>
      </c>
      <c r="H398" s="13" t="str">
        <f t="shared" si="10"/>
        <v>KL Rahul</v>
      </c>
      <c r="I398" s="13" t="str">
        <f t="shared" si="11"/>
        <v>Shubhman Gill</v>
      </c>
      <c r="J398" s="26">
        <f t="shared" si="1"/>
        <v>0</v>
      </c>
      <c r="K398" s="26">
        <f t="shared" si="2"/>
        <v>0</v>
      </c>
      <c r="L398" s="30">
        <f t="shared" si="3"/>
        <v>0</v>
      </c>
      <c r="M398" s="31">
        <f>if(rand()&gt;vlookup($I398,'Player Stats'!$B$3:$I$11,2,0),0,1)</f>
        <v>0</v>
      </c>
      <c r="N398" s="31">
        <f>if(rand()&gt;vlookup($I398,'Player Stats'!$B$3:$I$11,3,0),0,1)</f>
        <v>1</v>
      </c>
      <c r="O398" s="31">
        <f>if(rand()&gt;vlookup($I398,'Player Stats'!$B$3:$I$11,4,0),0,1)</f>
        <v>0</v>
      </c>
      <c r="P398" s="31">
        <f>if(rand()&gt;vlookup($I398,'Player Stats'!$B$3:$I$11,5,0),0,1)</f>
        <v>0</v>
      </c>
      <c r="Q398" s="31">
        <f>if(rand()&gt;vlookup($I398,'Player Stats'!$B$3:$I$11,6,0),0,1)</f>
        <v>0</v>
      </c>
      <c r="R398" s="31">
        <f>if(rand()&gt;vlookup($I398,'Player Stats'!$B$3:$I$11,7,0),0,1)</f>
        <v>0</v>
      </c>
      <c r="S398" s="31">
        <f t="shared" si="4"/>
        <v>2</v>
      </c>
      <c r="T398" s="26">
        <f t="shared" si="5"/>
        <v>128</v>
      </c>
      <c r="U398" s="26" t="str">
        <f t="shared" si="6"/>
        <v/>
      </c>
      <c r="V398" s="13" t="str">
        <f t="shared" si="7"/>
        <v>In Progress</v>
      </c>
      <c r="W398" s="10">
        <f t="shared" si="8"/>
        <v>4</v>
      </c>
    </row>
    <row r="399">
      <c r="E399" s="26"/>
      <c r="F399" s="27">
        <f t="shared" si="9"/>
        <v>98</v>
      </c>
      <c r="G399" s="13" t="str">
        <f>if(V398&lt;&gt;"In Progress",'Player Stats'!$B$6,if(or(S398="Wide", S398="No Ball"),G398,if(S398="Wicket",offset('Player Stats'!$B$6,U399-3,0),G398)))</f>
        <v>Surya Kumar</v>
      </c>
      <c r="H399" s="13" t="str">
        <f t="shared" si="10"/>
        <v>KL Rahul</v>
      </c>
      <c r="I399" s="13" t="str">
        <f t="shared" si="11"/>
        <v>Shubhman Gill</v>
      </c>
      <c r="J399" s="26">
        <f t="shared" si="1"/>
        <v>0</v>
      </c>
      <c r="K399" s="26">
        <f t="shared" si="2"/>
        <v>0</v>
      </c>
      <c r="L399" s="30">
        <f t="shared" si="3"/>
        <v>1</v>
      </c>
      <c r="M399" s="31">
        <f>if(rand()&gt;vlookup($I399,'Player Stats'!$B$3:$I$11,2,0),0,1)</f>
        <v>0</v>
      </c>
      <c r="N399" s="31">
        <f>if(rand()&gt;vlookup($I399,'Player Stats'!$B$3:$I$11,3,0),0,1)</f>
        <v>0</v>
      </c>
      <c r="O399" s="31">
        <f>if(rand()&gt;vlookup($I399,'Player Stats'!$B$3:$I$11,4,0),0,1)</f>
        <v>0</v>
      </c>
      <c r="P399" s="31">
        <f>if(rand()&gt;vlookup($I399,'Player Stats'!$B$3:$I$11,5,0),0,1)</f>
        <v>0</v>
      </c>
      <c r="Q399" s="31">
        <f>if(rand()&gt;vlookup($I399,'Player Stats'!$B$3:$I$11,6,0),0,1)</f>
        <v>0</v>
      </c>
      <c r="R399" s="31">
        <f>if(rand()&gt;vlookup($I399,'Player Stats'!$B$3:$I$11,7,0),0,1)</f>
        <v>0</v>
      </c>
      <c r="S399" s="31">
        <f t="shared" si="4"/>
        <v>0</v>
      </c>
      <c r="T399" s="26">
        <f t="shared" si="5"/>
        <v>128</v>
      </c>
      <c r="U399" s="26" t="str">
        <f t="shared" si="6"/>
        <v/>
      </c>
      <c r="V399" s="13" t="str">
        <f t="shared" si="7"/>
        <v>In Progress</v>
      </c>
      <c r="W399" s="10">
        <f t="shared" si="8"/>
        <v>4</v>
      </c>
    </row>
    <row r="400">
      <c r="E400" s="26"/>
      <c r="F400" s="27">
        <f t="shared" si="9"/>
        <v>99</v>
      </c>
      <c r="G400" s="13" t="str">
        <f>if(V399&lt;&gt;"In Progress",'Player Stats'!$B$6,if(or(S399="Wide", S399="No Ball"),G399,if(S399="Wicket",offset('Player Stats'!$B$6,U400-3,0),G399)))</f>
        <v>Surya Kumar</v>
      </c>
      <c r="H400" s="13" t="str">
        <f t="shared" si="10"/>
        <v>KL Rahul</v>
      </c>
      <c r="I400" s="13" t="str">
        <f t="shared" si="11"/>
        <v>Shubhman Gill</v>
      </c>
      <c r="J400" s="26">
        <f t="shared" si="1"/>
        <v>0</v>
      </c>
      <c r="K400" s="26">
        <f t="shared" si="2"/>
        <v>0</v>
      </c>
      <c r="L400" s="30">
        <f t="shared" si="3"/>
        <v>0</v>
      </c>
      <c r="M400" s="31">
        <f>if(rand()&gt;vlookup($I400,'Player Stats'!$B$3:$I$11,2,0),0,1)</f>
        <v>0</v>
      </c>
      <c r="N400" s="31">
        <f>if(rand()&gt;vlookup($I400,'Player Stats'!$B$3:$I$11,3,0),0,1)</f>
        <v>1</v>
      </c>
      <c r="O400" s="31">
        <f>if(rand()&gt;vlookup($I400,'Player Stats'!$B$3:$I$11,4,0),0,1)</f>
        <v>0</v>
      </c>
      <c r="P400" s="31">
        <f>if(rand()&gt;vlookup($I400,'Player Stats'!$B$3:$I$11,5,0),0,1)</f>
        <v>0</v>
      </c>
      <c r="Q400" s="31">
        <f>if(rand()&gt;vlookup($I400,'Player Stats'!$B$3:$I$11,6,0),0,1)</f>
        <v>0</v>
      </c>
      <c r="R400" s="31">
        <f>if(rand()&gt;vlookup($I400,'Player Stats'!$B$3:$I$11,7,0),0,1)</f>
        <v>1</v>
      </c>
      <c r="S400" s="31">
        <f t="shared" si="4"/>
        <v>2</v>
      </c>
      <c r="T400" s="26">
        <f t="shared" si="5"/>
        <v>130</v>
      </c>
      <c r="U400" s="26" t="str">
        <f t="shared" si="6"/>
        <v/>
      </c>
      <c r="V400" s="13" t="str">
        <f t="shared" si="7"/>
        <v>In Progress</v>
      </c>
      <c r="W400" s="10">
        <f t="shared" si="8"/>
        <v>4</v>
      </c>
    </row>
    <row r="401">
      <c r="E401" s="26"/>
      <c r="F401" s="27">
        <f t="shared" si="9"/>
        <v>100</v>
      </c>
      <c r="G401" s="13" t="str">
        <f>if(V400&lt;&gt;"In Progress",'Player Stats'!$B$6,if(or(S400="Wide", S400="No Ball"),G400,if(S400="Wicket",offset('Player Stats'!$B$6,U401-3,0),G400)))</f>
        <v>Surya Kumar</v>
      </c>
      <c r="H401" s="13" t="str">
        <f t="shared" si="10"/>
        <v>KL Rahul</v>
      </c>
      <c r="I401" s="13" t="str">
        <f t="shared" si="11"/>
        <v>Shubhman Gill</v>
      </c>
      <c r="J401" s="26">
        <f t="shared" si="1"/>
        <v>0</v>
      </c>
      <c r="K401" s="26">
        <f t="shared" si="2"/>
        <v>0</v>
      </c>
      <c r="L401" s="30">
        <f t="shared" si="3"/>
        <v>0</v>
      </c>
      <c r="M401" s="31">
        <f>if(rand()&gt;vlookup($I401,'Player Stats'!$B$3:$I$11,2,0),0,1)</f>
        <v>1</v>
      </c>
      <c r="N401" s="31">
        <f>if(rand()&gt;vlookup($I401,'Player Stats'!$B$3:$I$11,3,0),0,1)</f>
        <v>0</v>
      </c>
      <c r="O401" s="31">
        <f>if(rand()&gt;vlookup($I401,'Player Stats'!$B$3:$I$11,4,0),0,1)</f>
        <v>0</v>
      </c>
      <c r="P401" s="31">
        <f>if(rand()&gt;vlookup($I401,'Player Stats'!$B$3:$I$11,5,0),0,1)</f>
        <v>0</v>
      </c>
      <c r="Q401" s="31">
        <f>if(rand()&gt;vlookup($I401,'Player Stats'!$B$3:$I$11,6,0),0,1)</f>
        <v>1</v>
      </c>
      <c r="R401" s="31">
        <f>if(rand()&gt;vlookup($I401,'Player Stats'!$B$3:$I$11,7,0),0,1)</f>
        <v>0</v>
      </c>
      <c r="S401" s="31">
        <f t="shared" si="4"/>
        <v>1</v>
      </c>
      <c r="T401" s="26">
        <f t="shared" si="5"/>
        <v>131</v>
      </c>
      <c r="U401" s="26" t="str">
        <f t="shared" si="6"/>
        <v/>
      </c>
      <c r="V401" s="13" t="str">
        <f t="shared" si="7"/>
        <v>In Progress</v>
      </c>
      <c r="W401" s="10">
        <f t="shared" si="8"/>
        <v>4</v>
      </c>
    </row>
    <row r="402">
      <c r="E402" s="26"/>
      <c r="F402" s="27">
        <f t="shared" si="9"/>
        <v>101</v>
      </c>
      <c r="G402" s="13" t="str">
        <f>if(V401&lt;&gt;"In Progress",'Player Stats'!$B$6,if(or(S401="Wide", S401="No Ball"),G401,if(S401="Wicket",offset('Player Stats'!$B$6,U402-3,0),G401)))</f>
        <v>Surya Kumar</v>
      </c>
      <c r="H402" s="13" t="str">
        <f t="shared" si="10"/>
        <v>Shubhman Gill</v>
      </c>
      <c r="I402" s="13" t="str">
        <f t="shared" si="11"/>
        <v>KL Rahul</v>
      </c>
      <c r="J402" s="26">
        <f t="shared" si="1"/>
        <v>0</v>
      </c>
      <c r="K402" s="26">
        <f t="shared" si="2"/>
        <v>0</v>
      </c>
      <c r="L402" s="30">
        <f t="shared" si="3"/>
        <v>0</v>
      </c>
      <c r="M402" s="31">
        <f>if(rand()&gt;vlookup($I402,'Player Stats'!$B$3:$I$11,2,0),0,1)</f>
        <v>0</v>
      </c>
      <c r="N402" s="31">
        <f>if(rand()&gt;vlookup($I402,'Player Stats'!$B$3:$I$11,3,0),0,1)</f>
        <v>1</v>
      </c>
      <c r="O402" s="31">
        <f>if(rand()&gt;vlookup($I402,'Player Stats'!$B$3:$I$11,4,0),0,1)</f>
        <v>0</v>
      </c>
      <c r="P402" s="31">
        <f>if(rand()&gt;vlookup($I402,'Player Stats'!$B$3:$I$11,5,0),0,1)</f>
        <v>0</v>
      </c>
      <c r="Q402" s="31">
        <f>if(rand()&gt;vlookup($I402,'Player Stats'!$B$3:$I$11,6,0),0,1)</f>
        <v>0</v>
      </c>
      <c r="R402" s="31">
        <f>if(rand()&gt;vlookup($I402,'Player Stats'!$B$3:$I$11,7,0),0,1)</f>
        <v>1</v>
      </c>
      <c r="S402" s="31">
        <f t="shared" si="4"/>
        <v>2</v>
      </c>
      <c r="T402" s="26">
        <f t="shared" si="5"/>
        <v>133</v>
      </c>
      <c r="U402" s="26" t="str">
        <f t="shared" si="6"/>
        <v/>
      </c>
      <c r="V402" s="13" t="str">
        <f t="shared" si="7"/>
        <v>In Progress</v>
      </c>
      <c r="W402" s="10">
        <f t="shared" si="8"/>
        <v>4</v>
      </c>
    </row>
    <row r="403">
      <c r="E403" s="26"/>
      <c r="F403" s="27">
        <f t="shared" si="9"/>
        <v>102</v>
      </c>
      <c r="G403" s="13" t="str">
        <f>if(V402&lt;&gt;"In Progress",'Player Stats'!$B$6,if(or(S402="Wide", S402="No Ball"),G402,if(S402="Wicket",offset('Player Stats'!$B$6,U403-3,0),G402)))</f>
        <v>Surya Kumar</v>
      </c>
      <c r="H403" s="13" t="str">
        <f t="shared" si="10"/>
        <v>Shubhman Gill</v>
      </c>
      <c r="I403" s="13" t="str">
        <f t="shared" si="11"/>
        <v>KL Rahul</v>
      </c>
      <c r="J403" s="26">
        <f t="shared" si="1"/>
        <v>0</v>
      </c>
      <c r="K403" s="26">
        <f t="shared" si="2"/>
        <v>0</v>
      </c>
      <c r="L403" s="30">
        <f t="shared" si="3"/>
        <v>0</v>
      </c>
      <c r="M403" s="31">
        <f>if(rand()&gt;vlookup($I403,'Player Stats'!$B$3:$I$11,2,0),0,1)</f>
        <v>0</v>
      </c>
      <c r="N403" s="31">
        <f>if(rand()&gt;vlookup($I403,'Player Stats'!$B$3:$I$11,3,0),0,1)</f>
        <v>0</v>
      </c>
      <c r="O403" s="31">
        <f>if(rand()&gt;vlookup($I403,'Player Stats'!$B$3:$I$11,4,0),0,1)</f>
        <v>0</v>
      </c>
      <c r="P403" s="31">
        <f>if(rand()&gt;vlookup($I403,'Player Stats'!$B$3:$I$11,5,0),0,1)</f>
        <v>0</v>
      </c>
      <c r="Q403" s="31">
        <f>if(rand()&gt;vlookup($I403,'Player Stats'!$B$3:$I$11,6,0),0,1)</f>
        <v>1</v>
      </c>
      <c r="R403" s="31">
        <f>if(rand()&gt;vlookup($I403,'Player Stats'!$B$3:$I$11,7,0),0,1)</f>
        <v>0</v>
      </c>
      <c r="S403" s="31">
        <f t="shared" si="4"/>
        <v>6</v>
      </c>
      <c r="T403" s="26">
        <f t="shared" si="5"/>
        <v>139</v>
      </c>
      <c r="U403" s="26" t="str">
        <f t="shared" si="6"/>
        <v/>
      </c>
      <c r="V403" s="13" t="str">
        <f t="shared" si="7"/>
        <v>In Progress</v>
      </c>
      <c r="W403" s="10">
        <f t="shared" si="8"/>
        <v>4</v>
      </c>
    </row>
    <row r="404">
      <c r="E404" s="26"/>
      <c r="F404" s="27">
        <f t="shared" si="9"/>
        <v>103</v>
      </c>
      <c r="G404" s="13" t="str">
        <f>if(V403&lt;&gt;"In Progress",'Player Stats'!$B$6,if(or(S403="Wide", S403="No Ball"),G403,if(S403="Wicket",offset('Player Stats'!$B$6,U404-3,0),G403)))</f>
        <v>Surya Kumar</v>
      </c>
      <c r="H404" s="13" t="str">
        <f t="shared" si="10"/>
        <v>Shubhman Gill</v>
      </c>
      <c r="I404" s="13" t="str">
        <f t="shared" si="11"/>
        <v>KL Rahul</v>
      </c>
      <c r="J404" s="26">
        <f t="shared" si="1"/>
        <v>0</v>
      </c>
      <c r="K404" s="26">
        <f t="shared" si="2"/>
        <v>0</v>
      </c>
      <c r="L404" s="30">
        <f t="shared" si="3"/>
        <v>1</v>
      </c>
      <c r="M404" s="31">
        <f>if(rand()&gt;vlookup($I404,'Player Stats'!$B$3:$I$11,2,0),0,1)</f>
        <v>0</v>
      </c>
      <c r="N404" s="31">
        <f>if(rand()&gt;vlookup($I404,'Player Stats'!$B$3:$I$11,3,0),0,1)</f>
        <v>0</v>
      </c>
      <c r="O404" s="31">
        <f>if(rand()&gt;vlookup($I404,'Player Stats'!$B$3:$I$11,4,0),0,1)</f>
        <v>0</v>
      </c>
      <c r="P404" s="31">
        <f>if(rand()&gt;vlookup($I404,'Player Stats'!$B$3:$I$11,5,0),0,1)</f>
        <v>0</v>
      </c>
      <c r="Q404" s="31">
        <f>if(rand()&gt;vlookup($I404,'Player Stats'!$B$3:$I$11,6,0),0,1)</f>
        <v>0</v>
      </c>
      <c r="R404" s="31">
        <f>if(rand()&gt;vlookup($I404,'Player Stats'!$B$3:$I$11,7,0),0,1)</f>
        <v>0</v>
      </c>
      <c r="S404" s="31">
        <f t="shared" si="4"/>
        <v>0</v>
      </c>
      <c r="T404" s="26">
        <f t="shared" si="5"/>
        <v>139</v>
      </c>
      <c r="U404" s="26" t="str">
        <f t="shared" si="6"/>
        <v/>
      </c>
      <c r="V404" s="13" t="str">
        <f t="shared" si="7"/>
        <v>In Progress</v>
      </c>
      <c r="W404" s="10">
        <f t="shared" si="8"/>
        <v>4</v>
      </c>
    </row>
    <row r="405">
      <c r="E405" s="26"/>
      <c r="F405" s="27">
        <f t="shared" si="9"/>
        <v>104</v>
      </c>
      <c r="G405" s="13" t="str">
        <f>if(V404&lt;&gt;"In Progress",'Player Stats'!$B$6,if(or(S404="Wide", S404="No Ball"),G404,if(S404="Wicket",offset('Player Stats'!$B$6,U405-3,0),G404)))</f>
        <v>Surya Kumar</v>
      </c>
      <c r="H405" s="13" t="str">
        <f t="shared" si="10"/>
        <v>Shubhman Gill</v>
      </c>
      <c r="I405" s="13" t="str">
        <f t="shared" si="11"/>
        <v>KL Rahul</v>
      </c>
      <c r="J405" s="26">
        <f t="shared" si="1"/>
        <v>0</v>
      </c>
      <c r="K405" s="26">
        <f t="shared" si="2"/>
        <v>0</v>
      </c>
      <c r="L405" s="30">
        <f t="shared" si="3"/>
        <v>0</v>
      </c>
      <c r="M405" s="31">
        <f>if(rand()&gt;vlookup($I405,'Player Stats'!$B$3:$I$11,2,0),0,1)</f>
        <v>0</v>
      </c>
      <c r="N405" s="31">
        <f>if(rand()&gt;vlookup($I405,'Player Stats'!$B$3:$I$11,3,0),0,1)</f>
        <v>0</v>
      </c>
      <c r="O405" s="31">
        <f>if(rand()&gt;vlookup($I405,'Player Stats'!$B$3:$I$11,4,0),0,1)</f>
        <v>0</v>
      </c>
      <c r="P405" s="31">
        <f>if(rand()&gt;vlookup($I405,'Player Stats'!$B$3:$I$11,5,0),0,1)</f>
        <v>0</v>
      </c>
      <c r="Q405" s="31">
        <f>if(rand()&gt;vlookup($I405,'Player Stats'!$B$3:$I$11,6,0),0,1)</f>
        <v>0</v>
      </c>
      <c r="R405" s="31">
        <f>if(rand()&gt;vlookup($I405,'Player Stats'!$B$3:$I$11,7,0),0,1)</f>
        <v>1</v>
      </c>
      <c r="S405" s="31" t="str">
        <f t="shared" si="4"/>
        <v>Wicket</v>
      </c>
      <c r="T405" s="26">
        <f t="shared" si="5"/>
        <v>139</v>
      </c>
      <c r="U405" s="26">
        <f t="shared" si="6"/>
        <v>1</v>
      </c>
      <c r="V405" s="13" t="str">
        <f t="shared" si="7"/>
        <v>In Progress</v>
      </c>
      <c r="W405" s="10">
        <f t="shared" si="8"/>
        <v>4</v>
      </c>
    </row>
    <row r="406">
      <c r="E406" s="26"/>
      <c r="F406" s="27">
        <f t="shared" si="9"/>
        <v>105</v>
      </c>
      <c r="G406" s="13" t="str">
        <f>if(V405&lt;&gt;"In Progress",'Player Stats'!$B$6,if(or(S405="Wide", S405="No Ball"),G405,if(S405="Wicket",offset('Player Stats'!$B$6,U406-3,0),G405)))</f>
        <v>Shubhman Gill</v>
      </c>
      <c r="H406" s="13" t="str">
        <f t="shared" si="10"/>
        <v>Shubhman Gill</v>
      </c>
      <c r="I406" s="13" t="str">
        <f t="shared" si="11"/>
        <v>Surya Kumar</v>
      </c>
      <c r="J406" s="26">
        <f t="shared" si="1"/>
        <v>0</v>
      </c>
      <c r="K406" s="26">
        <f t="shared" si="2"/>
        <v>0</v>
      </c>
      <c r="L406" s="30">
        <f t="shared" si="3"/>
        <v>0</v>
      </c>
      <c r="M406" s="31">
        <f>if(rand()&gt;vlookup($I406,'Player Stats'!$B$3:$I$11,2,0),0,1)</f>
        <v>0</v>
      </c>
      <c r="N406" s="31">
        <f>if(rand()&gt;vlookup($I406,'Player Stats'!$B$3:$I$11,3,0),0,1)</f>
        <v>1</v>
      </c>
      <c r="O406" s="31">
        <f>if(rand()&gt;vlookup($I406,'Player Stats'!$B$3:$I$11,4,0),0,1)</f>
        <v>0</v>
      </c>
      <c r="P406" s="31">
        <f>if(rand()&gt;vlookup($I406,'Player Stats'!$B$3:$I$11,5,0),0,1)</f>
        <v>0</v>
      </c>
      <c r="Q406" s="31">
        <f>if(rand()&gt;vlookup($I406,'Player Stats'!$B$3:$I$11,6,0),0,1)</f>
        <v>0</v>
      </c>
      <c r="R406" s="31">
        <f>if(rand()&gt;vlookup($I406,'Player Stats'!$B$3:$I$11,7,0),0,1)</f>
        <v>0</v>
      </c>
      <c r="S406" s="31">
        <f t="shared" si="4"/>
        <v>2</v>
      </c>
      <c r="T406" s="26">
        <f t="shared" si="5"/>
        <v>141</v>
      </c>
      <c r="U406" s="26">
        <f t="shared" si="6"/>
        <v>1</v>
      </c>
      <c r="V406" s="13" t="str">
        <f t="shared" si="7"/>
        <v>In Progress</v>
      </c>
      <c r="W406" s="10">
        <f t="shared" si="8"/>
        <v>4</v>
      </c>
    </row>
    <row r="407">
      <c r="E407" s="26"/>
      <c r="F407" s="27">
        <f t="shared" si="9"/>
        <v>106</v>
      </c>
      <c r="G407" s="13" t="str">
        <f>if(V406&lt;&gt;"In Progress",'Player Stats'!$B$6,if(or(S406="Wide", S406="No Ball"),G406,if(S406="Wicket",offset('Player Stats'!$B$6,U407-3,0),G406)))</f>
        <v>Shubhman Gill</v>
      </c>
      <c r="H407" s="13" t="str">
        <f t="shared" si="10"/>
        <v>Shubhman Gill</v>
      </c>
      <c r="I407" s="13" t="str">
        <f t="shared" si="11"/>
        <v>Surya Kumar</v>
      </c>
      <c r="J407" s="26">
        <f t="shared" si="1"/>
        <v>0</v>
      </c>
      <c r="K407" s="26">
        <f t="shared" si="2"/>
        <v>0</v>
      </c>
      <c r="L407" s="30">
        <f t="shared" si="3"/>
        <v>1</v>
      </c>
      <c r="M407" s="31">
        <f>if(rand()&gt;vlookup($I407,'Player Stats'!$B$3:$I$11,2,0),0,1)</f>
        <v>0</v>
      </c>
      <c r="N407" s="31">
        <f>if(rand()&gt;vlookup($I407,'Player Stats'!$B$3:$I$11,3,0),0,1)</f>
        <v>0</v>
      </c>
      <c r="O407" s="31">
        <f>if(rand()&gt;vlookup($I407,'Player Stats'!$B$3:$I$11,4,0),0,1)</f>
        <v>0</v>
      </c>
      <c r="P407" s="31">
        <f>if(rand()&gt;vlookup($I407,'Player Stats'!$B$3:$I$11,5,0),0,1)</f>
        <v>0</v>
      </c>
      <c r="Q407" s="31">
        <f>if(rand()&gt;vlookup($I407,'Player Stats'!$B$3:$I$11,6,0),0,1)</f>
        <v>0</v>
      </c>
      <c r="R407" s="31">
        <f>if(rand()&gt;vlookup($I407,'Player Stats'!$B$3:$I$11,7,0),0,1)</f>
        <v>0</v>
      </c>
      <c r="S407" s="31">
        <f t="shared" si="4"/>
        <v>0</v>
      </c>
      <c r="T407" s="26">
        <f t="shared" si="5"/>
        <v>141</v>
      </c>
      <c r="U407" s="26">
        <f t="shared" si="6"/>
        <v>1</v>
      </c>
      <c r="V407" s="13" t="str">
        <f t="shared" si="7"/>
        <v>In Progress</v>
      </c>
      <c r="W407" s="10">
        <f t="shared" si="8"/>
        <v>4</v>
      </c>
    </row>
    <row r="408">
      <c r="E408" s="26"/>
      <c r="F408" s="27">
        <f t="shared" si="9"/>
        <v>107</v>
      </c>
      <c r="G408" s="13" t="str">
        <f>if(V407&lt;&gt;"In Progress",'Player Stats'!$B$6,if(or(S407="Wide", S407="No Ball"),G407,if(S407="Wicket",offset('Player Stats'!$B$6,U408-3,0),G407)))</f>
        <v>Shubhman Gill</v>
      </c>
      <c r="H408" s="13" t="str">
        <f t="shared" si="10"/>
        <v>Shubhman Gill</v>
      </c>
      <c r="I408" s="13" t="str">
        <f t="shared" si="11"/>
        <v>Surya Kumar</v>
      </c>
      <c r="J408" s="26">
        <f t="shared" si="1"/>
        <v>0</v>
      </c>
      <c r="K408" s="26">
        <f t="shared" si="2"/>
        <v>1</v>
      </c>
      <c r="L408" s="30">
        <f t="shared" si="3"/>
        <v>0</v>
      </c>
      <c r="M408" s="31">
        <f>if(rand()&gt;vlookup($I408,'Player Stats'!$B$3:$I$11,2,0),0,1)</f>
        <v>0</v>
      </c>
      <c r="N408" s="31">
        <f>if(rand()&gt;vlookup($I408,'Player Stats'!$B$3:$I$11,3,0),0,1)</f>
        <v>0</v>
      </c>
      <c r="O408" s="31">
        <f>if(rand()&gt;vlookup($I408,'Player Stats'!$B$3:$I$11,4,0),0,1)</f>
        <v>0</v>
      </c>
      <c r="P408" s="31">
        <f>if(rand()&gt;vlookup($I408,'Player Stats'!$B$3:$I$11,5,0),0,1)</f>
        <v>0</v>
      </c>
      <c r="Q408" s="31">
        <f>if(rand()&gt;vlookup($I408,'Player Stats'!$B$3:$I$11,6,0),0,1)</f>
        <v>1</v>
      </c>
      <c r="R408" s="31">
        <f>if(rand()&gt;vlookup($I408,'Player Stats'!$B$3:$I$11,7,0),0,1)</f>
        <v>0</v>
      </c>
      <c r="S408" s="31">
        <f t="shared" si="4"/>
        <v>6</v>
      </c>
      <c r="T408" s="26">
        <f t="shared" si="5"/>
        <v>147</v>
      </c>
      <c r="U408" s="26">
        <f t="shared" si="6"/>
        <v>1</v>
      </c>
      <c r="V408" s="13" t="str">
        <f t="shared" si="7"/>
        <v>In Progress</v>
      </c>
      <c r="W408" s="10">
        <f t="shared" si="8"/>
        <v>4</v>
      </c>
    </row>
    <row r="409">
      <c r="E409" s="26"/>
      <c r="F409" s="27">
        <f t="shared" si="9"/>
        <v>107</v>
      </c>
      <c r="G409" s="13" t="str">
        <f>if(V408&lt;&gt;"In Progress",'Player Stats'!$B$6,if(or(S408="Wide", S408="No Ball"),G408,if(S408="Wicket",offset('Player Stats'!$B$6,U409-3,0),G408)))</f>
        <v>Shubhman Gill</v>
      </c>
      <c r="H409" s="13" t="str">
        <f t="shared" si="10"/>
        <v>Shubhman Gill</v>
      </c>
      <c r="I409" s="13" t="str">
        <f t="shared" si="11"/>
        <v>Surya Kumar</v>
      </c>
      <c r="J409" s="26">
        <f t="shared" si="1"/>
        <v>0</v>
      </c>
      <c r="K409" s="26">
        <f t="shared" si="2"/>
        <v>0</v>
      </c>
      <c r="L409" s="30">
        <f t="shared" si="3"/>
        <v>1</v>
      </c>
      <c r="M409" s="31">
        <f>if(rand()&gt;vlookup($I409,'Player Stats'!$B$3:$I$11,2,0),0,1)</f>
        <v>0</v>
      </c>
      <c r="N409" s="31">
        <f>if(rand()&gt;vlookup($I409,'Player Stats'!$B$3:$I$11,3,0),0,1)</f>
        <v>0</v>
      </c>
      <c r="O409" s="31">
        <f>if(rand()&gt;vlookup($I409,'Player Stats'!$B$3:$I$11,4,0),0,1)</f>
        <v>0</v>
      </c>
      <c r="P409" s="31">
        <f>if(rand()&gt;vlookup($I409,'Player Stats'!$B$3:$I$11,5,0),0,1)</f>
        <v>0</v>
      </c>
      <c r="Q409" s="31">
        <f>if(rand()&gt;vlookup($I409,'Player Stats'!$B$3:$I$11,6,0),0,1)</f>
        <v>0</v>
      </c>
      <c r="R409" s="31">
        <f>if(rand()&gt;vlookup($I409,'Player Stats'!$B$3:$I$11,7,0),0,1)</f>
        <v>0</v>
      </c>
      <c r="S409" s="31">
        <f t="shared" si="4"/>
        <v>0</v>
      </c>
      <c r="T409" s="26">
        <f t="shared" si="5"/>
        <v>147</v>
      </c>
      <c r="U409" s="26">
        <f t="shared" si="6"/>
        <v>1</v>
      </c>
      <c r="V409" s="13" t="str">
        <f t="shared" si="7"/>
        <v>In Progress</v>
      </c>
      <c r="W409" s="10">
        <f t="shared" si="8"/>
        <v>4</v>
      </c>
    </row>
    <row r="410">
      <c r="E410" s="26"/>
      <c r="F410" s="27">
        <f t="shared" si="9"/>
        <v>108</v>
      </c>
      <c r="G410" s="13" t="str">
        <f>if(V409&lt;&gt;"In Progress",'Player Stats'!$B$6,if(or(S409="Wide", S409="No Ball"),G409,if(S409="Wicket",offset('Player Stats'!$B$6,U410-3,0),G409)))</f>
        <v>Shubhman Gill</v>
      </c>
      <c r="H410" s="13" t="str">
        <f t="shared" si="10"/>
        <v>Shubhman Gill</v>
      </c>
      <c r="I410" s="13" t="str">
        <f t="shared" si="11"/>
        <v>Surya Kumar</v>
      </c>
      <c r="J410" s="26">
        <f t="shared" si="1"/>
        <v>0</v>
      </c>
      <c r="K410" s="26">
        <f t="shared" si="2"/>
        <v>0</v>
      </c>
      <c r="L410" s="30">
        <f t="shared" si="3"/>
        <v>0</v>
      </c>
      <c r="M410" s="31">
        <f>if(rand()&gt;vlookup($I410,'Player Stats'!$B$3:$I$11,2,0),0,1)</f>
        <v>1</v>
      </c>
      <c r="N410" s="31">
        <f>if(rand()&gt;vlookup($I410,'Player Stats'!$B$3:$I$11,3,0),0,1)</f>
        <v>0</v>
      </c>
      <c r="O410" s="31">
        <f>if(rand()&gt;vlookup($I410,'Player Stats'!$B$3:$I$11,4,0),0,1)</f>
        <v>0</v>
      </c>
      <c r="P410" s="31">
        <f>if(rand()&gt;vlookup($I410,'Player Stats'!$B$3:$I$11,5,0),0,1)</f>
        <v>0</v>
      </c>
      <c r="Q410" s="31">
        <f>if(rand()&gt;vlookup($I410,'Player Stats'!$B$3:$I$11,6,0),0,1)</f>
        <v>0</v>
      </c>
      <c r="R410" s="31">
        <f>if(rand()&gt;vlookup($I410,'Player Stats'!$B$3:$I$11,7,0),0,1)</f>
        <v>0</v>
      </c>
      <c r="S410" s="31">
        <f t="shared" si="4"/>
        <v>1</v>
      </c>
      <c r="T410" s="26">
        <f t="shared" si="5"/>
        <v>148</v>
      </c>
      <c r="U410" s="26">
        <f t="shared" si="6"/>
        <v>1</v>
      </c>
      <c r="V410" s="13" t="str">
        <f t="shared" si="7"/>
        <v>In Progress</v>
      </c>
      <c r="W410" s="10">
        <f t="shared" si="8"/>
        <v>4</v>
      </c>
    </row>
    <row r="411">
      <c r="E411" s="26"/>
      <c r="F411" s="27">
        <f t="shared" si="9"/>
        <v>109</v>
      </c>
      <c r="G411" s="13" t="str">
        <f>if(V410&lt;&gt;"In Progress",'Player Stats'!$B$6,if(or(S410="Wide", S410="No Ball"),G410,if(S410="Wicket",offset('Player Stats'!$B$6,U411-3,0),G410)))</f>
        <v>Shubhman Gill</v>
      </c>
      <c r="H411" s="13" t="str">
        <f t="shared" si="10"/>
        <v>Surya Kumar</v>
      </c>
      <c r="I411" s="13" t="str">
        <f t="shared" si="11"/>
        <v>Shubhman Gill</v>
      </c>
      <c r="J411" s="26">
        <f t="shared" si="1"/>
        <v>0</v>
      </c>
      <c r="K411" s="26">
        <f t="shared" si="2"/>
        <v>0</v>
      </c>
      <c r="L411" s="30">
        <f t="shared" si="3"/>
        <v>0</v>
      </c>
      <c r="M411" s="31">
        <f>if(rand()&gt;vlookup($I411,'Player Stats'!$B$3:$I$11,2,0),0,1)</f>
        <v>0</v>
      </c>
      <c r="N411" s="31">
        <f>if(rand()&gt;vlookup($I411,'Player Stats'!$B$3:$I$11,3,0),0,1)</f>
        <v>0</v>
      </c>
      <c r="O411" s="31">
        <f>if(rand()&gt;vlookup($I411,'Player Stats'!$B$3:$I$11,4,0),0,1)</f>
        <v>1</v>
      </c>
      <c r="P411" s="31">
        <f>if(rand()&gt;vlookup($I411,'Player Stats'!$B$3:$I$11,5,0),0,1)</f>
        <v>0</v>
      </c>
      <c r="Q411" s="31">
        <f>if(rand()&gt;vlookup($I411,'Player Stats'!$B$3:$I$11,6,0),0,1)</f>
        <v>1</v>
      </c>
      <c r="R411" s="31">
        <f>if(rand()&gt;vlookup($I411,'Player Stats'!$B$3:$I$11,7,0),0,1)</f>
        <v>0</v>
      </c>
      <c r="S411" s="31">
        <f t="shared" si="4"/>
        <v>3</v>
      </c>
      <c r="T411" s="26">
        <f t="shared" si="5"/>
        <v>151</v>
      </c>
      <c r="U411" s="26">
        <f t="shared" si="6"/>
        <v>1</v>
      </c>
      <c r="V411" s="13" t="str">
        <f t="shared" si="7"/>
        <v>In Progress</v>
      </c>
      <c r="W411" s="10">
        <f t="shared" si="8"/>
        <v>4</v>
      </c>
    </row>
    <row r="412">
      <c r="E412" s="26"/>
      <c r="F412" s="27">
        <f t="shared" si="9"/>
        <v>110</v>
      </c>
      <c r="G412" s="13" t="str">
        <f>if(V411&lt;&gt;"In Progress",'Player Stats'!$B$6,if(or(S411="Wide", S411="No Ball"),G411,if(S411="Wicket",offset('Player Stats'!$B$6,U412-3,0),G411)))</f>
        <v>Shubhman Gill</v>
      </c>
      <c r="H412" s="13" t="str">
        <f t="shared" si="10"/>
        <v>Shubhman Gill</v>
      </c>
      <c r="I412" s="13" t="str">
        <f t="shared" si="11"/>
        <v>Surya Kumar</v>
      </c>
      <c r="J412" s="26">
        <f t="shared" si="1"/>
        <v>0</v>
      </c>
      <c r="K412" s="26">
        <f t="shared" si="2"/>
        <v>0</v>
      </c>
      <c r="L412" s="30">
        <f t="shared" si="3"/>
        <v>0</v>
      </c>
      <c r="M412" s="31">
        <f>if(rand()&gt;vlookup($I412,'Player Stats'!$B$3:$I$11,2,0),0,1)</f>
        <v>0</v>
      </c>
      <c r="N412" s="31">
        <f>if(rand()&gt;vlookup($I412,'Player Stats'!$B$3:$I$11,3,0),0,1)</f>
        <v>0</v>
      </c>
      <c r="O412" s="31">
        <f>if(rand()&gt;vlookup($I412,'Player Stats'!$B$3:$I$11,4,0),0,1)</f>
        <v>0</v>
      </c>
      <c r="P412" s="31">
        <f>if(rand()&gt;vlookup($I412,'Player Stats'!$B$3:$I$11,5,0),0,1)</f>
        <v>0</v>
      </c>
      <c r="Q412" s="31">
        <f>if(rand()&gt;vlookup($I412,'Player Stats'!$B$3:$I$11,6,0),0,1)</f>
        <v>1</v>
      </c>
      <c r="R412" s="31">
        <f>if(rand()&gt;vlookup($I412,'Player Stats'!$B$3:$I$11,7,0),0,1)</f>
        <v>0</v>
      </c>
      <c r="S412" s="31">
        <f t="shared" si="4"/>
        <v>6</v>
      </c>
      <c r="T412" s="26">
        <f t="shared" si="5"/>
        <v>157</v>
      </c>
      <c r="U412" s="26">
        <f t="shared" si="6"/>
        <v>1</v>
      </c>
      <c r="V412" s="13" t="str">
        <f t="shared" si="7"/>
        <v>In Progress</v>
      </c>
      <c r="W412" s="10">
        <f t="shared" si="8"/>
        <v>4</v>
      </c>
    </row>
    <row r="413">
      <c r="E413" s="26"/>
      <c r="F413" s="27">
        <f t="shared" si="9"/>
        <v>111</v>
      </c>
      <c r="G413" s="13" t="str">
        <f>if(V412&lt;&gt;"In Progress",'Player Stats'!$B$6,if(or(S412="Wide", S412="No Ball"),G412,if(S412="Wicket",offset('Player Stats'!$B$6,U413-3,0),G412)))</f>
        <v>Shubhman Gill</v>
      </c>
      <c r="H413" s="13" t="str">
        <f t="shared" si="10"/>
        <v>Shubhman Gill</v>
      </c>
      <c r="I413" s="13" t="str">
        <f t="shared" si="11"/>
        <v>Surya Kumar</v>
      </c>
      <c r="J413" s="26">
        <f t="shared" si="1"/>
        <v>0</v>
      </c>
      <c r="K413" s="26">
        <f t="shared" si="2"/>
        <v>0</v>
      </c>
      <c r="L413" s="30">
        <f t="shared" si="3"/>
        <v>0</v>
      </c>
      <c r="M413" s="31">
        <f>if(rand()&gt;vlookup($I413,'Player Stats'!$B$3:$I$11,2,0),0,1)</f>
        <v>0</v>
      </c>
      <c r="N413" s="31">
        <f>if(rand()&gt;vlookup($I413,'Player Stats'!$B$3:$I$11,3,0),0,1)</f>
        <v>0</v>
      </c>
      <c r="O413" s="31">
        <f>if(rand()&gt;vlookup($I413,'Player Stats'!$B$3:$I$11,4,0),0,1)</f>
        <v>0</v>
      </c>
      <c r="P413" s="31">
        <f>if(rand()&gt;vlookup($I413,'Player Stats'!$B$3:$I$11,5,0),0,1)</f>
        <v>0</v>
      </c>
      <c r="Q413" s="31">
        <f>if(rand()&gt;vlookup($I413,'Player Stats'!$B$3:$I$11,6,0),0,1)</f>
        <v>1</v>
      </c>
      <c r="R413" s="31">
        <f>if(rand()&gt;vlookup($I413,'Player Stats'!$B$3:$I$11,7,0),0,1)</f>
        <v>1</v>
      </c>
      <c r="S413" s="31">
        <f t="shared" si="4"/>
        <v>6</v>
      </c>
      <c r="T413" s="26">
        <f t="shared" si="5"/>
        <v>163</v>
      </c>
      <c r="U413" s="26">
        <f t="shared" si="6"/>
        <v>1</v>
      </c>
      <c r="V413" s="13" t="str">
        <f t="shared" si="7"/>
        <v>In Progress</v>
      </c>
      <c r="W413" s="10">
        <f t="shared" si="8"/>
        <v>4</v>
      </c>
    </row>
    <row r="414">
      <c r="E414" s="26"/>
      <c r="F414" s="27">
        <f t="shared" si="9"/>
        <v>112</v>
      </c>
      <c r="G414" s="13" t="str">
        <f>if(V413&lt;&gt;"In Progress",'Player Stats'!$B$6,if(or(S413="Wide", S413="No Ball"),G413,if(S413="Wicket",offset('Player Stats'!$B$6,U414-3,0),G413)))</f>
        <v>Shubhman Gill</v>
      </c>
      <c r="H414" s="13" t="str">
        <f t="shared" si="10"/>
        <v>Shubhman Gill</v>
      </c>
      <c r="I414" s="13" t="str">
        <f t="shared" si="11"/>
        <v>Surya Kumar</v>
      </c>
      <c r="J414" s="26">
        <f t="shared" si="1"/>
        <v>0</v>
      </c>
      <c r="K414" s="26">
        <f t="shared" si="2"/>
        <v>0</v>
      </c>
      <c r="L414" s="30">
        <f t="shared" si="3"/>
        <v>0</v>
      </c>
      <c r="M414" s="31">
        <f>if(rand()&gt;vlookup($I414,'Player Stats'!$B$3:$I$11,2,0),0,1)</f>
        <v>0</v>
      </c>
      <c r="N414" s="31">
        <f>if(rand()&gt;vlookup($I414,'Player Stats'!$B$3:$I$11,3,0),0,1)</f>
        <v>0</v>
      </c>
      <c r="O414" s="31">
        <f>if(rand()&gt;vlookup($I414,'Player Stats'!$B$3:$I$11,4,0),0,1)</f>
        <v>0</v>
      </c>
      <c r="P414" s="31">
        <f>if(rand()&gt;vlookup($I414,'Player Stats'!$B$3:$I$11,5,0),0,1)</f>
        <v>0</v>
      </c>
      <c r="Q414" s="31">
        <f>if(rand()&gt;vlookup($I414,'Player Stats'!$B$3:$I$11,6,0),0,1)</f>
        <v>0</v>
      </c>
      <c r="R414" s="31">
        <f>if(rand()&gt;vlookup($I414,'Player Stats'!$B$3:$I$11,7,0),0,1)</f>
        <v>1</v>
      </c>
      <c r="S414" s="31" t="str">
        <f t="shared" si="4"/>
        <v>Wicket</v>
      </c>
      <c r="T414" s="26">
        <f t="shared" si="5"/>
        <v>163</v>
      </c>
      <c r="U414" s="26">
        <f t="shared" si="6"/>
        <v>2</v>
      </c>
      <c r="V414" s="13" t="str">
        <f t="shared" si="7"/>
        <v>In Progress</v>
      </c>
      <c r="W414" s="10">
        <f t="shared" si="8"/>
        <v>4</v>
      </c>
    </row>
    <row r="415">
      <c r="E415" s="26"/>
      <c r="F415" s="27">
        <f t="shared" si="9"/>
        <v>113</v>
      </c>
      <c r="G415" s="13" t="str">
        <f>if(V414&lt;&gt;"In Progress",'Player Stats'!$B$6,if(or(S414="Wide", S414="No Ball"),G414,if(S414="Wicket",offset('Player Stats'!$B$6,U415-3,0),G414)))</f>
        <v>Surya Kumar</v>
      </c>
      <c r="H415" s="13" t="str">
        <f t="shared" si="10"/>
        <v>Shubhman Gill</v>
      </c>
      <c r="I415" s="13" t="str">
        <f t="shared" si="11"/>
        <v>Shubhman Gill</v>
      </c>
      <c r="J415" s="26">
        <f t="shared" si="1"/>
        <v>0</v>
      </c>
      <c r="K415" s="26">
        <f t="shared" si="2"/>
        <v>0</v>
      </c>
      <c r="L415" s="30">
        <f t="shared" si="3"/>
        <v>0</v>
      </c>
      <c r="M415" s="31">
        <f>if(rand()&gt;vlookup($I415,'Player Stats'!$B$3:$I$11,2,0),0,1)</f>
        <v>0</v>
      </c>
      <c r="N415" s="31">
        <f>if(rand()&gt;vlookup($I415,'Player Stats'!$B$3:$I$11,3,0),0,1)</f>
        <v>0</v>
      </c>
      <c r="O415" s="31">
        <f>if(rand()&gt;vlookup($I415,'Player Stats'!$B$3:$I$11,4,0),0,1)</f>
        <v>0</v>
      </c>
      <c r="P415" s="31">
        <f>if(rand()&gt;vlookup($I415,'Player Stats'!$B$3:$I$11,5,0),0,1)</f>
        <v>0</v>
      </c>
      <c r="Q415" s="31">
        <f>if(rand()&gt;vlookup($I415,'Player Stats'!$B$3:$I$11,6,0),0,1)</f>
        <v>0</v>
      </c>
      <c r="R415" s="31">
        <f>if(rand()&gt;vlookup($I415,'Player Stats'!$B$3:$I$11,7,0),0,1)</f>
        <v>1</v>
      </c>
      <c r="S415" s="31" t="str">
        <f t="shared" si="4"/>
        <v>Wicket</v>
      </c>
      <c r="T415" s="26">
        <f t="shared" si="5"/>
        <v>163</v>
      </c>
      <c r="U415" s="26">
        <f t="shared" si="6"/>
        <v>3</v>
      </c>
      <c r="V415" s="13" t="str">
        <f t="shared" si="7"/>
        <v>In Progress</v>
      </c>
      <c r="W415" s="10">
        <f t="shared" si="8"/>
        <v>4</v>
      </c>
    </row>
    <row r="416">
      <c r="E416" s="26"/>
      <c r="F416" s="27">
        <f t="shared" si="9"/>
        <v>114</v>
      </c>
      <c r="G416" s="13" t="str">
        <f>if(V415&lt;&gt;"In Progress",'Player Stats'!$B$6,if(or(S415="Wide", S415="No Ball"),G415,if(S415="Wicket",offset('Player Stats'!$B$6,U416-3,0),G415)))</f>
        <v>Surya Kumar</v>
      </c>
      <c r="H416" s="13" t="str">
        <f t="shared" si="10"/>
        <v>Shubhman Gill</v>
      </c>
      <c r="I416" s="13" t="str">
        <f t="shared" si="11"/>
        <v>Surya Kumar</v>
      </c>
      <c r="J416" s="26">
        <f t="shared" si="1"/>
        <v>0</v>
      </c>
      <c r="K416" s="26">
        <f t="shared" si="2"/>
        <v>0</v>
      </c>
      <c r="L416" s="30">
        <f t="shared" si="3"/>
        <v>0</v>
      </c>
      <c r="M416" s="31">
        <f>if(rand()&gt;vlookup($I416,'Player Stats'!$B$3:$I$11,2,0),0,1)</f>
        <v>1</v>
      </c>
      <c r="N416" s="31">
        <f>if(rand()&gt;vlookup($I416,'Player Stats'!$B$3:$I$11,3,0),0,1)</f>
        <v>0</v>
      </c>
      <c r="O416" s="31">
        <f>if(rand()&gt;vlookup($I416,'Player Stats'!$B$3:$I$11,4,0),0,1)</f>
        <v>1</v>
      </c>
      <c r="P416" s="31">
        <f>if(rand()&gt;vlookup($I416,'Player Stats'!$B$3:$I$11,5,0),0,1)</f>
        <v>0</v>
      </c>
      <c r="Q416" s="31">
        <f>if(rand()&gt;vlookup($I416,'Player Stats'!$B$3:$I$11,6,0),0,1)</f>
        <v>0</v>
      </c>
      <c r="R416" s="31">
        <f>if(rand()&gt;vlookup($I416,'Player Stats'!$B$3:$I$11,7,0),0,1)</f>
        <v>0</v>
      </c>
      <c r="S416" s="31">
        <f t="shared" si="4"/>
        <v>1</v>
      </c>
      <c r="T416" s="26">
        <f t="shared" si="5"/>
        <v>164</v>
      </c>
      <c r="U416" s="26">
        <f t="shared" si="6"/>
        <v>3</v>
      </c>
      <c r="V416" s="13" t="str">
        <f t="shared" si="7"/>
        <v>In Progress</v>
      </c>
      <c r="W416" s="10">
        <f t="shared" si="8"/>
        <v>4</v>
      </c>
    </row>
    <row r="417">
      <c r="E417" s="26"/>
      <c r="F417" s="27">
        <f t="shared" si="9"/>
        <v>115</v>
      </c>
      <c r="G417" s="13" t="str">
        <f>if(V416&lt;&gt;"In Progress",'Player Stats'!$B$6,if(or(S416="Wide", S416="No Ball"),G416,if(S416="Wicket",offset('Player Stats'!$B$6,U417-3,0),G416)))</f>
        <v>Surya Kumar</v>
      </c>
      <c r="H417" s="13" t="str">
        <f t="shared" si="10"/>
        <v>Surya Kumar</v>
      </c>
      <c r="I417" s="13" t="str">
        <f t="shared" si="11"/>
        <v>Shubhman Gill</v>
      </c>
      <c r="J417" s="26">
        <f t="shared" si="1"/>
        <v>0</v>
      </c>
      <c r="K417" s="26">
        <f t="shared" si="2"/>
        <v>1</v>
      </c>
      <c r="L417" s="30">
        <f t="shared" si="3"/>
        <v>0</v>
      </c>
      <c r="M417" s="31">
        <f>if(rand()&gt;vlookup($I417,'Player Stats'!$B$3:$I$11,2,0),0,1)</f>
        <v>0</v>
      </c>
      <c r="N417" s="31">
        <f>if(rand()&gt;vlookup($I417,'Player Stats'!$B$3:$I$11,3,0),0,1)</f>
        <v>0</v>
      </c>
      <c r="O417" s="31">
        <f>if(rand()&gt;vlookup($I417,'Player Stats'!$B$3:$I$11,4,0),0,1)</f>
        <v>0</v>
      </c>
      <c r="P417" s="31">
        <f>if(rand()&gt;vlookup($I417,'Player Stats'!$B$3:$I$11,5,0),0,1)</f>
        <v>0</v>
      </c>
      <c r="Q417" s="31">
        <f>if(rand()&gt;vlookup($I417,'Player Stats'!$B$3:$I$11,6,0),0,1)</f>
        <v>1</v>
      </c>
      <c r="R417" s="31">
        <f>if(rand()&gt;vlookup($I417,'Player Stats'!$B$3:$I$11,7,0),0,1)</f>
        <v>0</v>
      </c>
      <c r="S417" s="31">
        <f t="shared" si="4"/>
        <v>6</v>
      </c>
      <c r="T417" s="26">
        <f t="shared" si="5"/>
        <v>170</v>
      </c>
      <c r="U417" s="26">
        <f t="shared" si="6"/>
        <v>3</v>
      </c>
      <c r="V417" s="13" t="str">
        <f t="shared" si="7"/>
        <v>In Progress</v>
      </c>
      <c r="W417" s="10">
        <f t="shared" si="8"/>
        <v>4</v>
      </c>
    </row>
    <row r="418">
      <c r="E418" s="26"/>
      <c r="F418" s="27">
        <f t="shared" si="9"/>
        <v>115</v>
      </c>
      <c r="G418" s="13" t="str">
        <f>if(V417&lt;&gt;"In Progress",'Player Stats'!$B$6,if(or(S417="Wide", S417="No Ball"),G417,if(S417="Wicket",offset('Player Stats'!$B$6,U418-3,0),G417)))</f>
        <v>Surya Kumar</v>
      </c>
      <c r="H418" s="13" t="str">
        <f t="shared" si="10"/>
        <v>Surya Kumar</v>
      </c>
      <c r="I418" s="13" t="str">
        <f t="shared" si="11"/>
        <v>Shubhman Gill</v>
      </c>
      <c r="J418" s="26">
        <f t="shared" si="1"/>
        <v>0</v>
      </c>
      <c r="K418" s="26">
        <f t="shared" si="2"/>
        <v>0</v>
      </c>
      <c r="L418" s="30">
        <f t="shared" si="3"/>
        <v>1</v>
      </c>
      <c r="M418" s="31">
        <f>if(rand()&gt;vlookup($I418,'Player Stats'!$B$3:$I$11,2,0),0,1)</f>
        <v>0</v>
      </c>
      <c r="N418" s="31">
        <f>if(rand()&gt;vlookup($I418,'Player Stats'!$B$3:$I$11,3,0),0,1)</f>
        <v>0</v>
      </c>
      <c r="O418" s="31">
        <f>if(rand()&gt;vlookup($I418,'Player Stats'!$B$3:$I$11,4,0),0,1)</f>
        <v>0</v>
      </c>
      <c r="P418" s="31">
        <f>if(rand()&gt;vlookup($I418,'Player Stats'!$B$3:$I$11,5,0),0,1)</f>
        <v>0</v>
      </c>
      <c r="Q418" s="31">
        <f>if(rand()&gt;vlookup($I418,'Player Stats'!$B$3:$I$11,6,0),0,1)</f>
        <v>0</v>
      </c>
      <c r="R418" s="31">
        <f>if(rand()&gt;vlookup($I418,'Player Stats'!$B$3:$I$11,7,0),0,1)</f>
        <v>0</v>
      </c>
      <c r="S418" s="31">
        <f t="shared" si="4"/>
        <v>0</v>
      </c>
      <c r="T418" s="26">
        <f t="shared" si="5"/>
        <v>170</v>
      </c>
      <c r="U418" s="26">
        <f t="shared" si="6"/>
        <v>3</v>
      </c>
      <c r="V418" s="13" t="str">
        <f t="shared" si="7"/>
        <v>In Progress</v>
      </c>
      <c r="W418" s="10">
        <f t="shared" si="8"/>
        <v>4</v>
      </c>
    </row>
    <row r="419">
      <c r="E419" s="26"/>
      <c r="F419" s="27">
        <f t="shared" si="9"/>
        <v>116</v>
      </c>
      <c r="G419" s="13" t="str">
        <f>if(V418&lt;&gt;"In Progress",'Player Stats'!$B$6,if(or(S418="Wide", S418="No Ball"),G418,if(S418="Wicket",offset('Player Stats'!$B$6,U419-3,0),G418)))</f>
        <v>Surya Kumar</v>
      </c>
      <c r="H419" s="13" t="str">
        <f t="shared" si="10"/>
        <v>Surya Kumar</v>
      </c>
      <c r="I419" s="13" t="str">
        <f t="shared" si="11"/>
        <v>Shubhman Gill</v>
      </c>
      <c r="J419" s="26">
        <f t="shared" si="1"/>
        <v>0</v>
      </c>
      <c r="K419" s="26">
        <f t="shared" si="2"/>
        <v>0</v>
      </c>
      <c r="L419" s="30">
        <f t="shared" si="3"/>
        <v>1</v>
      </c>
      <c r="M419" s="31">
        <f>if(rand()&gt;vlookup($I419,'Player Stats'!$B$3:$I$11,2,0),0,1)</f>
        <v>0</v>
      </c>
      <c r="N419" s="31">
        <f>if(rand()&gt;vlookup($I419,'Player Stats'!$B$3:$I$11,3,0),0,1)</f>
        <v>0</v>
      </c>
      <c r="O419" s="31">
        <f>if(rand()&gt;vlookup($I419,'Player Stats'!$B$3:$I$11,4,0),0,1)</f>
        <v>0</v>
      </c>
      <c r="P419" s="31">
        <f>if(rand()&gt;vlookup($I419,'Player Stats'!$B$3:$I$11,5,0),0,1)</f>
        <v>0</v>
      </c>
      <c r="Q419" s="31">
        <f>if(rand()&gt;vlookup($I419,'Player Stats'!$B$3:$I$11,6,0),0,1)</f>
        <v>0</v>
      </c>
      <c r="R419" s="31">
        <f>if(rand()&gt;vlookup($I419,'Player Stats'!$B$3:$I$11,7,0),0,1)</f>
        <v>0</v>
      </c>
      <c r="S419" s="31">
        <f t="shared" si="4"/>
        <v>0</v>
      </c>
      <c r="T419" s="26">
        <f t="shared" si="5"/>
        <v>170</v>
      </c>
      <c r="U419" s="26">
        <f t="shared" si="6"/>
        <v>3</v>
      </c>
      <c r="V419" s="13" t="str">
        <f t="shared" si="7"/>
        <v>In Progress</v>
      </c>
      <c r="W419" s="10">
        <f t="shared" si="8"/>
        <v>4</v>
      </c>
    </row>
    <row r="420">
      <c r="E420" s="26"/>
      <c r="F420" s="27">
        <f t="shared" si="9"/>
        <v>117</v>
      </c>
      <c r="G420" s="13" t="str">
        <f>if(V419&lt;&gt;"In Progress",'Player Stats'!$B$6,if(or(S419="Wide", S419="No Ball"),G419,if(S419="Wicket",offset('Player Stats'!$B$6,U420-3,0),G419)))</f>
        <v>Surya Kumar</v>
      </c>
      <c r="H420" s="13" t="str">
        <f t="shared" si="10"/>
        <v>Surya Kumar</v>
      </c>
      <c r="I420" s="13" t="str">
        <f t="shared" si="11"/>
        <v>Shubhman Gill</v>
      </c>
      <c r="J420" s="26">
        <f t="shared" si="1"/>
        <v>0</v>
      </c>
      <c r="K420" s="26">
        <f t="shared" si="2"/>
        <v>0</v>
      </c>
      <c r="L420" s="30">
        <f t="shared" si="3"/>
        <v>1</v>
      </c>
      <c r="M420" s="31">
        <f>if(rand()&gt;vlookup($I420,'Player Stats'!$B$3:$I$11,2,0),0,1)</f>
        <v>0</v>
      </c>
      <c r="N420" s="31">
        <f>if(rand()&gt;vlookup($I420,'Player Stats'!$B$3:$I$11,3,0),0,1)</f>
        <v>0</v>
      </c>
      <c r="O420" s="31">
        <f>if(rand()&gt;vlookup($I420,'Player Stats'!$B$3:$I$11,4,0),0,1)</f>
        <v>0</v>
      </c>
      <c r="P420" s="31">
        <f>if(rand()&gt;vlookup($I420,'Player Stats'!$B$3:$I$11,5,0),0,1)</f>
        <v>0</v>
      </c>
      <c r="Q420" s="31">
        <f>if(rand()&gt;vlookup($I420,'Player Stats'!$B$3:$I$11,6,0),0,1)</f>
        <v>0</v>
      </c>
      <c r="R420" s="31">
        <f>if(rand()&gt;vlookup($I420,'Player Stats'!$B$3:$I$11,7,0),0,1)</f>
        <v>0</v>
      </c>
      <c r="S420" s="31">
        <f t="shared" si="4"/>
        <v>0</v>
      </c>
      <c r="T420" s="26">
        <f t="shared" si="5"/>
        <v>170</v>
      </c>
      <c r="U420" s="26">
        <f t="shared" si="6"/>
        <v>3</v>
      </c>
      <c r="V420" s="13" t="str">
        <f t="shared" si="7"/>
        <v>In Progress</v>
      </c>
      <c r="W420" s="10">
        <f t="shared" si="8"/>
        <v>4</v>
      </c>
    </row>
    <row r="421">
      <c r="E421" s="26"/>
      <c r="F421" s="27">
        <f t="shared" si="9"/>
        <v>118</v>
      </c>
      <c r="G421" s="13" t="str">
        <f>if(V420&lt;&gt;"In Progress",'Player Stats'!$B$6,if(or(S420="Wide", S420="No Ball"),G420,if(S420="Wicket",offset('Player Stats'!$B$6,U421-3,0),G420)))</f>
        <v>Surya Kumar</v>
      </c>
      <c r="H421" s="13" t="str">
        <f t="shared" si="10"/>
        <v>Surya Kumar</v>
      </c>
      <c r="I421" s="13" t="str">
        <f t="shared" si="11"/>
        <v>Shubhman Gill</v>
      </c>
      <c r="J421" s="26">
        <f t="shared" si="1"/>
        <v>0</v>
      </c>
      <c r="K421" s="26">
        <f t="shared" si="2"/>
        <v>0</v>
      </c>
      <c r="L421" s="30">
        <f t="shared" si="3"/>
        <v>0</v>
      </c>
      <c r="M421" s="31">
        <f>if(rand()&gt;vlookup($I421,'Player Stats'!$B$3:$I$11,2,0),0,1)</f>
        <v>0</v>
      </c>
      <c r="N421" s="31">
        <f>if(rand()&gt;vlookup($I421,'Player Stats'!$B$3:$I$11,3,0),0,1)</f>
        <v>1</v>
      </c>
      <c r="O421" s="31">
        <f>if(rand()&gt;vlookup($I421,'Player Stats'!$B$3:$I$11,4,0),0,1)</f>
        <v>0</v>
      </c>
      <c r="P421" s="31">
        <f>if(rand()&gt;vlookup($I421,'Player Stats'!$B$3:$I$11,5,0),0,1)</f>
        <v>0</v>
      </c>
      <c r="Q421" s="31">
        <f>if(rand()&gt;vlookup($I421,'Player Stats'!$B$3:$I$11,6,0),0,1)</f>
        <v>0</v>
      </c>
      <c r="R421" s="31">
        <f>if(rand()&gt;vlookup($I421,'Player Stats'!$B$3:$I$11,7,0),0,1)</f>
        <v>0</v>
      </c>
      <c r="S421" s="31">
        <f t="shared" si="4"/>
        <v>2</v>
      </c>
      <c r="T421" s="26">
        <f t="shared" si="5"/>
        <v>172</v>
      </c>
      <c r="U421" s="26">
        <f t="shared" si="6"/>
        <v>3</v>
      </c>
      <c r="V421" s="13" t="str">
        <f t="shared" si="7"/>
        <v>In Progress</v>
      </c>
      <c r="W421" s="10">
        <f t="shared" si="8"/>
        <v>4</v>
      </c>
    </row>
    <row r="422">
      <c r="E422" s="26"/>
      <c r="F422" s="27">
        <f t="shared" si="9"/>
        <v>119</v>
      </c>
      <c r="G422" s="13" t="str">
        <f>if(V421&lt;&gt;"In Progress",'Player Stats'!$B$6,if(or(S421="Wide", S421="No Ball"),G421,if(S421="Wicket",offset('Player Stats'!$B$6,U422-3,0),G421)))</f>
        <v>Surya Kumar</v>
      </c>
      <c r="H422" s="13" t="str">
        <f t="shared" si="10"/>
        <v>Surya Kumar</v>
      </c>
      <c r="I422" s="13" t="str">
        <f t="shared" si="11"/>
        <v>Shubhman Gill</v>
      </c>
      <c r="J422" s="26">
        <f t="shared" si="1"/>
        <v>0</v>
      </c>
      <c r="K422" s="26">
        <f t="shared" si="2"/>
        <v>0</v>
      </c>
      <c r="L422" s="30">
        <f t="shared" si="3"/>
        <v>0</v>
      </c>
      <c r="M422" s="31">
        <f>if(rand()&gt;vlookup($I422,'Player Stats'!$B$3:$I$11,2,0),0,1)</f>
        <v>0</v>
      </c>
      <c r="N422" s="31">
        <f>if(rand()&gt;vlookup($I422,'Player Stats'!$B$3:$I$11,3,0),0,1)</f>
        <v>0</v>
      </c>
      <c r="O422" s="31">
        <f>if(rand()&gt;vlookup($I422,'Player Stats'!$B$3:$I$11,4,0),0,1)</f>
        <v>0</v>
      </c>
      <c r="P422" s="31">
        <f>if(rand()&gt;vlookup($I422,'Player Stats'!$B$3:$I$11,5,0),0,1)</f>
        <v>0</v>
      </c>
      <c r="Q422" s="31">
        <f>if(rand()&gt;vlookup($I422,'Player Stats'!$B$3:$I$11,6,0),0,1)</f>
        <v>1</v>
      </c>
      <c r="R422" s="31">
        <f>if(rand()&gt;vlookup($I422,'Player Stats'!$B$3:$I$11,7,0),0,1)</f>
        <v>0</v>
      </c>
      <c r="S422" s="31">
        <f t="shared" si="4"/>
        <v>6</v>
      </c>
      <c r="T422" s="26">
        <f t="shared" si="5"/>
        <v>178</v>
      </c>
      <c r="U422" s="26">
        <f t="shared" si="6"/>
        <v>3</v>
      </c>
      <c r="V422" s="13" t="str">
        <f t="shared" si="7"/>
        <v>In Progress</v>
      </c>
      <c r="W422" s="10">
        <f t="shared" si="8"/>
        <v>4</v>
      </c>
    </row>
    <row r="423">
      <c r="E423" s="26"/>
      <c r="F423" s="27">
        <f t="shared" si="9"/>
        <v>120</v>
      </c>
      <c r="G423" s="13" t="str">
        <f>if(V422&lt;&gt;"In Progress",'Player Stats'!$B$6,if(or(S422="Wide", S422="No Ball"),G422,if(S422="Wicket",offset('Player Stats'!$B$6,U423-3,0),G422)))</f>
        <v>Surya Kumar</v>
      </c>
      <c r="H423" s="13" t="str">
        <f t="shared" si="10"/>
        <v>Surya Kumar</v>
      </c>
      <c r="I423" s="13" t="str">
        <f t="shared" si="11"/>
        <v>Shubhman Gill</v>
      </c>
      <c r="J423" s="26">
        <f t="shared" si="1"/>
        <v>0</v>
      </c>
      <c r="K423" s="26">
        <f t="shared" si="2"/>
        <v>0</v>
      </c>
      <c r="L423" s="30">
        <f t="shared" si="3"/>
        <v>1</v>
      </c>
      <c r="M423" s="31">
        <f>if(rand()&gt;vlookup($I423,'Player Stats'!$B$3:$I$11,2,0),0,1)</f>
        <v>0</v>
      </c>
      <c r="N423" s="31">
        <f>if(rand()&gt;vlookup($I423,'Player Stats'!$B$3:$I$11,3,0),0,1)</f>
        <v>0</v>
      </c>
      <c r="O423" s="31">
        <f>if(rand()&gt;vlookup($I423,'Player Stats'!$B$3:$I$11,4,0),0,1)</f>
        <v>0</v>
      </c>
      <c r="P423" s="31">
        <f>if(rand()&gt;vlookup($I423,'Player Stats'!$B$3:$I$11,5,0),0,1)</f>
        <v>0</v>
      </c>
      <c r="Q423" s="31">
        <f>if(rand()&gt;vlookup($I423,'Player Stats'!$B$3:$I$11,6,0),0,1)</f>
        <v>0</v>
      </c>
      <c r="R423" s="31">
        <f>if(rand()&gt;vlookup($I423,'Player Stats'!$B$3:$I$11,7,0),0,1)</f>
        <v>0</v>
      </c>
      <c r="S423" s="31">
        <f t="shared" si="4"/>
        <v>0</v>
      </c>
      <c r="T423" s="26">
        <f t="shared" si="5"/>
        <v>178</v>
      </c>
      <c r="U423" s="26">
        <f t="shared" si="6"/>
        <v>3</v>
      </c>
      <c r="V423" s="13" t="str">
        <f t="shared" si="7"/>
        <v>In Progress</v>
      </c>
      <c r="W423" s="10">
        <f t="shared" si="8"/>
        <v>4</v>
      </c>
    </row>
    <row r="424">
      <c r="E424" s="26"/>
      <c r="F424" s="27">
        <f t="shared" si="9"/>
        <v>121</v>
      </c>
      <c r="G424" s="13" t="str">
        <f>if(V423&lt;&gt;"In Progress",'Player Stats'!$B$6,if(or(S423="Wide", S423="No Ball"),G423,if(S423="Wicket",offset('Player Stats'!$B$6,U424-3,0),G423)))</f>
        <v>Surya Kumar</v>
      </c>
      <c r="H424" s="13" t="str">
        <f t="shared" si="10"/>
        <v>Surya Kumar</v>
      </c>
      <c r="I424" s="13" t="str">
        <f t="shared" si="11"/>
        <v>Shubhman Gill</v>
      </c>
      <c r="J424" s="26">
        <f t="shared" si="1"/>
        <v>0</v>
      </c>
      <c r="K424" s="26">
        <f t="shared" si="2"/>
        <v>0</v>
      </c>
      <c r="L424" s="30">
        <f t="shared" si="3"/>
        <v>1</v>
      </c>
      <c r="M424" s="31">
        <f>if(rand()&gt;vlookup($I424,'Player Stats'!$B$3:$I$11,2,0),0,1)</f>
        <v>0</v>
      </c>
      <c r="N424" s="31">
        <f>if(rand()&gt;vlookup($I424,'Player Stats'!$B$3:$I$11,3,0),0,1)</f>
        <v>0</v>
      </c>
      <c r="O424" s="31">
        <f>if(rand()&gt;vlookup($I424,'Player Stats'!$B$3:$I$11,4,0),0,1)</f>
        <v>0</v>
      </c>
      <c r="P424" s="31">
        <f>if(rand()&gt;vlookup($I424,'Player Stats'!$B$3:$I$11,5,0),0,1)</f>
        <v>0</v>
      </c>
      <c r="Q424" s="31">
        <f>if(rand()&gt;vlookup($I424,'Player Stats'!$B$3:$I$11,6,0),0,1)</f>
        <v>0</v>
      </c>
      <c r="R424" s="31">
        <f>if(rand()&gt;vlookup($I424,'Player Stats'!$B$3:$I$11,7,0),0,1)</f>
        <v>0</v>
      </c>
      <c r="S424" s="31">
        <f t="shared" si="4"/>
        <v>0</v>
      </c>
      <c r="T424" s="26">
        <f t="shared" si="5"/>
        <v>178</v>
      </c>
      <c r="U424" s="26">
        <f t="shared" si="6"/>
        <v>3</v>
      </c>
      <c r="V424" s="13" t="str">
        <f t="shared" si="7"/>
        <v>In Progress</v>
      </c>
      <c r="W424" s="10">
        <f t="shared" si="8"/>
        <v>4</v>
      </c>
    </row>
    <row r="425">
      <c r="E425" s="26"/>
      <c r="F425" s="27">
        <f t="shared" si="9"/>
        <v>122</v>
      </c>
      <c r="G425" s="13" t="str">
        <f>if(V424&lt;&gt;"In Progress",'Player Stats'!$B$6,if(or(S424="Wide", S424="No Ball"),G424,if(S424="Wicket",offset('Player Stats'!$B$6,U425-3,0),G424)))</f>
        <v>Surya Kumar</v>
      </c>
      <c r="H425" s="13" t="str">
        <f t="shared" si="10"/>
        <v>Surya Kumar</v>
      </c>
      <c r="I425" s="13" t="str">
        <f t="shared" si="11"/>
        <v>Shubhman Gill</v>
      </c>
      <c r="J425" s="26">
        <f t="shared" si="1"/>
        <v>0</v>
      </c>
      <c r="K425" s="26">
        <f t="shared" si="2"/>
        <v>0</v>
      </c>
      <c r="L425" s="30">
        <f t="shared" si="3"/>
        <v>1</v>
      </c>
      <c r="M425" s="31">
        <f>if(rand()&gt;vlookup($I425,'Player Stats'!$B$3:$I$11,2,0),0,1)</f>
        <v>0</v>
      </c>
      <c r="N425" s="31">
        <f>if(rand()&gt;vlookup($I425,'Player Stats'!$B$3:$I$11,3,0),0,1)</f>
        <v>0</v>
      </c>
      <c r="O425" s="31">
        <f>if(rand()&gt;vlookup($I425,'Player Stats'!$B$3:$I$11,4,0),0,1)</f>
        <v>0</v>
      </c>
      <c r="P425" s="31">
        <f>if(rand()&gt;vlookup($I425,'Player Stats'!$B$3:$I$11,5,0),0,1)</f>
        <v>0</v>
      </c>
      <c r="Q425" s="31">
        <f>if(rand()&gt;vlookup($I425,'Player Stats'!$B$3:$I$11,6,0),0,1)</f>
        <v>0</v>
      </c>
      <c r="R425" s="31">
        <f>if(rand()&gt;vlookup($I425,'Player Stats'!$B$3:$I$11,7,0),0,1)</f>
        <v>0</v>
      </c>
      <c r="S425" s="31">
        <f t="shared" si="4"/>
        <v>0</v>
      </c>
      <c r="T425" s="26">
        <f t="shared" si="5"/>
        <v>178</v>
      </c>
      <c r="U425" s="26">
        <f t="shared" si="6"/>
        <v>3</v>
      </c>
      <c r="V425" s="13" t="str">
        <f t="shared" si="7"/>
        <v>In Progress</v>
      </c>
      <c r="W425" s="10">
        <f t="shared" si="8"/>
        <v>4</v>
      </c>
    </row>
    <row r="426">
      <c r="E426" s="26"/>
      <c r="F426" s="27">
        <f t="shared" si="9"/>
        <v>123</v>
      </c>
      <c r="G426" s="13" t="str">
        <f>if(V425&lt;&gt;"In Progress",'Player Stats'!$B$6,if(or(S425="Wide", S425="No Ball"),G425,if(S425="Wicket",offset('Player Stats'!$B$6,U426-3,0),G425)))</f>
        <v>Surya Kumar</v>
      </c>
      <c r="H426" s="13" t="str">
        <f t="shared" si="10"/>
        <v>Surya Kumar</v>
      </c>
      <c r="I426" s="13" t="str">
        <f t="shared" si="11"/>
        <v>Shubhman Gill</v>
      </c>
      <c r="J426" s="26">
        <f t="shared" si="1"/>
        <v>0</v>
      </c>
      <c r="K426" s="26">
        <f t="shared" si="2"/>
        <v>0</v>
      </c>
      <c r="L426" s="30">
        <f t="shared" si="3"/>
        <v>0</v>
      </c>
      <c r="M426" s="31">
        <f>if(rand()&gt;vlookup($I426,'Player Stats'!$B$3:$I$11,2,0),0,1)</f>
        <v>0</v>
      </c>
      <c r="N426" s="31">
        <f>if(rand()&gt;vlookup($I426,'Player Stats'!$B$3:$I$11,3,0),0,1)</f>
        <v>0</v>
      </c>
      <c r="O426" s="31">
        <f>if(rand()&gt;vlookup($I426,'Player Stats'!$B$3:$I$11,4,0),0,1)</f>
        <v>0</v>
      </c>
      <c r="P426" s="31">
        <f>if(rand()&gt;vlookup($I426,'Player Stats'!$B$3:$I$11,5,0),0,1)</f>
        <v>0</v>
      </c>
      <c r="Q426" s="31">
        <f>if(rand()&gt;vlookup($I426,'Player Stats'!$B$3:$I$11,6,0),0,1)</f>
        <v>1</v>
      </c>
      <c r="R426" s="31">
        <f>if(rand()&gt;vlookup($I426,'Player Stats'!$B$3:$I$11,7,0),0,1)</f>
        <v>0</v>
      </c>
      <c r="S426" s="31">
        <f t="shared" si="4"/>
        <v>6</v>
      </c>
      <c r="T426" s="26">
        <f t="shared" si="5"/>
        <v>184</v>
      </c>
      <c r="U426" s="26">
        <f t="shared" si="6"/>
        <v>3</v>
      </c>
      <c r="V426" s="13" t="str">
        <f t="shared" si="7"/>
        <v>In Progress</v>
      </c>
      <c r="W426" s="10">
        <f t="shared" si="8"/>
        <v>4</v>
      </c>
    </row>
    <row r="427">
      <c r="E427" s="26"/>
      <c r="F427" s="27">
        <f t="shared" si="9"/>
        <v>124</v>
      </c>
      <c r="G427" s="13" t="str">
        <f>if(V426&lt;&gt;"In Progress",'Player Stats'!$B$6,if(or(S426="Wide", S426="No Ball"),G426,if(S426="Wicket",offset('Player Stats'!$B$6,U427-3,0),G426)))</f>
        <v>Surya Kumar</v>
      </c>
      <c r="H427" s="13" t="str">
        <f t="shared" si="10"/>
        <v>Surya Kumar</v>
      </c>
      <c r="I427" s="13" t="str">
        <f t="shared" si="11"/>
        <v>Shubhman Gill</v>
      </c>
      <c r="J427" s="26">
        <f t="shared" si="1"/>
        <v>0</v>
      </c>
      <c r="K427" s="26">
        <f t="shared" si="2"/>
        <v>0</v>
      </c>
      <c r="L427" s="30">
        <f t="shared" si="3"/>
        <v>0</v>
      </c>
      <c r="M427" s="31">
        <f>if(rand()&gt;vlookup($I427,'Player Stats'!$B$3:$I$11,2,0),0,1)</f>
        <v>1</v>
      </c>
      <c r="N427" s="31">
        <f>if(rand()&gt;vlookup($I427,'Player Stats'!$B$3:$I$11,3,0),0,1)</f>
        <v>0</v>
      </c>
      <c r="O427" s="31">
        <f>if(rand()&gt;vlookup($I427,'Player Stats'!$B$3:$I$11,4,0),0,1)</f>
        <v>0</v>
      </c>
      <c r="P427" s="31">
        <f>if(rand()&gt;vlookup($I427,'Player Stats'!$B$3:$I$11,5,0),0,1)</f>
        <v>0</v>
      </c>
      <c r="Q427" s="31">
        <f>if(rand()&gt;vlookup($I427,'Player Stats'!$B$3:$I$11,6,0),0,1)</f>
        <v>1</v>
      </c>
      <c r="R427" s="31">
        <f>if(rand()&gt;vlookup($I427,'Player Stats'!$B$3:$I$11,7,0),0,1)</f>
        <v>0</v>
      </c>
      <c r="S427" s="31">
        <f t="shared" si="4"/>
        <v>1</v>
      </c>
      <c r="T427" s="26">
        <f t="shared" si="5"/>
        <v>185</v>
      </c>
      <c r="U427" s="26">
        <f t="shared" si="6"/>
        <v>3</v>
      </c>
      <c r="V427" s="13" t="str">
        <f t="shared" si="7"/>
        <v>In Progress</v>
      </c>
      <c r="W427" s="10">
        <f t="shared" si="8"/>
        <v>4</v>
      </c>
    </row>
    <row r="428">
      <c r="E428" s="26"/>
      <c r="F428" s="27">
        <f t="shared" si="9"/>
        <v>125</v>
      </c>
      <c r="G428" s="13" t="str">
        <f>if(V427&lt;&gt;"In Progress",'Player Stats'!$B$6,if(or(S427="Wide", S427="No Ball"),G427,if(S427="Wicket",offset('Player Stats'!$B$6,U428-3,0),G427)))</f>
        <v>Surya Kumar</v>
      </c>
      <c r="H428" s="13" t="str">
        <f t="shared" si="10"/>
        <v>Shubhman Gill</v>
      </c>
      <c r="I428" s="13" t="str">
        <f t="shared" si="11"/>
        <v>Surya Kumar</v>
      </c>
      <c r="J428" s="26">
        <f t="shared" si="1"/>
        <v>0</v>
      </c>
      <c r="K428" s="26">
        <f t="shared" si="2"/>
        <v>0</v>
      </c>
      <c r="L428" s="30">
        <f t="shared" si="3"/>
        <v>0</v>
      </c>
      <c r="M428" s="31">
        <f>if(rand()&gt;vlookup($I428,'Player Stats'!$B$3:$I$11,2,0),0,1)</f>
        <v>0</v>
      </c>
      <c r="N428" s="31">
        <f>if(rand()&gt;vlookup($I428,'Player Stats'!$B$3:$I$11,3,0),0,1)</f>
        <v>0</v>
      </c>
      <c r="O428" s="31">
        <f>if(rand()&gt;vlookup($I428,'Player Stats'!$B$3:$I$11,4,0),0,1)</f>
        <v>1</v>
      </c>
      <c r="P428" s="31">
        <f>if(rand()&gt;vlookup($I428,'Player Stats'!$B$3:$I$11,5,0),0,1)</f>
        <v>0</v>
      </c>
      <c r="Q428" s="31">
        <f>if(rand()&gt;vlookup($I428,'Player Stats'!$B$3:$I$11,6,0),0,1)</f>
        <v>0</v>
      </c>
      <c r="R428" s="31">
        <f>if(rand()&gt;vlookup($I428,'Player Stats'!$B$3:$I$11,7,0),0,1)</f>
        <v>0</v>
      </c>
      <c r="S428" s="31">
        <f t="shared" si="4"/>
        <v>3</v>
      </c>
      <c r="T428" s="26">
        <f t="shared" si="5"/>
        <v>188</v>
      </c>
      <c r="U428" s="26">
        <f t="shared" si="6"/>
        <v>3</v>
      </c>
      <c r="V428" s="13" t="str">
        <f t="shared" si="7"/>
        <v>In Progress</v>
      </c>
      <c r="W428" s="10">
        <f t="shared" si="8"/>
        <v>4</v>
      </c>
    </row>
    <row r="429">
      <c r="E429" s="26"/>
      <c r="F429" s="27">
        <f t="shared" si="9"/>
        <v>126</v>
      </c>
      <c r="G429" s="13" t="str">
        <f>if(V428&lt;&gt;"In Progress",'Player Stats'!$B$6,if(or(S428="Wide", S428="No Ball"),G428,if(S428="Wicket",offset('Player Stats'!$B$6,U429-3,0),G428)))</f>
        <v>Surya Kumar</v>
      </c>
      <c r="H429" s="13" t="str">
        <f t="shared" si="10"/>
        <v>Surya Kumar</v>
      </c>
      <c r="I429" s="13" t="str">
        <f t="shared" si="11"/>
        <v>Shubhman Gill</v>
      </c>
      <c r="J429" s="26">
        <f t="shared" si="1"/>
        <v>0</v>
      </c>
      <c r="K429" s="26">
        <f t="shared" si="2"/>
        <v>0</v>
      </c>
      <c r="L429" s="30">
        <f t="shared" si="3"/>
        <v>0</v>
      </c>
      <c r="M429" s="31">
        <f>if(rand()&gt;vlookup($I429,'Player Stats'!$B$3:$I$11,2,0),0,1)</f>
        <v>0</v>
      </c>
      <c r="N429" s="31">
        <f>if(rand()&gt;vlookup($I429,'Player Stats'!$B$3:$I$11,3,0),0,1)</f>
        <v>0</v>
      </c>
      <c r="O429" s="31">
        <f>if(rand()&gt;vlookup($I429,'Player Stats'!$B$3:$I$11,4,0),0,1)</f>
        <v>1</v>
      </c>
      <c r="P429" s="31">
        <f>if(rand()&gt;vlookup($I429,'Player Stats'!$B$3:$I$11,5,0),0,1)</f>
        <v>0</v>
      </c>
      <c r="Q429" s="31">
        <f>if(rand()&gt;vlookup($I429,'Player Stats'!$B$3:$I$11,6,0),0,1)</f>
        <v>1</v>
      </c>
      <c r="R429" s="31">
        <f>if(rand()&gt;vlookup($I429,'Player Stats'!$B$3:$I$11,7,0),0,1)</f>
        <v>0</v>
      </c>
      <c r="S429" s="31">
        <f t="shared" si="4"/>
        <v>3</v>
      </c>
      <c r="T429" s="26">
        <f t="shared" si="5"/>
        <v>191</v>
      </c>
      <c r="U429" s="26">
        <f t="shared" si="6"/>
        <v>3</v>
      </c>
      <c r="V429" s="13" t="str">
        <f t="shared" si="7"/>
        <v>In Progress</v>
      </c>
      <c r="W429" s="10">
        <f t="shared" si="8"/>
        <v>4</v>
      </c>
    </row>
    <row r="430">
      <c r="E430" s="26"/>
      <c r="F430" s="27">
        <f t="shared" si="9"/>
        <v>127</v>
      </c>
      <c r="G430" s="13" t="str">
        <f>if(V429&lt;&gt;"In Progress",'Player Stats'!$B$6,if(or(S429="Wide", S429="No Ball"),G429,if(S429="Wicket",offset('Player Stats'!$B$6,U430-3,0),G429)))</f>
        <v>Surya Kumar</v>
      </c>
      <c r="H430" s="13" t="str">
        <f t="shared" si="10"/>
        <v>Shubhman Gill</v>
      </c>
      <c r="I430" s="13" t="str">
        <f t="shared" si="11"/>
        <v>Surya Kumar</v>
      </c>
      <c r="J430" s="26">
        <f t="shared" si="1"/>
        <v>0</v>
      </c>
      <c r="K430" s="26">
        <f t="shared" si="2"/>
        <v>0</v>
      </c>
      <c r="L430" s="30">
        <f t="shared" si="3"/>
        <v>0</v>
      </c>
      <c r="M430" s="31">
        <f>if(rand()&gt;vlookup($I430,'Player Stats'!$B$3:$I$11,2,0),0,1)</f>
        <v>0</v>
      </c>
      <c r="N430" s="31">
        <f>if(rand()&gt;vlookup($I430,'Player Stats'!$B$3:$I$11,3,0),0,1)</f>
        <v>0</v>
      </c>
      <c r="O430" s="31">
        <f>if(rand()&gt;vlookup($I430,'Player Stats'!$B$3:$I$11,4,0),0,1)</f>
        <v>1</v>
      </c>
      <c r="P430" s="31">
        <f>if(rand()&gt;vlookup($I430,'Player Stats'!$B$3:$I$11,5,0),0,1)</f>
        <v>0</v>
      </c>
      <c r="Q430" s="31">
        <f>if(rand()&gt;vlookup($I430,'Player Stats'!$B$3:$I$11,6,0),0,1)</f>
        <v>1</v>
      </c>
      <c r="R430" s="31">
        <f>if(rand()&gt;vlookup($I430,'Player Stats'!$B$3:$I$11,7,0),0,1)</f>
        <v>1</v>
      </c>
      <c r="S430" s="31">
        <f t="shared" si="4"/>
        <v>3</v>
      </c>
      <c r="T430" s="26">
        <f t="shared" si="5"/>
        <v>194</v>
      </c>
      <c r="U430" s="26">
        <f t="shared" si="6"/>
        <v>3</v>
      </c>
      <c r="V430" s="13" t="str">
        <f t="shared" si="7"/>
        <v>In Progress</v>
      </c>
      <c r="W430" s="10">
        <f t="shared" si="8"/>
        <v>4</v>
      </c>
    </row>
    <row r="431">
      <c r="E431" s="26"/>
      <c r="F431" s="27">
        <f t="shared" si="9"/>
        <v>128</v>
      </c>
      <c r="G431" s="13" t="str">
        <f>if(V430&lt;&gt;"In Progress",'Player Stats'!$B$6,if(or(S430="Wide", S430="No Ball"),G430,if(S430="Wicket",offset('Player Stats'!$B$6,U431-3,0),G430)))</f>
        <v>Surya Kumar</v>
      </c>
      <c r="H431" s="13" t="str">
        <f t="shared" si="10"/>
        <v>Surya Kumar</v>
      </c>
      <c r="I431" s="13" t="str">
        <f t="shared" si="11"/>
        <v>Shubhman Gill</v>
      </c>
      <c r="J431" s="26">
        <f t="shared" si="1"/>
        <v>0</v>
      </c>
      <c r="K431" s="26">
        <f t="shared" si="2"/>
        <v>0</v>
      </c>
      <c r="L431" s="30">
        <f t="shared" si="3"/>
        <v>0</v>
      </c>
      <c r="M431" s="31">
        <f>if(rand()&gt;vlookup($I431,'Player Stats'!$B$3:$I$11,2,0),0,1)</f>
        <v>0</v>
      </c>
      <c r="N431" s="31">
        <f>if(rand()&gt;vlookup($I431,'Player Stats'!$B$3:$I$11,3,0),0,1)</f>
        <v>0</v>
      </c>
      <c r="O431" s="31">
        <f>if(rand()&gt;vlookup($I431,'Player Stats'!$B$3:$I$11,4,0),0,1)</f>
        <v>0</v>
      </c>
      <c r="P431" s="31">
        <f>if(rand()&gt;vlookup($I431,'Player Stats'!$B$3:$I$11,5,0),0,1)</f>
        <v>0</v>
      </c>
      <c r="Q431" s="31">
        <f>if(rand()&gt;vlookup($I431,'Player Stats'!$B$3:$I$11,6,0),0,1)</f>
        <v>1</v>
      </c>
      <c r="R431" s="31">
        <f>if(rand()&gt;vlookup($I431,'Player Stats'!$B$3:$I$11,7,0),0,1)</f>
        <v>0</v>
      </c>
      <c r="S431" s="31">
        <f t="shared" si="4"/>
        <v>6</v>
      </c>
      <c r="T431" s="26">
        <f t="shared" si="5"/>
        <v>200</v>
      </c>
      <c r="U431" s="26">
        <f t="shared" si="6"/>
        <v>3</v>
      </c>
      <c r="V431" s="13" t="str">
        <f t="shared" si="7"/>
        <v>In Progress</v>
      </c>
      <c r="W431" s="10">
        <f t="shared" si="8"/>
        <v>4</v>
      </c>
    </row>
    <row r="432">
      <c r="E432" s="26"/>
      <c r="F432" s="27">
        <f t="shared" si="9"/>
        <v>129</v>
      </c>
      <c r="G432" s="13" t="str">
        <f>if(V431&lt;&gt;"In Progress",'Player Stats'!$B$6,if(or(S431="Wide", S431="No Ball"),G431,if(S431="Wicket",offset('Player Stats'!$B$6,U432-3,0),G431)))</f>
        <v>Surya Kumar</v>
      </c>
      <c r="H432" s="13" t="str">
        <f t="shared" si="10"/>
        <v>Surya Kumar</v>
      </c>
      <c r="I432" s="13" t="str">
        <f t="shared" si="11"/>
        <v>Shubhman Gill</v>
      </c>
      <c r="J432" s="26">
        <f t="shared" si="1"/>
        <v>0</v>
      </c>
      <c r="K432" s="26">
        <f t="shared" si="2"/>
        <v>0</v>
      </c>
      <c r="L432" s="30">
        <f t="shared" si="3"/>
        <v>1</v>
      </c>
      <c r="M432" s="31">
        <f>if(rand()&gt;vlookup($I432,'Player Stats'!$B$3:$I$11,2,0),0,1)</f>
        <v>0</v>
      </c>
      <c r="N432" s="31">
        <f>if(rand()&gt;vlookup($I432,'Player Stats'!$B$3:$I$11,3,0),0,1)</f>
        <v>0</v>
      </c>
      <c r="O432" s="31">
        <f>if(rand()&gt;vlookup($I432,'Player Stats'!$B$3:$I$11,4,0),0,1)</f>
        <v>0</v>
      </c>
      <c r="P432" s="31">
        <f>if(rand()&gt;vlookup($I432,'Player Stats'!$B$3:$I$11,5,0),0,1)</f>
        <v>0</v>
      </c>
      <c r="Q432" s="31">
        <f>if(rand()&gt;vlookup($I432,'Player Stats'!$B$3:$I$11,6,0),0,1)</f>
        <v>0</v>
      </c>
      <c r="R432" s="31">
        <f>if(rand()&gt;vlookup($I432,'Player Stats'!$B$3:$I$11,7,0),0,1)</f>
        <v>0</v>
      </c>
      <c r="S432" s="31">
        <f t="shared" si="4"/>
        <v>0</v>
      </c>
      <c r="T432" s="26">
        <f t="shared" si="5"/>
        <v>200</v>
      </c>
      <c r="U432" s="26">
        <f t="shared" si="6"/>
        <v>3</v>
      </c>
      <c r="V432" s="13" t="str">
        <f t="shared" si="7"/>
        <v>In Progress</v>
      </c>
      <c r="W432" s="10">
        <f t="shared" si="8"/>
        <v>4</v>
      </c>
    </row>
    <row r="433">
      <c r="E433" s="26"/>
      <c r="F433" s="27">
        <f t="shared" si="9"/>
        <v>130</v>
      </c>
      <c r="G433" s="13" t="str">
        <f>if(V432&lt;&gt;"In Progress",'Player Stats'!$B$6,if(or(S432="Wide", S432="No Ball"),G432,if(S432="Wicket",offset('Player Stats'!$B$6,U433-3,0),G432)))</f>
        <v>Surya Kumar</v>
      </c>
      <c r="H433" s="13" t="str">
        <f t="shared" si="10"/>
        <v>Surya Kumar</v>
      </c>
      <c r="I433" s="13" t="str">
        <f t="shared" si="11"/>
        <v>Shubhman Gill</v>
      </c>
      <c r="J433" s="26">
        <f t="shared" si="1"/>
        <v>0</v>
      </c>
      <c r="K433" s="26">
        <f t="shared" si="2"/>
        <v>0</v>
      </c>
      <c r="L433" s="30">
        <f t="shared" si="3"/>
        <v>0</v>
      </c>
      <c r="M433" s="31">
        <f>if(rand()&gt;vlookup($I433,'Player Stats'!$B$3:$I$11,2,0),0,1)</f>
        <v>0</v>
      </c>
      <c r="N433" s="31">
        <f>if(rand()&gt;vlookup($I433,'Player Stats'!$B$3:$I$11,3,0),0,1)</f>
        <v>1</v>
      </c>
      <c r="O433" s="31">
        <f>if(rand()&gt;vlookup($I433,'Player Stats'!$B$3:$I$11,4,0),0,1)</f>
        <v>0</v>
      </c>
      <c r="P433" s="31">
        <f>if(rand()&gt;vlookup($I433,'Player Stats'!$B$3:$I$11,5,0),0,1)</f>
        <v>0</v>
      </c>
      <c r="Q433" s="31">
        <f>if(rand()&gt;vlookup($I433,'Player Stats'!$B$3:$I$11,6,0),0,1)</f>
        <v>0</v>
      </c>
      <c r="R433" s="31">
        <f>if(rand()&gt;vlookup($I433,'Player Stats'!$B$3:$I$11,7,0),0,1)</f>
        <v>1</v>
      </c>
      <c r="S433" s="31">
        <f t="shared" si="4"/>
        <v>2</v>
      </c>
      <c r="T433" s="26">
        <f t="shared" si="5"/>
        <v>202</v>
      </c>
      <c r="U433" s="26">
        <f t="shared" si="6"/>
        <v>3</v>
      </c>
      <c r="V433" s="13" t="str">
        <f t="shared" si="7"/>
        <v>In Progress</v>
      </c>
      <c r="W433" s="10">
        <f t="shared" si="8"/>
        <v>4</v>
      </c>
    </row>
    <row r="434">
      <c r="E434" s="26"/>
      <c r="F434" s="27">
        <f t="shared" si="9"/>
        <v>131</v>
      </c>
      <c r="G434" s="13" t="str">
        <f>if(V433&lt;&gt;"In Progress",'Player Stats'!$B$6,if(or(S433="Wide", S433="No Ball"),G433,if(S433="Wicket",offset('Player Stats'!$B$6,U434-3,0),G433)))</f>
        <v>Surya Kumar</v>
      </c>
      <c r="H434" s="13" t="str">
        <f t="shared" si="10"/>
        <v>Surya Kumar</v>
      </c>
      <c r="I434" s="13" t="str">
        <f t="shared" si="11"/>
        <v>Shubhman Gill</v>
      </c>
      <c r="J434" s="26">
        <f t="shared" si="1"/>
        <v>0</v>
      </c>
      <c r="K434" s="26">
        <f t="shared" si="2"/>
        <v>0</v>
      </c>
      <c r="L434" s="30">
        <f t="shared" si="3"/>
        <v>0</v>
      </c>
      <c r="M434" s="31">
        <f>if(rand()&gt;vlookup($I434,'Player Stats'!$B$3:$I$11,2,0),0,1)</f>
        <v>0</v>
      </c>
      <c r="N434" s="31">
        <f>if(rand()&gt;vlookup($I434,'Player Stats'!$B$3:$I$11,3,0),0,1)</f>
        <v>0</v>
      </c>
      <c r="O434" s="31">
        <f>if(rand()&gt;vlookup($I434,'Player Stats'!$B$3:$I$11,4,0),0,1)</f>
        <v>0</v>
      </c>
      <c r="P434" s="31">
        <f>if(rand()&gt;vlookup($I434,'Player Stats'!$B$3:$I$11,5,0),0,1)</f>
        <v>0</v>
      </c>
      <c r="Q434" s="31">
        <f>if(rand()&gt;vlookup($I434,'Player Stats'!$B$3:$I$11,6,0),0,1)</f>
        <v>1</v>
      </c>
      <c r="R434" s="31">
        <f>if(rand()&gt;vlookup($I434,'Player Stats'!$B$3:$I$11,7,0),0,1)</f>
        <v>0</v>
      </c>
      <c r="S434" s="31">
        <f t="shared" si="4"/>
        <v>6</v>
      </c>
      <c r="T434" s="26">
        <f t="shared" si="5"/>
        <v>208</v>
      </c>
      <c r="U434" s="26">
        <f t="shared" si="6"/>
        <v>3</v>
      </c>
      <c r="V434" s="13" t="str">
        <f t="shared" si="7"/>
        <v>In Progress</v>
      </c>
      <c r="W434" s="10">
        <f t="shared" si="8"/>
        <v>4</v>
      </c>
    </row>
    <row r="435">
      <c r="E435" s="26"/>
      <c r="F435" s="27">
        <f t="shared" si="9"/>
        <v>132</v>
      </c>
      <c r="G435" s="13" t="str">
        <f>if(V434&lt;&gt;"In Progress",'Player Stats'!$B$6,if(or(S434="Wide", S434="No Ball"),G434,if(S434="Wicket",offset('Player Stats'!$B$6,U435-3,0),G434)))</f>
        <v>Surya Kumar</v>
      </c>
      <c r="H435" s="13" t="str">
        <f t="shared" si="10"/>
        <v>Surya Kumar</v>
      </c>
      <c r="I435" s="13" t="str">
        <f t="shared" si="11"/>
        <v>Shubhman Gill</v>
      </c>
      <c r="J435" s="26">
        <f t="shared" si="1"/>
        <v>0</v>
      </c>
      <c r="K435" s="26">
        <f t="shared" si="2"/>
        <v>0</v>
      </c>
      <c r="L435" s="30">
        <f t="shared" si="3"/>
        <v>0</v>
      </c>
      <c r="M435" s="31">
        <f>if(rand()&gt;vlookup($I435,'Player Stats'!$B$3:$I$11,2,0),0,1)</f>
        <v>0</v>
      </c>
      <c r="N435" s="31">
        <f>if(rand()&gt;vlookup($I435,'Player Stats'!$B$3:$I$11,3,0),0,1)</f>
        <v>0</v>
      </c>
      <c r="O435" s="31">
        <f>if(rand()&gt;vlookup($I435,'Player Stats'!$B$3:$I$11,4,0),0,1)</f>
        <v>0</v>
      </c>
      <c r="P435" s="31">
        <f>if(rand()&gt;vlookup($I435,'Player Stats'!$B$3:$I$11,5,0),0,1)</f>
        <v>0</v>
      </c>
      <c r="Q435" s="31">
        <f>if(rand()&gt;vlookup($I435,'Player Stats'!$B$3:$I$11,6,0),0,1)</f>
        <v>0</v>
      </c>
      <c r="R435" s="31">
        <f>if(rand()&gt;vlookup($I435,'Player Stats'!$B$3:$I$11,7,0),0,1)</f>
        <v>1</v>
      </c>
      <c r="S435" s="31" t="str">
        <f t="shared" si="4"/>
        <v>Wicket</v>
      </c>
      <c r="T435" s="26">
        <f t="shared" si="5"/>
        <v>208</v>
      </c>
      <c r="U435" s="26">
        <f t="shared" si="6"/>
        <v>4</v>
      </c>
      <c r="V435" s="13" t="str">
        <f t="shared" si="7"/>
        <v>In Progress</v>
      </c>
      <c r="W435" s="10">
        <f t="shared" si="8"/>
        <v>4</v>
      </c>
    </row>
    <row r="436">
      <c r="E436" s="26"/>
      <c r="F436" s="27">
        <f t="shared" si="9"/>
        <v>133</v>
      </c>
      <c r="G436" s="13" t="str">
        <f>if(V435&lt;&gt;"In Progress",'Player Stats'!$B$6,if(or(S435="Wide", S435="No Ball"),G435,if(S435="Wicket",offset('Player Stats'!$B$6,U436-3,0),G435)))</f>
        <v>Jadeja</v>
      </c>
      <c r="H436" s="13" t="str">
        <f t="shared" si="10"/>
        <v>Surya Kumar</v>
      </c>
      <c r="I436" s="13" t="str">
        <f t="shared" si="11"/>
        <v>Surya Kumar</v>
      </c>
      <c r="J436" s="26">
        <f t="shared" si="1"/>
        <v>0</v>
      </c>
      <c r="K436" s="26">
        <f t="shared" si="2"/>
        <v>0</v>
      </c>
      <c r="L436" s="30">
        <f t="shared" si="3"/>
        <v>0</v>
      </c>
      <c r="M436" s="31">
        <f>if(rand()&gt;vlookup($I436,'Player Stats'!$B$3:$I$11,2,0),0,1)</f>
        <v>0</v>
      </c>
      <c r="N436" s="31">
        <f>if(rand()&gt;vlookup($I436,'Player Stats'!$B$3:$I$11,3,0),0,1)</f>
        <v>1</v>
      </c>
      <c r="O436" s="31">
        <f>if(rand()&gt;vlookup($I436,'Player Stats'!$B$3:$I$11,4,0),0,1)</f>
        <v>0</v>
      </c>
      <c r="P436" s="31">
        <f>if(rand()&gt;vlookup($I436,'Player Stats'!$B$3:$I$11,5,0),0,1)</f>
        <v>0</v>
      </c>
      <c r="Q436" s="31">
        <f>if(rand()&gt;vlookup($I436,'Player Stats'!$B$3:$I$11,6,0),0,1)</f>
        <v>0</v>
      </c>
      <c r="R436" s="31">
        <f>if(rand()&gt;vlookup($I436,'Player Stats'!$B$3:$I$11,7,0),0,1)</f>
        <v>0</v>
      </c>
      <c r="S436" s="31">
        <f t="shared" si="4"/>
        <v>2</v>
      </c>
      <c r="T436" s="26">
        <f t="shared" si="5"/>
        <v>210</v>
      </c>
      <c r="U436" s="26">
        <f t="shared" si="6"/>
        <v>4</v>
      </c>
      <c r="V436" s="13" t="str">
        <f t="shared" si="7"/>
        <v>In Progress</v>
      </c>
      <c r="W436" s="10">
        <f t="shared" si="8"/>
        <v>4</v>
      </c>
    </row>
    <row r="437">
      <c r="E437" s="26"/>
      <c r="F437" s="27">
        <f t="shared" si="9"/>
        <v>134</v>
      </c>
      <c r="G437" s="13" t="str">
        <f>if(V436&lt;&gt;"In Progress",'Player Stats'!$B$6,if(or(S436="Wide", S436="No Ball"),G436,if(S436="Wicket",offset('Player Stats'!$B$6,U437-3,0),G436)))</f>
        <v>Jadeja</v>
      </c>
      <c r="H437" s="13" t="str">
        <f t="shared" si="10"/>
        <v>Surya Kumar</v>
      </c>
      <c r="I437" s="13" t="str">
        <f t="shared" si="11"/>
        <v>Surya Kumar</v>
      </c>
      <c r="J437" s="26">
        <f t="shared" si="1"/>
        <v>0</v>
      </c>
      <c r="K437" s="26">
        <f t="shared" si="2"/>
        <v>1</v>
      </c>
      <c r="L437" s="30">
        <f t="shared" si="3"/>
        <v>0</v>
      </c>
      <c r="M437" s="31">
        <f>if(rand()&gt;vlookup($I437,'Player Stats'!$B$3:$I$11,2,0),0,1)</f>
        <v>0</v>
      </c>
      <c r="N437" s="31">
        <f>if(rand()&gt;vlookup($I437,'Player Stats'!$B$3:$I$11,3,0),0,1)</f>
        <v>0</v>
      </c>
      <c r="O437" s="31">
        <f>if(rand()&gt;vlookup($I437,'Player Stats'!$B$3:$I$11,4,0),0,1)</f>
        <v>0</v>
      </c>
      <c r="P437" s="31">
        <f>if(rand()&gt;vlookup($I437,'Player Stats'!$B$3:$I$11,5,0),0,1)</f>
        <v>0</v>
      </c>
      <c r="Q437" s="31">
        <f>if(rand()&gt;vlookup($I437,'Player Stats'!$B$3:$I$11,6,0),0,1)</f>
        <v>1</v>
      </c>
      <c r="R437" s="31">
        <f>if(rand()&gt;vlookup($I437,'Player Stats'!$B$3:$I$11,7,0),0,1)</f>
        <v>0</v>
      </c>
      <c r="S437" s="31">
        <f t="shared" si="4"/>
        <v>6</v>
      </c>
      <c r="T437" s="26">
        <f t="shared" si="5"/>
        <v>216</v>
      </c>
      <c r="U437" s="26">
        <f t="shared" si="6"/>
        <v>4</v>
      </c>
      <c r="V437" s="13" t="str">
        <f t="shared" si="7"/>
        <v>In Progress</v>
      </c>
      <c r="W437" s="10">
        <f t="shared" si="8"/>
        <v>4</v>
      </c>
    </row>
    <row r="438">
      <c r="E438" s="26"/>
      <c r="F438" s="27">
        <f t="shared" si="9"/>
        <v>134</v>
      </c>
      <c r="G438" s="13" t="str">
        <f>if(V437&lt;&gt;"In Progress",'Player Stats'!$B$6,if(or(S437="Wide", S437="No Ball"),G437,if(S437="Wicket",offset('Player Stats'!$B$6,U438-3,0),G437)))</f>
        <v>Jadeja</v>
      </c>
      <c r="H438" s="13" t="str">
        <f t="shared" si="10"/>
        <v>Surya Kumar</v>
      </c>
      <c r="I438" s="13" t="str">
        <f t="shared" si="11"/>
        <v>Surya Kumar</v>
      </c>
      <c r="J438" s="26">
        <f t="shared" si="1"/>
        <v>0</v>
      </c>
      <c r="K438" s="26">
        <f t="shared" si="2"/>
        <v>0</v>
      </c>
      <c r="L438" s="30">
        <f t="shared" si="3"/>
        <v>1</v>
      </c>
      <c r="M438" s="31">
        <f>if(rand()&gt;vlookup($I438,'Player Stats'!$B$3:$I$11,2,0),0,1)</f>
        <v>0</v>
      </c>
      <c r="N438" s="31">
        <f>if(rand()&gt;vlookup($I438,'Player Stats'!$B$3:$I$11,3,0),0,1)</f>
        <v>0</v>
      </c>
      <c r="O438" s="31">
        <f>if(rand()&gt;vlookup($I438,'Player Stats'!$B$3:$I$11,4,0),0,1)</f>
        <v>0</v>
      </c>
      <c r="P438" s="31">
        <f>if(rand()&gt;vlookup($I438,'Player Stats'!$B$3:$I$11,5,0),0,1)</f>
        <v>0</v>
      </c>
      <c r="Q438" s="31">
        <f>if(rand()&gt;vlookup($I438,'Player Stats'!$B$3:$I$11,6,0),0,1)</f>
        <v>0</v>
      </c>
      <c r="R438" s="31">
        <f>if(rand()&gt;vlookup($I438,'Player Stats'!$B$3:$I$11,7,0),0,1)</f>
        <v>0</v>
      </c>
      <c r="S438" s="31">
        <f t="shared" si="4"/>
        <v>0</v>
      </c>
      <c r="T438" s="26">
        <f t="shared" si="5"/>
        <v>216</v>
      </c>
      <c r="U438" s="26">
        <f t="shared" si="6"/>
        <v>4</v>
      </c>
      <c r="V438" s="13" t="str">
        <f t="shared" si="7"/>
        <v>In Progress</v>
      </c>
      <c r="W438" s="10">
        <f t="shared" si="8"/>
        <v>4</v>
      </c>
    </row>
    <row r="439">
      <c r="E439" s="26"/>
      <c r="F439" s="27">
        <f t="shared" si="9"/>
        <v>135</v>
      </c>
      <c r="G439" s="13" t="str">
        <f>if(V438&lt;&gt;"In Progress",'Player Stats'!$B$6,if(or(S438="Wide", S438="No Ball"),G438,if(S438="Wicket",offset('Player Stats'!$B$6,U439-3,0),G438)))</f>
        <v>Jadeja</v>
      </c>
      <c r="H439" s="13" t="str">
        <f t="shared" si="10"/>
        <v>Surya Kumar</v>
      </c>
      <c r="I439" s="13" t="str">
        <f t="shared" si="11"/>
        <v>Surya Kumar</v>
      </c>
      <c r="J439" s="26">
        <f t="shared" si="1"/>
        <v>0</v>
      </c>
      <c r="K439" s="26">
        <f t="shared" si="2"/>
        <v>0</v>
      </c>
      <c r="L439" s="30">
        <f t="shared" si="3"/>
        <v>0</v>
      </c>
      <c r="M439" s="31">
        <f>if(rand()&gt;vlookup($I439,'Player Stats'!$B$3:$I$11,2,0),0,1)</f>
        <v>0</v>
      </c>
      <c r="N439" s="31">
        <f>if(rand()&gt;vlookup($I439,'Player Stats'!$B$3:$I$11,3,0),0,1)</f>
        <v>0</v>
      </c>
      <c r="O439" s="31">
        <f>if(rand()&gt;vlookup($I439,'Player Stats'!$B$3:$I$11,4,0),0,1)</f>
        <v>0</v>
      </c>
      <c r="P439" s="31">
        <f>if(rand()&gt;vlookup($I439,'Player Stats'!$B$3:$I$11,5,0),0,1)</f>
        <v>0</v>
      </c>
      <c r="Q439" s="31">
        <f>if(rand()&gt;vlookup($I439,'Player Stats'!$B$3:$I$11,6,0),0,1)</f>
        <v>1</v>
      </c>
      <c r="R439" s="31">
        <f>if(rand()&gt;vlookup($I439,'Player Stats'!$B$3:$I$11,7,0),0,1)</f>
        <v>0</v>
      </c>
      <c r="S439" s="31">
        <f t="shared" si="4"/>
        <v>6</v>
      </c>
      <c r="T439" s="26">
        <f t="shared" si="5"/>
        <v>222</v>
      </c>
      <c r="U439" s="26">
        <f t="shared" si="6"/>
        <v>4</v>
      </c>
      <c r="V439" s="13" t="str">
        <f t="shared" si="7"/>
        <v>In Progress</v>
      </c>
      <c r="W439" s="10">
        <f t="shared" si="8"/>
        <v>4</v>
      </c>
    </row>
    <row r="440">
      <c r="E440" s="26"/>
      <c r="F440" s="27">
        <f t="shared" si="9"/>
        <v>136</v>
      </c>
      <c r="G440" s="13" t="str">
        <f>if(V439&lt;&gt;"In Progress",'Player Stats'!$B$6,if(or(S439="Wide", S439="No Ball"),G439,if(S439="Wicket",offset('Player Stats'!$B$6,U440-3,0),G439)))</f>
        <v>Jadeja</v>
      </c>
      <c r="H440" s="13" t="str">
        <f t="shared" si="10"/>
        <v>Surya Kumar</v>
      </c>
      <c r="I440" s="13" t="str">
        <f t="shared" si="11"/>
        <v>Surya Kumar</v>
      </c>
      <c r="J440" s="26">
        <f t="shared" si="1"/>
        <v>0</v>
      </c>
      <c r="K440" s="26">
        <f t="shared" si="2"/>
        <v>0</v>
      </c>
      <c r="L440" s="30">
        <f t="shared" si="3"/>
        <v>0</v>
      </c>
      <c r="M440" s="31">
        <f>if(rand()&gt;vlookup($I440,'Player Stats'!$B$3:$I$11,2,0),0,1)</f>
        <v>0</v>
      </c>
      <c r="N440" s="31">
        <f>if(rand()&gt;vlookup($I440,'Player Stats'!$B$3:$I$11,3,0),0,1)</f>
        <v>0</v>
      </c>
      <c r="O440" s="31">
        <f>if(rand()&gt;vlookup($I440,'Player Stats'!$B$3:$I$11,4,0),0,1)</f>
        <v>0</v>
      </c>
      <c r="P440" s="31">
        <f>if(rand()&gt;vlookup($I440,'Player Stats'!$B$3:$I$11,5,0),0,1)</f>
        <v>0</v>
      </c>
      <c r="Q440" s="31">
        <f>if(rand()&gt;vlookup($I440,'Player Stats'!$B$3:$I$11,6,0),0,1)</f>
        <v>0</v>
      </c>
      <c r="R440" s="31">
        <f>if(rand()&gt;vlookup($I440,'Player Stats'!$B$3:$I$11,7,0),0,1)</f>
        <v>1</v>
      </c>
      <c r="S440" s="31" t="str">
        <f t="shared" si="4"/>
        <v>Wicket</v>
      </c>
      <c r="T440" s="26">
        <f t="shared" si="5"/>
        <v>222</v>
      </c>
      <c r="U440" s="26">
        <f t="shared" si="6"/>
        <v>5</v>
      </c>
      <c r="V440" s="13" t="str">
        <f t="shared" si="7"/>
        <v>In Progress</v>
      </c>
      <c r="W440" s="10">
        <f t="shared" si="8"/>
        <v>4</v>
      </c>
    </row>
    <row r="441">
      <c r="E441" s="26"/>
      <c r="F441" s="27">
        <f t="shared" si="9"/>
        <v>137</v>
      </c>
      <c r="G441" s="13" t="str">
        <f>if(V440&lt;&gt;"In Progress",'Player Stats'!$B$6,if(or(S440="Wide", S440="No Ball"),G440,if(S440="Wicket",offset('Player Stats'!$B$6,U441-3,0),G440)))</f>
        <v>Md. Shami</v>
      </c>
      <c r="H441" s="13" t="str">
        <f t="shared" si="10"/>
        <v>Surya Kumar</v>
      </c>
      <c r="I441" s="13" t="str">
        <f t="shared" si="11"/>
        <v>Jadeja</v>
      </c>
      <c r="J441" s="26">
        <f t="shared" si="1"/>
        <v>0</v>
      </c>
      <c r="K441" s="26">
        <f t="shared" si="2"/>
        <v>0</v>
      </c>
      <c r="L441" s="30">
        <f t="shared" si="3"/>
        <v>1</v>
      </c>
      <c r="M441" s="31">
        <f>if(rand()&gt;vlookup($I441,'Player Stats'!$B$3:$I$11,2,0),0,1)</f>
        <v>0</v>
      </c>
      <c r="N441" s="31">
        <f>if(rand()&gt;vlookup($I441,'Player Stats'!$B$3:$I$11,3,0),0,1)</f>
        <v>0</v>
      </c>
      <c r="O441" s="31">
        <f>if(rand()&gt;vlookup($I441,'Player Stats'!$B$3:$I$11,4,0),0,1)</f>
        <v>0</v>
      </c>
      <c r="P441" s="31">
        <f>if(rand()&gt;vlookup($I441,'Player Stats'!$B$3:$I$11,5,0),0,1)</f>
        <v>0</v>
      </c>
      <c r="Q441" s="31">
        <f>if(rand()&gt;vlookup($I441,'Player Stats'!$B$3:$I$11,6,0),0,1)</f>
        <v>0</v>
      </c>
      <c r="R441" s="31">
        <f>if(rand()&gt;vlookup($I441,'Player Stats'!$B$3:$I$11,7,0),0,1)</f>
        <v>0</v>
      </c>
      <c r="S441" s="31">
        <f t="shared" si="4"/>
        <v>0</v>
      </c>
      <c r="T441" s="26">
        <f t="shared" si="5"/>
        <v>222</v>
      </c>
      <c r="U441" s="26">
        <f t="shared" si="6"/>
        <v>5</v>
      </c>
      <c r="V441" s="13" t="str">
        <f t="shared" si="7"/>
        <v>In Progress</v>
      </c>
      <c r="W441" s="10">
        <f t="shared" si="8"/>
        <v>4</v>
      </c>
    </row>
    <row r="442">
      <c r="E442" s="26"/>
      <c r="F442" s="27">
        <f t="shared" si="9"/>
        <v>138</v>
      </c>
      <c r="G442" s="13" t="str">
        <f>if(V441&lt;&gt;"In Progress",'Player Stats'!$B$6,if(or(S441="Wide", S441="No Ball"),G441,if(S441="Wicket",offset('Player Stats'!$B$6,U442-3,0),G441)))</f>
        <v>Md. Shami</v>
      </c>
      <c r="H442" s="13" t="str">
        <f t="shared" si="10"/>
        <v>Surya Kumar</v>
      </c>
      <c r="I442" s="13" t="str">
        <f t="shared" si="11"/>
        <v>Jadeja</v>
      </c>
      <c r="J442" s="26">
        <f t="shared" si="1"/>
        <v>0</v>
      </c>
      <c r="K442" s="26">
        <f t="shared" si="2"/>
        <v>0</v>
      </c>
      <c r="L442" s="30">
        <f t="shared" si="3"/>
        <v>1</v>
      </c>
      <c r="M442" s="31">
        <f>if(rand()&gt;vlookup($I442,'Player Stats'!$B$3:$I$11,2,0),0,1)</f>
        <v>0</v>
      </c>
      <c r="N442" s="31">
        <f>if(rand()&gt;vlookup($I442,'Player Stats'!$B$3:$I$11,3,0),0,1)</f>
        <v>0</v>
      </c>
      <c r="O442" s="31">
        <f>if(rand()&gt;vlookup($I442,'Player Stats'!$B$3:$I$11,4,0),0,1)</f>
        <v>0</v>
      </c>
      <c r="P442" s="31">
        <f>if(rand()&gt;vlookup($I442,'Player Stats'!$B$3:$I$11,5,0),0,1)</f>
        <v>0</v>
      </c>
      <c r="Q442" s="31">
        <f>if(rand()&gt;vlookup($I442,'Player Stats'!$B$3:$I$11,6,0),0,1)</f>
        <v>0</v>
      </c>
      <c r="R442" s="31">
        <f>if(rand()&gt;vlookup($I442,'Player Stats'!$B$3:$I$11,7,0),0,1)</f>
        <v>0</v>
      </c>
      <c r="S442" s="31">
        <f t="shared" si="4"/>
        <v>0</v>
      </c>
      <c r="T442" s="26">
        <f t="shared" si="5"/>
        <v>222</v>
      </c>
      <c r="U442" s="26">
        <f t="shared" si="6"/>
        <v>5</v>
      </c>
      <c r="V442" s="13" t="str">
        <f t="shared" si="7"/>
        <v>In Progress</v>
      </c>
      <c r="W442" s="10">
        <f t="shared" si="8"/>
        <v>4</v>
      </c>
    </row>
    <row r="443">
      <c r="E443" s="26"/>
      <c r="F443" s="27">
        <f t="shared" si="9"/>
        <v>139</v>
      </c>
      <c r="G443" s="13" t="str">
        <f>if(V442&lt;&gt;"In Progress",'Player Stats'!$B$6,if(or(S442="Wide", S442="No Ball"),G442,if(S442="Wicket",offset('Player Stats'!$B$6,U443-3,0),G442)))</f>
        <v>Md. Shami</v>
      </c>
      <c r="H443" s="13" t="str">
        <f t="shared" si="10"/>
        <v>Surya Kumar</v>
      </c>
      <c r="I443" s="13" t="str">
        <f t="shared" si="11"/>
        <v>Jadeja</v>
      </c>
      <c r="J443" s="26">
        <f t="shared" si="1"/>
        <v>0</v>
      </c>
      <c r="K443" s="26">
        <f t="shared" si="2"/>
        <v>0</v>
      </c>
      <c r="L443" s="30">
        <f t="shared" si="3"/>
        <v>1</v>
      </c>
      <c r="M443" s="31">
        <f>if(rand()&gt;vlookup($I443,'Player Stats'!$B$3:$I$11,2,0),0,1)</f>
        <v>0</v>
      </c>
      <c r="N443" s="31">
        <f>if(rand()&gt;vlookup($I443,'Player Stats'!$B$3:$I$11,3,0),0,1)</f>
        <v>0</v>
      </c>
      <c r="O443" s="31">
        <f>if(rand()&gt;vlookup($I443,'Player Stats'!$B$3:$I$11,4,0),0,1)</f>
        <v>0</v>
      </c>
      <c r="P443" s="31">
        <f>if(rand()&gt;vlookup($I443,'Player Stats'!$B$3:$I$11,5,0),0,1)</f>
        <v>0</v>
      </c>
      <c r="Q443" s="31">
        <f>if(rand()&gt;vlookup($I443,'Player Stats'!$B$3:$I$11,6,0),0,1)</f>
        <v>0</v>
      </c>
      <c r="R443" s="31">
        <f>if(rand()&gt;vlookup($I443,'Player Stats'!$B$3:$I$11,7,0),0,1)</f>
        <v>0</v>
      </c>
      <c r="S443" s="31">
        <f t="shared" si="4"/>
        <v>0</v>
      </c>
      <c r="T443" s="26">
        <f t="shared" si="5"/>
        <v>222</v>
      </c>
      <c r="U443" s="26">
        <f t="shared" si="6"/>
        <v>5</v>
      </c>
      <c r="V443" s="13" t="str">
        <f t="shared" si="7"/>
        <v>In Progress</v>
      </c>
      <c r="W443" s="10">
        <f t="shared" si="8"/>
        <v>4</v>
      </c>
    </row>
    <row r="444">
      <c r="E444" s="26"/>
      <c r="F444" s="27">
        <f t="shared" si="9"/>
        <v>140</v>
      </c>
      <c r="G444" s="13" t="str">
        <f>if(V443&lt;&gt;"In Progress",'Player Stats'!$B$6,if(or(S443="Wide", S443="No Ball"),G443,if(S443="Wicket",offset('Player Stats'!$B$6,U444-3,0),G443)))</f>
        <v>Md. Shami</v>
      </c>
      <c r="H444" s="13" t="str">
        <f t="shared" si="10"/>
        <v>Surya Kumar</v>
      </c>
      <c r="I444" s="13" t="str">
        <f t="shared" si="11"/>
        <v>Jadeja</v>
      </c>
      <c r="J444" s="26">
        <f t="shared" si="1"/>
        <v>0</v>
      </c>
      <c r="K444" s="26">
        <f t="shared" si="2"/>
        <v>0</v>
      </c>
      <c r="L444" s="30">
        <f t="shared" si="3"/>
        <v>0</v>
      </c>
      <c r="M444" s="31">
        <f>if(rand()&gt;vlookup($I444,'Player Stats'!$B$3:$I$11,2,0),0,1)</f>
        <v>0</v>
      </c>
      <c r="N444" s="31">
        <f>if(rand()&gt;vlookup($I444,'Player Stats'!$B$3:$I$11,3,0),0,1)</f>
        <v>0</v>
      </c>
      <c r="O444" s="31">
        <f>if(rand()&gt;vlookup($I444,'Player Stats'!$B$3:$I$11,4,0),0,1)</f>
        <v>0</v>
      </c>
      <c r="P444" s="31">
        <f>if(rand()&gt;vlookup($I444,'Player Stats'!$B$3:$I$11,5,0),0,1)</f>
        <v>1</v>
      </c>
      <c r="Q444" s="31">
        <f>if(rand()&gt;vlookup($I444,'Player Stats'!$B$3:$I$11,6,0),0,1)</f>
        <v>1</v>
      </c>
      <c r="R444" s="31">
        <f>if(rand()&gt;vlookup($I444,'Player Stats'!$B$3:$I$11,7,0),0,1)</f>
        <v>0</v>
      </c>
      <c r="S444" s="31">
        <f t="shared" si="4"/>
        <v>4</v>
      </c>
      <c r="T444" s="26">
        <f t="shared" si="5"/>
        <v>226</v>
      </c>
      <c r="U444" s="26">
        <f t="shared" si="6"/>
        <v>5</v>
      </c>
      <c r="V444" s="13" t="str">
        <f t="shared" si="7"/>
        <v>In Progress</v>
      </c>
      <c r="W444" s="10">
        <f t="shared" si="8"/>
        <v>4</v>
      </c>
    </row>
    <row r="445">
      <c r="E445" s="26"/>
      <c r="F445" s="27">
        <f t="shared" si="9"/>
        <v>141</v>
      </c>
      <c r="G445" s="13" t="str">
        <f>if(V444&lt;&gt;"In Progress",'Player Stats'!$B$6,if(or(S444="Wide", S444="No Ball"),G444,if(S444="Wicket",offset('Player Stats'!$B$6,U445-3,0),G444)))</f>
        <v>Md. Shami</v>
      </c>
      <c r="H445" s="13" t="str">
        <f t="shared" si="10"/>
        <v>Surya Kumar</v>
      </c>
      <c r="I445" s="13" t="str">
        <f t="shared" si="11"/>
        <v>Jadeja</v>
      </c>
      <c r="J445" s="26">
        <f t="shared" si="1"/>
        <v>0</v>
      </c>
      <c r="K445" s="26">
        <f t="shared" si="2"/>
        <v>0</v>
      </c>
      <c r="L445" s="30">
        <f t="shared" si="3"/>
        <v>1</v>
      </c>
      <c r="M445" s="31">
        <f>if(rand()&gt;vlookup($I445,'Player Stats'!$B$3:$I$11,2,0),0,1)</f>
        <v>0</v>
      </c>
      <c r="N445" s="31">
        <f>if(rand()&gt;vlookup($I445,'Player Stats'!$B$3:$I$11,3,0),0,1)</f>
        <v>0</v>
      </c>
      <c r="O445" s="31">
        <f>if(rand()&gt;vlookup($I445,'Player Stats'!$B$3:$I$11,4,0),0,1)</f>
        <v>0</v>
      </c>
      <c r="P445" s="31">
        <f>if(rand()&gt;vlookup($I445,'Player Stats'!$B$3:$I$11,5,0),0,1)</f>
        <v>0</v>
      </c>
      <c r="Q445" s="31">
        <f>if(rand()&gt;vlookup($I445,'Player Stats'!$B$3:$I$11,6,0),0,1)</f>
        <v>0</v>
      </c>
      <c r="R445" s="31">
        <f>if(rand()&gt;vlookup($I445,'Player Stats'!$B$3:$I$11,7,0),0,1)</f>
        <v>0</v>
      </c>
      <c r="S445" s="31">
        <f t="shared" si="4"/>
        <v>0</v>
      </c>
      <c r="T445" s="26">
        <f t="shared" si="5"/>
        <v>226</v>
      </c>
      <c r="U445" s="26">
        <f t="shared" si="6"/>
        <v>5</v>
      </c>
      <c r="V445" s="13" t="str">
        <f t="shared" si="7"/>
        <v>In Progress</v>
      </c>
      <c r="W445" s="10">
        <f t="shared" si="8"/>
        <v>4</v>
      </c>
    </row>
    <row r="446">
      <c r="E446" s="26"/>
      <c r="F446" s="27">
        <f t="shared" si="9"/>
        <v>142</v>
      </c>
      <c r="G446" s="13" t="str">
        <f>if(V445&lt;&gt;"In Progress",'Player Stats'!$B$6,if(or(S445="Wide", S445="No Ball"),G445,if(S445="Wicket",offset('Player Stats'!$B$6,U446-3,0),G445)))</f>
        <v>Md. Shami</v>
      </c>
      <c r="H446" s="13" t="str">
        <f t="shared" si="10"/>
        <v>Surya Kumar</v>
      </c>
      <c r="I446" s="13" t="str">
        <f t="shared" si="11"/>
        <v>Jadeja</v>
      </c>
      <c r="J446" s="26">
        <f t="shared" si="1"/>
        <v>0</v>
      </c>
      <c r="K446" s="26">
        <f t="shared" si="2"/>
        <v>0</v>
      </c>
      <c r="L446" s="30">
        <f t="shared" si="3"/>
        <v>0</v>
      </c>
      <c r="M446" s="31">
        <f>if(rand()&gt;vlookup($I446,'Player Stats'!$B$3:$I$11,2,0),0,1)</f>
        <v>0</v>
      </c>
      <c r="N446" s="31">
        <f>if(rand()&gt;vlookup($I446,'Player Stats'!$B$3:$I$11,3,0),0,1)</f>
        <v>1</v>
      </c>
      <c r="O446" s="31">
        <f>if(rand()&gt;vlookup($I446,'Player Stats'!$B$3:$I$11,4,0),0,1)</f>
        <v>0</v>
      </c>
      <c r="P446" s="31">
        <f>if(rand()&gt;vlookup($I446,'Player Stats'!$B$3:$I$11,5,0),0,1)</f>
        <v>0</v>
      </c>
      <c r="Q446" s="31">
        <f>if(rand()&gt;vlookup($I446,'Player Stats'!$B$3:$I$11,6,0),0,1)</f>
        <v>0</v>
      </c>
      <c r="R446" s="31">
        <f>if(rand()&gt;vlookup($I446,'Player Stats'!$B$3:$I$11,7,0),0,1)</f>
        <v>0</v>
      </c>
      <c r="S446" s="31">
        <f t="shared" si="4"/>
        <v>2</v>
      </c>
      <c r="T446" s="26">
        <f t="shared" si="5"/>
        <v>228</v>
      </c>
      <c r="U446" s="26">
        <f t="shared" si="6"/>
        <v>5</v>
      </c>
      <c r="V446" s="13" t="str">
        <f t="shared" si="7"/>
        <v>In Progress</v>
      </c>
      <c r="W446" s="10">
        <f t="shared" si="8"/>
        <v>4</v>
      </c>
    </row>
    <row r="447">
      <c r="E447" s="26"/>
      <c r="F447" s="27">
        <f t="shared" si="9"/>
        <v>143</v>
      </c>
      <c r="G447" s="13" t="str">
        <f>if(V446&lt;&gt;"In Progress",'Player Stats'!$B$6,if(or(S446="Wide", S446="No Ball"),G446,if(S446="Wicket",offset('Player Stats'!$B$6,U447-3,0),G446)))</f>
        <v>Md. Shami</v>
      </c>
      <c r="H447" s="13" t="str">
        <f t="shared" si="10"/>
        <v>Surya Kumar</v>
      </c>
      <c r="I447" s="13" t="str">
        <f t="shared" si="11"/>
        <v>Jadeja</v>
      </c>
      <c r="J447" s="26">
        <f t="shared" si="1"/>
        <v>0</v>
      </c>
      <c r="K447" s="26">
        <f t="shared" si="2"/>
        <v>0</v>
      </c>
      <c r="L447" s="30">
        <f t="shared" si="3"/>
        <v>1</v>
      </c>
      <c r="M447" s="31">
        <f>if(rand()&gt;vlookup($I447,'Player Stats'!$B$3:$I$11,2,0),0,1)</f>
        <v>0</v>
      </c>
      <c r="N447" s="31">
        <f>if(rand()&gt;vlookup($I447,'Player Stats'!$B$3:$I$11,3,0),0,1)</f>
        <v>0</v>
      </c>
      <c r="O447" s="31">
        <f>if(rand()&gt;vlookup($I447,'Player Stats'!$B$3:$I$11,4,0),0,1)</f>
        <v>0</v>
      </c>
      <c r="P447" s="31">
        <f>if(rand()&gt;vlookup($I447,'Player Stats'!$B$3:$I$11,5,0),0,1)</f>
        <v>0</v>
      </c>
      <c r="Q447" s="31">
        <f>if(rand()&gt;vlookup($I447,'Player Stats'!$B$3:$I$11,6,0),0,1)</f>
        <v>0</v>
      </c>
      <c r="R447" s="31">
        <f>if(rand()&gt;vlookup($I447,'Player Stats'!$B$3:$I$11,7,0),0,1)</f>
        <v>0</v>
      </c>
      <c r="S447" s="31">
        <f t="shared" si="4"/>
        <v>0</v>
      </c>
      <c r="T447" s="26">
        <f t="shared" si="5"/>
        <v>228</v>
      </c>
      <c r="U447" s="26">
        <f t="shared" si="6"/>
        <v>5</v>
      </c>
      <c r="V447" s="13" t="str">
        <f t="shared" si="7"/>
        <v>In Progress</v>
      </c>
      <c r="W447" s="10">
        <f t="shared" si="8"/>
        <v>4</v>
      </c>
    </row>
    <row r="448">
      <c r="E448" s="26"/>
      <c r="F448" s="27">
        <f t="shared" si="9"/>
        <v>144</v>
      </c>
      <c r="G448" s="13" t="str">
        <f>if(V447&lt;&gt;"In Progress",'Player Stats'!$B$6,if(or(S447="Wide", S447="No Ball"),G447,if(S447="Wicket",offset('Player Stats'!$B$6,U448-3,0),G447)))</f>
        <v>Md. Shami</v>
      </c>
      <c r="H448" s="13" t="str">
        <f t="shared" si="10"/>
        <v>Surya Kumar</v>
      </c>
      <c r="I448" s="13" t="str">
        <f t="shared" si="11"/>
        <v>Jadeja</v>
      </c>
      <c r="J448" s="26">
        <f t="shared" si="1"/>
        <v>0</v>
      </c>
      <c r="K448" s="26">
        <f t="shared" si="2"/>
        <v>0</v>
      </c>
      <c r="L448" s="30">
        <f t="shared" si="3"/>
        <v>1</v>
      </c>
      <c r="M448" s="31">
        <f>if(rand()&gt;vlookup($I448,'Player Stats'!$B$3:$I$11,2,0),0,1)</f>
        <v>0</v>
      </c>
      <c r="N448" s="31">
        <f>if(rand()&gt;vlookup($I448,'Player Stats'!$B$3:$I$11,3,0),0,1)</f>
        <v>0</v>
      </c>
      <c r="O448" s="31">
        <f>if(rand()&gt;vlookup($I448,'Player Stats'!$B$3:$I$11,4,0),0,1)</f>
        <v>0</v>
      </c>
      <c r="P448" s="31">
        <f>if(rand()&gt;vlookup($I448,'Player Stats'!$B$3:$I$11,5,0),0,1)</f>
        <v>0</v>
      </c>
      <c r="Q448" s="31">
        <f>if(rand()&gt;vlookup($I448,'Player Stats'!$B$3:$I$11,6,0),0,1)</f>
        <v>0</v>
      </c>
      <c r="R448" s="31">
        <f>if(rand()&gt;vlookup($I448,'Player Stats'!$B$3:$I$11,7,0),0,1)</f>
        <v>0</v>
      </c>
      <c r="S448" s="31">
        <f t="shared" si="4"/>
        <v>0</v>
      </c>
      <c r="T448" s="26">
        <f t="shared" si="5"/>
        <v>228</v>
      </c>
      <c r="U448" s="26">
        <f t="shared" si="6"/>
        <v>5</v>
      </c>
      <c r="V448" s="13" t="str">
        <f t="shared" si="7"/>
        <v>In Progress</v>
      </c>
      <c r="W448" s="10">
        <f t="shared" si="8"/>
        <v>4</v>
      </c>
    </row>
    <row r="449">
      <c r="E449" s="26"/>
      <c r="F449" s="27">
        <f t="shared" si="9"/>
        <v>145</v>
      </c>
      <c r="G449" s="13" t="str">
        <f>if(V448&lt;&gt;"In Progress",'Player Stats'!$B$6,if(or(S448="Wide", S448="No Ball"),G448,if(S448="Wicket",offset('Player Stats'!$B$6,U449-3,0),G448)))</f>
        <v>Md. Shami</v>
      </c>
      <c r="H449" s="13" t="str">
        <f t="shared" si="10"/>
        <v>Surya Kumar</v>
      </c>
      <c r="I449" s="13" t="str">
        <f t="shared" si="11"/>
        <v>Jadeja</v>
      </c>
      <c r="J449" s="26">
        <f t="shared" si="1"/>
        <v>0</v>
      </c>
      <c r="K449" s="26">
        <f t="shared" si="2"/>
        <v>0</v>
      </c>
      <c r="L449" s="30">
        <f t="shared" si="3"/>
        <v>0</v>
      </c>
      <c r="M449" s="31">
        <f>if(rand()&gt;vlookup($I449,'Player Stats'!$B$3:$I$11,2,0),0,1)</f>
        <v>0</v>
      </c>
      <c r="N449" s="31">
        <f>if(rand()&gt;vlookup($I449,'Player Stats'!$B$3:$I$11,3,0),0,1)</f>
        <v>0</v>
      </c>
      <c r="O449" s="31">
        <f>if(rand()&gt;vlookup($I449,'Player Stats'!$B$3:$I$11,4,0),0,1)</f>
        <v>1</v>
      </c>
      <c r="P449" s="31">
        <f>if(rand()&gt;vlookup($I449,'Player Stats'!$B$3:$I$11,5,0),0,1)</f>
        <v>0</v>
      </c>
      <c r="Q449" s="31">
        <f>if(rand()&gt;vlookup($I449,'Player Stats'!$B$3:$I$11,6,0),0,1)</f>
        <v>0</v>
      </c>
      <c r="R449" s="31">
        <f>if(rand()&gt;vlookup($I449,'Player Stats'!$B$3:$I$11,7,0),0,1)</f>
        <v>0</v>
      </c>
      <c r="S449" s="31">
        <f t="shared" si="4"/>
        <v>3</v>
      </c>
      <c r="T449" s="26">
        <f t="shared" si="5"/>
        <v>231</v>
      </c>
      <c r="U449" s="26">
        <f t="shared" si="6"/>
        <v>5</v>
      </c>
      <c r="V449" s="13" t="str">
        <f t="shared" si="7"/>
        <v>In Progress</v>
      </c>
      <c r="W449" s="10">
        <f t="shared" si="8"/>
        <v>4</v>
      </c>
    </row>
    <row r="450">
      <c r="E450" s="26"/>
      <c r="F450" s="27">
        <f t="shared" si="9"/>
        <v>146</v>
      </c>
      <c r="G450" s="13" t="str">
        <f>if(V449&lt;&gt;"In Progress",'Player Stats'!$B$6,if(or(S449="Wide", S449="No Ball"),G449,if(S449="Wicket",offset('Player Stats'!$B$6,U450-3,0),G449)))</f>
        <v>Md. Shami</v>
      </c>
      <c r="H450" s="13" t="str">
        <f t="shared" si="10"/>
        <v>Jadeja</v>
      </c>
      <c r="I450" s="13" t="str">
        <f t="shared" si="11"/>
        <v>Surya Kumar</v>
      </c>
      <c r="J450" s="26">
        <f t="shared" si="1"/>
        <v>0</v>
      </c>
      <c r="K450" s="26">
        <f t="shared" si="2"/>
        <v>0</v>
      </c>
      <c r="L450" s="30">
        <f t="shared" si="3"/>
        <v>0</v>
      </c>
      <c r="M450" s="31">
        <f>if(rand()&gt;vlookup($I450,'Player Stats'!$B$3:$I$11,2,0),0,1)</f>
        <v>0</v>
      </c>
      <c r="N450" s="31">
        <f>if(rand()&gt;vlookup($I450,'Player Stats'!$B$3:$I$11,3,0),0,1)</f>
        <v>1</v>
      </c>
      <c r="O450" s="31">
        <f>if(rand()&gt;vlookup($I450,'Player Stats'!$B$3:$I$11,4,0),0,1)</f>
        <v>0</v>
      </c>
      <c r="P450" s="31">
        <f>if(rand()&gt;vlookup($I450,'Player Stats'!$B$3:$I$11,5,0),0,1)</f>
        <v>0</v>
      </c>
      <c r="Q450" s="31">
        <f>if(rand()&gt;vlookup($I450,'Player Stats'!$B$3:$I$11,6,0),0,1)</f>
        <v>0</v>
      </c>
      <c r="R450" s="31">
        <f>if(rand()&gt;vlookup($I450,'Player Stats'!$B$3:$I$11,7,0),0,1)</f>
        <v>1</v>
      </c>
      <c r="S450" s="31">
        <f t="shared" si="4"/>
        <v>2</v>
      </c>
      <c r="T450" s="26">
        <f t="shared" si="5"/>
        <v>233</v>
      </c>
      <c r="U450" s="26">
        <f t="shared" si="6"/>
        <v>5</v>
      </c>
      <c r="V450" s="13" t="str">
        <f t="shared" si="7"/>
        <v>In Progress</v>
      </c>
      <c r="W450" s="10">
        <f t="shared" si="8"/>
        <v>4</v>
      </c>
    </row>
    <row r="451">
      <c r="E451" s="26"/>
      <c r="F451" s="27">
        <f t="shared" si="9"/>
        <v>147</v>
      </c>
      <c r="G451" s="13" t="str">
        <f>if(V450&lt;&gt;"In Progress",'Player Stats'!$B$6,if(or(S450="Wide", S450="No Ball"),G450,if(S450="Wicket",offset('Player Stats'!$B$6,U451-3,0),G450)))</f>
        <v>Md. Shami</v>
      </c>
      <c r="H451" s="13" t="str">
        <f t="shared" si="10"/>
        <v>Jadeja</v>
      </c>
      <c r="I451" s="13" t="str">
        <f t="shared" si="11"/>
        <v>Surya Kumar</v>
      </c>
      <c r="J451" s="26">
        <f t="shared" si="1"/>
        <v>0</v>
      </c>
      <c r="K451" s="26">
        <f t="shared" si="2"/>
        <v>0</v>
      </c>
      <c r="L451" s="30">
        <f t="shared" si="3"/>
        <v>0</v>
      </c>
      <c r="M451" s="31">
        <f>if(rand()&gt;vlookup($I451,'Player Stats'!$B$3:$I$11,2,0),0,1)</f>
        <v>0</v>
      </c>
      <c r="N451" s="31">
        <f>if(rand()&gt;vlookup($I451,'Player Stats'!$B$3:$I$11,3,0),0,1)</f>
        <v>0</v>
      </c>
      <c r="O451" s="31">
        <f>if(rand()&gt;vlookup($I451,'Player Stats'!$B$3:$I$11,4,0),0,1)</f>
        <v>0</v>
      </c>
      <c r="P451" s="31">
        <f>if(rand()&gt;vlookup($I451,'Player Stats'!$B$3:$I$11,5,0),0,1)</f>
        <v>0</v>
      </c>
      <c r="Q451" s="31">
        <f>if(rand()&gt;vlookup($I451,'Player Stats'!$B$3:$I$11,6,0),0,1)</f>
        <v>1</v>
      </c>
      <c r="R451" s="31">
        <f>if(rand()&gt;vlookup($I451,'Player Stats'!$B$3:$I$11,7,0),0,1)</f>
        <v>0</v>
      </c>
      <c r="S451" s="31">
        <f t="shared" si="4"/>
        <v>6</v>
      </c>
      <c r="T451" s="26">
        <f t="shared" si="5"/>
        <v>239</v>
      </c>
      <c r="U451" s="26">
        <f t="shared" si="6"/>
        <v>5</v>
      </c>
      <c r="V451" s="13" t="str">
        <f t="shared" si="7"/>
        <v>In Progress</v>
      </c>
      <c r="W451" s="10">
        <f t="shared" si="8"/>
        <v>4</v>
      </c>
    </row>
    <row r="452">
      <c r="E452" s="26"/>
      <c r="F452" s="27">
        <f t="shared" si="9"/>
        <v>148</v>
      </c>
      <c r="G452" s="13" t="str">
        <f>if(V451&lt;&gt;"In Progress",'Player Stats'!$B$6,if(or(S451="Wide", S451="No Ball"),G451,if(S451="Wicket",offset('Player Stats'!$B$6,U452-3,0),G451)))</f>
        <v>Md. Shami</v>
      </c>
      <c r="H452" s="13" t="str">
        <f t="shared" si="10"/>
        <v>Jadeja</v>
      </c>
      <c r="I452" s="13" t="str">
        <f t="shared" si="11"/>
        <v>Surya Kumar</v>
      </c>
      <c r="J452" s="26">
        <f t="shared" si="1"/>
        <v>0</v>
      </c>
      <c r="K452" s="26">
        <f t="shared" si="2"/>
        <v>0</v>
      </c>
      <c r="L452" s="30">
        <f t="shared" si="3"/>
        <v>0</v>
      </c>
      <c r="M452" s="31">
        <f>if(rand()&gt;vlookup($I452,'Player Stats'!$B$3:$I$11,2,0),0,1)</f>
        <v>0</v>
      </c>
      <c r="N452" s="31">
        <f>if(rand()&gt;vlookup($I452,'Player Stats'!$B$3:$I$11,3,0),0,1)</f>
        <v>0</v>
      </c>
      <c r="O452" s="31">
        <f>if(rand()&gt;vlookup($I452,'Player Stats'!$B$3:$I$11,4,0),0,1)</f>
        <v>0</v>
      </c>
      <c r="P452" s="31">
        <f>if(rand()&gt;vlookup($I452,'Player Stats'!$B$3:$I$11,5,0),0,1)</f>
        <v>0</v>
      </c>
      <c r="Q452" s="31">
        <f>if(rand()&gt;vlookup($I452,'Player Stats'!$B$3:$I$11,6,0),0,1)</f>
        <v>0</v>
      </c>
      <c r="R452" s="31">
        <f>if(rand()&gt;vlookup($I452,'Player Stats'!$B$3:$I$11,7,0),0,1)</f>
        <v>1</v>
      </c>
      <c r="S452" s="31" t="str">
        <f t="shared" si="4"/>
        <v>Wicket</v>
      </c>
      <c r="T452" s="26">
        <f t="shared" si="5"/>
        <v>239</v>
      </c>
      <c r="U452" s="26">
        <f t="shared" si="6"/>
        <v>6</v>
      </c>
      <c r="V452" s="13" t="str">
        <f t="shared" si="7"/>
        <v>In Progress</v>
      </c>
      <c r="W452" s="10">
        <f t="shared" si="8"/>
        <v>4</v>
      </c>
    </row>
    <row r="453">
      <c r="E453" s="26"/>
      <c r="F453" s="27">
        <f t="shared" si="9"/>
        <v>149</v>
      </c>
      <c r="G453" s="13" t="str">
        <f>if(V452&lt;&gt;"In Progress",'Player Stats'!$B$6,if(or(S452="Wide", S452="No Ball"),G452,if(S452="Wicket",offset('Player Stats'!$B$6,U453-3,0),G452)))</f>
        <v>Md. Siraj</v>
      </c>
      <c r="H453" s="13" t="str">
        <f t="shared" si="10"/>
        <v>Jadeja</v>
      </c>
      <c r="I453" s="13" t="str">
        <f t="shared" si="11"/>
        <v>Md. Shami</v>
      </c>
      <c r="J453" s="26">
        <f t="shared" si="1"/>
        <v>0</v>
      </c>
      <c r="K453" s="26">
        <f t="shared" si="2"/>
        <v>0</v>
      </c>
      <c r="L453" s="30">
        <f t="shared" si="3"/>
        <v>0</v>
      </c>
      <c r="M453" s="31">
        <f>if(rand()&gt;vlookup($I453,'Player Stats'!$B$3:$I$11,2,0),0,1)</f>
        <v>0</v>
      </c>
      <c r="N453" s="31">
        <f>if(rand()&gt;vlookup($I453,'Player Stats'!$B$3:$I$11,3,0),0,1)</f>
        <v>0</v>
      </c>
      <c r="O453" s="31">
        <f>if(rand()&gt;vlookup($I453,'Player Stats'!$B$3:$I$11,4,0),0,1)</f>
        <v>1</v>
      </c>
      <c r="P453" s="31">
        <f>if(rand()&gt;vlookup($I453,'Player Stats'!$B$3:$I$11,5,0),0,1)</f>
        <v>0</v>
      </c>
      <c r="Q453" s="31">
        <f>if(rand()&gt;vlookup($I453,'Player Stats'!$B$3:$I$11,6,0),0,1)</f>
        <v>0</v>
      </c>
      <c r="R453" s="31">
        <f>if(rand()&gt;vlookup($I453,'Player Stats'!$B$3:$I$11,7,0),0,1)</f>
        <v>0</v>
      </c>
      <c r="S453" s="31">
        <f t="shared" si="4"/>
        <v>3</v>
      </c>
      <c r="T453" s="26">
        <f t="shared" si="5"/>
        <v>242</v>
      </c>
      <c r="U453" s="26">
        <f t="shared" si="6"/>
        <v>6</v>
      </c>
      <c r="V453" s="13" t="str">
        <f t="shared" si="7"/>
        <v>In Progress</v>
      </c>
      <c r="W453" s="10">
        <f t="shared" si="8"/>
        <v>4</v>
      </c>
    </row>
    <row r="454">
      <c r="E454" s="26"/>
      <c r="F454" s="27">
        <f t="shared" si="9"/>
        <v>150</v>
      </c>
      <c r="G454" s="13" t="str">
        <f>if(V453&lt;&gt;"In Progress",'Player Stats'!$B$6,if(or(S453="Wide", S453="No Ball"),G453,if(S453="Wicket",offset('Player Stats'!$B$6,U454-3,0),G453)))</f>
        <v>Md. Siraj</v>
      </c>
      <c r="H454" s="13" t="str">
        <f t="shared" si="10"/>
        <v>Md. Shami</v>
      </c>
      <c r="I454" s="13" t="str">
        <f t="shared" si="11"/>
        <v>Jadeja</v>
      </c>
      <c r="J454" s="26">
        <f t="shared" si="1"/>
        <v>0</v>
      </c>
      <c r="K454" s="26">
        <f t="shared" si="2"/>
        <v>0</v>
      </c>
      <c r="L454" s="30">
        <f t="shared" si="3"/>
        <v>0</v>
      </c>
      <c r="M454" s="31">
        <f>if(rand()&gt;vlookup($I454,'Player Stats'!$B$3:$I$11,2,0),0,1)</f>
        <v>0</v>
      </c>
      <c r="N454" s="31">
        <f>if(rand()&gt;vlookup($I454,'Player Stats'!$B$3:$I$11,3,0),0,1)</f>
        <v>0</v>
      </c>
      <c r="O454" s="31">
        <f>if(rand()&gt;vlookup($I454,'Player Stats'!$B$3:$I$11,4,0),0,1)</f>
        <v>0</v>
      </c>
      <c r="P454" s="31">
        <f>if(rand()&gt;vlookup($I454,'Player Stats'!$B$3:$I$11,5,0),0,1)</f>
        <v>0</v>
      </c>
      <c r="Q454" s="31">
        <f>if(rand()&gt;vlookup($I454,'Player Stats'!$B$3:$I$11,6,0),0,1)</f>
        <v>1</v>
      </c>
      <c r="R454" s="31">
        <f>if(rand()&gt;vlookup($I454,'Player Stats'!$B$3:$I$11,7,0),0,1)</f>
        <v>0</v>
      </c>
      <c r="S454" s="31">
        <f t="shared" si="4"/>
        <v>6</v>
      </c>
      <c r="T454" s="26">
        <f t="shared" si="5"/>
        <v>248</v>
      </c>
      <c r="U454" s="26">
        <f t="shared" si="6"/>
        <v>6</v>
      </c>
      <c r="V454" s="13" t="str">
        <f t="shared" si="7"/>
        <v>In Progress</v>
      </c>
      <c r="W454" s="10">
        <f t="shared" si="8"/>
        <v>4</v>
      </c>
    </row>
    <row r="455">
      <c r="E455" s="26"/>
      <c r="F455" s="27">
        <f t="shared" si="9"/>
        <v>151</v>
      </c>
      <c r="G455" s="13" t="str">
        <f>if(V454&lt;&gt;"In Progress",'Player Stats'!$B$6,if(or(S454="Wide", S454="No Ball"),G454,if(S454="Wicket",offset('Player Stats'!$B$6,U455-3,0),G454)))</f>
        <v>Md. Siraj</v>
      </c>
      <c r="H455" s="13" t="str">
        <f t="shared" si="10"/>
        <v>Md. Shami</v>
      </c>
      <c r="I455" s="13" t="str">
        <f t="shared" si="11"/>
        <v>Jadeja</v>
      </c>
      <c r="J455" s="26">
        <f t="shared" si="1"/>
        <v>0</v>
      </c>
      <c r="K455" s="26">
        <f t="shared" si="2"/>
        <v>0</v>
      </c>
      <c r="L455" s="30">
        <f t="shared" si="3"/>
        <v>0</v>
      </c>
      <c r="M455" s="31">
        <f>if(rand()&gt;vlookup($I455,'Player Stats'!$B$3:$I$11,2,0),0,1)</f>
        <v>1</v>
      </c>
      <c r="N455" s="31">
        <f>if(rand()&gt;vlookup($I455,'Player Stats'!$B$3:$I$11,3,0),0,1)</f>
        <v>0</v>
      </c>
      <c r="O455" s="31">
        <f>if(rand()&gt;vlookup($I455,'Player Stats'!$B$3:$I$11,4,0),0,1)</f>
        <v>1</v>
      </c>
      <c r="P455" s="31">
        <f>if(rand()&gt;vlookup($I455,'Player Stats'!$B$3:$I$11,5,0),0,1)</f>
        <v>0</v>
      </c>
      <c r="Q455" s="31">
        <f>if(rand()&gt;vlookup($I455,'Player Stats'!$B$3:$I$11,6,0),0,1)</f>
        <v>1</v>
      </c>
      <c r="R455" s="31">
        <f>if(rand()&gt;vlookup($I455,'Player Stats'!$B$3:$I$11,7,0),0,1)</f>
        <v>0</v>
      </c>
      <c r="S455" s="31">
        <f t="shared" si="4"/>
        <v>1</v>
      </c>
      <c r="T455" s="26">
        <f t="shared" si="5"/>
        <v>249</v>
      </c>
      <c r="U455" s="26">
        <f t="shared" si="6"/>
        <v>6</v>
      </c>
      <c r="V455" s="13" t="str">
        <f t="shared" si="7"/>
        <v>In Progress</v>
      </c>
      <c r="W455" s="10">
        <f t="shared" si="8"/>
        <v>4</v>
      </c>
    </row>
    <row r="456">
      <c r="E456" s="26"/>
      <c r="F456" s="27">
        <f t="shared" si="9"/>
        <v>152</v>
      </c>
      <c r="G456" s="13" t="str">
        <f>if(V455&lt;&gt;"In Progress",'Player Stats'!$B$6,if(or(S455="Wide", S455="No Ball"),G455,if(S455="Wicket",offset('Player Stats'!$B$6,U456-3,0),G455)))</f>
        <v>Md. Siraj</v>
      </c>
      <c r="H456" s="13" t="str">
        <f t="shared" si="10"/>
        <v>Jadeja</v>
      </c>
      <c r="I456" s="13" t="str">
        <f t="shared" si="11"/>
        <v>Md. Shami</v>
      </c>
      <c r="J456" s="26">
        <f t="shared" si="1"/>
        <v>0</v>
      </c>
      <c r="K456" s="26">
        <f t="shared" si="2"/>
        <v>0</v>
      </c>
      <c r="L456" s="30">
        <f t="shared" si="3"/>
        <v>0</v>
      </c>
      <c r="M456" s="31">
        <f>if(rand()&gt;vlookup($I456,'Player Stats'!$B$3:$I$11,2,0),0,1)</f>
        <v>1</v>
      </c>
      <c r="N456" s="31">
        <f>if(rand()&gt;vlookup($I456,'Player Stats'!$B$3:$I$11,3,0),0,1)</f>
        <v>0</v>
      </c>
      <c r="O456" s="31">
        <f>if(rand()&gt;vlookup($I456,'Player Stats'!$B$3:$I$11,4,0),0,1)</f>
        <v>0</v>
      </c>
      <c r="P456" s="31">
        <f>if(rand()&gt;vlookup($I456,'Player Stats'!$B$3:$I$11,5,0),0,1)</f>
        <v>0</v>
      </c>
      <c r="Q456" s="31">
        <f>if(rand()&gt;vlookup($I456,'Player Stats'!$B$3:$I$11,6,0),0,1)</f>
        <v>0</v>
      </c>
      <c r="R456" s="31">
        <f>if(rand()&gt;vlookup($I456,'Player Stats'!$B$3:$I$11,7,0),0,1)</f>
        <v>0</v>
      </c>
      <c r="S456" s="31">
        <f t="shared" si="4"/>
        <v>1</v>
      </c>
      <c r="T456" s="26">
        <f t="shared" si="5"/>
        <v>250</v>
      </c>
      <c r="U456" s="26">
        <f t="shared" si="6"/>
        <v>6</v>
      </c>
      <c r="V456" s="13" t="str">
        <f t="shared" si="7"/>
        <v>In Progress</v>
      </c>
      <c r="W456" s="10">
        <f t="shared" si="8"/>
        <v>4</v>
      </c>
    </row>
    <row r="457">
      <c r="E457" s="26"/>
      <c r="F457" s="27">
        <f t="shared" si="9"/>
        <v>153</v>
      </c>
      <c r="G457" s="13" t="str">
        <f>if(V456&lt;&gt;"In Progress",'Player Stats'!$B$6,if(or(S456="Wide", S456="No Ball"),G456,if(S456="Wicket",offset('Player Stats'!$B$6,U457-3,0),G456)))</f>
        <v>Md. Siraj</v>
      </c>
      <c r="H457" s="13" t="str">
        <f t="shared" si="10"/>
        <v>Md. Shami</v>
      </c>
      <c r="I457" s="13" t="str">
        <f t="shared" si="11"/>
        <v>Jadeja</v>
      </c>
      <c r="J457" s="26">
        <f t="shared" si="1"/>
        <v>0</v>
      </c>
      <c r="K457" s="26">
        <f t="shared" si="2"/>
        <v>0</v>
      </c>
      <c r="L457" s="30">
        <f t="shared" si="3"/>
        <v>0</v>
      </c>
      <c r="M457" s="31">
        <f>if(rand()&gt;vlookup($I457,'Player Stats'!$B$3:$I$11,2,0),0,1)</f>
        <v>1</v>
      </c>
      <c r="N457" s="31">
        <f>if(rand()&gt;vlookup($I457,'Player Stats'!$B$3:$I$11,3,0),0,1)</f>
        <v>0</v>
      </c>
      <c r="O457" s="31">
        <f>if(rand()&gt;vlookup($I457,'Player Stats'!$B$3:$I$11,4,0),0,1)</f>
        <v>0</v>
      </c>
      <c r="P457" s="31">
        <f>if(rand()&gt;vlookup($I457,'Player Stats'!$B$3:$I$11,5,0),0,1)</f>
        <v>0</v>
      </c>
      <c r="Q457" s="31">
        <f>if(rand()&gt;vlookup($I457,'Player Stats'!$B$3:$I$11,6,0),0,1)</f>
        <v>0</v>
      </c>
      <c r="R457" s="31">
        <f>if(rand()&gt;vlookup($I457,'Player Stats'!$B$3:$I$11,7,0),0,1)</f>
        <v>0</v>
      </c>
      <c r="S457" s="31">
        <f t="shared" si="4"/>
        <v>1</v>
      </c>
      <c r="T457" s="26">
        <f t="shared" si="5"/>
        <v>251</v>
      </c>
      <c r="U457" s="26">
        <f t="shared" si="6"/>
        <v>6</v>
      </c>
      <c r="V457" s="13" t="str">
        <f t="shared" si="7"/>
        <v>In Progress</v>
      </c>
      <c r="W457" s="10">
        <f t="shared" si="8"/>
        <v>4</v>
      </c>
    </row>
    <row r="458">
      <c r="E458" s="26"/>
      <c r="F458" s="27">
        <f t="shared" si="9"/>
        <v>154</v>
      </c>
      <c r="G458" s="13" t="str">
        <f>if(V457&lt;&gt;"In Progress",'Player Stats'!$B$6,if(or(S457="Wide", S457="No Ball"),G457,if(S457="Wicket",offset('Player Stats'!$B$6,U458-3,0),G457)))</f>
        <v>Md. Siraj</v>
      </c>
      <c r="H458" s="13" t="str">
        <f t="shared" si="10"/>
        <v>Jadeja</v>
      </c>
      <c r="I458" s="13" t="str">
        <f t="shared" si="11"/>
        <v>Md. Shami</v>
      </c>
      <c r="J458" s="26">
        <f t="shared" si="1"/>
        <v>0</v>
      </c>
      <c r="K458" s="26">
        <f t="shared" si="2"/>
        <v>0</v>
      </c>
      <c r="L458" s="30">
        <f t="shared" si="3"/>
        <v>0</v>
      </c>
      <c r="M458" s="31">
        <f>if(rand()&gt;vlookup($I458,'Player Stats'!$B$3:$I$11,2,0),0,1)</f>
        <v>0</v>
      </c>
      <c r="N458" s="31">
        <f>if(rand()&gt;vlookup($I458,'Player Stats'!$B$3:$I$11,3,0),0,1)</f>
        <v>0</v>
      </c>
      <c r="O458" s="31">
        <f>if(rand()&gt;vlookup($I458,'Player Stats'!$B$3:$I$11,4,0),0,1)</f>
        <v>1</v>
      </c>
      <c r="P458" s="31">
        <f>if(rand()&gt;vlookup($I458,'Player Stats'!$B$3:$I$11,5,0),0,1)</f>
        <v>0</v>
      </c>
      <c r="Q458" s="31">
        <f>if(rand()&gt;vlookup($I458,'Player Stats'!$B$3:$I$11,6,0),0,1)</f>
        <v>0</v>
      </c>
      <c r="R458" s="31">
        <f>if(rand()&gt;vlookup($I458,'Player Stats'!$B$3:$I$11,7,0),0,1)</f>
        <v>0</v>
      </c>
      <c r="S458" s="31">
        <f t="shared" si="4"/>
        <v>3</v>
      </c>
      <c r="T458" s="26">
        <f t="shared" si="5"/>
        <v>254</v>
      </c>
      <c r="U458" s="26">
        <f t="shared" si="6"/>
        <v>6</v>
      </c>
      <c r="V458" s="13" t="str">
        <f t="shared" si="7"/>
        <v>In Progress</v>
      </c>
      <c r="W458" s="10">
        <f t="shared" si="8"/>
        <v>4</v>
      </c>
    </row>
    <row r="459">
      <c r="E459" s="26"/>
      <c r="F459" s="27">
        <f t="shared" si="9"/>
        <v>155</v>
      </c>
      <c r="G459" s="13" t="str">
        <f>if(V458&lt;&gt;"In Progress",'Player Stats'!$B$6,if(or(S458="Wide", S458="No Ball"),G458,if(S458="Wicket",offset('Player Stats'!$B$6,U459-3,0),G458)))</f>
        <v>Md. Siraj</v>
      </c>
      <c r="H459" s="13" t="str">
        <f t="shared" si="10"/>
        <v>Md. Shami</v>
      </c>
      <c r="I459" s="13" t="str">
        <f t="shared" si="11"/>
        <v>Jadeja</v>
      </c>
      <c r="J459" s="26">
        <f t="shared" si="1"/>
        <v>0</v>
      </c>
      <c r="K459" s="26">
        <f t="shared" si="2"/>
        <v>0</v>
      </c>
      <c r="L459" s="30">
        <f t="shared" si="3"/>
        <v>0</v>
      </c>
      <c r="M459" s="31">
        <f>if(rand()&gt;vlookup($I459,'Player Stats'!$B$3:$I$11,2,0),0,1)</f>
        <v>1</v>
      </c>
      <c r="N459" s="31">
        <f>if(rand()&gt;vlookup($I459,'Player Stats'!$B$3:$I$11,3,0),0,1)</f>
        <v>1</v>
      </c>
      <c r="O459" s="31">
        <f>if(rand()&gt;vlookup($I459,'Player Stats'!$B$3:$I$11,4,0),0,1)</f>
        <v>0</v>
      </c>
      <c r="P459" s="31">
        <f>if(rand()&gt;vlookup($I459,'Player Stats'!$B$3:$I$11,5,0),0,1)</f>
        <v>0</v>
      </c>
      <c r="Q459" s="31">
        <f>if(rand()&gt;vlookup($I459,'Player Stats'!$B$3:$I$11,6,0),0,1)</f>
        <v>0</v>
      </c>
      <c r="R459" s="31">
        <f>if(rand()&gt;vlookup($I459,'Player Stats'!$B$3:$I$11,7,0),0,1)</f>
        <v>0</v>
      </c>
      <c r="S459" s="31">
        <f t="shared" si="4"/>
        <v>1</v>
      </c>
      <c r="T459" s="26">
        <f t="shared" si="5"/>
        <v>255</v>
      </c>
      <c r="U459" s="26">
        <f t="shared" si="6"/>
        <v>6</v>
      </c>
      <c r="V459" s="13" t="str">
        <f t="shared" si="7"/>
        <v>In Progress</v>
      </c>
      <c r="W459" s="10">
        <f t="shared" si="8"/>
        <v>4</v>
      </c>
    </row>
    <row r="460">
      <c r="E460" s="26"/>
      <c r="F460" s="27">
        <f t="shared" si="9"/>
        <v>156</v>
      </c>
      <c r="G460" s="13" t="str">
        <f>if(V459&lt;&gt;"In Progress",'Player Stats'!$B$6,if(or(S459="Wide", S459="No Ball"),G459,if(S459="Wicket",offset('Player Stats'!$B$6,U460-3,0),G459)))</f>
        <v>Md. Siraj</v>
      </c>
      <c r="H460" s="13" t="str">
        <f t="shared" si="10"/>
        <v>Jadeja</v>
      </c>
      <c r="I460" s="13" t="str">
        <f t="shared" si="11"/>
        <v>Md. Shami</v>
      </c>
      <c r="J460" s="26">
        <f t="shared" si="1"/>
        <v>0</v>
      </c>
      <c r="K460" s="26">
        <f t="shared" si="2"/>
        <v>0</v>
      </c>
      <c r="L460" s="30">
        <f t="shared" si="3"/>
        <v>1</v>
      </c>
      <c r="M460" s="31">
        <f>if(rand()&gt;vlookup($I460,'Player Stats'!$B$3:$I$11,2,0),0,1)</f>
        <v>0</v>
      </c>
      <c r="N460" s="31">
        <f>if(rand()&gt;vlookup($I460,'Player Stats'!$B$3:$I$11,3,0),0,1)</f>
        <v>0</v>
      </c>
      <c r="O460" s="31">
        <f>if(rand()&gt;vlookup($I460,'Player Stats'!$B$3:$I$11,4,0),0,1)</f>
        <v>0</v>
      </c>
      <c r="P460" s="31">
        <f>if(rand()&gt;vlookup($I460,'Player Stats'!$B$3:$I$11,5,0),0,1)</f>
        <v>0</v>
      </c>
      <c r="Q460" s="31">
        <f>if(rand()&gt;vlookup($I460,'Player Stats'!$B$3:$I$11,6,0),0,1)</f>
        <v>0</v>
      </c>
      <c r="R460" s="31">
        <f>if(rand()&gt;vlookup($I460,'Player Stats'!$B$3:$I$11,7,0),0,1)</f>
        <v>0</v>
      </c>
      <c r="S460" s="31">
        <f t="shared" si="4"/>
        <v>0</v>
      </c>
      <c r="T460" s="26">
        <f t="shared" si="5"/>
        <v>255</v>
      </c>
      <c r="U460" s="26">
        <f t="shared" si="6"/>
        <v>6</v>
      </c>
      <c r="V460" s="13" t="str">
        <f t="shared" si="7"/>
        <v>In Progress</v>
      </c>
      <c r="W460" s="10">
        <f t="shared" si="8"/>
        <v>4</v>
      </c>
    </row>
    <row r="461">
      <c r="E461" s="26"/>
      <c r="F461" s="27">
        <f t="shared" si="9"/>
        <v>157</v>
      </c>
      <c r="G461" s="13" t="str">
        <f>if(V460&lt;&gt;"In Progress",'Player Stats'!$B$6,if(or(S460="Wide", S460="No Ball"),G460,if(S460="Wicket",offset('Player Stats'!$B$6,U461-3,0),G460)))</f>
        <v>Md. Siraj</v>
      </c>
      <c r="H461" s="13" t="str">
        <f t="shared" si="10"/>
        <v>Jadeja</v>
      </c>
      <c r="I461" s="13" t="str">
        <f t="shared" si="11"/>
        <v>Md. Shami</v>
      </c>
      <c r="J461" s="26">
        <f t="shared" si="1"/>
        <v>0</v>
      </c>
      <c r="K461" s="26">
        <f t="shared" si="2"/>
        <v>0</v>
      </c>
      <c r="L461" s="30">
        <f t="shared" si="3"/>
        <v>1</v>
      </c>
      <c r="M461" s="31">
        <f>if(rand()&gt;vlookup($I461,'Player Stats'!$B$3:$I$11,2,0),0,1)</f>
        <v>0</v>
      </c>
      <c r="N461" s="31">
        <f>if(rand()&gt;vlookup($I461,'Player Stats'!$B$3:$I$11,3,0),0,1)</f>
        <v>0</v>
      </c>
      <c r="O461" s="31">
        <f>if(rand()&gt;vlookup($I461,'Player Stats'!$B$3:$I$11,4,0),0,1)</f>
        <v>0</v>
      </c>
      <c r="P461" s="31">
        <f>if(rand()&gt;vlookup($I461,'Player Stats'!$B$3:$I$11,5,0),0,1)</f>
        <v>0</v>
      </c>
      <c r="Q461" s="31">
        <f>if(rand()&gt;vlookup($I461,'Player Stats'!$B$3:$I$11,6,0),0,1)</f>
        <v>0</v>
      </c>
      <c r="R461" s="31">
        <f>if(rand()&gt;vlookup($I461,'Player Stats'!$B$3:$I$11,7,0),0,1)</f>
        <v>0</v>
      </c>
      <c r="S461" s="31">
        <f t="shared" si="4"/>
        <v>0</v>
      </c>
      <c r="T461" s="26">
        <f t="shared" si="5"/>
        <v>255</v>
      </c>
      <c r="U461" s="26">
        <f t="shared" si="6"/>
        <v>6</v>
      </c>
      <c r="V461" s="13" t="str">
        <f t="shared" si="7"/>
        <v>In Progress</v>
      </c>
      <c r="W461" s="10">
        <f t="shared" si="8"/>
        <v>4</v>
      </c>
    </row>
    <row r="462">
      <c r="E462" s="26"/>
      <c r="F462" s="27">
        <f t="shared" si="9"/>
        <v>158</v>
      </c>
      <c r="G462" s="13" t="str">
        <f>if(V461&lt;&gt;"In Progress",'Player Stats'!$B$6,if(or(S461="Wide", S461="No Ball"),G461,if(S461="Wicket",offset('Player Stats'!$B$6,U462-3,0),G461)))</f>
        <v>Md. Siraj</v>
      </c>
      <c r="H462" s="13" t="str">
        <f t="shared" si="10"/>
        <v>Jadeja</v>
      </c>
      <c r="I462" s="13" t="str">
        <f t="shared" si="11"/>
        <v>Md. Shami</v>
      </c>
      <c r="J462" s="26">
        <f t="shared" si="1"/>
        <v>0</v>
      </c>
      <c r="K462" s="26">
        <f t="shared" si="2"/>
        <v>0</v>
      </c>
      <c r="L462" s="30">
        <f t="shared" si="3"/>
        <v>0</v>
      </c>
      <c r="M462" s="31">
        <f>if(rand()&gt;vlookup($I462,'Player Stats'!$B$3:$I$11,2,0),0,1)</f>
        <v>1</v>
      </c>
      <c r="N462" s="31">
        <f>if(rand()&gt;vlookup($I462,'Player Stats'!$B$3:$I$11,3,0),0,1)</f>
        <v>0</v>
      </c>
      <c r="O462" s="31">
        <f>if(rand()&gt;vlookup($I462,'Player Stats'!$B$3:$I$11,4,0),0,1)</f>
        <v>1</v>
      </c>
      <c r="P462" s="31">
        <f>if(rand()&gt;vlookup($I462,'Player Stats'!$B$3:$I$11,5,0),0,1)</f>
        <v>0</v>
      </c>
      <c r="Q462" s="31">
        <f>if(rand()&gt;vlookup($I462,'Player Stats'!$B$3:$I$11,6,0),0,1)</f>
        <v>0</v>
      </c>
      <c r="R462" s="31">
        <f>if(rand()&gt;vlookup($I462,'Player Stats'!$B$3:$I$11,7,0),0,1)</f>
        <v>0</v>
      </c>
      <c r="S462" s="31">
        <f t="shared" si="4"/>
        <v>1</v>
      </c>
      <c r="T462" s="26">
        <f t="shared" si="5"/>
        <v>256</v>
      </c>
      <c r="U462" s="26">
        <f t="shared" si="6"/>
        <v>6</v>
      </c>
      <c r="V462" s="13" t="str">
        <f t="shared" si="7"/>
        <v>In Progress</v>
      </c>
      <c r="W462" s="10">
        <f t="shared" si="8"/>
        <v>4</v>
      </c>
    </row>
    <row r="463">
      <c r="E463" s="26"/>
      <c r="F463" s="27">
        <f t="shared" si="9"/>
        <v>159</v>
      </c>
      <c r="G463" s="13" t="str">
        <f>if(V462&lt;&gt;"In Progress",'Player Stats'!$B$6,if(or(S462="Wide", S462="No Ball"),G462,if(S462="Wicket",offset('Player Stats'!$B$6,U463-3,0),G462)))</f>
        <v>Md. Siraj</v>
      </c>
      <c r="H463" s="13" t="str">
        <f t="shared" si="10"/>
        <v>Md. Shami</v>
      </c>
      <c r="I463" s="13" t="str">
        <f t="shared" si="11"/>
        <v>Jadeja</v>
      </c>
      <c r="J463" s="26">
        <f t="shared" si="1"/>
        <v>0</v>
      </c>
      <c r="K463" s="26">
        <f t="shared" si="2"/>
        <v>0</v>
      </c>
      <c r="L463" s="30">
        <f t="shared" si="3"/>
        <v>0</v>
      </c>
      <c r="M463" s="31">
        <f>if(rand()&gt;vlookup($I463,'Player Stats'!$B$3:$I$11,2,0),0,1)</f>
        <v>0</v>
      </c>
      <c r="N463" s="31">
        <f>if(rand()&gt;vlookup($I463,'Player Stats'!$B$3:$I$11,3,0),0,1)</f>
        <v>1</v>
      </c>
      <c r="O463" s="31">
        <f>if(rand()&gt;vlookup($I463,'Player Stats'!$B$3:$I$11,4,0),0,1)</f>
        <v>0</v>
      </c>
      <c r="P463" s="31">
        <f>if(rand()&gt;vlookup($I463,'Player Stats'!$B$3:$I$11,5,0),0,1)</f>
        <v>0</v>
      </c>
      <c r="Q463" s="31">
        <f>if(rand()&gt;vlookup($I463,'Player Stats'!$B$3:$I$11,6,0),0,1)</f>
        <v>0</v>
      </c>
      <c r="R463" s="31">
        <f>if(rand()&gt;vlookup($I463,'Player Stats'!$B$3:$I$11,7,0),0,1)</f>
        <v>0</v>
      </c>
      <c r="S463" s="31">
        <f t="shared" si="4"/>
        <v>2</v>
      </c>
      <c r="T463" s="26">
        <f t="shared" si="5"/>
        <v>258</v>
      </c>
      <c r="U463" s="26">
        <f t="shared" si="6"/>
        <v>6</v>
      </c>
      <c r="V463" s="13" t="str">
        <f t="shared" si="7"/>
        <v>In Progress</v>
      </c>
      <c r="W463" s="10">
        <f t="shared" si="8"/>
        <v>4</v>
      </c>
    </row>
    <row r="464">
      <c r="E464" s="26"/>
      <c r="F464" s="27">
        <f t="shared" si="9"/>
        <v>160</v>
      </c>
      <c r="G464" s="13" t="str">
        <f>if(V463&lt;&gt;"In Progress",'Player Stats'!$B$6,if(or(S463="Wide", S463="No Ball"),G463,if(S463="Wicket",offset('Player Stats'!$B$6,U464-3,0),G463)))</f>
        <v>Md. Siraj</v>
      </c>
      <c r="H464" s="13" t="str">
        <f t="shared" si="10"/>
        <v>Md. Shami</v>
      </c>
      <c r="I464" s="13" t="str">
        <f t="shared" si="11"/>
        <v>Jadeja</v>
      </c>
      <c r="J464" s="26">
        <f t="shared" si="1"/>
        <v>0</v>
      </c>
      <c r="K464" s="26">
        <f t="shared" si="2"/>
        <v>0</v>
      </c>
      <c r="L464" s="30">
        <f t="shared" si="3"/>
        <v>1</v>
      </c>
      <c r="M464" s="31">
        <f>if(rand()&gt;vlookup($I464,'Player Stats'!$B$3:$I$11,2,0),0,1)</f>
        <v>0</v>
      </c>
      <c r="N464" s="31">
        <f>if(rand()&gt;vlookup($I464,'Player Stats'!$B$3:$I$11,3,0),0,1)</f>
        <v>0</v>
      </c>
      <c r="O464" s="31">
        <f>if(rand()&gt;vlookup($I464,'Player Stats'!$B$3:$I$11,4,0),0,1)</f>
        <v>0</v>
      </c>
      <c r="P464" s="31">
        <f>if(rand()&gt;vlookup($I464,'Player Stats'!$B$3:$I$11,5,0),0,1)</f>
        <v>0</v>
      </c>
      <c r="Q464" s="31">
        <f>if(rand()&gt;vlookup($I464,'Player Stats'!$B$3:$I$11,6,0),0,1)</f>
        <v>0</v>
      </c>
      <c r="R464" s="31">
        <f>if(rand()&gt;vlookup($I464,'Player Stats'!$B$3:$I$11,7,0),0,1)</f>
        <v>0</v>
      </c>
      <c r="S464" s="31">
        <f t="shared" si="4"/>
        <v>0</v>
      </c>
      <c r="T464" s="26">
        <f t="shared" si="5"/>
        <v>258</v>
      </c>
      <c r="U464" s="26">
        <f t="shared" si="6"/>
        <v>6</v>
      </c>
      <c r="V464" s="13" t="str">
        <f t="shared" si="7"/>
        <v>In Progress</v>
      </c>
      <c r="W464" s="10">
        <f t="shared" si="8"/>
        <v>4</v>
      </c>
    </row>
    <row r="465">
      <c r="E465" s="26"/>
      <c r="F465" s="27">
        <f t="shared" si="9"/>
        <v>161</v>
      </c>
      <c r="G465" s="13" t="str">
        <f>if(V464&lt;&gt;"In Progress",'Player Stats'!$B$6,if(or(S464="Wide", S464="No Ball"),G464,if(S464="Wicket",offset('Player Stats'!$B$6,U465-3,0),G464)))</f>
        <v>Md. Siraj</v>
      </c>
      <c r="H465" s="13" t="str">
        <f t="shared" si="10"/>
        <v>Md. Shami</v>
      </c>
      <c r="I465" s="13" t="str">
        <f t="shared" si="11"/>
        <v>Jadeja</v>
      </c>
      <c r="J465" s="26">
        <f t="shared" si="1"/>
        <v>0</v>
      </c>
      <c r="K465" s="26">
        <f t="shared" si="2"/>
        <v>0</v>
      </c>
      <c r="L465" s="30">
        <f t="shared" si="3"/>
        <v>0</v>
      </c>
      <c r="M465" s="31">
        <f>if(rand()&gt;vlookup($I465,'Player Stats'!$B$3:$I$11,2,0),0,1)</f>
        <v>1</v>
      </c>
      <c r="N465" s="31">
        <f>if(rand()&gt;vlookup($I465,'Player Stats'!$B$3:$I$11,3,0),0,1)</f>
        <v>0</v>
      </c>
      <c r="O465" s="31">
        <f>if(rand()&gt;vlookup($I465,'Player Stats'!$B$3:$I$11,4,0),0,1)</f>
        <v>0</v>
      </c>
      <c r="P465" s="31">
        <f>if(rand()&gt;vlookup($I465,'Player Stats'!$B$3:$I$11,5,0),0,1)</f>
        <v>0</v>
      </c>
      <c r="Q465" s="31">
        <f>if(rand()&gt;vlookup($I465,'Player Stats'!$B$3:$I$11,6,0),0,1)</f>
        <v>0</v>
      </c>
      <c r="R465" s="31">
        <f>if(rand()&gt;vlookup($I465,'Player Stats'!$B$3:$I$11,7,0),0,1)</f>
        <v>0</v>
      </c>
      <c r="S465" s="31">
        <f t="shared" si="4"/>
        <v>1</v>
      </c>
      <c r="T465" s="26">
        <f t="shared" si="5"/>
        <v>259</v>
      </c>
      <c r="U465" s="26">
        <f t="shared" si="6"/>
        <v>6</v>
      </c>
      <c r="V465" s="13" t="str">
        <f t="shared" si="7"/>
        <v>In Progress</v>
      </c>
      <c r="W465" s="10">
        <f t="shared" si="8"/>
        <v>4</v>
      </c>
    </row>
    <row r="466">
      <c r="E466" s="26"/>
      <c r="F466" s="27">
        <f t="shared" si="9"/>
        <v>162</v>
      </c>
      <c r="G466" s="13" t="str">
        <f>if(V465&lt;&gt;"In Progress",'Player Stats'!$B$6,if(or(S465="Wide", S465="No Ball"),G465,if(S465="Wicket",offset('Player Stats'!$B$6,U466-3,0),G465)))</f>
        <v>Md. Siraj</v>
      </c>
      <c r="H466" s="13" t="str">
        <f t="shared" si="10"/>
        <v>Jadeja</v>
      </c>
      <c r="I466" s="13" t="str">
        <f t="shared" si="11"/>
        <v>Md. Shami</v>
      </c>
      <c r="J466" s="26">
        <f t="shared" si="1"/>
        <v>0</v>
      </c>
      <c r="K466" s="26">
        <f t="shared" si="2"/>
        <v>0</v>
      </c>
      <c r="L466" s="30">
        <f t="shared" si="3"/>
        <v>0</v>
      </c>
      <c r="M466" s="31">
        <f>if(rand()&gt;vlookup($I466,'Player Stats'!$B$3:$I$11,2,0),0,1)</f>
        <v>1</v>
      </c>
      <c r="N466" s="31">
        <f>if(rand()&gt;vlookup($I466,'Player Stats'!$B$3:$I$11,3,0),0,1)</f>
        <v>0</v>
      </c>
      <c r="O466" s="31">
        <f>if(rand()&gt;vlookup($I466,'Player Stats'!$B$3:$I$11,4,0),0,1)</f>
        <v>0</v>
      </c>
      <c r="P466" s="31">
        <f>if(rand()&gt;vlookup($I466,'Player Stats'!$B$3:$I$11,5,0),0,1)</f>
        <v>0</v>
      </c>
      <c r="Q466" s="31">
        <f>if(rand()&gt;vlookup($I466,'Player Stats'!$B$3:$I$11,6,0),0,1)</f>
        <v>0</v>
      </c>
      <c r="R466" s="31">
        <f>if(rand()&gt;vlookup($I466,'Player Stats'!$B$3:$I$11,7,0),0,1)</f>
        <v>0</v>
      </c>
      <c r="S466" s="31">
        <f t="shared" si="4"/>
        <v>1</v>
      </c>
      <c r="T466" s="26">
        <f t="shared" si="5"/>
        <v>260</v>
      </c>
      <c r="U466" s="26">
        <f t="shared" si="6"/>
        <v>6</v>
      </c>
      <c r="V466" s="13" t="str">
        <f t="shared" si="7"/>
        <v>In Progress</v>
      </c>
      <c r="W466" s="10">
        <f t="shared" si="8"/>
        <v>4</v>
      </c>
    </row>
    <row r="467">
      <c r="E467" s="26"/>
      <c r="F467" s="27">
        <f t="shared" si="9"/>
        <v>163</v>
      </c>
      <c r="G467" s="13" t="str">
        <f>if(V466&lt;&gt;"In Progress",'Player Stats'!$B$6,if(or(S466="Wide", S466="No Ball"),G466,if(S466="Wicket",offset('Player Stats'!$B$6,U467-3,0),G466)))</f>
        <v>Md. Siraj</v>
      </c>
      <c r="H467" s="13" t="str">
        <f t="shared" si="10"/>
        <v>Md. Shami</v>
      </c>
      <c r="I467" s="13" t="str">
        <f t="shared" si="11"/>
        <v>Jadeja</v>
      </c>
      <c r="J467" s="26">
        <f t="shared" si="1"/>
        <v>0</v>
      </c>
      <c r="K467" s="26">
        <f t="shared" si="2"/>
        <v>0</v>
      </c>
      <c r="L467" s="30">
        <f t="shared" si="3"/>
        <v>0</v>
      </c>
      <c r="M467" s="31">
        <f>if(rand()&gt;vlookup($I467,'Player Stats'!$B$3:$I$11,2,0),0,1)</f>
        <v>0</v>
      </c>
      <c r="N467" s="31">
        <f>if(rand()&gt;vlookup($I467,'Player Stats'!$B$3:$I$11,3,0),0,1)</f>
        <v>0</v>
      </c>
      <c r="O467" s="31">
        <f>if(rand()&gt;vlookup($I467,'Player Stats'!$B$3:$I$11,4,0),0,1)</f>
        <v>0</v>
      </c>
      <c r="P467" s="31">
        <f>if(rand()&gt;vlookup($I467,'Player Stats'!$B$3:$I$11,5,0),0,1)</f>
        <v>0</v>
      </c>
      <c r="Q467" s="31">
        <f>if(rand()&gt;vlookup($I467,'Player Stats'!$B$3:$I$11,6,0),0,1)</f>
        <v>0</v>
      </c>
      <c r="R467" s="31">
        <f>if(rand()&gt;vlookup($I467,'Player Stats'!$B$3:$I$11,7,0),0,1)</f>
        <v>1</v>
      </c>
      <c r="S467" s="31" t="str">
        <f t="shared" si="4"/>
        <v>Wicket</v>
      </c>
      <c r="T467" s="26">
        <f t="shared" si="5"/>
        <v>260</v>
      </c>
      <c r="U467" s="26">
        <f t="shared" si="6"/>
        <v>7</v>
      </c>
      <c r="V467" s="13" t="str">
        <f t="shared" si="7"/>
        <v>In Progress</v>
      </c>
      <c r="W467" s="10">
        <f t="shared" si="8"/>
        <v>4</v>
      </c>
    </row>
    <row r="468">
      <c r="E468" s="26"/>
      <c r="F468" s="27">
        <f t="shared" si="9"/>
        <v>164</v>
      </c>
      <c r="G468" s="13" t="str">
        <f>if(V467&lt;&gt;"In Progress",'Player Stats'!$B$6,if(or(S467="Wide", S467="No Ball"),G467,if(S467="Wicket",offset('Player Stats'!$B$6,U468-3,0),G467)))</f>
        <v>Kuldeeep</v>
      </c>
      <c r="H468" s="13" t="str">
        <f t="shared" si="10"/>
        <v>Md. Shami</v>
      </c>
      <c r="I468" s="13" t="str">
        <f t="shared" si="11"/>
        <v>Md. Siraj</v>
      </c>
      <c r="J468" s="26">
        <f t="shared" si="1"/>
        <v>0</v>
      </c>
      <c r="K468" s="26">
        <f t="shared" si="2"/>
        <v>0</v>
      </c>
      <c r="L468" s="30">
        <f t="shared" si="3"/>
        <v>1</v>
      </c>
      <c r="M468" s="31">
        <f>if(rand()&gt;vlookup($I468,'Player Stats'!$B$3:$I$11,2,0),0,1)</f>
        <v>0</v>
      </c>
      <c r="N468" s="31">
        <f>if(rand()&gt;vlookup($I468,'Player Stats'!$B$3:$I$11,3,0),0,1)</f>
        <v>0</v>
      </c>
      <c r="O468" s="31">
        <f>if(rand()&gt;vlookup($I468,'Player Stats'!$B$3:$I$11,4,0),0,1)</f>
        <v>0</v>
      </c>
      <c r="P468" s="31">
        <f>if(rand()&gt;vlookup($I468,'Player Stats'!$B$3:$I$11,5,0),0,1)</f>
        <v>0</v>
      </c>
      <c r="Q468" s="31">
        <f>if(rand()&gt;vlookup($I468,'Player Stats'!$B$3:$I$11,6,0),0,1)</f>
        <v>0</v>
      </c>
      <c r="R468" s="31">
        <f>if(rand()&gt;vlookup($I468,'Player Stats'!$B$3:$I$11,7,0),0,1)</f>
        <v>0</v>
      </c>
      <c r="S468" s="31">
        <f t="shared" si="4"/>
        <v>0</v>
      </c>
      <c r="T468" s="26">
        <f t="shared" si="5"/>
        <v>260</v>
      </c>
      <c r="U468" s="26">
        <f t="shared" si="6"/>
        <v>7</v>
      </c>
      <c r="V468" s="13" t="str">
        <f t="shared" si="7"/>
        <v>In Progress</v>
      </c>
      <c r="W468" s="10">
        <f t="shared" si="8"/>
        <v>4</v>
      </c>
    </row>
    <row r="469">
      <c r="E469" s="26"/>
      <c r="F469" s="27">
        <f t="shared" si="9"/>
        <v>165</v>
      </c>
      <c r="G469" s="13" t="str">
        <f>if(V468&lt;&gt;"In Progress",'Player Stats'!$B$6,if(or(S468="Wide", S468="No Ball"),G468,if(S468="Wicket",offset('Player Stats'!$B$6,U469-3,0),G468)))</f>
        <v>Kuldeeep</v>
      </c>
      <c r="H469" s="13" t="str">
        <f t="shared" si="10"/>
        <v>Md. Shami</v>
      </c>
      <c r="I469" s="13" t="str">
        <f t="shared" si="11"/>
        <v>Md. Siraj</v>
      </c>
      <c r="J469" s="26">
        <f t="shared" si="1"/>
        <v>0</v>
      </c>
      <c r="K469" s="26">
        <f t="shared" si="2"/>
        <v>0</v>
      </c>
      <c r="L469" s="30">
        <f t="shared" si="3"/>
        <v>1</v>
      </c>
      <c r="M469" s="31">
        <f>if(rand()&gt;vlookup($I469,'Player Stats'!$B$3:$I$11,2,0),0,1)</f>
        <v>0</v>
      </c>
      <c r="N469" s="31">
        <f>if(rand()&gt;vlookup($I469,'Player Stats'!$B$3:$I$11,3,0),0,1)</f>
        <v>0</v>
      </c>
      <c r="O469" s="31">
        <f>if(rand()&gt;vlookup($I469,'Player Stats'!$B$3:$I$11,4,0),0,1)</f>
        <v>0</v>
      </c>
      <c r="P469" s="31">
        <f>if(rand()&gt;vlookup($I469,'Player Stats'!$B$3:$I$11,5,0),0,1)</f>
        <v>0</v>
      </c>
      <c r="Q469" s="31">
        <f>if(rand()&gt;vlookup($I469,'Player Stats'!$B$3:$I$11,6,0),0,1)</f>
        <v>0</v>
      </c>
      <c r="R469" s="31">
        <f>if(rand()&gt;vlookup($I469,'Player Stats'!$B$3:$I$11,7,0),0,1)</f>
        <v>0</v>
      </c>
      <c r="S469" s="31">
        <f t="shared" si="4"/>
        <v>0</v>
      </c>
      <c r="T469" s="26">
        <f t="shared" si="5"/>
        <v>260</v>
      </c>
      <c r="U469" s="26">
        <f t="shared" si="6"/>
        <v>7</v>
      </c>
      <c r="V469" s="13" t="str">
        <f t="shared" si="7"/>
        <v>In Progress</v>
      </c>
      <c r="W469" s="10">
        <f t="shared" si="8"/>
        <v>4</v>
      </c>
    </row>
    <row r="470">
      <c r="E470" s="26"/>
      <c r="F470" s="27">
        <f t="shared" si="9"/>
        <v>166</v>
      </c>
      <c r="G470" s="13" t="str">
        <f>if(V469&lt;&gt;"In Progress",'Player Stats'!$B$6,if(or(S469="Wide", S469="No Ball"),G469,if(S469="Wicket",offset('Player Stats'!$B$6,U470-3,0),G469)))</f>
        <v>Kuldeeep</v>
      </c>
      <c r="H470" s="13" t="str">
        <f t="shared" si="10"/>
        <v>Md. Shami</v>
      </c>
      <c r="I470" s="13" t="str">
        <f t="shared" si="11"/>
        <v>Md. Siraj</v>
      </c>
      <c r="J470" s="26">
        <f t="shared" si="1"/>
        <v>1</v>
      </c>
      <c r="K470" s="26">
        <f t="shared" si="2"/>
        <v>0</v>
      </c>
      <c r="L470" s="30">
        <f t="shared" si="3"/>
        <v>0</v>
      </c>
      <c r="M470" s="31">
        <f>if(rand()&gt;vlookup($I470,'Player Stats'!$B$3:$I$11,2,0),0,1)</f>
        <v>0</v>
      </c>
      <c r="N470" s="31">
        <f>if(rand()&gt;vlookup($I470,'Player Stats'!$B$3:$I$11,3,0),0,1)</f>
        <v>1</v>
      </c>
      <c r="O470" s="31">
        <f>if(rand()&gt;vlookup($I470,'Player Stats'!$B$3:$I$11,4,0),0,1)</f>
        <v>0</v>
      </c>
      <c r="P470" s="31">
        <f>if(rand()&gt;vlookup($I470,'Player Stats'!$B$3:$I$11,5,0),0,1)</f>
        <v>0</v>
      </c>
      <c r="Q470" s="31">
        <f>if(rand()&gt;vlookup($I470,'Player Stats'!$B$3:$I$11,6,0),0,1)</f>
        <v>0</v>
      </c>
      <c r="R470" s="31">
        <f>if(rand()&gt;vlookup($I470,'Player Stats'!$B$3:$I$11,7,0),0,1)</f>
        <v>0</v>
      </c>
      <c r="S470" s="31">
        <f t="shared" si="4"/>
        <v>2</v>
      </c>
      <c r="T470" s="26">
        <f t="shared" si="5"/>
        <v>262</v>
      </c>
      <c r="U470" s="26">
        <f t="shared" si="6"/>
        <v>7</v>
      </c>
      <c r="V470" s="13" t="str">
        <f t="shared" si="7"/>
        <v>In Progress</v>
      </c>
      <c r="W470" s="10">
        <f t="shared" si="8"/>
        <v>4</v>
      </c>
    </row>
    <row r="471">
      <c r="E471" s="26"/>
      <c r="F471" s="27">
        <f t="shared" si="9"/>
        <v>166</v>
      </c>
      <c r="G471" s="13" t="str">
        <f>if(V470&lt;&gt;"In Progress",'Player Stats'!$B$6,if(or(S470="Wide", S470="No Ball"),G470,if(S470="Wicket",offset('Player Stats'!$B$6,U471-3,0),G470)))</f>
        <v>Kuldeeep</v>
      </c>
      <c r="H471" s="13" t="str">
        <f t="shared" si="10"/>
        <v>Md. Shami</v>
      </c>
      <c r="I471" s="13" t="str">
        <f t="shared" si="11"/>
        <v>Md. Siraj</v>
      </c>
      <c r="J471" s="26">
        <f t="shared" si="1"/>
        <v>0</v>
      </c>
      <c r="K471" s="26">
        <f t="shared" si="2"/>
        <v>0</v>
      </c>
      <c r="L471" s="30">
        <f t="shared" si="3"/>
        <v>1</v>
      </c>
      <c r="M471" s="31">
        <f>if(rand()&gt;vlookup($I471,'Player Stats'!$B$3:$I$11,2,0),0,1)</f>
        <v>0</v>
      </c>
      <c r="N471" s="31">
        <f>if(rand()&gt;vlookup($I471,'Player Stats'!$B$3:$I$11,3,0),0,1)</f>
        <v>0</v>
      </c>
      <c r="O471" s="31">
        <f>if(rand()&gt;vlookup($I471,'Player Stats'!$B$3:$I$11,4,0),0,1)</f>
        <v>0</v>
      </c>
      <c r="P471" s="31">
        <f>if(rand()&gt;vlookup($I471,'Player Stats'!$B$3:$I$11,5,0),0,1)</f>
        <v>0</v>
      </c>
      <c r="Q471" s="31">
        <f>if(rand()&gt;vlookup($I471,'Player Stats'!$B$3:$I$11,6,0),0,1)</f>
        <v>0</v>
      </c>
      <c r="R471" s="31">
        <f>if(rand()&gt;vlookup($I471,'Player Stats'!$B$3:$I$11,7,0),0,1)</f>
        <v>0</v>
      </c>
      <c r="S471" s="31">
        <f t="shared" si="4"/>
        <v>0</v>
      </c>
      <c r="T471" s="26">
        <f t="shared" si="5"/>
        <v>262</v>
      </c>
      <c r="U471" s="26">
        <f t="shared" si="6"/>
        <v>7</v>
      </c>
      <c r="V471" s="13" t="str">
        <f t="shared" si="7"/>
        <v>In Progress</v>
      </c>
      <c r="W471" s="10">
        <f t="shared" si="8"/>
        <v>4</v>
      </c>
    </row>
    <row r="472">
      <c r="E472" s="26"/>
      <c r="F472" s="27">
        <f t="shared" si="9"/>
        <v>167</v>
      </c>
      <c r="G472" s="13" t="str">
        <f>if(V471&lt;&gt;"In Progress",'Player Stats'!$B$6,if(or(S471="Wide", S471="No Ball"),G471,if(S471="Wicket",offset('Player Stats'!$B$6,U472-3,0),G471)))</f>
        <v>Kuldeeep</v>
      </c>
      <c r="H472" s="13" t="str">
        <f t="shared" si="10"/>
        <v>Md. Shami</v>
      </c>
      <c r="I472" s="13" t="str">
        <f t="shared" si="11"/>
        <v>Md. Siraj</v>
      </c>
      <c r="J472" s="26">
        <f t="shared" si="1"/>
        <v>0</v>
      </c>
      <c r="K472" s="26">
        <f t="shared" si="2"/>
        <v>0</v>
      </c>
      <c r="L472" s="30">
        <f t="shared" si="3"/>
        <v>1</v>
      </c>
      <c r="M472" s="31">
        <f>if(rand()&gt;vlookup($I472,'Player Stats'!$B$3:$I$11,2,0),0,1)</f>
        <v>0</v>
      </c>
      <c r="N472" s="31">
        <f>if(rand()&gt;vlookup($I472,'Player Stats'!$B$3:$I$11,3,0),0,1)</f>
        <v>0</v>
      </c>
      <c r="O472" s="31">
        <f>if(rand()&gt;vlookup($I472,'Player Stats'!$B$3:$I$11,4,0),0,1)</f>
        <v>0</v>
      </c>
      <c r="P472" s="31">
        <f>if(rand()&gt;vlookup($I472,'Player Stats'!$B$3:$I$11,5,0),0,1)</f>
        <v>0</v>
      </c>
      <c r="Q472" s="31">
        <f>if(rand()&gt;vlookup($I472,'Player Stats'!$B$3:$I$11,6,0),0,1)</f>
        <v>0</v>
      </c>
      <c r="R472" s="31">
        <f>if(rand()&gt;vlookup($I472,'Player Stats'!$B$3:$I$11,7,0),0,1)</f>
        <v>0</v>
      </c>
      <c r="S472" s="31">
        <f t="shared" si="4"/>
        <v>0</v>
      </c>
      <c r="T472" s="26">
        <f t="shared" si="5"/>
        <v>262</v>
      </c>
      <c r="U472" s="26">
        <f t="shared" si="6"/>
        <v>7</v>
      </c>
      <c r="V472" s="13" t="str">
        <f t="shared" si="7"/>
        <v>In Progress</v>
      </c>
      <c r="W472" s="10">
        <f t="shared" si="8"/>
        <v>4</v>
      </c>
    </row>
    <row r="473">
      <c r="E473" s="26"/>
      <c r="F473" s="27">
        <f t="shared" si="9"/>
        <v>168</v>
      </c>
      <c r="G473" s="13" t="str">
        <f>if(V472&lt;&gt;"In Progress",'Player Stats'!$B$6,if(or(S472="Wide", S472="No Ball"),G472,if(S472="Wicket",offset('Player Stats'!$B$6,U473-3,0),G472)))</f>
        <v>Kuldeeep</v>
      </c>
      <c r="H473" s="13" t="str">
        <f t="shared" si="10"/>
        <v>Md. Shami</v>
      </c>
      <c r="I473" s="13" t="str">
        <f t="shared" si="11"/>
        <v>Md. Siraj</v>
      </c>
      <c r="J473" s="26">
        <f t="shared" si="1"/>
        <v>0</v>
      </c>
      <c r="K473" s="26">
        <f t="shared" si="2"/>
        <v>0</v>
      </c>
      <c r="L473" s="30">
        <f t="shared" si="3"/>
        <v>0</v>
      </c>
      <c r="M473" s="31">
        <f>if(rand()&gt;vlookup($I473,'Player Stats'!$B$3:$I$11,2,0),0,1)</f>
        <v>0</v>
      </c>
      <c r="N473" s="31">
        <f>if(rand()&gt;vlookup($I473,'Player Stats'!$B$3:$I$11,3,0),0,1)</f>
        <v>1</v>
      </c>
      <c r="O473" s="31">
        <f>if(rand()&gt;vlookup($I473,'Player Stats'!$B$3:$I$11,4,0),0,1)</f>
        <v>0</v>
      </c>
      <c r="P473" s="31">
        <f>if(rand()&gt;vlookup($I473,'Player Stats'!$B$3:$I$11,5,0),0,1)</f>
        <v>0</v>
      </c>
      <c r="Q473" s="31">
        <f>if(rand()&gt;vlookup($I473,'Player Stats'!$B$3:$I$11,6,0),0,1)</f>
        <v>0</v>
      </c>
      <c r="R473" s="31">
        <f>if(rand()&gt;vlookup($I473,'Player Stats'!$B$3:$I$11,7,0),0,1)</f>
        <v>0</v>
      </c>
      <c r="S473" s="31">
        <f t="shared" si="4"/>
        <v>2</v>
      </c>
      <c r="T473" s="26">
        <f t="shared" si="5"/>
        <v>264</v>
      </c>
      <c r="U473" s="26">
        <f t="shared" si="6"/>
        <v>7</v>
      </c>
      <c r="V473" s="13" t="str">
        <f t="shared" si="7"/>
        <v>In Progress</v>
      </c>
      <c r="W473" s="10">
        <f t="shared" si="8"/>
        <v>4</v>
      </c>
    </row>
    <row r="474">
      <c r="E474" s="26"/>
      <c r="F474" s="27">
        <f t="shared" si="9"/>
        <v>169</v>
      </c>
      <c r="G474" s="13" t="str">
        <f>if(V473&lt;&gt;"In Progress",'Player Stats'!$B$6,if(or(S473="Wide", S473="No Ball"),G473,if(S473="Wicket",offset('Player Stats'!$B$6,U474-3,0),G473)))</f>
        <v>Kuldeeep</v>
      </c>
      <c r="H474" s="13" t="str">
        <f t="shared" si="10"/>
        <v>Md. Shami</v>
      </c>
      <c r="I474" s="13" t="str">
        <f t="shared" si="11"/>
        <v>Md. Siraj</v>
      </c>
      <c r="J474" s="26">
        <f t="shared" si="1"/>
        <v>0</v>
      </c>
      <c r="K474" s="26">
        <f t="shared" si="2"/>
        <v>0</v>
      </c>
      <c r="L474" s="30">
        <f t="shared" si="3"/>
        <v>0</v>
      </c>
      <c r="M474" s="31">
        <f>if(rand()&gt;vlookup($I474,'Player Stats'!$B$3:$I$11,2,0),0,1)</f>
        <v>0</v>
      </c>
      <c r="N474" s="31">
        <f>if(rand()&gt;vlookup($I474,'Player Stats'!$B$3:$I$11,3,0),0,1)</f>
        <v>1</v>
      </c>
      <c r="O474" s="31">
        <f>if(rand()&gt;vlookup($I474,'Player Stats'!$B$3:$I$11,4,0),0,1)</f>
        <v>0</v>
      </c>
      <c r="P474" s="31">
        <f>if(rand()&gt;vlookup($I474,'Player Stats'!$B$3:$I$11,5,0),0,1)</f>
        <v>0</v>
      </c>
      <c r="Q474" s="31">
        <f>if(rand()&gt;vlookup($I474,'Player Stats'!$B$3:$I$11,6,0),0,1)</f>
        <v>0</v>
      </c>
      <c r="R474" s="31">
        <f>if(rand()&gt;vlookup($I474,'Player Stats'!$B$3:$I$11,7,0),0,1)</f>
        <v>0</v>
      </c>
      <c r="S474" s="31">
        <f t="shared" si="4"/>
        <v>2</v>
      </c>
      <c r="T474" s="26">
        <f t="shared" si="5"/>
        <v>266</v>
      </c>
      <c r="U474" s="26">
        <f t="shared" si="6"/>
        <v>7</v>
      </c>
      <c r="V474" s="13" t="str">
        <f t="shared" si="7"/>
        <v>In Progress</v>
      </c>
      <c r="W474" s="10">
        <f t="shared" si="8"/>
        <v>4</v>
      </c>
    </row>
    <row r="475">
      <c r="E475" s="26"/>
      <c r="F475" s="27">
        <f t="shared" si="9"/>
        <v>170</v>
      </c>
      <c r="G475" s="13" t="str">
        <f>if(V474&lt;&gt;"In Progress",'Player Stats'!$B$6,if(or(S474="Wide", S474="No Ball"),G474,if(S474="Wicket",offset('Player Stats'!$B$6,U475-3,0),G474)))</f>
        <v>Kuldeeep</v>
      </c>
      <c r="H475" s="13" t="str">
        <f t="shared" si="10"/>
        <v>Md. Shami</v>
      </c>
      <c r="I475" s="13" t="str">
        <f t="shared" si="11"/>
        <v>Md. Siraj</v>
      </c>
      <c r="J475" s="26">
        <f t="shared" si="1"/>
        <v>0</v>
      </c>
      <c r="K475" s="26">
        <f t="shared" si="2"/>
        <v>0</v>
      </c>
      <c r="L475" s="30">
        <f t="shared" si="3"/>
        <v>0</v>
      </c>
      <c r="M475" s="31">
        <f>if(rand()&gt;vlookup($I475,'Player Stats'!$B$3:$I$11,2,0),0,1)</f>
        <v>1</v>
      </c>
      <c r="N475" s="31">
        <f>if(rand()&gt;vlookup($I475,'Player Stats'!$B$3:$I$11,3,0),0,1)</f>
        <v>0</v>
      </c>
      <c r="O475" s="31">
        <f>if(rand()&gt;vlookup($I475,'Player Stats'!$B$3:$I$11,4,0),0,1)</f>
        <v>0</v>
      </c>
      <c r="P475" s="31">
        <f>if(rand()&gt;vlookup($I475,'Player Stats'!$B$3:$I$11,5,0),0,1)</f>
        <v>0</v>
      </c>
      <c r="Q475" s="31">
        <f>if(rand()&gt;vlookup($I475,'Player Stats'!$B$3:$I$11,6,0),0,1)</f>
        <v>0</v>
      </c>
      <c r="R475" s="31">
        <f>if(rand()&gt;vlookup($I475,'Player Stats'!$B$3:$I$11,7,0),0,1)</f>
        <v>0</v>
      </c>
      <c r="S475" s="31">
        <f t="shared" si="4"/>
        <v>1</v>
      </c>
      <c r="T475" s="26">
        <f t="shared" si="5"/>
        <v>267</v>
      </c>
      <c r="U475" s="26">
        <f t="shared" si="6"/>
        <v>7</v>
      </c>
      <c r="V475" s="13" t="str">
        <f t="shared" si="7"/>
        <v>In Progress</v>
      </c>
      <c r="W475" s="10">
        <f t="shared" si="8"/>
        <v>4</v>
      </c>
    </row>
    <row r="476">
      <c r="E476" s="26"/>
      <c r="F476" s="27">
        <f t="shared" si="9"/>
        <v>171</v>
      </c>
      <c r="G476" s="13" t="str">
        <f>if(V475&lt;&gt;"In Progress",'Player Stats'!$B$6,if(or(S475="Wide", S475="No Ball"),G475,if(S475="Wicket",offset('Player Stats'!$B$6,U476-3,0),G475)))</f>
        <v>Kuldeeep</v>
      </c>
      <c r="H476" s="13" t="str">
        <f t="shared" si="10"/>
        <v>Md. Siraj</v>
      </c>
      <c r="I476" s="13" t="str">
        <f t="shared" si="11"/>
        <v>Md. Shami</v>
      </c>
      <c r="J476" s="26">
        <f t="shared" si="1"/>
        <v>0</v>
      </c>
      <c r="K476" s="26">
        <f t="shared" si="2"/>
        <v>0</v>
      </c>
      <c r="L476" s="30">
        <f t="shared" si="3"/>
        <v>1</v>
      </c>
      <c r="M476" s="31">
        <f>if(rand()&gt;vlookup($I476,'Player Stats'!$B$3:$I$11,2,0),0,1)</f>
        <v>0</v>
      </c>
      <c r="N476" s="31">
        <f>if(rand()&gt;vlookup($I476,'Player Stats'!$B$3:$I$11,3,0),0,1)</f>
        <v>0</v>
      </c>
      <c r="O476" s="31">
        <f>if(rand()&gt;vlookup($I476,'Player Stats'!$B$3:$I$11,4,0),0,1)</f>
        <v>0</v>
      </c>
      <c r="P476" s="31">
        <f>if(rand()&gt;vlookup($I476,'Player Stats'!$B$3:$I$11,5,0),0,1)</f>
        <v>0</v>
      </c>
      <c r="Q476" s="31">
        <f>if(rand()&gt;vlookup($I476,'Player Stats'!$B$3:$I$11,6,0),0,1)</f>
        <v>0</v>
      </c>
      <c r="R476" s="31">
        <f>if(rand()&gt;vlookup($I476,'Player Stats'!$B$3:$I$11,7,0),0,1)</f>
        <v>0</v>
      </c>
      <c r="S476" s="31">
        <f t="shared" si="4"/>
        <v>0</v>
      </c>
      <c r="T476" s="26">
        <f t="shared" si="5"/>
        <v>267</v>
      </c>
      <c r="U476" s="26">
        <f t="shared" si="6"/>
        <v>7</v>
      </c>
      <c r="V476" s="13" t="str">
        <f t="shared" si="7"/>
        <v>In Progress</v>
      </c>
      <c r="W476" s="10">
        <f t="shared" si="8"/>
        <v>4</v>
      </c>
    </row>
    <row r="477">
      <c r="E477" s="26"/>
      <c r="F477" s="27">
        <f t="shared" si="9"/>
        <v>172</v>
      </c>
      <c r="G477" s="13" t="str">
        <f>if(V476&lt;&gt;"In Progress",'Player Stats'!$B$6,if(or(S476="Wide", S476="No Ball"),G476,if(S476="Wicket",offset('Player Stats'!$B$6,U477-3,0),G476)))</f>
        <v>Kuldeeep</v>
      </c>
      <c r="H477" s="13" t="str">
        <f t="shared" si="10"/>
        <v>Md. Siraj</v>
      </c>
      <c r="I477" s="13" t="str">
        <f t="shared" si="11"/>
        <v>Md. Shami</v>
      </c>
      <c r="J477" s="26">
        <f t="shared" si="1"/>
        <v>0</v>
      </c>
      <c r="K477" s="26">
        <f t="shared" si="2"/>
        <v>0</v>
      </c>
      <c r="L477" s="30">
        <f t="shared" si="3"/>
        <v>0</v>
      </c>
      <c r="M477" s="31">
        <f>if(rand()&gt;vlookup($I477,'Player Stats'!$B$3:$I$11,2,0),0,1)</f>
        <v>0</v>
      </c>
      <c r="N477" s="31">
        <f>if(rand()&gt;vlookup($I477,'Player Stats'!$B$3:$I$11,3,0),0,1)</f>
        <v>1</v>
      </c>
      <c r="O477" s="31">
        <f>if(rand()&gt;vlookup($I477,'Player Stats'!$B$3:$I$11,4,0),0,1)</f>
        <v>1</v>
      </c>
      <c r="P477" s="31">
        <f>if(rand()&gt;vlookup($I477,'Player Stats'!$B$3:$I$11,5,0),0,1)</f>
        <v>0</v>
      </c>
      <c r="Q477" s="31">
        <f>if(rand()&gt;vlookup($I477,'Player Stats'!$B$3:$I$11,6,0),0,1)</f>
        <v>0</v>
      </c>
      <c r="R477" s="31">
        <f>if(rand()&gt;vlookup($I477,'Player Stats'!$B$3:$I$11,7,0),0,1)</f>
        <v>0</v>
      </c>
      <c r="S477" s="31">
        <f t="shared" si="4"/>
        <v>2</v>
      </c>
      <c r="T477" s="26">
        <f t="shared" si="5"/>
        <v>269</v>
      </c>
      <c r="U477" s="26">
        <f t="shared" si="6"/>
        <v>7</v>
      </c>
      <c r="V477" s="13" t="str">
        <f t="shared" si="7"/>
        <v>In Progress</v>
      </c>
      <c r="W477" s="10">
        <f t="shared" si="8"/>
        <v>4</v>
      </c>
    </row>
    <row r="478">
      <c r="E478" s="26"/>
      <c r="F478" s="27">
        <f t="shared" si="9"/>
        <v>173</v>
      </c>
      <c r="G478" s="13" t="str">
        <f>if(V477&lt;&gt;"In Progress",'Player Stats'!$B$6,if(or(S477="Wide", S477="No Ball"),G477,if(S477="Wicket",offset('Player Stats'!$B$6,U478-3,0),G477)))</f>
        <v>Kuldeeep</v>
      </c>
      <c r="H478" s="13" t="str">
        <f t="shared" si="10"/>
        <v>Md. Siraj</v>
      </c>
      <c r="I478" s="13" t="str">
        <f t="shared" si="11"/>
        <v>Md. Shami</v>
      </c>
      <c r="J478" s="26">
        <f t="shared" si="1"/>
        <v>0</v>
      </c>
      <c r="K478" s="26">
        <f t="shared" si="2"/>
        <v>0</v>
      </c>
      <c r="L478" s="30">
        <f t="shared" si="3"/>
        <v>0</v>
      </c>
      <c r="M478" s="31">
        <f>if(rand()&gt;vlookup($I478,'Player Stats'!$B$3:$I$11,2,0),0,1)</f>
        <v>1</v>
      </c>
      <c r="N478" s="31">
        <f>if(rand()&gt;vlookup($I478,'Player Stats'!$B$3:$I$11,3,0),0,1)</f>
        <v>0</v>
      </c>
      <c r="O478" s="31">
        <f>if(rand()&gt;vlookup($I478,'Player Stats'!$B$3:$I$11,4,0),0,1)</f>
        <v>1</v>
      </c>
      <c r="P478" s="31">
        <f>if(rand()&gt;vlookup($I478,'Player Stats'!$B$3:$I$11,5,0),0,1)</f>
        <v>0</v>
      </c>
      <c r="Q478" s="31">
        <f>if(rand()&gt;vlookup($I478,'Player Stats'!$B$3:$I$11,6,0),0,1)</f>
        <v>0</v>
      </c>
      <c r="R478" s="31">
        <f>if(rand()&gt;vlookup($I478,'Player Stats'!$B$3:$I$11,7,0),0,1)</f>
        <v>0</v>
      </c>
      <c r="S478" s="31">
        <f t="shared" si="4"/>
        <v>1</v>
      </c>
      <c r="T478" s="26">
        <f t="shared" si="5"/>
        <v>270</v>
      </c>
      <c r="U478" s="26">
        <f t="shared" si="6"/>
        <v>7</v>
      </c>
      <c r="V478" s="13" t="str">
        <f t="shared" si="7"/>
        <v>In Progress</v>
      </c>
      <c r="W478" s="10">
        <f t="shared" si="8"/>
        <v>4</v>
      </c>
    </row>
    <row r="479">
      <c r="E479" s="26"/>
      <c r="F479" s="27">
        <f t="shared" si="9"/>
        <v>174</v>
      </c>
      <c r="G479" s="13" t="str">
        <f>if(V478&lt;&gt;"In Progress",'Player Stats'!$B$6,if(or(S478="Wide", S478="No Ball"),G478,if(S478="Wicket",offset('Player Stats'!$B$6,U479-3,0),G478)))</f>
        <v>Kuldeeep</v>
      </c>
      <c r="H479" s="13" t="str">
        <f t="shared" si="10"/>
        <v>Md. Shami</v>
      </c>
      <c r="I479" s="13" t="str">
        <f t="shared" si="11"/>
        <v>Md. Siraj</v>
      </c>
      <c r="J479" s="26">
        <f t="shared" si="1"/>
        <v>0</v>
      </c>
      <c r="K479" s="26">
        <f t="shared" si="2"/>
        <v>0</v>
      </c>
      <c r="L479" s="30">
        <f t="shared" si="3"/>
        <v>1</v>
      </c>
      <c r="M479" s="31">
        <f>if(rand()&gt;vlookup($I479,'Player Stats'!$B$3:$I$11,2,0),0,1)</f>
        <v>0</v>
      </c>
      <c r="N479" s="31">
        <f>if(rand()&gt;vlookup($I479,'Player Stats'!$B$3:$I$11,3,0),0,1)</f>
        <v>0</v>
      </c>
      <c r="O479" s="31">
        <f>if(rand()&gt;vlookup($I479,'Player Stats'!$B$3:$I$11,4,0),0,1)</f>
        <v>0</v>
      </c>
      <c r="P479" s="31">
        <f>if(rand()&gt;vlookup($I479,'Player Stats'!$B$3:$I$11,5,0),0,1)</f>
        <v>0</v>
      </c>
      <c r="Q479" s="31">
        <f>if(rand()&gt;vlookup($I479,'Player Stats'!$B$3:$I$11,6,0),0,1)</f>
        <v>0</v>
      </c>
      <c r="R479" s="31">
        <f>if(rand()&gt;vlookup($I479,'Player Stats'!$B$3:$I$11,7,0),0,1)</f>
        <v>0</v>
      </c>
      <c r="S479" s="31">
        <f t="shared" si="4"/>
        <v>0</v>
      </c>
      <c r="T479" s="26">
        <f t="shared" si="5"/>
        <v>270</v>
      </c>
      <c r="U479" s="26">
        <f t="shared" si="6"/>
        <v>7</v>
      </c>
      <c r="V479" s="13" t="str">
        <f t="shared" si="7"/>
        <v>In Progress</v>
      </c>
      <c r="W479" s="10">
        <f t="shared" si="8"/>
        <v>4</v>
      </c>
    </row>
    <row r="480">
      <c r="E480" s="26"/>
      <c r="F480" s="27">
        <f t="shared" si="9"/>
        <v>175</v>
      </c>
      <c r="G480" s="13" t="str">
        <f>if(V479&lt;&gt;"In Progress",'Player Stats'!$B$6,if(or(S479="Wide", S479="No Ball"),G479,if(S479="Wicket",offset('Player Stats'!$B$6,U480-3,0),G479)))</f>
        <v>Kuldeeep</v>
      </c>
      <c r="H480" s="13" t="str">
        <f t="shared" si="10"/>
        <v>Md. Shami</v>
      </c>
      <c r="I480" s="13" t="str">
        <f t="shared" si="11"/>
        <v>Md. Siraj</v>
      </c>
      <c r="J480" s="26">
        <f t="shared" si="1"/>
        <v>0</v>
      </c>
      <c r="K480" s="26">
        <f t="shared" si="2"/>
        <v>0</v>
      </c>
      <c r="L480" s="30">
        <f t="shared" si="3"/>
        <v>1</v>
      </c>
      <c r="M480" s="31">
        <f>if(rand()&gt;vlookup($I480,'Player Stats'!$B$3:$I$11,2,0),0,1)</f>
        <v>0</v>
      </c>
      <c r="N480" s="31">
        <f>if(rand()&gt;vlookup($I480,'Player Stats'!$B$3:$I$11,3,0),0,1)</f>
        <v>0</v>
      </c>
      <c r="O480" s="31">
        <f>if(rand()&gt;vlookup($I480,'Player Stats'!$B$3:$I$11,4,0),0,1)</f>
        <v>0</v>
      </c>
      <c r="P480" s="31">
        <f>if(rand()&gt;vlookup($I480,'Player Stats'!$B$3:$I$11,5,0),0,1)</f>
        <v>0</v>
      </c>
      <c r="Q480" s="31">
        <f>if(rand()&gt;vlookup($I480,'Player Stats'!$B$3:$I$11,6,0),0,1)</f>
        <v>0</v>
      </c>
      <c r="R480" s="31">
        <f>if(rand()&gt;vlookup($I480,'Player Stats'!$B$3:$I$11,7,0),0,1)</f>
        <v>0</v>
      </c>
      <c r="S480" s="31">
        <f t="shared" si="4"/>
        <v>0</v>
      </c>
      <c r="T480" s="26">
        <f t="shared" si="5"/>
        <v>270</v>
      </c>
      <c r="U480" s="26">
        <f t="shared" si="6"/>
        <v>7</v>
      </c>
      <c r="V480" s="13" t="str">
        <f t="shared" si="7"/>
        <v>In Progress</v>
      </c>
      <c r="W480" s="10">
        <f t="shared" si="8"/>
        <v>4</v>
      </c>
    </row>
    <row r="481">
      <c r="E481" s="26"/>
      <c r="F481" s="27">
        <f t="shared" si="9"/>
        <v>176</v>
      </c>
      <c r="G481" s="13" t="str">
        <f>if(V480&lt;&gt;"In Progress",'Player Stats'!$B$6,if(or(S480="Wide", S480="No Ball"),G480,if(S480="Wicket",offset('Player Stats'!$B$6,U481-3,0),G480)))</f>
        <v>Kuldeeep</v>
      </c>
      <c r="H481" s="13" t="str">
        <f t="shared" si="10"/>
        <v>Md. Shami</v>
      </c>
      <c r="I481" s="13" t="str">
        <f t="shared" si="11"/>
        <v>Md. Siraj</v>
      </c>
      <c r="J481" s="26">
        <f t="shared" si="1"/>
        <v>0</v>
      </c>
      <c r="K481" s="26">
        <f t="shared" si="2"/>
        <v>0</v>
      </c>
      <c r="L481" s="30">
        <f t="shared" si="3"/>
        <v>0</v>
      </c>
      <c r="M481" s="31">
        <f>if(rand()&gt;vlookup($I481,'Player Stats'!$B$3:$I$11,2,0),0,1)</f>
        <v>0</v>
      </c>
      <c r="N481" s="31">
        <f>if(rand()&gt;vlookup($I481,'Player Stats'!$B$3:$I$11,3,0),0,1)</f>
        <v>0</v>
      </c>
      <c r="O481" s="31">
        <f>if(rand()&gt;vlookup($I481,'Player Stats'!$B$3:$I$11,4,0),0,1)</f>
        <v>0</v>
      </c>
      <c r="P481" s="31">
        <f>if(rand()&gt;vlookup($I481,'Player Stats'!$B$3:$I$11,5,0),0,1)</f>
        <v>0</v>
      </c>
      <c r="Q481" s="31">
        <f>if(rand()&gt;vlookup($I481,'Player Stats'!$B$3:$I$11,6,0),0,1)</f>
        <v>1</v>
      </c>
      <c r="R481" s="31">
        <f>if(rand()&gt;vlookup($I481,'Player Stats'!$B$3:$I$11,7,0),0,1)</f>
        <v>0</v>
      </c>
      <c r="S481" s="31">
        <f t="shared" si="4"/>
        <v>6</v>
      </c>
      <c r="T481" s="26">
        <f t="shared" si="5"/>
        <v>276</v>
      </c>
      <c r="U481" s="26">
        <f t="shared" si="6"/>
        <v>7</v>
      </c>
      <c r="V481" s="13" t="str">
        <f t="shared" si="7"/>
        <v>In Progress</v>
      </c>
      <c r="W481" s="10">
        <f t="shared" si="8"/>
        <v>4</v>
      </c>
    </row>
    <row r="482">
      <c r="E482" s="26"/>
      <c r="F482" s="27">
        <f t="shared" si="9"/>
        <v>177</v>
      </c>
      <c r="G482" s="13" t="str">
        <f>if(V481&lt;&gt;"In Progress",'Player Stats'!$B$6,if(or(S481="Wide", S481="No Ball"),G481,if(S481="Wicket",offset('Player Stats'!$B$6,U482-3,0),G481)))</f>
        <v>Kuldeeep</v>
      </c>
      <c r="H482" s="13" t="str">
        <f t="shared" si="10"/>
        <v>Md. Shami</v>
      </c>
      <c r="I482" s="13" t="str">
        <f t="shared" si="11"/>
        <v>Md. Siraj</v>
      </c>
      <c r="J482" s="26">
        <f t="shared" si="1"/>
        <v>0</v>
      </c>
      <c r="K482" s="26">
        <f t="shared" si="2"/>
        <v>0</v>
      </c>
      <c r="L482" s="30">
        <f t="shared" si="3"/>
        <v>1</v>
      </c>
      <c r="M482" s="31">
        <f>if(rand()&gt;vlookup($I482,'Player Stats'!$B$3:$I$11,2,0),0,1)</f>
        <v>0</v>
      </c>
      <c r="N482" s="31">
        <f>if(rand()&gt;vlookup($I482,'Player Stats'!$B$3:$I$11,3,0),0,1)</f>
        <v>0</v>
      </c>
      <c r="O482" s="31">
        <f>if(rand()&gt;vlookup($I482,'Player Stats'!$B$3:$I$11,4,0),0,1)</f>
        <v>0</v>
      </c>
      <c r="P482" s="31">
        <f>if(rand()&gt;vlookup($I482,'Player Stats'!$B$3:$I$11,5,0),0,1)</f>
        <v>0</v>
      </c>
      <c r="Q482" s="31">
        <f>if(rand()&gt;vlookup($I482,'Player Stats'!$B$3:$I$11,6,0),0,1)</f>
        <v>0</v>
      </c>
      <c r="R482" s="31">
        <f>if(rand()&gt;vlookup($I482,'Player Stats'!$B$3:$I$11,7,0),0,1)</f>
        <v>0</v>
      </c>
      <c r="S482" s="31">
        <f t="shared" si="4"/>
        <v>0</v>
      </c>
      <c r="T482" s="26">
        <f t="shared" si="5"/>
        <v>276</v>
      </c>
      <c r="U482" s="26">
        <f t="shared" si="6"/>
        <v>7</v>
      </c>
      <c r="V482" s="13" t="str">
        <f t="shared" si="7"/>
        <v>In Progress</v>
      </c>
      <c r="W482" s="10">
        <f t="shared" si="8"/>
        <v>4</v>
      </c>
    </row>
    <row r="483">
      <c r="E483" s="26"/>
      <c r="F483" s="27">
        <f t="shared" si="9"/>
        <v>178</v>
      </c>
      <c r="G483" s="13" t="str">
        <f>if(V482&lt;&gt;"In Progress",'Player Stats'!$B$6,if(or(S482="Wide", S482="No Ball"),G482,if(S482="Wicket",offset('Player Stats'!$B$6,U483-3,0),G482)))</f>
        <v>Kuldeeep</v>
      </c>
      <c r="H483" s="13" t="str">
        <f t="shared" si="10"/>
        <v>Md. Shami</v>
      </c>
      <c r="I483" s="13" t="str">
        <f t="shared" si="11"/>
        <v>Md. Siraj</v>
      </c>
      <c r="J483" s="26">
        <f t="shared" si="1"/>
        <v>0</v>
      </c>
      <c r="K483" s="26">
        <f t="shared" si="2"/>
        <v>0</v>
      </c>
      <c r="L483" s="30">
        <f t="shared" si="3"/>
        <v>0</v>
      </c>
      <c r="M483" s="31">
        <f>if(rand()&gt;vlookup($I483,'Player Stats'!$B$3:$I$11,2,0),0,1)</f>
        <v>0</v>
      </c>
      <c r="N483" s="31">
        <f>if(rand()&gt;vlookup($I483,'Player Stats'!$B$3:$I$11,3,0),0,1)</f>
        <v>1</v>
      </c>
      <c r="O483" s="31">
        <f>if(rand()&gt;vlookup($I483,'Player Stats'!$B$3:$I$11,4,0),0,1)</f>
        <v>0</v>
      </c>
      <c r="P483" s="31">
        <f>if(rand()&gt;vlookup($I483,'Player Stats'!$B$3:$I$11,5,0),0,1)</f>
        <v>0</v>
      </c>
      <c r="Q483" s="31">
        <f>if(rand()&gt;vlookup($I483,'Player Stats'!$B$3:$I$11,6,0),0,1)</f>
        <v>0</v>
      </c>
      <c r="R483" s="31">
        <f>if(rand()&gt;vlookup($I483,'Player Stats'!$B$3:$I$11,7,0),0,1)</f>
        <v>0</v>
      </c>
      <c r="S483" s="31">
        <f t="shared" si="4"/>
        <v>2</v>
      </c>
      <c r="T483" s="26">
        <f t="shared" si="5"/>
        <v>278</v>
      </c>
      <c r="U483" s="26">
        <f t="shared" si="6"/>
        <v>7</v>
      </c>
      <c r="V483" s="13" t="str">
        <f t="shared" si="7"/>
        <v>In Progress</v>
      </c>
      <c r="W483" s="10">
        <f t="shared" si="8"/>
        <v>4</v>
      </c>
    </row>
    <row r="484">
      <c r="E484" s="26"/>
      <c r="F484" s="27">
        <f t="shared" si="9"/>
        <v>179</v>
      </c>
      <c r="G484" s="13" t="str">
        <f>if(V483&lt;&gt;"In Progress",'Player Stats'!$B$6,if(or(S483="Wide", S483="No Ball"),G483,if(S483="Wicket",offset('Player Stats'!$B$6,U484-3,0),G483)))</f>
        <v>Kuldeeep</v>
      </c>
      <c r="H484" s="13" t="str">
        <f t="shared" si="10"/>
        <v>Md. Shami</v>
      </c>
      <c r="I484" s="13" t="str">
        <f t="shared" si="11"/>
        <v>Md. Siraj</v>
      </c>
      <c r="J484" s="26">
        <f t="shared" si="1"/>
        <v>0</v>
      </c>
      <c r="K484" s="26">
        <f t="shared" si="2"/>
        <v>0</v>
      </c>
      <c r="L484" s="30">
        <f t="shared" si="3"/>
        <v>1</v>
      </c>
      <c r="M484" s="31">
        <f>if(rand()&gt;vlookup($I484,'Player Stats'!$B$3:$I$11,2,0),0,1)</f>
        <v>0</v>
      </c>
      <c r="N484" s="31">
        <f>if(rand()&gt;vlookup($I484,'Player Stats'!$B$3:$I$11,3,0),0,1)</f>
        <v>0</v>
      </c>
      <c r="O484" s="31">
        <f>if(rand()&gt;vlookup($I484,'Player Stats'!$B$3:$I$11,4,0),0,1)</f>
        <v>0</v>
      </c>
      <c r="P484" s="31">
        <f>if(rand()&gt;vlookup($I484,'Player Stats'!$B$3:$I$11,5,0),0,1)</f>
        <v>0</v>
      </c>
      <c r="Q484" s="31">
        <f>if(rand()&gt;vlookup($I484,'Player Stats'!$B$3:$I$11,6,0),0,1)</f>
        <v>0</v>
      </c>
      <c r="R484" s="31">
        <f>if(rand()&gt;vlookup($I484,'Player Stats'!$B$3:$I$11,7,0),0,1)</f>
        <v>0</v>
      </c>
      <c r="S484" s="31">
        <f t="shared" si="4"/>
        <v>0</v>
      </c>
      <c r="T484" s="26">
        <f t="shared" si="5"/>
        <v>278</v>
      </c>
      <c r="U484" s="26">
        <f t="shared" si="6"/>
        <v>7</v>
      </c>
      <c r="V484" s="13" t="str">
        <f t="shared" si="7"/>
        <v>In Progress</v>
      </c>
      <c r="W484" s="10">
        <f t="shared" si="8"/>
        <v>4</v>
      </c>
    </row>
    <row r="485">
      <c r="E485" s="26"/>
      <c r="F485" s="27">
        <f t="shared" si="9"/>
        <v>180</v>
      </c>
      <c r="G485" s="13" t="str">
        <f>if(V484&lt;&gt;"In Progress",'Player Stats'!$B$6,if(or(S484="Wide", S484="No Ball"),G484,if(S484="Wicket",offset('Player Stats'!$B$6,U485-3,0),G484)))</f>
        <v>Kuldeeep</v>
      </c>
      <c r="H485" s="13" t="str">
        <f t="shared" si="10"/>
        <v>Md. Shami</v>
      </c>
      <c r="I485" s="13" t="str">
        <f t="shared" si="11"/>
        <v>Md. Siraj</v>
      </c>
      <c r="J485" s="26">
        <f t="shared" si="1"/>
        <v>0</v>
      </c>
      <c r="K485" s="26">
        <f t="shared" si="2"/>
        <v>0</v>
      </c>
      <c r="L485" s="30">
        <f t="shared" si="3"/>
        <v>1</v>
      </c>
      <c r="M485" s="31">
        <f>if(rand()&gt;vlookup($I485,'Player Stats'!$B$3:$I$11,2,0),0,1)</f>
        <v>0</v>
      </c>
      <c r="N485" s="31">
        <f>if(rand()&gt;vlookup($I485,'Player Stats'!$B$3:$I$11,3,0),0,1)</f>
        <v>0</v>
      </c>
      <c r="O485" s="31">
        <f>if(rand()&gt;vlookup($I485,'Player Stats'!$B$3:$I$11,4,0),0,1)</f>
        <v>0</v>
      </c>
      <c r="P485" s="31">
        <f>if(rand()&gt;vlookup($I485,'Player Stats'!$B$3:$I$11,5,0),0,1)</f>
        <v>0</v>
      </c>
      <c r="Q485" s="31">
        <f>if(rand()&gt;vlookup($I485,'Player Stats'!$B$3:$I$11,6,0),0,1)</f>
        <v>0</v>
      </c>
      <c r="R485" s="31">
        <f>if(rand()&gt;vlookup($I485,'Player Stats'!$B$3:$I$11,7,0),0,1)</f>
        <v>0</v>
      </c>
      <c r="S485" s="31">
        <f t="shared" si="4"/>
        <v>0</v>
      </c>
      <c r="T485" s="26">
        <f t="shared" si="5"/>
        <v>278</v>
      </c>
      <c r="U485" s="26">
        <f t="shared" si="6"/>
        <v>7</v>
      </c>
      <c r="V485" s="13" t="str">
        <f t="shared" si="7"/>
        <v>In Progress</v>
      </c>
      <c r="W485" s="10">
        <f t="shared" si="8"/>
        <v>4</v>
      </c>
    </row>
    <row r="486">
      <c r="E486" s="26"/>
      <c r="F486" s="27">
        <f t="shared" si="9"/>
        <v>181</v>
      </c>
      <c r="G486" s="13" t="str">
        <f>if(V485&lt;&gt;"In Progress",'Player Stats'!$B$6,if(or(S485="Wide", S485="No Ball"),G485,if(S485="Wicket",offset('Player Stats'!$B$6,U486-3,0),G485)))</f>
        <v>Kuldeeep</v>
      </c>
      <c r="H486" s="13" t="str">
        <f t="shared" si="10"/>
        <v>Md. Shami</v>
      </c>
      <c r="I486" s="13" t="str">
        <f t="shared" si="11"/>
        <v>Md. Siraj</v>
      </c>
      <c r="J486" s="26">
        <f t="shared" si="1"/>
        <v>0</v>
      </c>
      <c r="K486" s="26">
        <f t="shared" si="2"/>
        <v>0</v>
      </c>
      <c r="L486" s="30">
        <f t="shared" si="3"/>
        <v>0</v>
      </c>
      <c r="M486" s="31">
        <f>if(rand()&gt;vlookup($I486,'Player Stats'!$B$3:$I$11,2,0),0,1)</f>
        <v>0</v>
      </c>
      <c r="N486" s="31">
        <f>if(rand()&gt;vlookup($I486,'Player Stats'!$B$3:$I$11,3,0),0,1)</f>
        <v>1</v>
      </c>
      <c r="O486" s="31">
        <f>if(rand()&gt;vlookup($I486,'Player Stats'!$B$3:$I$11,4,0),0,1)</f>
        <v>0</v>
      </c>
      <c r="P486" s="31">
        <f>if(rand()&gt;vlookup($I486,'Player Stats'!$B$3:$I$11,5,0),0,1)</f>
        <v>0</v>
      </c>
      <c r="Q486" s="31">
        <f>if(rand()&gt;vlookup($I486,'Player Stats'!$B$3:$I$11,6,0),0,1)</f>
        <v>0</v>
      </c>
      <c r="R486" s="31">
        <f>if(rand()&gt;vlookup($I486,'Player Stats'!$B$3:$I$11,7,0),0,1)</f>
        <v>0</v>
      </c>
      <c r="S486" s="31">
        <f t="shared" si="4"/>
        <v>2</v>
      </c>
      <c r="T486" s="26">
        <f t="shared" si="5"/>
        <v>280</v>
      </c>
      <c r="U486" s="26">
        <f t="shared" si="6"/>
        <v>7</v>
      </c>
      <c r="V486" s="13" t="str">
        <f t="shared" si="7"/>
        <v>In Progress</v>
      </c>
      <c r="W486" s="10">
        <f t="shared" si="8"/>
        <v>4</v>
      </c>
    </row>
    <row r="487">
      <c r="E487" s="26"/>
      <c r="F487" s="27">
        <f t="shared" si="9"/>
        <v>182</v>
      </c>
      <c r="G487" s="13" t="str">
        <f>if(V486&lt;&gt;"In Progress",'Player Stats'!$B$6,if(or(S486="Wide", S486="No Ball"),G486,if(S486="Wicket",offset('Player Stats'!$B$6,U487-3,0),G486)))</f>
        <v>Kuldeeep</v>
      </c>
      <c r="H487" s="13" t="str">
        <f t="shared" si="10"/>
        <v>Md. Shami</v>
      </c>
      <c r="I487" s="13" t="str">
        <f t="shared" si="11"/>
        <v>Md. Siraj</v>
      </c>
      <c r="J487" s="26">
        <f t="shared" si="1"/>
        <v>0</v>
      </c>
      <c r="K487" s="26">
        <f t="shared" si="2"/>
        <v>0</v>
      </c>
      <c r="L487" s="30">
        <f t="shared" si="3"/>
        <v>0</v>
      </c>
      <c r="M487" s="31">
        <f>if(rand()&gt;vlookup($I487,'Player Stats'!$B$3:$I$11,2,0),0,1)</f>
        <v>0</v>
      </c>
      <c r="N487" s="31">
        <f>if(rand()&gt;vlookup($I487,'Player Stats'!$B$3:$I$11,3,0),0,1)</f>
        <v>0</v>
      </c>
      <c r="O487" s="31">
        <f>if(rand()&gt;vlookup($I487,'Player Stats'!$B$3:$I$11,4,0),0,1)</f>
        <v>1</v>
      </c>
      <c r="P487" s="31">
        <f>if(rand()&gt;vlookup($I487,'Player Stats'!$B$3:$I$11,5,0),0,1)</f>
        <v>0</v>
      </c>
      <c r="Q487" s="31">
        <f>if(rand()&gt;vlookup($I487,'Player Stats'!$B$3:$I$11,6,0),0,1)</f>
        <v>0</v>
      </c>
      <c r="R487" s="31">
        <f>if(rand()&gt;vlookup($I487,'Player Stats'!$B$3:$I$11,7,0),0,1)</f>
        <v>0</v>
      </c>
      <c r="S487" s="31">
        <f t="shared" si="4"/>
        <v>3</v>
      </c>
      <c r="T487" s="26">
        <f t="shared" si="5"/>
        <v>283</v>
      </c>
      <c r="U487" s="26">
        <f t="shared" si="6"/>
        <v>7</v>
      </c>
      <c r="V487" s="13" t="str">
        <f t="shared" si="7"/>
        <v>In Progress</v>
      </c>
      <c r="W487" s="10">
        <f t="shared" si="8"/>
        <v>4</v>
      </c>
    </row>
    <row r="488">
      <c r="E488" s="26"/>
      <c r="F488" s="27">
        <f t="shared" si="9"/>
        <v>183</v>
      </c>
      <c r="G488" s="13" t="str">
        <f>if(V487&lt;&gt;"In Progress",'Player Stats'!$B$6,if(or(S487="Wide", S487="No Ball"),G487,if(S487="Wicket",offset('Player Stats'!$B$6,U488-3,0),G487)))</f>
        <v>Kuldeeep</v>
      </c>
      <c r="H488" s="13" t="str">
        <f t="shared" si="10"/>
        <v>Md. Siraj</v>
      </c>
      <c r="I488" s="13" t="str">
        <f t="shared" si="11"/>
        <v>Md. Shami</v>
      </c>
      <c r="J488" s="26">
        <f t="shared" si="1"/>
        <v>0</v>
      </c>
      <c r="K488" s="26">
        <f t="shared" si="2"/>
        <v>0</v>
      </c>
      <c r="L488" s="30">
        <f t="shared" si="3"/>
        <v>0</v>
      </c>
      <c r="M488" s="31">
        <f>if(rand()&gt;vlookup($I488,'Player Stats'!$B$3:$I$11,2,0),0,1)</f>
        <v>0</v>
      </c>
      <c r="N488" s="31">
        <f>if(rand()&gt;vlookup($I488,'Player Stats'!$B$3:$I$11,3,0),0,1)</f>
        <v>0</v>
      </c>
      <c r="O488" s="31">
        <f>if(rand()&gt;vlookup($I488,'Player Stats'!$B$3:$I$11,4,0),0,1)</f>
        <v>1</v>
      </c>
      <c r="P488" s="31">
        <f>if(rand()&gt;vlookup($I488,'Player Stats'!$B$3:$I$11,5,0),0,1)</f>
        <v>0</v>
      </c>
      <c r="Q488" s="31">
        <f>if(rand()&gt;vlookup($I488,'Player Stats'!$B$3:$I$11,6,0),0,1)</f>
        <v>0</v>
      </c>
      <c r="R488" s="31">
        <f>if(rand()&gt;vlookup($I488,'Player Stats'!$B$3:$I$11,7,0),0,1)</f>
        <v>0</v>
      </c>
      <c r="S488" s="31">
        <f t="shared" si="4"/>
        <v>3</v>
      </c>
      <c r="T488" s="26">
        <f t="shared" si="5"/>
        <v>286</v>
      </c>
      <c r="U488" s="26">
        <f t="shared" si="6"/>
        <v>7</v>
      </c>
      <c r="V488" s="13" t="str">
        <f t="shared" si="7"/>
        <v>In Progress</v>
      </c>
      <c r="W488" s="10">
        <f t="shared" si="8"/>
        <v>4</v>
      </c>
    </row>
    <row r="489">
      <c r="E489" s="26"/>
      <c r="F489" s="27">
        <f t="shared" si="9"/>
        <v>184</v>
      </c>
      <c r="G489" s="13" t="str">
        <f>if(V488&lt;&gt;"In Progress",'Player Stats'!$B$6,if(or(S488="Wide", S488="No Ball"),G488,if(S488="Wicket",offset('Player Stats'!$B$6,U489-3,0),G488)))</f>
        <v>Kuldeeep</v>
      </c>
      <c r="H489" s="13" t="str">
        <f t="shared" si="10"/>
        <v>Md. Shami</v>
      </c>
      <c r="I489" s="13" t="str">
        <f t="shared" si="11"/>
        <v>Md. Siraj</v>
      </c>
      <c r="J489" s="26">
        <f t="shared" si="1"/>
        <v>0</v>
      </c>
      <c r="K489" s="26">
        <f t="shared" si="2"/>
        <v>0</v>
      </c>
      <c r="L489" s="30">
        <f t="shared" si="3"/>
        <v>1</v>
      </c>
      <c r="M489" s="31">
        <f>if(rand()&gt;vlookup($I489,'Player Stats'!$B$3:$I$11,2,0),0,1)</f>
        <v>0</v>
      </c>
      <c r="N489" s="31">
        <f>if(rand()&gt;vlookup($I489,'Player Stats'!$B$3:$I$11,3,0),0,1)</f>
        <v>0</v>
      </c>
      <c r="O489" s="31">
        <f>if(rand()&gt;vlookup($I489,'Player Stats'!$B$3:$I$11,4,0),0,1)</f>
        <v>0</v>
      </c>
      <c r="P489" s="31">
        <f>if(rand()&gt;vlookup($I489,'Player Stats'!$B$3:$I$11,5,0),0,1)</f>
        <v>0</v>
      </c>
      <c r="Q489" s="31">
        <f>if(rand()&gt;vlookup($I489,'Player Stats'!$B$3:$I$11,6,0),0,1)</f>
        <v>0</v>
      </c>
      <c r="R489" s="31">
        <f>if(rand()&gt;vlookup($I489,'Player Stats'!$B$3:$I$11,7,0),0,1)</f>
        <v>0</v>
      </c>
      <c r="S489" s="31">
        <f t="shared" si="4"/>
        <v>0</v>
      </c>
      <c r="T489" s="26">
        <f t="shared" si="5"/>
        <v>286</v>
      </c>
      <c r="U489" s="26">
        <f t="shared" si="6"/>
        <v>7</v>
      </c>
      <c r="V489" s="13" t="str">
        <f t="shared" si="7"/>
        <v>In Progress</v>
      </c>
      <c r="W489" s="10">
        <f t="shared" si="8"/>
        <v>4</v>
      </c>
    </row>
    <row r="490">
      <c r="E490" s="26"/>
      <c r="F490" s="27">
        <f t="shared" si="9"/>
        <v>185</v>
      </c>
      <c r="G490" s="13" t="str">
        <f>if(V489&lt;&gt;"In Progress",'Player Stats'!$B$6,if(or(S489="Wide", S489="No Ball"),G489,if(S489="Wicket",offset('Player Stats'!$B$6,U490-3,0),G489)))</f>
        <v>Kuldeeep</v>
      </c>
      <c r="H490" s="13" t="str">
        <f t="shared" si="10"/>
        <v>Md. Shami</v>
      </c>
      <c r="I490" s="13" t="str">
        <f t="shared" si="11"/>
        <v>Md. Siraj</v>
      </c>
      <c r="J490" s="26">
        <f t="shared" si="1"/>
        <v>0</v>
      </c>
      <c r="K490" s="26">
        <f t="shared" si="2"/>
        <v>0</v>
      </c>
      <c r="L490" s="30">
        <f t="shared" si="3"/>
        <v>0</v>
      </c>
      <c r="M490" s="31">
        <f>if(rand()&gt;vlookup($I490,'Player Stats'!$B$3:$I$11,2,0),0,1)</f>
        <v>0</v>
      </c>
      <c r="N490" s="31">
        <f>if(rand()&gt;vlookup($I490,'Player Stats'!$B$3:$I$11,3,0),0,1)</f>
        <v>1</v>
      </c>
      <c r="O490" s="31">
        <f>if(rand()&gt;vlookup($I490,'Player Stats'!$B$3:$I$11,4,0),0,1)</f>
        <v>0</v>
      </c>
      <c r="P490" s="31">
        <f>if(rand()&gt;vlookup($I490,'Player Stats'!$B$3:$I$11,5,0),0,1)</f>
        <v>0</v>
      </c>
      <c r="Q490" s="31">
        <f>if(rand()&gt;vlookup($I490,'Player Stats'!$B$3:$I$11,6,0),0,1)</f>
        <v>0</v>
      </c>
      <c r="R490" s="31">
        <f>if(rand()&gt;vlookup($I490,'Player Stats'!$B$3:$I$11,7,0),0,1)</f>
        <v>0</v>
      </c>
      <c r="S490" s="31">
        <f t="shared" si="4"/>
        <v>2</v>
      </c>
      <c r="T490" s="26">
        <f t="shared" si="5"/>
        <v>288</v>
      </c>
      <c r="U490" s="26">
        <f t="shared" si="6"/>
        <v>7</v>
      </c>
      <c r="V490" s="13" t="str">
        <f t="shared" si="7"/>
        <v>In Progress</v>
      </c>
      <c r="W490" s="10">
        <f t="shared" si="8"/>
        <v>4</v>
      </c>
    </row>
    <row r="491">
      <c r="E491" s="26"/>
      <c r="F491" s="27">
        <f t="shared" si="9"/>
        <v>186</v>
      </c>
      <c r="G491" s="13" t="str">
        <f>if(V490&lt;&gt;"In Progress",'Player Stats'!$B$6,if(or(S490="Wide", S490="No Ball"),G490,if(S490="Wicket",offset('Player Stats'!$B$6,U491-3,0),G490)))</f>
        <v>Kuldeeep</v>
      </c>
      <c r="H491" s="13" t="str">
        <f t="shared" si="10"/>
        <v>Md. Shami</v>
      </c>
      <c r="I491" s="13" t="str">
        <f t="shared" si="11"/>
        <v>Md. Siraj</v>
      </c>
      <c r="J491" s="26">
        <f t="shared" si="1"/>
        <v>0</v>
      </c>
      <c r="K491" s="26">
        <f t="shared" si="2"/>
        <v>0</v>
      </c>
      <c r="L491" s="30">
        <f t="shared" si="3"/>
        <v>0</v>
      </c>
      <c r="M491" s="31">
        <f>if(rand()&gt;vlookup($I491,'Player Stats'!$B$3:$I$11,2,0),0,1)</f>
        <v>0</v>
      </c>
      <c r="N491" s="31">
        <f>if(rand()&gt;vlookup($I491,'Player Stats'!$B$3:$I$11,3,0),0,1)</f>
        <v>0</v>
      </c>
      <c r="O491" s="31">
        <f>if(rand()&gt;vlookup($I491,'Player Stats'!$B$3:$I$11,4,0),0,1)</f>
        <v>0</v>
      </c>
      <c r="P491" s="31">
        <f>if(rand()&gt;vlookup($I491,'Player Stats'!$B$3:$I$11,5,0),0,1)</f>
        <v>0</v>
      </c>
      <c r="Q491" s="31">
        <f>if(rand()&gt;vlookup($I491,'Player Stats'!$B$3:$I$11,6,0),0,1)</f>
        <v>1</v>
      </c>
      <c r="R491" s="31">
        <f>if(rand()&gt;vlookup($I491,'Player Stats'!$B$3:$I$11,7,0),0,1)</f>
        <v>0</v>
      </c>
      <c r="S491" s="31">
        <f t="shared" si="4"/>
        <v>6</v>
      </c>
      <c r="T491" s="26">
        <f t="shared" si="5"/>
        <v>294</v>
      </c>
      <c r="U491" s="26">
        <f t="shared" si="6"/>
        <v>7</v>
      </c>
      <c r="V491" s="13" t="str">
        <f t="shared" si="7"/>
        <v>In Progress</v>
      </c>
      <c r="W491" s="10">
        <f t="shared" si="8"/>
        <v>4</v>
      </c>
    </row>
    <row r="492">
      <c r="E492" s="26"/>
      <c r="F492" s="27">
        <f t="shared" si="9"/>
        <v>187</v>
      </c>
      <c r="G492" s="13" t="str">
        <f>if(V491&lt;&gt;"In Progress",'Player Stats'!$B$6,if(or(S491="Wide", S491="No Ball"),G491,if(S491="Wicket",offset('Player Stats'!$B$6,U492-3,0),G491)))</f>
        <v>Kuldeeep</v>
      </c>
      <c r="H492" s="13" t="str">
        <f t="shared" si="10"/>
        <v>Md. Shami</v>
      </c>
      <c r="I492" s="13" t="str">
        <f t="shared" si="11"/>
        <v>Md. Siraj</v>
      </c>
      <c r="J492" s="26">
        <f t="shared" si="1"/>
        <v>0</v>
      </c>
      <c r="K492" s="26">
        <f t="shared" si="2"/>
        <v>0</v>
      </c>
      <c r="L492" s="30">
        <f t="shared" si="3"/>
        <v>0</v>
      </c>
      <c r="M492" s="31">
        <f>if(rand()&gt;vlookup($I492,'Player Stats'!$B$3:$I$11,2,0),0,1)</f>
        <v>1</v>
      </c>
      <c r="N492" s="31">
        <f>if(rand()&gt;vlookup($I492,'Player Stats'!$B$3:$I$11,3,0),0,1)</f>
        <v>1</v>
      </c>
      <c r="O492" s="31">
        <f>if(rand()&gt;vlookup($I492,'Player Stats'!$B$3:$I$11,4,0),0,1)</f>
        <v>0</v>
      </c>
      <c r="P492" s="31">
        <f>if(rand()&gt;vlookup($I492,'Player Stats'!$B$3:$I$11,5,0),0,1)</f>
        <v>1</v>
      </c>
      <c r="Q492" s="31">
        <f>if(rand()&gt;vlookup($I492,'Player Stats'!$B$3:$I$11,6,0),0,1)</f>
        <v>0</v>
      </c>
      <c r="R492" s="31">
        <f>if(rand()&gt;vlookup($I492,'Player Stats'!$B$3:$I$11,7,0),0,1)</f>
        <v>0</v>
      </c>
      <c r="S492" s="31">
        <f t="shared" si="4"/>
        <v>1</v>
      </c>
      <c r="T492" s="26">
        <f t="shared" si="5"/>
        <v>295</v>
      </c>
      <c r="U492" s="26">
        <f t="shared" si="6"/>
        <v>7</v>
      </c>
      <c r="V492" s="13" t="str">
        <f t="shared" si="7"/>
        <v>In Progress</v>
      </c>
      <c r="W492" s="10">
        <f t="shared" si="8"/>
        <v>4</v>
      </c>
    </row>
    <row r="493">
      <c r="E493" s="26"/>
      <c r="F493" s="27">
        <f t="shared" si="9"/>
        <v>188</v>
      </c>
      <c r="G493" s="13" t="str">
        <f>if(V492&lt;&gt;"In Progress",'Player Stats'!$B$6,if(or(S492="Wide", S492="No Ball"),G492,if(S492="Wicket",offset('Player Stats'!$B$6,U493-3,0),G492)))</f>
        <v>Kuldeeep</v>
      </c>
      <c r="H493" s="13" t="str">
        <f t="shared" si="10"/>
        <v>Md. Siraj</v>
      </c>
      <c r="I493" s="13" t="str">
        <f t="shared" si="11"/>
        <v>Md. Shami</v>
      </c>
      <c r="J493" s="26">
        <f t="shared" si="1"/>
        <v>0</v>
      </c>
      <c r="K493" s="26">
        <f t="shared" si="2"/>
        <v>0</v>
      </c>
      <c r="L493" s="30">
        <f t="shared" si="3"/>
        <v>1</v>
      </c>
      <c r="M493" s="31">
        <f>if(rand()&gt;vlookup($I493,'Player Stats'!$B$3:$I$11,2,0),0,1)</f>
        <v>0</v>
      </c>
      <c r="N493" s="31">
        <f>if(rand()&gt;vlookup($I493,'Player Stats'!$B$3:$I$11,3,0),0,1)</f>
        <v>0</v>
      </c>
      <c r="O493" s="31">
        <f>if(rand()&gt;vlookup($I493,'Player Stats'!$B$3:$I$11,4,0),0,1)</f>
        <v>0</v>
      </c>
      <c r="P493" s="31">
        <f>if(rand()&gt;vlookup($I493,'Player Stats'!$B$3:$I$11,5,0),0,1)</f>
        <v>0</v>
      </c>
      <c r="Q493" s="31">
        <f>if(rand()&gt;vlookup($I493,'Player Stats'!$B$3:$I$11,6,0),0,1)</f>
        <v>0</v>
      </c>
      <c r="R493" s="31">
        <f>if(rand()&gt;vlookup($I493,'Player Stats'!$B$3:$I$11,7,0),0,1)</f>
        <v>0</v>
      </c>
      <c r="S493" s="31">
        <f t="shared" si="4"/>
        <v>0</v>
      </c>
      <c r="T493" s="26">
        <f t="shared" si="5"/>
        <v>295</v>
      </c>
      <c r="U493" s="26">
        <f t="shared" si="6"/>
        <v>7</v>
      </c>
      <c r="V493" s="13" t="str">
        <f t="shared" si="7"/>
        <v>In Progress</v>
      </c>
      <c r="W493" s="10">
        <f t="shared" si="8"/>
        <v>4</v>
      </c>
    </row>
    <row r="494">
      <c r="E494" s="26"/>
      <c r="F494" s="27">
        <f t="shared" si="9"/>
        <v>189</v>
      </c>
      <c r="G494" s="13" t="str">
        <f>if(V493&lt;&gt;"In Progress",'Player Stats'!$B$6,if(or(S493="Wide", S493="No Ball"),G493,if(S493="Wicket",offset('Player Stats'!$B$6,U494-3,0),G493)))</f>
        <v>Kuldeeep</v>
      </c>
      <c r="H494" s="13" t="str">
        <f t="shared" si="10"/>
        <v>Md. Siraj</v>
      </c>
      <c r="I494" s="13" t="str">
        <f t="shared" si="11"/>
        <v>Md. Shami</v>
      </c>
      <c r="J494" s="26">
        <f t="shared" si="1"/>
        <v>0</v>
      </c>
      <c r="K494" s="26">
        <f t="shared" si="2"/>
        <v>0</v>
      </c>
      <c r="L494" s="30">
        <f t="shared" si="3"/>
        <v>1</v>
      </c>
      <c r="M494" s="31">
        <f>if(rand()&gt;vlookup($I494,'Player Stats'!$B$3:$I$11,2,0),0,1)</f>
        <v>0</v>
      </c>
      <c r="N494" s="31">
        <f>if(rand()&gt;vlookup($I494,'Player Stats'!$B$3:$I$11,3,0),0,1)</f>
        <v>0</v>
      </c>
      <c r="O494" s="31">
        <f>if(rand()&gt;vlookup($I494,'Player Stats'!$B$3:$I$11,4,0),0,1)</f>
        <v>0</v>
      </c>
      <c r="P494" s="31">
        <f>if(rand()&gt;vlookup($I494,'Player Stats'!$B$3:$I$11,5,0),0,1)</f>
        <v>0</v>
      </c>
      <c r="Q494" s="31">
        <f>if(rand()&gt;vlookup($I494,'Player Stats'!$B$3:$I$11,6,0),0,1)</f>
        <v>0</v>
      </c>
      <c r="R494" s="31">
        <f>if(rand()&gt;vlookup($I494,'Player Stats'!$B$3:$I$11,7,0),0,1)</f>
        <v>0</v>
      </c>
      <c r="S494" s="31">
        <f t="shared" si="4"/>
        <v>0</v>
      </c>
      <c r="T494" s="26">
        <f t="shared" si="5"/>
        <v>295</v>
      </c>
      <c r="U494" s="26">
        <f t="shared" si="6"/>
        <v>7</v>
      </c>
      <c r="V494" s="13" t="str">
        <f t="shared" si="7"/>
        <v>In Progress</v>
      </c>
      <c r="W494" s="10">
        <f t="shared" si="8"/>
        <v>4</v>
      </c>
    </row>
    <row r="495">
      <c r="E495" s="26"/>
      <c r="F495" s="27">
        <f t="shared" si="9"/>
        <v>190</v>
      </c>
      <c r="G495" s="13" t="str">
        <f>if(V494&lt;&gt;"In Progress",'Player Stats'!$B$6,if(or(S494="Wide", S494="No Ball"),G494,if(S494="Wicket",offset('Player Stats'!$B$6,U495-3,0),G494)))</f>
        <v>Kuldeeep</v>
      </c>
      <c r="H495" s="13" t="str">
        <f t="shared" si="10"/>
        <v>Md. Siraj</v>
      </c>
      <c r="I495" s="13" t="str">
        <f t="shared" si="11"/>
        <v>Md. Shami</v>
      </c>
      <c r="J495" s="26">
        <f t="shared" si="1"/>
        <v>0</v>
      </c>
      <c r="K495" s="26">
        <f t="shared" si="2"/>
        <v>0</v>
      </c>
      <c r="L495" s="30">
        <f t="shared" si="3"/>
        <v>1</v>
      </c>
      <c r="M495" s="31">
        <f>if(rand()&gt;vlookup($I495,'Player Stats'!$B$3:$I$11,2,0),0,1)</f>
        <v>0</v>
      </c>
      <c r="N495" s="31">
        <f>if(rand()&gt;vlookup($I495,'Player Stats'!$B$3:$I$11,3,0),0,1)</f>
        <v>0</v>
      </c>
      <c r="O495" s="31">
        <f>if(rand()&gt;vlookup($I495,'Player Stats'!$B$3:$I$11,4,0),0,1)</f>
        <v>0</v>
      </c>
      <c r="P495" s="31">
        <f>if(rand()&gt;vlookup($I495,'Player Stats'!$B$3:$I$11,5,0),0,1)</f>
        <v>0</v>
      </c>
      <c r="Q495" s="31">
        <f>if(rand()&gt;vlookup($I495,'Player Stats'!$B$3:$I$11,6,0),0,1)</f>
        <v>0</v>
      </c>
      <c r="R495" s="31">
        <f>if(rand()&gt;vlookup($I495,'Player Stats'!$B$3:$I$11,7,0),0,1)</f>
        <v>0</v>
      </c>
      <c r="S495" s="31">
        <f t="shared" si="4"/>
        <v>0</v>
      </c>
      <c r="T495" s="26">
        <f t="shared" si="5"/>
        <v>295</v>
      </c>
      <c r="U495" s="26">
        <f t="shared" si="6"/>
        <v>7</v>
      </c>
      <c r="V495" s="13" t="str">
        <f t="shared" si="7"/>
        <v>In Progress</v>
      </c>
      <c r="W495" s="10">
        <f t="shared" si="8"/>
        <v>4</v>
      </c>
    </row>
    <row r="496">
      <c r="E496" s="26"/>
      <c r="F496" s="27">
        <f t="shared" si="9"/>
        <v>191</v>
      </c>
      <c r="G496" s="13" t="str">
        <f>if(V495&lt;&gt;"In Progress",'Player Stats'!$B$6,if(or(S495="Wide", S495="No Ball"),G495,if(S495="Wicket",offset('Player Stats'!$B$6,U496-3,0),G495)))</f>
        <v>Kuldeeep</v>
      </c>
      <c r="H496" s="13" t="str">
        <f t="shared" si="10"/>
        <v>Md. Siraj</v>
      </c>
      <c r="I496" s="13" t="str">
        <f t="shared" si="11"/>
        <v>Md. Shami</v>
      </c>
      <c r="J496" s="26">
        <f t="shared" si="1"/>
        <v>0</v>
      </c>
      <c r="K496" s="26">
        <f t="shared" si="2"/>
        <v>0</v>
      </c>
      <c r="L496" s="30">
        <f t="shared" si="3"/>
        <v>1</v>
      </c>
      <c r="M496" s="31">
        <f>if(rand()&gt;vlookup($I496,'Player Stats'!$B$3:$I$11,2,0),0,1)</f>
        <v>0</v>
      </c>
      <c r="N496" s="31">
        <f>if(rand()&gt;vlookup($I496,'Player Stats'!$B$3:$I$11,3,0),0,1)</f>
        <v>0</v>
      </c>
      <c r="O496" s="31">
        <f>if(rand()&gt;vlookup($I496,'Player Stats'!$B$3:$I$11,4,0),0,1)</f>
        <v>0</v>
      </c>
      <c r="P496" s="31">
        <f>if(rand()&gt;vlookup($I496,'Player Stats'!$B$3:$I$11,5,0),0,1)</f>
        <v>0</v>
      </c>
      <c r="Q496" s="31">
        <f>if(rand()&gt;vlookup($I496,'Player Stats'!$B$3:$I$11,6,0),0,1)</f>
        <v>0</v>
      </c>
      <c r="R496" s="31">
        <f>if(rand()&gt;vlookup($I496,'Player Stats'!$B$3:$I$11,7,0),0,1)</f>
        <v>0</v>
      </c>
      <c r="S496" s="31">
        <f t="shared" si="4"/>
        <v>0</v>
      </c>
      <c r="T496" s="26">
        <f t="shared" si="5"/>
        <v>295</v>
      </c>
      <c r="U496" s="26">
        <f t="shared" si="6"/>
        <v>7</v>
      </c>
      <c r="V496" s="13" t="str">
        <f t="shared" si="7"/>
        <v>In Progress</v>
      </c>
      <c r="W496" s="10">
        <f t="shared" si="8"/>
        <v>4</v>
      </c>
    </row>
    <row r="497">
      <c r="E497" s="26"/>
      <c r="F497" s="27">
        <f t="shared" si="9"/>
        <v>192</v>
      </c>
      <c r="G497" s="13" t="str">
        <f>if(V496&lt;&gt;"In Progress",'Player Stats'!$B$6,if(or(S496="Wide", S496="No Ball"),G496,if(S496="Wicket",offset('Player Stats'!$B$6,U497-3,0),G496)))</f>
        <v>Kuldeeep</v>
      </c>
      <c r="H497" s="13" t="str">
        <f t="shared" si="10"/>
        <v>Md. Siraj</v>
      </c>
      <c r="I497" s="13" t="str">
        <f t="shared" si="11"/>
        <v>Md. Shami</v>
      </c>
      <c r="J497" s="26">
        <f t="shared" si="1"/>
        <v>0</v>
      </c>
      <c r="K497" s="26">
        <f t="shared" si="2"/>
        <v>0</v>
      </c>
      <c r="L497" s="30">
        <f t="shared" si="3"/>
        <v>1</v>
      </c>
      <c r="M497" s="31">
        <f>if(rand()&gt;vlookup($I497,'Player Stats'!$B$3:$I$11,2,0),0,1)</f>
        <v>0</v>
      </c>
      <c r="N497" s="31">
        <f>if(rand()&gt;vlookup($I497,'Player Stats'!$B$3:$I$11,3,0),0,1)</f>
        <v>0</v>
      </c>
      <c r="O497" s="31">
        <f>if(rand()&gt;vlookup($I497,'Player Stats'!$B$3:$I$11,4,0),0,1)</f>
        <v>0</v>
      </c>
      <c r="P497" s="31">
        <f>if(rand()&gt;vlookup($I497,'Player Stats'!$B$3:$I$11,5,0),0,1)</f>
        <v>0</v>
      </c>
      <c r="Q497" s="31">
        <f>if(rand()&gt;vlookup($I497,'Player Stats'!$B$3:$I$11,6,0),0,1)</f>
        <v>0</v>
      </c>
      <c r="R497" s="31">
        <f>if(rand()&gt;vlookup($I497,'Player Stats'!$B$3:$I$11,7,0),0,1)</f>
        <v>0</v>
      </c>
      <c r="S497" s="31">
        <f t="shared" si="4"/>
        <v>0</v>
      </c>
      <c r="T497" s="26">
        <f t="shared" si="5"/>
        <v>295</v>
      </c>
      <c r="U497" s="26">
        <f t="shared" si="6"/>
        <v>7</v>
      </c>
      <c r="V497" s="13" t="str">
        <f t="shared" si="7"/>
        <v>In Progress</v>
      </c>
      <c r="W497" s="10">
        <f t="shared" si="8"/>
        <v>4</v>
      </c>
    </row>
    <row r="498">
      <c r="E498" s="26"/>
      <c r="F498" s="27">
        <f t="shared" si="9"/>
        <v>193</v>
      </c>
      <c r="G498" s="13" t="str">
        <f>if(V497&lt;&gt;"In Progress",'Player Stats'!$B$6,if(or(S497="Wide", S497="No Ball"),G497,if(S497="Wicket",offset('Player Stats'!$B$6,U498-3,0),G497)))</f>
        <v>Kuldeeep</v>
      </c>
      <c r="H498" s="13" t="str">
        <f t="shared" si="10"/>
        <v>Md. Siraj</v>
      </c>
      <c r="I498" s="13" t="str">
        <f t="shared" si="11"/>
        <v>Md. Shami</v>
      </c>
      <c r="J498" s="26">
        <f t="shared" si="1"/>
        <v>0</v>
      </c>
      <c r="K498" s="26">
        <f t="shared" si="2"/>
        <v>0</v>
      </c>
      <c r="L498" s="30">
        <f t="shared" si="3"/>
        <v>0</v>
      </c>
      <c r="M498" s="31">
        <f>if(rand()&gt;vlookup($I498,'Player Stats'!$B$3:$I$11,2,0),0,1)</f>
        <v>1</v>
      </c>
      <c r="N498" s="31">
        <f>if(rand()&gt;vlookup($I498,'Player Stats'!$B$3:$I$11,3,0),0,1)</f>
        <v>0</v>
      </c>
      <c r="O498" s="31">
        <f>if(rand()&gt;vlookup($I498,'Player Stats'!$B$3:$I$11,4,0),0,1)</f>
        <v>0</v>
      </c>
      <c r="P498" s="31">
        <f>if(rand()&gt;vlookup($I498,'Player Stats'!$B$3:$I$11,5,0),0,1)</f>
        <v>0</v>
      </c>
      <c r="Q498" s="31">
        <f>if(rand()&gt;vlookup($I498,'Player Stats'!$B$3:$I$11,6,0),0,1)</f>
        <v>0</v>
      </c>
      <c r="R498" s="31">
        <f>if(rand()&gt;vlookup($I498,'Player Stats'!$B$3:$I$11,7,0),0,1)</f>
        <v>1</v>
      </c>
      <c r="S498" s="31">
        <f t="shared" si="4"/>
        <v>1</v>
      </c>
      <c r="T498" s="26">
        <f t="shared" si="5"/>
        <v>296</v>
      </c>
      <c r="U498" s="26">
        <f t="shared" si="6"/>
        <v>7</v>
      </c>
      <c r="V498" s="13" t="str">
        <f t="shared" si="7"/>
        <v>In Progress</v>
      </c>
      <c r="W498" s="10">
        <f t="shared" si="8"/>
        <v>4</v>
      </c>
    </row>
    <row r="499">
      <c r="E499" s="26"/>
      <c r="F499" s="27">
        <f t="shared" si="9"/>
        <v>194</v>
      </c>
      <c r="G499" s="13" t="str">
        <f>if(V498&lt;&gt;"In Progress",'Player Stats'!$B$6,if(or(S498="Wide", S498="No Ball"),G498,if(S498="Wicket",offset('Player Stats'!$B$6,U499-3,0),G498)))</f>
        <v>Kuldeeep</v>
      </c>
      <c r="H499" s="13" t="str">
        <f t="shared" si="10"/>
        <v>Md. Shami</v>
      </c>
      <c r="I499" s="13" t="str">
        <f t="shared" si="11"/>
        <v>Md. Siraj</v>
      </c>
      <c r="J499" s="26">
        <f t="shared" si="1"/>
        <v>0</v>
      </c>
      <c r="K499" s="26">
        <f t="shared" si="2"/>
        <v>0</v>
      </c>
      <c r="L499" s="30">
        <f t="shared" si="3"/>
        <v>0</v>
      </c>
      <c r="M499" s="31">
        <f>if(rand()&gt;vlookup($I499,'Player Stats'!$B$3:$I$11,2,0),0,1)</f>
        <v>1</v>
      </c>
      <c r="N499" s="31">
        <f>if(rand()&gt;vlookup($I499,'Player Stats'!$B$3:$I$11,3,0),0,1)</f>
        <v>0</v>
      </c>
      <c r="O499" s="31">
        <f>if(rand()&gt;vlookup($I499,'Player Stats'!$B$3:$I$11,4,0),0,1)</f>
        <v>0</v>
      </c>
      <c r="P499" s="31">
        <f>if(rand()&gt;vlookup($I499,'Player Stats'!$B$3:$I$11,5,0),0,1)</f>
        <v>0</v>
      </c>
      <c r="Q499" s="31">
        <f>if(rand()&gt;vlookup($I499,'Player Stats'!$B$3:$I$11,6,0),0,1)</f>
        <v>0</v>
      </c>
      <c r="R499" s="31">
        <f>if(rand()&gt;vlookup($I499,'Player Stats'!$B$3:$I$11,7,0),0,1)</f>
        <v>0</v>
      </c>
      <c r="S499" s="31">
        <f t="shared" si="4"/>
        <v>1</v>
      </c>
      <c r="T499" s="26">
        <f t="shared" si="5"/>
        <v>297</v>
      </c>
      <c r="U499" s="26">
        <f t="shared" si="6"/>
        <v>7</v>
      </c>
      <c r="V499" s="13" t="str">
        <f t="shared" si="7"/>
        <v>In Progress</v>
      </c>
      <c r="W499" s="10">
        <f t="shared" si="8"/>
        <v>4</v>
      </c>
    </row>
    <row r="500">
      <c r="E500" s="26"/>
      <c r="F500" s="27">
        <f t="shared" si="9"/>
        <v>195</v>
      </c>
      <c r="G500" s="13" t="str">
        <f>if(V499&lt;&gt;"In Progress",'Player Stats'!$B$6,if(or(S499="Wide", S499="No Ball"),G499,if(S499="Wicket",offset('Player Stats'!$B$6,U500-3,0),G499)))</f>
        <v>Kuldeeep</v>
      </c>
      <c r="H500" s="13" t="str">
        <f t="shared" si="10"/>
        <v>Md. Siraj</v>
      </c>
      <c r="I500" s="13" t="str">
        <f t="shared" si="11"/>
        <v>Md. Shami</v>
      </c>
      <c r="J500" s="26">
        <f t="shared" si="1"/>
        <v>0</v>
      </c>
      <c r="K500" s="26">
        <f t="shared" si="2"/>
        <v>0</v>
      </c>
      <c r="L500" s="30">
        <f t="shared" si="3"/>
        <v>0</v>
      </c>
      <c r="M500" s="31">
        <f>if(rand()&gt;vlookup($I500,'Player Stats'!$B$3:$I$11,2,0),0,1)</f>
        <v>0</v>
      </c>
      <c r="N500" s="31">
        <f>if(rand()&gt;vlookup($I500,'Player Stats'!$B$3:$I$11,3,0),0,1)</f>
        <v>1</v>
      </c>
      <c r="O500" s="31">
        <f>if(rand()&gt;vlookup($I500,'Player Stats'!$B$3:$I$11,4,0),0,1)</f>
        <v>0</v>
      </c>
      <c r="P500" s="31">
        <f>if(rand()&gt;vlookup($I500,'Player Stats'!$B$3:$I$11,5,0),0,1)</f>
        <v>0</v>
      </c>
      <c r="Q500" s="31">
        <f>if(rand()&gt;vlookup($I500,'Player Stats'!$B$3:$I$11,6,0),0,1)</f>
        <v>0</v>
      </c>
      <c r="R500" s="31">
        <f>if(rand()&gt;vlookup($I500,'Player Stats'!$B$3:$I$11,7,0),0,1)</f>
        <v>0</v>
      </c>
      <c r="S500" s="31">
        <f t="shared" si="4"/>
        <v>2</v>
      </c>
      <c r="T500" s="26">
        <f t="shared" si="5"/>
        <v>299</v>
      </c>
      <c r="U500" s="26">
        <f t="shared" si="6"/>
        <v>7</v>
      </c>
      <c r="V500" s="13" t="str">
        <f t="shared" si="7"/>
        <v>In Progress</v>
      </c>
      <c r="W500" s="10">
        <f t="shared" si="8"/>
        <v>4</v>
      </c>
    </row>
    <row r="501">
      <c r="E501" s="26"/>
      <c r="F501" s="27">
        <f t="shared" si="9"/>
        <v>196</v>
      </c>
      <c r="G501" s="13" t="str">
        <f>if(V500&lt;&gt;"In Progress",'Player Stats'!$B$6,if(or(S500="Wide", S500="No Ball"),G500,if(S500="Wicket",offset('Player Stats'!$B$6,U501-3,0),G500)))</f>
        <v>Kuldeeep</v>
      </c>
      <c r="H501" s="13" t="str">
        <f t="shared" si="10"/>
        <v>Md. Siraj</v>
      </c>
      <c r="I501" s="13" t="str">
        <f t="shared" si="11"/>
        <v>Md. Shami</v>
      </c>
      <c r="J501" s="26">
        <f t="shared" si="1"/>
        <v>0</v>
      </c>
      <c r="K501" s="26">
        <f t="shared" si="2"/>
        <v>0</v>
      </c>
      <c r="L501" s="30">
        <f t="shared" si="3"/>
        <v>1</v>
      </c>
      <c r="M501" s="31">
        <f>if(rand()&gt;vlookup($I501,'Player Stats'!$B$3:$I$11,2,0),0,1)</f>
        <v>0</v>
      </c>
      <c r="N501" s="31">
        <f>if(rand()&gt;vlookup($I501,'Player Stats'!$B$3:$I$11,3,0),0,1)</f>
        <v>0</v>
      </c>
      <c r="O501" s="31">
        <f>if(rand()&gt;vlookup($I501,'Player Stats'!$B$3:$I$11,4,0),0,1)</f>
        <v>0</v>
      </c>
      <c r="P501" s="31">
        <f>if(rand()&gt;vlookup($I501,'Player Stats'!$B$3:$I$11,5,0),0,1)</f>
        <v>0</v>
      </c>
      <c r="Q501" s="31">
        <f>if(rand()&gt;vlookup($I501,'Player Stats'!$B$3:$I$11,6,0),0,1)</f>
        <v>0</v>
      </c>
      <c r="R501" s="31">
        <f>if(rand()&gt;vlookup($I501,'Player Stats'!$B$3:$I$11,7,0),0,1)</f>
        <v>0</v>
      </c>
      <c r="S501" s="31">
        <f t="shared" si="4"/>
        <v>0</v>
      </c>
      <c r="T501" s="26">
        <f t="shared" si="5"/>
        <v>299</v>
      </c>
      <c r="U501" s="26">
        <f t="shared" si="6"/>
        <v>7</v>
      </c>
      <c r="V501" s="13" t="str">
        <f t="shared" si="7"/>
        <v>In Progress</v>
      </c>
      <c r="W501" s="10">
        <f t="shared" si="8"/>
        <v>4</v>
      </c>
    </row>
    <row r="502">
      <c r="E502" s="26"/>
      <c r="F502" s="27">
        <f t="shared" si="9"/>
        <v>197</v>
      </c>
      <c r="G502" s="13" t="str">
        <f>if(V501&lt;&gt;"In Progress",'Player Stats'!$B$6,if(or(S501="Wide", S501="No Ball"),G501,if(S501="Wicket",offset('Player Stats'!$B$6,U502-3,0),G501)))</f>
        <v>Kuldeeep</v>
      </c>
      <c r="H502" s="13" t="str">
        <f t="shared" si="10"/>
        <v>Md. Siraj</v>
      </c>
      <c r="I502" s="13" t="str">
        <f t="shared" si="11"/>
        <v>Md. Shami</v>
      </c>
      <c r="J502" s="26">
        <f t="shared" si="1"/>
        <v>0</v>
      </c>
      <c r="K502" s="26">
        <f t="shared" si="2"/>
        <v>0</v>
      </c>
      <c r="L502" s="30">
        <f t="shared" si="3"/>
        <v>1</v>
      </c>
      <c r="M502" s="31">
        <f>if(rand()&gt;vlookup($I502,'Player Stats'!$B$3:$I$11,2,0),0,1)</f>
        <v>0</v>
      </c>
      <c r="N502" s="31">
        <f>if(rand()&gt;vlookup($I502,'Player Stats'!$B$3:$I$11,3,0),0,1)</f>
        <v>0</v>
      </c>
      <c r="O502" s="31">
        <f>if(rand()&gt;vlookup($I502,'Player Stats'!$B$3:$I$11,4,0),0,1)</f>
        <v>0</v>
      </c>
      <c r="P502" s="31">
        <f>if(rand()&gt;vlookup($I502,'Player Stats'!$B$3:$I$11,5,0),0,1)</f>
        <v>0</v>
      </c>
      <c r="Q502" s="31">
        <f>if(rand()&gt;vlookup($I502,'Player Stats'!$B$3:$I$11,6,0),0,1)</f>
        <v>0</v>
      </c>
      <c r="R502" s="31">
        <f>if(rand()&gt;vlookup($I502,'Player Stats'!$B$3:$I$11,7,0),0,1)</f>
        <v>0</v>
      </c>
      <c r="S502" s="31">
        <f t="shared" si="4"/>
        <v>0</v>
      </c>
      <c r="T502" s="26">
        <f t="shared" si="5"/>
        <v>299</v>
      </c>
      <c r="U502" s="26">
        <f t="shared" si="6"/>
        <v>7</v>
      </c>
      <c r="V502" s="13" t="str">
        <f t="shared" si="7"/>
        <v>In Progress</v>
      </c>
      <c r="W502" s="10">
        <f t="shared" si="8"/>
        <v>4</v>
      </c>
    </row>
    <row r="503">
      <c r="E503" s="26"/>
      <c r="F503" s="27">
        <f t="shared" si="9"/>
        <v>198</v>
      </c>
      <c r="G503" s="13" t="str">
        <f>if(V502&lt;&gt;"In Progress",'Player Stats'!$B$6,if(or(S502="Wide", S502="No Ball"),G502,if(S502="Wicket",offset('Player Stats'!$B$6,U503-3,0),G502)))</f>
        <v>Kuldeeep</v>
      </c>
      <c r="H503" s="13" t="str">
        <f t="shared" si="10"/>
        <v>Md. Siraj</v>
      </c>
      <c r="I503" s="13" t="str">
        <f t="shared" si="11"/>
        <v>Md. Shami</v>
      </c>
      <c r="J503" s="26">
        <f t="shared" si="1"/>
        <v>0</v>
      </c>
      <c r="K503" s="26">
        <f t="shared" si="2"/>
        <v>0</v>
      </c>
      <c r="L503" s="30">
        <f t="shared" si="3"/>
        <v>1</v>
      </c>
      <c r="M503" s="31">
        <f>if(rand()&gt;vlookup($I503,'Player Stats'!$B$3:$I$11,2,0),0,1)</f>
        <v>0</v>
      </c>
      <c r="N503" s="31">
        <f>if(rand()&gt;vlookup($I503,'Player Stats'!$B$3:$I$11,3,0),0,1)</f>
        <v>0</v>
      </c>
      <c r="O503" s="31">
        <f>if(rand()&gt;vlookup($I503,'Player Stats'!$B$3:$I$11,4,0),0,1)</f>
        <v>0</v>
      </c>
      <c r="P503" s="31">
        <f>if(rand()&gt;vlookup($I503,'Player Stats'!$B$3:$I$11,5,0),0,1)</f>
        <v>0</v>
      </c>
      <c r="Q503" s="31">
        <f>if(rand()&gt;vlookup($I503,'Player Stats'!$B$3:$I$11,6,0),0,1)</f>
        <v>0</v>
      </c>
      <c r="R503" s="31">
        <f>if(rand()&gt;vlookup($I503,'Player Stats'!$B$3:$I$11,7,0),0,1)</f>
        <v>0</v>
      </c>
      <c r="S503" s="31">
        <f t="shared" si="4"/>
        <v>0</v>
      </c>
      <c r="T503" s="26">
        <f t="shared" si="5"/>
        <v>299</v>
      </c>
      <c r="U503" s="26">
        <f t="shared" si="6"/>
        <v>7</v>
      </c>
      <c r="V503" s="13" t="str">
        <f t="shared" si="7"/>
        <v>In Progress</v>
      </c>
      <c r="W503" s="10">
        <f t="shared" si="8"/>
        <v>4</v>
      </c>
    </row>
    <row r="504">
      <c r="E504" s="26"/>
      <c r="F504" s="27">
        <f t="shared" si="9"/>
        <v>199</v>
      </c>
      <c r="G504" s="13" t="str">
        <f>if(V503&lt;&gt;"In Progress",'Player Stats'!$B$6,if(or(S503="Wide", S503="No Ball"),G503,if(S503="Wicket",offset('Player Stats'!$B$6,U504-3,0),G503)))</f>
        <v>Kuldeeep</v>
      </c>
      <c r="H504" s="13" t="str">
        <f t="shared" si="10"/>
        <v>Md. Siraj</v>
      </c>
      <c r="I504" s="13" t="str">
        <f t="shared" si="11"/>
        <v>Md. Shami</v>
      </c>
      <c r="J504" s="26">
        <f t="shared" si="1"/>
        <v>0</v>
      </c>
      <c r="K504" s="26">
        <f t="shared" si="2"/>
        <v>0</v>
      </c>
      <c r="L504" s="30">
        <f t="shared" si="3"/>
        <v>1</v>
      </c>
      <c r="M504" s="31">
        <f>if(rand()&gt;vlookup($I504,'Player Stats'!$B$3:$I$11,2,0),0,1)</f>
        <v>0</v>
      </c>
      <c r="N504" s="31">
        <f>if(rand()&gt;vlookup($I504,'Player Stats'!$B$3:$I$11,3,0),0,1)</f>
        <v>0</v>
      </c>
      <c r="O504" s="31">
        <f>if(rand()&gt;vlookup($I504,'Player Stats'!$B$3:$I$11,4,0),0,1)</f>
        <v>0</v>
      </c>
      <c r="P504" s="31">
        <f>if(rand()&gt;vlookup($I504,'Player Stats'!$B$3:$I$11,5,0),0,1)</f>
        <v>0</v>
      </c>
      <c r="Q504" s="31">
        <f>if(rand()&gt;vlookup($I504,'Player Stats'!$B$3:$I$11,6,0),0,1)</f>
        <v>0</v>
      </c>
      <c r="R504" s="31">
        <f>if(rand()&gt;vlookup($I504,'Player Stats'!$B$3:$I$11,7,0),0,1)</f>
        <v>0</v>
      </c>
      <c r="S504" s="31">
        <f t="shared" si="4"/>
        <v>0</v>
      </c>
      <c r="T504" s="26">
        <f t="shared" si="5"/>
        <v>299</v>
      </c>
      <c r="U504" s="26">
        <f t="shared" si="6"/>
        <v>7</v>
      </c>
      <c r="V504" s="13" t="str">
        <f t="shared" si="7"/>
        <v>In Progress</v>
      </c>
      <c r="W504" s="10">
        <f t="shared" si="8"/>
        <v>4</v>
      </c>
    </row>
    <row r="505">
      <c r="E505" s="26"/>
      <c r="F505" s="27">
        <f t="shared" si="9"/>
        <v>200</v>
      </c>
      <c r="G505" s="13" t="str">
        <f>if(V504&lt;&gt;"In Progress",'Player Stats'!$B$6,if(or(S504="Wide", S504="No Ball"),G504,if(S504="Wicket",offset('Player Stats'!$B$6,U505-3,0),G504)))</f>
        <v>Kuldeeep</v>
      </c>
      <c r="H505" s="13" t="str">
        <f t="shared" si="10"/>
        <v>Md. Siraj</v>
      </c>
      <c r="I505" s="13" t="str">
        <f t="shared" si="11"/>
        <v>Md. Shami</v>
      </c>
      <c r="J505" s="26">
        <f t="shared" si="1"/>
        <v>0</v>
      </c>
      <c r="K505" s="26">
        <f t="shared" si="2"/>
        <v>0</v>
      </c>
      <c r="L505" s="30">
        <f t="shared" si="3"/>
        <v>1</v>
      </c>
      <c r="M505" s="31">
        <f>if(rand()&gt;vlookup($I505,'Player Stats'!$B$3:$I$11,2,0),0,1)</f>
        <v>0</v>
      </c>
      <c r="N505" s="31">
        <f>if(rand()&gt;vlookup($I505,'Player Stats'!$B$3:$I$11,3,0),0,1)</f>
        <v>0</v>
      </c>
      <c r="O505" s="31">
        <f>if(rand()&gt;vlookup($I505,'Player Stats'!$B$3:$I$11,4,0),0,1)</f>
        <v>0</v>
      </c>
      <c r="P505" s="31">
        <f>if(rand()&gt;vlookup($I505,'Player Stats'!$B$3:$I$11,5,0),0,1)</f>
        <v>0</v>
      </c>
      <c r="Q505" s="31">
        <f>if(rand()&gt;vlookup($I505,'Player Stats'!$B$3:$I$11,6,0),0,1)</f>
        <v>0</v>
      </c>
      <c r="R505" s="31">
        <f>if(rand()&gt;vlookup($I505,'Player Stats'!$B$3:$I$11,7,0),0,1)</f>
        <v>0</v>
      </c>
      <c r="S505" s="31">
        <f t="shared" si="4"/>
        <v>0</v>
      </c>
      <c r="T505" s="26">
        <f t="shared" si="5"/>
        <v>299</v>
      </c>
      <c r="U505" s="26">
        <f t="shared" si="6"/>
        <v>7</v>
      </c>
      <c r="V505" s="13" t="str">
        <f t="shared" si="7"/>
        <v>In Progress</v>
      </c>
      <c r="W505" s="10">
        <f t="shared" si="8"/>
        <v>4</v>
      </c>
    </row>
    <row r="506">
      <c r="E506" s="26"/>
      <c r="F506" s="27">
        <f t="shared" si="9"/>
        <v>201</v>
      </c>
      <c r="G506" s="13" t="str">
        <f>if(V505&lt;&gt;"In Progress",'Player Stats'!$B$6,if(or(S505="Wide", S505="No Ball"),G505,if(S505="Wicket",offset('Player Stats'!$B$6,U506-3,0),G505)))</f>
        <v>Kuldeeep</v>
      </c>
      <c r="H506" s="13" t="str">
        <f t="shared" si="10"/>
        <v>Md. Siraj</v>
      </c>
      <c r="I506" s="13" t="str">
        <f t="shared" si="11"/>
        <v>Md. Shami</v>
      </c>
      <c r="J506" s="26">
        <f t="shared" si="1"/>
        <v>0</v>
      </c>
      <c r="K506" s="26">
        <f t="shared" si="2"/>
        <v>0</v>
      </c>
      <c r="L506" s="30">
        <f t="shared" si="3"/>
        <v>1</v>
      </c>
      <c r="M506" s="31">
        <f>if(rand()&gt;vlookup($I506,'Player Stats'!$B$3:$I$11,2,0),0,1)</f>
        <v>0</v>
      </c>
      <c r="N506" s="31">
        <f>if(rand()&gt;vlookup($I506,'Player Stats'!$B$3:$I$11,3,0),0,1)</f>
        <v>0</v>
      </c>
      <c r="O506" s="31">
        <f>if(rand()&gt;vlookup($I506,'Player Stats'!$B$3:$I$11,4,0),0,1)</f>
        <v>0</v>
      </c>
      <c r="P506" s="31">
        <f>if(rand()&gt;vlookup($I506,'Player Stats'!$B$3:$I$11,5,0),0,1)</f>
        <v>0</v>
      </c>
      <c r="Q506" s="31">
        <f>if(rand()&gt;vlookup($I506,'Player Stats'!$B$3:$I$11,6,0),0,1)</f>
        <v>0</v>
      </c>
      <c r="R506" s="31">
        <f>if(rand()&gt;vlookup($I506,'Player Stats'!$B$3:$I$11,7,0),0,1)</f>
        <v>0</v>
      </c>
      <c r="S506" s="31">
        <f t="shared" si="4"/>
        <v>0</v>
      </c>
      <c r="T506" s="26">
        <f t="shared" si="5"/>
        <v>299</v>
      </c>
      <c r="U506" s="26">
        <f t="shared" si="6"/>
        <v>7</v>
      </c>
      <c r="V506" s="13" t="str">
        <f t="shared" si="7"/>
        <v>In Progress</v>
      </c>
      <c r="W506" s="10">
        <f t="shared" si="8"/>
        <v>4</v>
      </c>
    </row>
    <row r="507">
      <c r="E507" s="26"/>
      <c r="F507" s="27">
        <f t="shared" si="9"/>
        <v>202</v>
      </c>
      <c r="G507" s="13" t="str">
        <f>if(V506&lt;&gt;"In Progress",'Player Stats'!$B$6,if(or(S506="Wide", S506="No Ball"),G506,if(S506="Wicket",offset('Player Stats'!$B$6,U507-3,0),G506)))</f>
        <v>Kuldeeep</v>
      </c>
      <c r="H507" s="13" t="str">
        <f t="shared" si="10"/>
        <v>Md. Siraj</v>
      </c>
      <c r="I507" s="13" t="str">
        <f t="shared" si="11"/>
        <v>Md. Shami</v>
      </c>
      <c r="J507" s="26">
        <f t="shared" si="1"/>
        <v>0</v>
      </c>
      <c r="K507" s="26">
        <f t="shared" si="2"/>
        <v>0</v>
      </c>
      <c r="L507" s="30">
        <f t="shared" si="3"/>
        <v>1</v>
      </c>
      <c r="M507" s="31">
        <f>if(rand()&gt;vlookup($I507,'Player Stats'!$B$3:$I$11,2,0),0,1)</f>
        <v>0</v>
      </c>
      <c r="N507" s="31">
        <f>if(rand()&gt;vlookup($I507,'Player Stats'!$B$3:$I$11,3,0),0,1)</f>
        <v>0</v>
      </c>
      <c r="O507" s="31">
        <f>if(rand()&gt;vlookup($I507,'Player Stats'!$B$3:$I$11,4,0),0,1)</f>
        <v>0</v>
      </c>
      <c r="P507" s="31">
        <f>if(rand()&gt;vlookup($I507,'Player Stats'!$B$3:$I$11,5,0),0,1)</f>
        <v>0</v>
      </c>
      <c r="Q507" s="31">
        <f>if(rand()&gt;vlookup($I507,'Player Stats'!$B$3:$I$11,6,0),0,1)</f>
        <v>0</v>
      </c>
      <c r="R507" s="31">
        <f>if(rand()&gt;vlookup($I507,'Player Stats'!$B$3:$I$11,7,0),0,1)</f>
        <v>0</v>
      </c>
      <c r="S507" s="31">
        <f t="shared" si="4"/>
        <v>0</v>
      </c>
      <c r="T507" s="26">
        <f t="shared" si="5"/>
        <v>299</v>
      </c>
      <c r="U507" s="26">
        <f t="shared" si="6"/>
        <v>7</v>
      </c>
      <c r="V507" s="13" t="str">
        <f t="shared" si="7"/>
        <v>In Progress</v>
      </c>
      <c r="W507" s="10">
        <f t="shared" si="8"/>
        <v>4</v>
      </c>
    </row>
    <row r="508">
      <c r="E508" s="26"/>
      <c r="F508" s="27">
        <f t="shared" si="9"/>
        <v>203</v>
      </c>
      <c r="G508" s="13" t="str">
        <f>if(V507&lt;&gt;"In Progress",'Player Stats'!$B$6,if(or(S507="Wide", S507="No Ball"),G507,if(S507="Wicket",offset('Player Stats'!$B$6,U508-3,0),G507)))</f>
        <v>Kuldeeep</v>
      </c>
      <c r="H508" s="13" t="str">
        <f t="shared" si="10"/>
        <v>Md. Siraj</v>
      </c>
      <c r="I508" s="13" t="str">
        <f t="shared" si="11"/>
        <v>Md. Shami</v>
      </c>
      <c r="J508" s="26">
        <f t="shared" si="1"/>
        <v>0</v>
      </c>
      <c r="K508" s="26">
        <f t="shared" si="2"/>
        <v>0</v>
      </c>
      <c r="L508" s="30">
        <f t="shared" si="3"/>
        <v>0</v>
      </c>
      <c r="M508" s="31">
        <f>if(rand()&gt;vlookup($I508,'Player Stats'!$B$3:$I$11,2,0),0,1)</f>
        <v>1</v>
      </c>
      <c r="N508" s="31">
        <f>if(rand()&gt;vlookup($I508,'Player Stats'!$B$3:$I$11,3,0),0,1)</f>
        <v>1</v>
      </c>
      <c r="O508" s="31">
        <f>if(rand()&gt;vlookup($I508,'Player Stats'!$B$3:$I$11,4,0),0,1)</f>
        <v>0</v>
      </c>
      <c r="P508" s="31">
        <f>if(rand()&gt;vlookup($I508,'Player Stats'!$B$3:$I$11,5,0),0,1)</f>
        <v>0</v>
      </c>
      <c r="Q508" s="31">
        <f>if(rand()&gt;vlookup($I508,'Player Stats'!$B$3:$I$11,6,0),0,1)</f>
        <v>0</v>
      </c>
      <c r="R508" s="31">
        <f>if(rand()&gt;vlookup($I508,'Player Stats'!$B$3:$I$11,7,0),0,1)</f>
        <v>0</v>
      </c>
      <c r="S508" s="31">
        <f t="shared" si="4"/>
        <v>1</v>
      </c>
      <c r="T508" s="26">
        <f t="shared" si="5"/>
        <v>300</v>
      </c>
      <c r="U508" s="26">
        <f t="shared" si="6"/>
        <v>7</v>
      </c>
      <c r="V508" s="13" t="str">
        <f t="shared" si="7"/>
        <v>In Progress</v>
      </c>
      <c r="W508" s="10">
        <f t="shared" si="8"/>
        <v>4</v>
      </c>
    </row>
    <row r="509">
      <c r="E509" s="26"/>
      <c r="F509" s="27">
        <f t="shared" si="9"/>
        <v>204</v>
      </c>
      <c r="G509" s="13" t="str">
        <f>if(V508&lt;&gt;"In Progress",'Player Stats'!$B$6,if(or(S508="Wide", S508="No Ball"),G508,if(S508="Wicket",offset('Player Stats'!$B$6,U509-3,0),G508)))</f>
        <v>Kuldeeep</v>
      </c>
      <c r="H509" s="13" t="str">
        <f t="shared" si="10"/>
        <v>Md. Shami</v>
      </c>
      <c r="I509" s="13" t="str">
        <f t="shared" si="11"/>
        <v>Md. Siraj</v>
      </c>
      <c r="J509" s="26">
        <f t="shared" si="1"/>
        <v>0</v>
      </c>
      <c r="K509" s="26">
        <f t="shared" si="2"/>
        <v>0</v>
      </c>
      <c r="L509" s="30">
        <f t="shared" si="3"/>
        <v>1</v>
      </c>
      <c r="M509" s="31">
        <f>if(rand()&gt;vlookup($I509,'Player Stats'!$B$3:$I$11,2,0),0,1)</f>
        <v>0</v>
      </c>
      <c r="N509" s="31">
        <f>if(rand()&gt;vlookup($I509,'Player Stats'!$B$3:$I$11,3,0),0,1)</f>
        <v>0</v>
      </c>
      <c r="O509" s="31">
        <f>if(rand()&gt;vlookup($I509,'Player Stats'!$B$3:$I$11,4,0),0,1)</f>
        <v>0</v>
      </c>
      <c r="P509" s="31">
        <f>if(rand()&gt;vlookup($I509,'Player Stats'!$B$3:$I$11,5,0),0,1)</f>
        <v>0</v>
      </c>
      <c r="Q509" s="31">
        <f>if(rand()&gt;vlookup($I509,'Player Stats'!$B$3:$I$11,6,0),0,1)</f>
        <v>0</v>
      </c>
      <c r="R509" s="31">
        <f>if(rand()&gt;vlookup($I509,'Player Stats'!$B$3:$I$11,7,0),0,1)</f>
        <v>0</v>
      </c>
      <c r="S509" s="31">
        <f t="shared" si="4"/>
        <v>0</v>
      </c>
      <c r="T509" s="26">
        <f t="shared" si="5"/>
        <v>300</v>
      </c>
      <c r="U509" s="26">
        <f t="shared" si="6"/>
        <v>7</v>
      </c>
      <c r="V509" s="13" t="str">
        <f t="shared" si="7"/>
        <v>In Progress</v>
      </c>
      <c r="W509" s="10">
        <f t="shared" si="8"/>
        <v>4</v>
      </c>
    </row>
    <row r="510">
      <c r="E510" s="26"/>
      <c r="F510" s="27">
        <f t="shared" si="9"/>
        <v>205</v>
      </c>
      <c r="G510" s="13" t="str">
        <f>if(V509&lt;&gt;"In Progress",'Player Stats'!$B$6,if(or(S509="Wide", S509="No Ball"),G509,if(S509="Wicket",offset('Player Stats'!$B$6,U510-3,0),G509)))</f>
        <v>Kuldeeep</v>
      </c>
      <c r="H510" s="13" t="str">
        <f t="shared" si="10"/>
        <v>Md. Shami</v>
      </c>
      <c r="I510" s="13" t="str">
        <f t="shared" si="11"/>
        <v>Md. Siraj</v>
      </c>
      <c r="J510" s="26">
        <f t="shared" si="1"/>
        <v>0</v>
      </c>
      <c r="K510" s="26">
        <f t="shared" si="2"/>
        <v>1</v>
      </c>
      <c r="L510" s="30">
        <f t="shared" si="3"/>
        <v>0</v>
      </c>
      <c r="M510" s="31">
        <f>if(rand()&gt;vlookup($I510,'Player Stats'!$B$3:$I$11,2,0),0,1)</f>
        <v>0</v>
      </c>
      <c r="N510" s="31">
        <f>if(rand()&gt;vlookup($I510,'Player Stats'!$B$3:$I$11,3,0),0,1)</f>
        <v>0</v>
      </c>
      <c r="O510" s="31">
        <f>if(rand()&gt;vlookup($I510,'Player Stats'!$B$3:$I$11,4,0),0,1)</f>
        <v>0</v>
      </c>
      <c r="P510" s="31">
        <f>if(rand()&gt;vlookup($I510,'Player Stats'!$B$3:$I$11,5,0),0,1)</f>
        <v>0</v>
      </c>
      <c r="Q510" s="31">
        <f>if(rand()&gt;vlookup($I510,'Player Stats'!$B$3:$I$11,6,0),0,1)</f>
        <v>0</v>
      </c>
      <c r="R510" s="31">
        <f>if(rand()&gt;vlookup($I510,'Player Stats'!$B$3:$I$11,7,0),0,1)</f>
        <v>1</v>
      </c>
      <c r="S510" s="31" t="str">
        <f t="shared" si="4"/>
        <v>No Ball</v>
      </c>
      <c r="T510" s="26">
        <f t="shared" si="5"/>
        <v>301</v>
      </c>
      <c r="U510" s="26">
        <f t="shared" si="6"/>
        <v>7</v>
      </c>
      <c r="V510" s="13" t="str">
        <f t="shared" si="7"/>
        <v>In Progress</v>
      </c>
      <c r="W510" s="10">
        <f t="shared" si="8"/>
        <v>4</v>
      </c>
    </row>
    <row r="511">
      <c r="E511" s="26"/>
      <c r="F511" s="27">
        <f t="shared" si="9"/>
        <v>205</v>
      </c>
      <c r="G511" s="13" t="str">
        <f>if(V510&lt;&gt;"In Progress",'Player Stats'!$B$6,if(or(S510="Wide", S510="No Ball"),G510,if(S510="Wicket",offset('Player Stats'!$B$6,U511-3,0),G510)))</f>
        <v>Kuldeeep</v>
      </c>
      <c r="H511" s="13" t="str">
        <f t="shared" si="10"/>
        <v>Md. Shami</v>
      </c>
      <c r="I511" s="13" t="str">
        <f t="shared" si="11"/>
        <v>Md. Siraj</v>
      </c>
      <c r="J511" s="26">
        <f t="shared" si="1"/>
        <v>0</v>
      </c>
      <c r="K511" s="26">
        <f t="shared" si="2"/>
        <v>0</v>
      </c>
      <c r="L511" s="30">
        <f t="shared" si="3"/>
        <v>0</v>
      </c>
      <c r="M511" s="31">
        <f>if(rand()&gt;vlookup($I511,'Player Stats'!$B$3:$I$11,2,0),0,1)</f>
        <v>0</v>
      </c>
      <c r="N511" s="31">
        <f>if(rand()&gt;vlookup($I511,'Player Stats'!$B$3:$I$11,3,0),0,1)</f>
        <v>0</v>
      </c>
      <c r="O511" s="31">
        <f>if(rand()&gt;vlookup($I511,'Player Stats'!$B$3:$I$11,4,0),0,1)</f>
        <v>1</v>
      </c>
      <c r="P511" s="31">
        <f>if(rand()&gt;vlookup($I511,'Player Stats'!$B$3:$I$11,5,0),0,1)</f>
        <v>0</v>
      </c>
      <c r="Q511" s="31">
        <f>if(rand()&gt;vlookup($I511,'Player Stats'!$B$3:$I$11,6,0),0,1)</f>
        <v>0</v>
      </c>
      <c r="R511" s="31">
        <f>if(rand()&gt;vlookup($I511,'Player Stats'!$B$3:$I$11,7,0),0,1)</f>
        <v>0</v>
      </c>
      <c r="S511" s="31">
        <f t="shared" si="4"/>
        <v>3</v>
      </c>
      <c r="T511" s="26">
        <f t="shared" si="5"/>
        <v>304</v>
      </c>
      <c r="U511" s="26">
        <f t="shared" si="6"/>
        <v>7</v>
      </c>
      <c r="V511" s="13" t="str">
        <f t="shared" si="7"/>
        <v>In Progress</v>
      </c>
      <c r="W511" s="10">
        <f t="shared" si="8"/>
        <v>4</v>
      </c>
    </row>
    <row r="512">
      <c r="E512" s="26"/>
      <c r="F512" s="27">
        <f t="shared" si="9"/>
        <v>206</v>
      </c>
      <c r="G512" s="13" t="str">
        <f>if(V511&lt;&gt;"In Progress",'Player Stats'!$B$6,if(or(S511="Wide", S511="No Ball"),G511,if(S511="Wicket",offset('Player Stats'!$B$6,U512-3,0),G511)))</f>
        <v>Kuldeeep</v>
      </c>
      <c r="H512" s="13" t="str">
        <f t="shared" si="10"/>
        <v>Md. Siraj</v>
      </c>
      <c r="I512" s="13" t="str">
        <f t="shared" si="11"/>
        <v>Md. Shami</v>
      </c>
      <c r="J512" s="26">
        <f t="shared" si="1"/>
        <v>0</v>
      </c>
      <c r="K512" s="26">
        <f t="shared" si="2"/>
        <v>0</v>
      </c>
      <c r="L512" s="30">
        <f t="shared" si="3"/>
        <v>0</v>
      </c>
      <c r="M512" s="31">
        <f>if(rand()&gt;vlookup($I512,'Player Stats'!$B$3:$I$11,2,0),0,1)</f>
        <v>0</v>
      </c>
      <c r="N512" s="31">
        <f>if(rand()&gt;vlookup($I512,'Player Stats'!$B$3:$I$11,3,0),0,1)</f>
        <v>0</v>
      </c>
      <c r="O512" s="31">
        <f>if(rand()&gt;vlookup($I512,'Player Stats'!$B$3:$I$11,4,0),0,1)</f>
        <v>0</v>
      </c>
      <c r="P512" s="31">
        <f>if(rand()&gt;vlookup($I512,'Player Stats'!$B$3:$I$11,5,0),0,1)</f>
        <v>0</v>
      </c>
      <c r="Q512" s="31">
        <f>if(rand()&gt;vlookup($I512,'Player Stats'!$B$3:$I$11,6,0),0,1)</f>
        <v>1</v>
      </c>
      <c r="R512" s="31">
        <f>if(rand()&gt;vlookup($I512,'Player Stats'!$B$3:$I$11,7,0),0,1)</f>
        <v>0</v>
      </c>
      <c r="S512" s="31">
        <f t="shared" si="4"/>
        <v>6</v>
      </c>
      <c r="T512" s="26">
        <f t="shared" si="5"/>
        <v>310</v>
      </c>
      <c r="U512" s="26">
        <f t="shared" si="6"/>
        <v>7</v>
      </c>
      <c r="V512" s="13" t="str">
        <f t="shared" si="7"/>
        <v>In Progress</v>
      </c>
      <c r="W512" s="10">
        <f t="shared" si="8"/>
        <v>4</v>
      </c>
    </row>
    <row r="513">
      <c r="E513" s="26"/>
      <c r="F513" s="27">
        <f t="shared" si="9"/>
        <v>207</v>
      </c>
      <c r="G513" s="13" t="str">
        <f>if(V512&lt;&gt;"In Progress",'Player Stats'!$B$6,if(or(S512="Wide", S512="No Ball"),G512,if(S512="Wicket",offset('Player Stats'!$B$6,U513-3,0),G512)))</f>
        <v>Kuldeeep</v>
      </c>
      <c r="H513" s="13" t="str">
        <f t="shared" si="10"/>
        <v>Md. Siraj</v>
      </c>
      <c r="I513" s="13" t="str">
        <f t="shared" si="11"/>
        <v>Md. Shami</v>
      </c>
      <c r="J513" s="26">
        <f t="shared" si="1"/>
        <v>0</v>
      </c>
      <c r="K513" s="26">
        <f t="shared" si="2"/>
        <v>0</v>
      </c>
      <c r="L513" s="30">
        <f t="shared" si="3"/>
        <v>1</v>
      </c>
      <c r="M513" s="31">
        <f>if(rand()&gt;vlookup($I513,'Player Stats'!$B$3:$I$11,2,0),0,1)</f>
        <v>0</v>
      </c>
      <c r="N513" s="31">
        <f>if(rand()&gt;vlookup($I513,'Player Stats'!$B$3:$I$11,3,0),0,1)</f>
        <v>0</v>
      </c>
      <c r="O513" s="31">
        <f>if(rand()&gt;vlookup($I513,'Player Stats'!$B$3:$I$11,4,0),0,1)</f>
        <v>0</v>
      </c>
      <c r="P513" s="31">
        <f>if(rand()&gt;vlookup($I513,'Player Stats'!$B$3:$I$11,5,0),0,1)</f>
        <v>0</v>
      </c>
      <c r="Q513" s="31">
        <f>if(rand()&gt;vlookup($I513,'Player Stats'!$B$3:$I$11,6,0),0,1)</f>
        <v>0</v>
      </c>
      <c r="R513" s="31">
        <f>if(rand()&gt;vlookup($I513,'Player Stats'!$B$3:$I$11,7,0),0,1)</f>
        <v>0</v>
      </c>
      <c r="S513" s="31">
        <f t="shared" si="4"/>
        <v>0</v>
      </c>
      <c r="T513" s="26">
        <f t="shared" si="5"/>
        <v>310</v>
      </c>
      <c r="U513" s="26">
        <f t="shared" si="6"/>
        <v>7</v>
      </c>
      <c r="V513" s="13" t="str">
        <f t="shared" si="7"/>
        <v>In Progress</v>
      </c>
      <c r="W513" s="10">
        <f t="shared" si="8"/>
        <v>4</v>
      </c>
    </row>
    <row r="514">
      <c r="E514" s="26"/>
      <c r="F514" s="27">
        <f t="shared" si="9"/>
        <v>208</v>
      </c>
      <c r="G514" s="13" t="str">
        <f>if(V513&lt;&gt;"In Progress",'Player Stats'!$B$6,if(or(S513="Wide", S513="No Ball"),G513,if(S513="Wicket",offset('Player Stats'!$B$6,U514-3,0),G513)))</f>
        <v>Kuldeeep</v>
      </c>
      <c r="H514" s="13" t="str">
        <f t="shared" si="10"/>
        <v>Md. Siraj</v>
      </c>
      <c r="I514" s="13" t="str">
        <f t="shared" si="11"/>
        <v>Md. Shami</v>
      </c>
      <c r="J514" s="26">
        <f t="shared" si="1"/>
        <v>0</v>
      </c>
      <c r="K514" s="26">
        <f t="shared" si="2"/>
        <v>0</v>
      </c>
      <c r="L514" s="30">
        <f t="shared" si="3"/>
        <v>0</v>
      </c>
      <c r="M514" s="31">
        <f>if(rand()&gt;vlookup($I514,'Player Stats'!$B$3:$I$11,2,0),0,1)</f>
        <v>0</v>
      </c>
      <c r="N514" s="31">
        <f>if(rand()&gt;vlookup($I514,'Player Stats'!$B$3:$I$11,3,0),0,1)</f>
        <v>0</v>
      </c>
      <c r="O514" s="31">
        <f>if(rand()&gt;vlookup($I514,'Player Stats'!$B$3:$I$11,4,0),0,1)</f>
        <v>0</v>
      </c>
      <c r="P514" s="31">
        <f>if(rand()&gt;vlookup($I514,'Player Stats'!$B$3:$I$11,5,0),0,1)</f>
        <v>0</v>
      </c>
      <c r="Q514" s="31">
        <f>if(rand()&gt;vlookup($I514,'Player Stats'!$B$3:$I$11,6,0),0,1)</f>
        <v>1</v>
      </c>
      <c r="R514" s="31">
        <f>if(rand()&gt;vlookup($I514,'Player Stats'!$B$3:$I$11,7,0),0,1)</f>
        <v>0</v>
      </c>
      <c r="S514" s="31">
        <f t="shared" si="4"/>
        <v>6</v>
      </c>
      <c r="T514" s="26">
        <f t="shared" si="5"/>
        <v>316</v>
      </c>
      <c r="U514" s="26">
        <f t="shared" si="6"/>
        <v>7</v>
      </c>
      <c r="V514" s="13" t="str">
        <f t="shared" si="7"/>
        <v>In Progress</v>
      </c>
      <c r="W514" s="10">
        <f t="shared" si="8"/>
        <v>4</v>
      </c>
    </row>
    <row r="515">
      <c r="E515" s="26"/>
      <c r="F515" s="27">
        <f t="shared" si="9"/>
        <v>209</v>
      </c>
      <c r="G515" s="13" t="str">
        <f>if(V514&lt;&gt;"In Progress",'Player Stats'!$B$6,if(or(S514="Wide", S514="No Ball"),G514,if(S514="Wicket",offset('Player Stats'!$B$6,U515-3,0),G514)))</f>
        <v>Kuldeeep</v>
      </c>
      <c r="H515" s="13" t="str">
        <f t="shared" si="10"/>
        <v>Md. Siraj</v>
      </c>
      <c r="I515" s="13" t="str">
        <f t="shared" si="11"/>
        <v>Md. Shami</v>
      </c>
      <c r="J515" s="26">
        <f t="shared" si="1"/>
        <v>0</v>
      </c>
      <c r="K515" s="26">
        <f t="shared" si="2"/>
        <v>0</v>
      </c>
      <c r="L515" s="30">
        <f t="shared" si="3"/>
        <v>0</v>
      </c>
      <c r="M515" s="31">
        <f>if(rand()&gt;vlookup($I515,'Player Stats'!$B$3:$I$11,2,0),0,1)</f>
        <v>0</v>
      </c>
      <c r="N515" s="31">
        <f>if(rand()&gt;vlookup($I515,'Player Stats'!$B$3:$I$11,3,0),0,1)</f>
        <v>1</v>
      </c>
      <c r="O515" s="31">
        <f>if(rand()&gt;vlookup($I515,'Player Stats'!$B$3:$I$11,4,0),0,1)</f>
        <v>0</v>
      </c>
      <c r="P515" s="31">
        <f>if(rand()&gt;vlookup($I515,'Player Stats'!$B$3:$I$11,5,0),0,1)</f>
        <v>0</v>
      </c>
      <c r="Q515" s="31">
        <f>if(rand()&gt;vlookup($I515,'Player Stats'!$B$3:$I$11,6,0),0,1)</f>
        <v>0</v>
      </c>
      <c r="R515" s="31">
        <f>if(rand()&gt;vlookup($I515,'Player Stats'!$B$3:$I$11,7,0),0,1)</f>
        <v>0</v>
      </c>
      <c r="S515" s="31">
        <f t="shared" si="4"/>
        <v>2</v>
      </c>
      <c r="T515" s="26">
        <f t="shared" si="5"/>
        <v>318</v>
      </c>
      <c r="U515" s="26">
        <f t="shared" si="6"/>
        <v>7</v>
      </c>
      <c r="V515" s="13" t="str">
        <f t="shared" si="7"/>
        <v>In Progress</v>
      </c>
      <c r="W515" s="10">
        <f t="shared" si="8"/>
        <v>4</v>
      </c>
    </row>
    <row r="516">
      <c r="E516" s="26"/>
      <c r="F516" s="27">
        <f t="shared" si="9"/>
        <v>210</v>
      </c>
      <c r="G516" s="13" t="str">
        <f>if(V515&lt;&gt;"In Progress",'Player Stats'!$B$6,if(or(S515="Wide", S515="No Ball"),G515,if(S515="Wicket",offset('Player Stats'!$B$6,U516-3,0),G515)))</f>
        <v>Kuldeeep</v>
      </c>
      <c r="H516" s="13" t="str">
        <f t="shared" si="10"/>
        <v>Md. Siraj</v>
      </c>
      <c r="I516" s="13" t="str">
        <f t="shared" si="11"/>
        <v>Md. Shami</v>
      </c>
      <c r="J516" s="26">
        <f t="shared" si="1"/>
        <v>0</v>
      </c>
      <c r="K516" s="26">
        <f t="shared" si="2"/>
        <v>0</v>
      </c>
      <c r="L516" s="30">
        <f t="shared" si="3"/>
        <v>1</v>
      </c>
      <c r="M516" s="31">
        <f>if(rand()&gt;vlookup($I516,'Player Stats'!$B$3:$I$11,2,0),0,1)</f>
        <v>0</v>
      </c>
      <c r="N516" s="31">
        <f>if(rand()&gt;vlookup($I516,'Player Stats'!$B$3:$I$11,3,0),0,1)</f>
        <v>0</v>
      </c>
      <c r="O516" s="31">
        <f>if(rand()&gt;vlookup($I516,'Player Stats'!$B$3:$I$11,4,0),0,1)</f>
        <v>0</v>
      </c>
      <c r="P516" s="31">
        <f>if(rand()&gt;vlookup($I516,'Player Stats'!$B$3:$I$11,5,0),0,1)</f>
        <v>0</v>
      </c>
      <c r="Q516" s="31">
        <f>if(rand()&gt;vlookup($I516,'Player Stats'!$B$3:$I$11,6,0),0,1)</f>
        <v>0</v>
      </c>
      <c r="R516" s="31">
        <f>if(rand()&gt;vlookup($I516,'Player Stats'!$B$3:$I$11,7,0),0,1)</f>
        <v>0</v>
      </c>
      <c r="S516" s="31">
        <f t="shared" si="4"/>
        <v>0</v>
      </c>
      <c r="T516" s="26">
        <f t="shared" si="5"/>
        <v>318</v>
      </c>
      <c r="U516" s="26">
        <f t="shared" si="6"/>
        <v>7</v>
      </c>
      <c r="V516" s="13" t="str">
        <f t="shared" si="7"/>
        <v>In Progress</v>
      </c>
      <c r="W516" s="10">
        <f t="shared" si="8"/>
        <v>4</v>
      </c>
    </row>
    <row r="517">
      <c r="E517" s="26"/>
      <c r="F517" s="27">
        <f t="shared" si="9"/>
        <v>211</v>
      </c>
      <c r="G517" s="13" t="str">
        <f>if(V516&lt;&gt;"In Progress",'Player Stats'!$B$6,if(or(S516="Wide", S516="No Ball"),G516,if(S516="Wicket",offset('Player Stats'!$B$6,U517-3,0),G516)))</f>
        <v>Kuldeeep</v>
      </c>
      <c r="H517" s="13" t="str">
        <f t="shared" si="10"/>
        <v>Md. Siraj</v>
      </c>
      <c r="I517" s="13" t="str">
        <f t="shared" si="11"/>
        <v>Md. Shami</v>
      </c>
      <c r="J517" s="26">
        <f t="shared" si="1"/>
        <v>0</v>
      </c>
      <c r="K517" s="26">
        <f t="shared" si="2"/>
        <v>0</v>
      </c>
      <c r="L517" s="30">
        <f t="shared" si="3"/>
        <v>0</v>
      </c>
      <c r="M517" s="31">
        <f>if(rand()&gt;vlookup($I517,'Player Stats'!$B$3:$I$11,2,0),0,1)</f>
        <v>1</v>
      </c>
      <c r="N517" s="31">
        <f>if(rand()&gt;vlookup($I517,'Player Stats'!$B$3:$I$11,3,0),0,1)</f>
        <v>0</v>
      </c>
      <c r="O517" s="31">
        <f>if(rand()&gt;vlookup($I517,'Player Stats'!$B$3:$I$11,4,0),0,1)</f>
        <v>0</v>
      </c>
      <c r="P517" s="31">
        <f>if(rand()&gt;vlookup($I517,'Player Stats'!$B$3:$I$11,5,0),0,1)</f>
        <v>1</v>
      </c>
      <c r="Q517" s="31">
        <f>if(rand()&gt;vlookup($I517,'Player Stats'!$B$3:$I$11,6,0),0,1)</f>
        <v>0</v>
      </c>
      <c r="R517" s="31">
        <f>if(rand()&gt;vlookup($I517,'Player Stats'!$B$3:$I$11,7,0),0,1)</f>
        <v>0</v>
      </c>
      <c r="S517" s="31">
        <f t="shared" si="4"/>
        <v>1</v>
      </c>
      <c r="T517" s="26">
        <f t="shared" si="5"/>
        <v>319</v>
      </c>
      <c r="U517" s="26">
        <f t="shared" si="6"/>
        <v>7</v>
      </c>
      <c r="V517" s="13" t="str">
        <f t="shared" si="7"/>
        <v>In Progress</v>
      </c>
      <c r="W517" s="10">
        <f t="shared" si="8"/>
        <v>4</v>
      </c>
    </row>
    <row r="518">
      <c r="E518" s="26"/>
      <c r="F518" s="27">
        <f t="shared" si="9"/>
        <v>212</v>
      </c>
      <c r="G518" s="13" t="str">
        <f>if(V517&lt;&gt;"In Progress",'Player Stats'!$B$6,if(or(S517="Wide", S517="No Ball"),G517,if(S517="Wicket",offset('Player Stats'!$B$6,U518-3,0),G517)))</f>
        <v>Kuldeeep</v>
      </c>
      <c r="H518" s="13" t="str">
        <f t="shared" si="10"/>
        <v>Md. Shami</v>
      </c>
      <c r="I518" s="13" t="str">
        <f t="shared" si="11"/>
        <v>Md. Siraj</v>
      </c>
      <c r="J518" s="26">
        <f t="shared" si="1"/>
        <v>0</v>
      </c>
      <c r="K518" s="26">
        <f t="shared" si="2"/>
        <v>0</v>
      </c>
      <c r="L518" s="30">
        <f t="shared" si="3"/>
        <v>0</v>
      </c>
      <c r="M518" s="31">
        <f>if(rand()&gt;vlookup($I518,'Player Stats'!$B$3:$I$11,2,0),0,1)</f>
        <v>0</v>
      </c>
      <c r="N518" s="31">
        <f>if(rand()&gt;vlookup($I518,'Player Stats'!$B$3:$I$11,3,0),0,1)</f>
        <v>0</v>
      </c>
      <c r="O518" s="31">
        <f>if(rand()&gt;vlookup($I518,'Player Stats'!$B$3:$I$11,4,0),0,1)</f>
        <v>0</v>
      </c>
      <c r="P518" s="31">
        <f>if(rand()&gt;vlookup($I518,'Player Stats'!$B$3:$I$11,5,0),0,1)</f>
        <v>0</v>
      </c>
      <c r="Q518" s="31">
        <f>if(rand()&gt;vlookup($I518,'Player Stats'!$B$3:$I$11,6,0),0,1)</f>
        <v>1</v>
      </c>
      <c r="R518" s="31">
        <f>if(rand()&gt;vlookup($I518,'Player Stats'!$B$3:$I$11,7,0),0,1)</f>
        <v>0</v>
      </c>
      <c r="S518" s="31">
        <f t="shared" si="4"/>
        <v>6</v>
      </c>
      <c r="T518" s="26">
        <f t="shared" si="5"/>
        <v>325</v>
      </c>
      <c r="U518" s="26">
        <f t="shared" si="6"/>
        <v>7</v>
      </c>
      <c r="V518" s="13" t="str">
        <f t="shared" si="7"/>
        <v>win</v>
      </c>
      <c r="W518" s="10">
        <f t="shared" si="8"/>
        <v>4</v>
      </c>
    </row>
    <row r="519">
      <c r="E519" s="26"/>
      <c r="F519" s="27">
        <f t="shared" si="9"/>
        <v>91</v>
      </c>
      <c r="G519" s="13" t="str">
        <f>if(V518&lt;&gt;"In Progress",'Player Stats'!$B$6,if(or(S518="Wide", S518="No Ball"),G518,if(S518="Wicket",offset('Player Stats'!$B$6,U519-3,0),G518)))</f>
        <v>Surya Kumar</v>
      </c>
      <c r="H519" s="13" t="str">
        <f t="shared" si="10"/>
        <v>KL Rahul</v>
      </c>
      <c r="I519" s="13" t="str">
        <f t="shared" si="11"/>
        <v>Shubhman Gill</v>
      </c>
      <c r="J519" s="26">
        <f t="shared" si="1"/>
        <v>0</v>
      </c>
      <c r="K519" s="26">
        <f t="shared" si="2"/>
        <v>0</v>
      </c>
      <c r="L519" s="30">
        <f t="shared" si="3"/>
        <v>1</v>
      </c>
      <c r="M519" s="31">
        <f>if(rand()&gt;vlookup($I519,'Player Stats'!$B$3:$I$11,2,0),0,1)</f>
        <v>0</v>
      </c>
      <c r="N519" s="31">
        <f>if(rand()&gt;vlookup($I519,'Player Stats'!$B$3:$I$11,3,0),0,1)</f>
        <v>0</v>
      </c>
      <c r="O519" s="31">
        <f>if(rand()&gt;vlookup($I519,'Player Stats'!$B$3:$I$11,4,0),0,1)</f>
        <v>0</v>
      </c>
      <c r="P519" s="31">
        <f>if(rand()&gt;vlookup($I519,'Player Stats'!$B$3:$I$11,5,0),0,1)</f>
        <v>0</v>
      </c>
      <c r="Q519" s="31">
        <f>if(rand()&gt;vlookup($I519,'Player Stats'!$B$3:$I$11,6,0),0,1)</f>
        <v>0</v>
      </c>
      <c r="R519" s="31">
        <f>if(rand()&gt;vlookup($I519,'Player Stats'!$B$3:$I$11,7,0),0,1)</f>
        <v>0</v>
      </c>
      <c r="S519" s="31">
        <f t="shared" si="4"/>
        <v>0</v>
      </c>
      <c r="T519" s="26">
        <f t="shared" si="5"/>
        <v>112</v>
      </c>
      <c r="U519" s="26" t="str">
        <f t="shared" si="6"/>
        <v/>
      </c>
      <c r="V519" s="13" t="str">
        <f t="shared" si="7"/>
        <v>In Progress</v>
      </c>
      <c r="W519" s="10">
        <f t="shared" si="8"/>
        <v>5</v>
      </c>
    </row>
    <row r="520">
      <c r="E520" s="26"/>
      <c r="F520" s="27">
        <f t="shared" si="9"/>
        <v>92</v>
      </c>
      <c r="G520" s="13" t="str">
        <f>if(V519&lt;&gt;"In Progress",'Player Stats'!$B$6,if(or(S519="Wide", S519="No Ball"),G519,if(S519="Wicket",offset('Player Stats'!$B$6,U520-3,0),G519)))</f>
        <v>Surya Kumar</v>
      </c>
      <c r="H520" s="13" t="str">
        <f t="shared" si="10"/>
        <v>KL Rahul</v>
      </c>
      <c r="I520" s="13" t="str">
        <f t="shared" si="11"/>
        <v>Shubhman Gill</v>
      </c>
      <c r="J520" s="26">
        <f t="shared" si="1"/>
        <v>0</v>
      </c>
      <c r="K520" s="26">
        <f t="shared" si="2"/>
        <v>0</v>
      </c>
      <c r="L520" s="30">
        <f t="shared" si="3"/>
        <v>0</v>
      </c>
      <c r="M520" s="31">
        <f>if(rand()&gt;vlookup($I520,'Player Stats'!$B$3:$I$11,2,0),0,1)</f>
        <v>0</v>
      </c>
      <c r="N520" s="31">
        <f>if(rand()&gt;vlookup($I520,'Player Stats'!$B$3:$I$11,3,0),0,1)</f>
        <v>1</v>
      </c>
      <c r="O520" s="31">
        <f>if(rand()&gt;vlookup($I520,'Player Stats'!$B$3:$I$11,4,0),0,1)</f>
        <v>0</v>
      </c>
      <c r="P520" s="31">
        <f>if(rand()&gt;vlookup($I520,'Player Stats'!$B$3:$I$11,5,0),0,1)</f>
        <v>0</v>
      </c>
      <c r="Q520" s="31">
        <f>if(rand()&gt;vlookup($I520,'Player Stats'!$B$3:$I$11,6,0),0,1)</f>
        <v>0</v>
      </c>
      <c r="R520" s="31">
        <f>if(rand()&gt;vlookup($I520,'Player Stats'!$B$3:$I$11,7,0),0,1)</f>
        <v>0</v>
      </c>
      <c r="S520" s="31">
        <f t="shared" si="4"/>
        <v>2</v>
      </c>
      <c r="T520" s="26">
        <f t="shared" si="5"/>
        <v>114</v>
      </c>
      <c r="U520" s="26" t="str">
        <f t="shared" si="6"/>
        <v/>
      </c>
      <c r="V520" s="13" t="str">
        <f t="shared" si="7"/>
        <v>In Progress</v>
      </c>
      <c r="W520" s="10">
        <f t="shared" si="8"/>
        <v>5</v>
      </c>
    </row>
    <row r="521">
      <c r="E521" s="26"/>
      <c r="F521" s="27">
        <f t="shared" si="9"/>
        <v>93</v>
      </c>
      <c r="G521" s="13" t="str">
        <f>if(V520&lt;&gt;"In Progress",'Player Stats'!$B$6,if(or(S520="Wide", S520="No Ball"),G520,if(S520="Wicket",offset('Player Stats'!$B$6,U521-3,0),G520)))</f>
        <v>Surya Kumar</v>
      </c>
      <c r="H521" s="13" t="str">
        <f t="shared" si="10"/>
        <v>KL Rahul</v>
      </c>
      <c r="I521" s="13" t="str">
        <f t="shared" si="11"/>
        <v>Shubhman Gill</v>
      </c>
      <c r="J521" s="26">
        <f t="shared" si="1"/>
        <v>0</v>
      </c>
      <c r="K521" s="26">
        <f t="shared" si="2"/>
        <v>0</v>
      </c>
      <c r="L521" s="30">
        <f t="shared" si="3"/>
        <v>1</v>
      </c>
      <c r="M521" s="31">
        <f>if(rand()&gt;vlookup($I521,'Player Stats'!$B$3:$I$11,2,0),0,1)</f>
        <v>0</v>
      </c>
      <c r="N521" s="31">
        <f>if(rand()&gt;vlookup($I521,'Player Stats'!$B$3:$I$11,3,0),0,1)</f>
        <v>0</v>
      </c>
      <c r="O521" s="31">
        <f>if(rand()&gt;vlookup($I521,'Player Stats'!$B$3:$I$11,4,0),0,1)</f>
        <v>0</v>
      </c>
      <c r="P521" s="31">
        <f>if(rand()&gt;vlookup($I521,'Player Stats'!$B$3:$I$11,5,0),0,1)</f>
        <v>0</v>
      </c>
      <c r="Q521" s="31">
        <f>if(rand()&gt;vlookup($I521,'Player Stats'!$B$3:$I$11,6,0),0,1)</f>
        <v>0</v>
      </c>
      <c r="R521" s="31">
        <f>if(rand()&gt;vlookup($I521,'Player Stats'!$B$3:$I$11,7,0),0,1)</f>
        <v>0</v>
      </c>
      <c r="S521" s="31">
        <f t="shared" si="4"/>
        <v>0</v>
      </c>
      <c r="T521" s="26">
        <f t="shared" si="5"/>
        <v>114</v>
      </c>
      <c r="U521" s="26" t="str">
        <f t="shared" si="6"/>
        <v/>
      </c>
      <c r="V521" s="13" t="str">
        <f t="shared" si="7"/>
        <v>In Progress</v>
      </c>
      <c r="W521" s="10">
        <f t="shared" si="8"/>
        <v>5</v>
      </c>
    </row>
    <row r="522">
      <c r="E522" s="26"/>
      <c r="F522" s="27">
        <f t="shared" si="9"/>
        <v>94</v>
      </c>
      <c r="G522" s="13" t="str">
        <f>if(V521&lt;&gt;"In Progress",'Player Stats'!$B$6,if(or(S521="Wide", S521="No Ball"),G521,if(S521="Wicket",offset('Player Stats'!$B$6,U522-3,0),G521)))</f>
        <v>Surya Kumar</v>
      </c>
      <c r="H522" s="13" t="str">
        <f t="shared" si="10"/>
        <v>KL Rahul</v>
      </c>
      <c r="I522" s="13" t="str">
        <f t="shared" si="11"/>
        <v>Shubhman Gill</v>
      </c>
      <c r="J522" s="26">
        <f t="shared" si="1"/>
        <v>0</v>
      </c>
      <c r="K522" s="26">
        <f t="shared" si="2"/>
        <v>0</v>
      </c>
      <c r="L522" s="30">
        <f t="shared" si="3"/>
        <v>1</v>
      </c>
      <c r="M522" s="31">
        <f>if(rand()&gt;vlookup($I522,'Player Stats'!$B$3:$I$11,2,0),0,1)</f>
        <v>0</v>
      </c>
      <c r="N522" s="31">
        <f>if(rand()&gt;vlookup($I522,'Player Stats'!$B$3:$I$11,3,0),0,1)</f>
        <v>0</v>
      </c>
      <c r="O522" s="31">
        <f>if(rand()&gt;vlookup($I522,'Player Stats'!$B$3:$I$11,4,0),0,1)</f>
        <v>0</v>
      </c>
      <c r="P522" s="31">
        <f>if(rand()&gt;vlookup($I522,'Player Stats'!$B$3:$I$11,5,0),0,1)</f>
        <v>0</v>
      </c>
      <c r="Q522" s="31">
        <f>if(rand()&gt;vlookup($I522,'Player Stats'!$B$3:$I$11,6,0),0,1)</f>
        <v>0</v>
      </c>
      <c r="R522" s="31">
        <f>if(rand()&gt;vlookup($I522,'Player Stats'!$B$3:$I$11,7,0),0,1)</f>
        <v>0</v>
      </c>
      <c r="S522" s="31">
        <f t="shared" si="4"/>
        <v>0</v>
      </c>
      <c r="T522" s="26">
        <f t="shared" si="5"/>
        <v>114</v>
      </c>
      <c r="U522" s="26" t="str">
        <f t="shared" si="6"/>
        <v/>
      </c>
      <c r="V522" s="13" t="str">
        <f t="shared" si="7"/>
        <v>In Progress</v>
      </c>
      <c r="W522" s="10">
        <f t="shared" si="8"/>
        <v>5</v>
      </c>
    </row>
    <row r="523">
      <c r="E523" s="26"/>
      <c r="F523" s="27">
        <f t="shared" si="9"/>
        <v>95</v>
      </c>
      <c r="G523" s="13" t="str">
        <f>if(V522&lt;&gt;"In Progress",'Player Stats'!$B$6,if(or(S522="Wide", S522="No Ball"),G522,if(S522="Wicket",offset('Player Stats'!$B$6,U523-3,0),G522)))</f>
        <v>Surya Kumar</v>
      </c>
      <c r="H523" s="13" t="str">
        <f t="shared" si="10"/>
        <v>KL Rahul</v>
      </c>
      <c r="I523" s="13" t="str">
        <f t="shared" si="11"/>
        <v>Shubhman Gill</v>
      </c>
      <c r="J523" s="26">
        <f t="shared" si="1"/>
        <v>0</v>
      </c>
      <c r="K523" s="26">
        <f t="shared" si="2"/>
        <v>0</v>
      </c>
      <c r="L523" s="30">
        <f t="shared" si="3"/>
        <v>0</v>
      </c>
      <c r="M523" s="31">
        <f>if(rand()&gt;vlookup($I523,'Player Stats'!$B$3:$I$11,2,0),0,1)</f>
        <v>0</v>
      </c>
      <c r="N523" s="31">
        <f>if(rand()&gt;vlookup($I523,'Player Stats'!$B$3:$I$11,3,0),0,1)</f>
        <v>0</v>
      </c>
      <c r="O523" s="31">
        <f>if(rand()&gt;vlookup($I523,'Player Stats'!$B$3:$I$11,4,0),0,1)</f>
        <v>0</v>
      </c>
      <c r="P523" s="31">
        <f>if(rand()&gt;vlookup($I523,'Player Stats'!$B$3:$I$11,5,0),0,1)</f>
        <v>0</v>
      </c>
      <c r="Q523" s="31">
        <f>if(rand()&gt;vlookup($I523,'Player Stats'!$B$3:$I$11,6,0),0,1)</f>
        <v>1</v>
      </c>
      <c r="R523" s="31">
        <f>if(rand()&gt;vlookup($I523,'Player Stats'!$B$3:$I$11,7,0),0,1)</f>
        <v>0</v>
      </c>
      <c r="S523" s="31">
        <f t="shared" si="4"/>
        <v>6</v>
      </c>
      <c r="T523" s="26">
        <f t="shared" si="5"/>
        <v>120</v>
      </c>
      <c r="U523" s="26" t="str">
        <f t="shared" si="6"/>
        <v/>
      </c>
      <c r="V523" s="13" t="str">
        <f t="shared" si="7"/>
        <v>In Progress</v>
      </c>
      <c r="W523" s="10">
        <f t="shared" si="8"/>
        <v>5</v>
      </c>
    </row>
    <row r="524">
      <c r="E524" s="26"/>
      <c r="F524" s="27">
        <f t="shared" si="9"/>
        <v>96</v>
      </c>
      <c r="G524" s="13" t="str">
        <f>if(V523&lt;&gt;"In Progress",'Player Stats'!$B$6,if(or(S523="Wide", S523="No Ball"),G523,if(S523="Wicket",offset('Player Stats'!$B$6,U524-3,0),G523)))</f>
        <v>Surya Kumar</v>
      </c>
      <c r="H524" s="13" t="str">
        <f t="shared" si="10"/>
        <v>KL Rahul</v>
      </c>
      <c r="I524" s="13" t="str">
        <f t="shared" si="11"/>
        <v>Shubhman Gill</v>
      </c>
      <c r="J524" s="26">
        <f t="shared" si="1"/>
        <v>0</v>
      </c>
      <c r="K524" s="26">
        <f t="shared" si="2"/>
        <v>0</v>
      </c>
      <c r="L524" s="30">
        <f t="shared" si="3"/>
        <v>0</v>
      </c>
      <c r="M524" s="31">
        <f>if(rand()&gt;vlookup($I524,'Player Stats'!$B$3:$I$11,2,0),0,1)</f>
        <v>0</v>
      </c>
      <c r="N524" s="31">
        <f>if(rand()&gt;vlookup($I524,'Player Stats'!$B$3:$I$11,3,0),0,1)</f>
        <v>0</v>
      </c>
      <c r="O524" s="31">
        <f>if(rand()&gt;vlookup($I524,'Player Stats'!$B$3:$I$11,4,0),0,1)</f>
        <v>0</v>
      </c>
      <c r="P524" s="31">
        <f>if(rand()&gt;vlookup($I524,'Player Stats'!$B$3:$I$11,5,0),0,1)</f>
        <v>0</v>
      </c>
      <c r="Q524" s="31">
        <f>if(rand()&gt;vlookup($I524,'Player Stats'!$B$3:$I$11,6,0),0,1)</f>
        <v>1</v>
      </c>
      <c r="R524" s="31">
        <f>if(rand()&gt;vlookup($I524,'Player Stats'!$B$3:$I$11,7,0),0,1)</f>
        <v>0</v>
      </c>
      <c r="S524" s="31">
        <f t="shared" si="4"/>
        <v>6</v>
      </c>
      <c r="T524" s="26">
        <f t="shared" si="5"/>
        <v>126</v>
      </c>
      <c r="U524" s="26" t="str">
        <f t="shared" si="6"/>
        <v/>
      </c>
      <c r="V524" s="13" t="str">
        <f t="shared" si="7"/>
        <v>In Progress</v>
      </c>
      <c r="W524" s="10">
        <f t="shared" si="8"/>
        <v>5</v>
      </c>
    </row>
    <row r="525">
      <c r="E525" s="26"/>
      <c r="F525" s="27">
        <f t="shared" si="9"/>
        <v>97</v>
      </c>
      <c r="G525" s="13" t="str">
        <f>if(V524&lt;&gt;"In Progress",'Player Stats'!$B$6,if(or(S524="Wide", S524="No Ball"),G524,if(S524="Wicket",offset('Player Stats'!$B$6,U525-3,0),G524)))</f>
        <v>Surya Kumar</v>
      </c>
      <c r="H525" s="13" t="str">
        <f t="shared" si="10"/>
        <v>KL Rahul</v>
      </c>
      <c r="I525" s="13" t="str">
        <f t="shared" si="11"/>
        <v>Shubhman Gill</v>
      </c>
      <c r="J525" s="26">
        <f t="shared" si="1"/>
        <v>0</v>
      </c>
      <c r="K525" s="26">
        <f t="shared" si="2"/>
        <v>0</v>
      </c>
      <c r="L525" s="30">
        <f t="shared" si="3"/>
        <v>0</v>
      </c>
      <c r="M525" s="31">
        <f>if(rand()&gt;vlookup($I525,'Player Stats'!$B$3:$I$11,2,0),0,1)</f>
        <v>1</v>
      </c>
      <c r="N525" s="31">
        <f>if(rand()&gt;vlookup($I525,'Player Stats'!$B$3:$I$11,3,0),0,1)</f>
        <v>0</v>
      </c>
      <c r="O525" s="31">
        <f>if(rand()&gt;vlookup($I525,'Player Stats'!$B$3:$I$11,4,0),0,1)</f>
        <v>0</v>
      </c>
      <c r="P525" s="31">
        <f>if(rand()&gt;vlookup($I525,'Player Stats'!$B$3:$I$11,5,0),0,1)</f>
        <v>0</v>
      </c>
      <c r="Q525" s="31">
        <f>if(rand()&gt;vlookup($I525,'Player Stats'!$B$3:$I$11,6,0),0,1)</f>
        <v>1</v>
      </c>
      <c r="R525" s="31">
        <f>if(rand()&gt;vlookup($I525,'Player Stats'!$B$3:$I$11,7,0),0,1)</f>
        <v>0</v>
      </c>
      <c r="S525" s="31">
        <f t="shared" si="4"/>
        <v>1</v>
      </c>
      <c r="T525" s="26">
        <f t="shared" si="5"/>
        <v>127</v>
      </c>
      <c r="U525" s="26" t="str">
        <f t="shared" si="6"/>
        <v/>
      </c>
      <c r="V525" s="13" t="str">
        <f t="shared" si="7"/>
        <v>In Progress</v>
      </c>
      <c r="W525" s="10">
        <f t="shared" si="8"/>
        <v>5</v>
      </c>
    </row>
    <row r="526">
      <c r="E526" s="26"/>
      <c r="F526" s="27">
        <f t="shared" si="9"/>
        <v>98</v>
      </c>
      <c r="G526" s="13" t="str">
        <f>if(V525&lt;&gt;"In Progress",'Player Stats'!$B$6,if(or(S525="Wide", S525="No Ball"),G525,if(S525="Wicket",offset('Player Stats'!$B$6,U526-3,0),G525)))</f>
        <v>Surya Kumar</v>
      </c>
      <c r="H526" s="13" t="str">
        <f t="shared" si="10"/>
        <v>Shubhman Gill</v>
      </c>
      <c r="I526" s="13" t="str">
        <f t="shared" si="11"/>
        <v>KL Rahul</v>
      </c>
      <c r="J526" s="26">
        <f t="shared" si="1"/>
        <v>0</v>
      </c>
      <c r="K526" s="26">
        <f t="shared" si="2"/>
        <v>0</v>
      </c>
      <c r="L526" s="30">
        <f t="shared" si="3"/>
        <v>0</v>
      </c>
      <c r="M526" s="31">
        <f>if(rand()&gt;vlookup($I526,'Player Stats'!$B$3:$I$11,2,0),0,1)</f>
        <v>0</v>
      </c>
      <c r="N526" s="31">
        <f>if(rand()&gt;vlookup($I526,'Player Stats'!$B$3:$I$11,3,0),0,1)</f>
        <v>1</v>
      </c>
      <c r="O526" s="31">
        <f>if(rand()&gt;vlookup($I526,'Player Stats'!$B$3:$I$11,4,0),0,1)</f>
        <v>0</v>
      </c>
      <c r="P526" s="31">
        <f>if(rand()&gt;vlookup($I526,'Player Stats'!$B$3:$I$11,5,0),0,1)</f>
        <v>0</v>
      </c>
      <c r="Q526" s="31">
        <f>if(rand()&gt;vlookup($I526,'Player Stats'!$B$3:$I$11,6,0),0,1)</f>
        <v>0</v>
      </c>
      <c r="R526" s="31">
        <f>if(rand()&gt;vlookup($I526,'Player Stats'!$B$3:$I$11,7,0),0,1)</f>
        <v>1</v>
      </c>
      <c r="S526" s="31">
        <f t="shared" si="4"/>
        <v>2</v>
      </c>
      <c r="T526" s="26">
        <f t="shared" si="5"/>
        <v>129</v>
      </c>
      <c r="U526" s="26" t="str">
        <f t="shared" si="6"/>
        <v/>
      </c>
      <c r="V526" s="13" t="str">
        <f t="shared" si="7"/>
        <v>In Progress</v>
      </c>
      <c r="W526" s="10">
        <f t="shared" si="8"/>
        <v>5</v>
      </c>
    </row>
    <row r="527">
      <c r="E527" s="26"/>
      <c r="F527" s="27">
        <f t="shared" si="9"/>
        <v>99</v>
      </c>
      <c r="G527" s="13" t="str">
        <f>if(V526&lt;&gt;"In Progress",'Player Stats'!$B$6,if(or(S526="Wide", S526="No Ball"),G526,if(S526="Wicket",offset('Player Stats'!$B$6,U527-3,0),G526)))</f>
        <v>Surya Kumar</v>
      </c>
      <c r="H527" s="13" t="str">
        <f t="shared" si="10"/>
        <v>Shubhman Gill</v>
      </c>
      <c r="I527" s="13" t="str">
        <f t="shared" si="11"/>
        <v>KL Rahul</v>
      </c>
      <c r="J527" s="26">
        <f t="shared" si="1"/>
        <v>0</v>
      </c>
      <c r="K527" s="26">
        <f t="shared" si="2"/>
        <v>0</v>
      </c>
      <c r="L527" s="30">
        <f t="shared" si="3"/>
        <v>1</v>
      </c>
      <c r="M527" s="31">
        <f>if(rand()&gt;vlookup($I527,'Player Stats'!$B$3:$I$11,2,0),0,1)</f>
        <v>0</v>
      </c>
      <c r="N527" s="31">
        <f>if(rand()&gt;vlookup($I527,'Player Stats'!$B$3:$I$11,3,0),0,1)</f>
        <v>0</v>
      </c>
      <c r="O527" s="31">
        <f>if(rand()&gt;vlookup($I527,'Player Stats'!$B$3:$I$11,4,0),0,1)</f>
        <v>0</v>
      </c>
      <c r="P527" s="31">
        <f>if(rand()&gt;vlookup($I527,'Player Stats'!$B$3:$I$11,5,0),0,1)</f>
        <v>0</v>
      </c>
      <c r="Q527" s="31">
        <f>if(rand()&gt;vlookup($I527,'Player Stats'!$B$3:$I$11,6,0),0,1)</f>
        <v>0</v>
      </c>
      <c r="R527" s="31">
        <f>if(rand()&gt;vlookup($I527,'Player Stats'!$B$3:$I$11,7,0),0,1)</f>
        <v>0</v>
      </c>
      <c r="S527" s="31">
        <f t="shared" si="4"/>
        <v>0</v>
      </c>
      <c r="T527" s="26">
        <f t="shared" si="5"/>
        <v>129</v>
      </c>
      <c r="U527" s="26" t="str">
        <f t="shared" si="6"/>
        <v/>
      </c>
      <c r="V527" s="13" t="str">
        <f t="shared" si="7"/>
        <v>In Progress</v>
      </c>
      <c r="W527" s="10">
        <f t="shared" si="8"/>
        <v>5</v>
      </c>
    </row>
    <row r="528">
      <c r="E528" s="26"/>
      <c r="F528" s="27">
        <f t="shared" si="9"/>
        <v>100</v>
      </c>
      <c r="G528" s="13" t="str">
        <f>if(V527&lt;&gt;"In Progress",'Player Stats'!$B$6,if(or(S527="Wide", S527="No Ball"),G527,if(S527="Wicket",offset('Player Stats'!$B$6,U528-3,0),G527)))</f>
        <v>Surya Kumar</v>
      </c>
      <c r="H528" s="13" t="str">
        <f t="shared" si="10"/>
        <v>Shubhman Gill</v>
      </c>
      <c r="I528" s="13" t="str">
        <f t="shared" si="11"/>
        <v>KL Rahul</v>
      </c>
      <c r="J528" s="26">
        <f t="shared" si="1"/>
        <v>0</v>
      </c>
      <c r="K528" s="26">
        <f t="shared" si="2"/>
        <v>0</v>
      </c>
      <c r="L528" s="30">
        <f t="shared" si="3"/>
        <v>0</v>
      </c>
      <c r="M528" s="31">
        <f>if(rand()&gt;vlookup($I528,'Player Stats'!$B$3:$I$11,2,0),0,1)</f>
        <v>0</v>
      </c>
      <c r="N528" s="31">
        <f>if(rand()&gt;vlookup($I528,'Player Stats'!$B$3:$I$11,3,0),0,1)</f>
        <v>0</v>
      </c>
      <c r="O528" s="31">
        <f>if(rand()&gt;vlookup($I528,'Player Stats'!$B$3:$I$11,4,0),0,1)</f>
        <v>0</v>
      </c>
      <c r="P528" s="31">
        <f>if(rand()&gt;vlookup($I528,'Player Stats'!$B$3:$I$11,5,0),0,1)</f>
        <v>0</v>
      </c>
      <c r="Q528" s="31">
        <f>if(rand()&gt;vlookup($I528,'Player Stats'!$B$3:$I$11,6,0),0,1)</f>
        <v>1</v>
      </c>
      <c r="R528" s="31">
        <f>if(rand()&gt;vlookup($I528,'Player Stats'!$B$3:$I$11,7,0),0,1)</f>
        <v>0</v>
      </c>
      <c r="S528" s="31">
        <f t="shared" si="4"/>
        <v>6</v>
      </c>
      <c r="T528" s="26">
        <f t="shared" si="5"/>
        <v>135</v>
      </c>
      <c r="U528" s="26" t="str">
        <f t="shared" si="6"/>
        <v/>
      </c>
      <c r="V528" s="13" t="str">
        <f t="shared" si="7"/>
        <v>In Progress</v>
      </c>
      <c r="W528" s="10">
        <f t="shared" si="8"/>
        <v>5</v>
      </c>
    </row>
    <row r="529">
      <c r="E529" s="26"/>
      <c r="F529" s="27">
        <f t="shared" si="9"/>
        <v>101</v>
      </c>
      <c r="G529" s="13" t="str">
        <f>if(V528&lt;&gt;"In Progress",'Player Stats'!$B$6,if(or(S528="Wide", S528="No Ball"),G528,if(S528="Wicket",offset('Player Stats'!$B$6,U529-3,0),G528)))</f>
        <v>Surya Kumar</v>
      </c>
      <c r="H529" s="13" t="str">
        <f t="shared" si="10"/>
        <v>Shubhman Gill</v>
      </c>
      <c r="I529" s="13" t="str">
        <f t="shared" si="11"/>
        <v>KL Rahul</v>
      </c>
      <c r="J529" s="26">
        <f t="shared" si="1"/>
        <v>0</v>
      </c>
      <c r="K529" s="26">
        <f t="shared" si="2"/>
        <v>0</v>
      </c>
      <c r="L529" s="30">
        <f t="shared" si="3"/>
        <v>0</v>
      </c>
      <c r="M529" s="31">
        <f>if(rand()&gt;vlookup($I529,'Player Stats'!$B$3:$I$11,2,0),0,1)</f>
        <v>1</v>
      </c>
      <c r="N529" s="31">
        <f>if(rand()&gt;vlookup($I529,'Player Stats'!$B$3:$I$11,3,0),0,1)</f>
        <v>1</v>
      </c>
      <c r="O529" s="31">
        <f>if(rand()&gt;vlookup($I529,'Player Stats'!$B$3:$I$11,4,0),0,1)</f>
        <v>0</v>
      </c>
      <c r="P529" s="31">
        <f>if(rand()&gt;vlookup($I529,'Player Stats'!$B$3:$I$11,5,0),0,1)</f>
        <v>0</v>
      </c>
      <c r="Q529" s="31">
        <f>if(rand()&gt;vlookup($I529,'Player Stats'!$B$3:$I$11,6,0),0,1)</f>
        <v>0</v>
      </c>
      <c r="R529" s="31">
        <f>if(rand()&gt;vlookup($I529,'Player Stats'!$B$3:$I$11,7,0),0,1)</f>
        <v>1</v>
      </c>
      <c r="S529" s="31">
        <f t="shared" si="4"/>
        <v>1</v>
      </c>
      <c r="T529" s="26">
        <f t="shared" si="5"/>
        <v>136</v>
      </c>
      <c r="U529" s="26" t="str">
        <f t="shared" si="6"/>
        <v/>
      </c>
      <c r="V529" s="13" t="str">
        <f t="shared" si="7"/>
        <v>In Progress</v>
      </c>
      <c r="W529" s="10">
        <f t="shared" si="8"/>
        <v>5</v>
      </c>
    </row>
    <row r="530">
      <c r="E530" s="26"/>
      <c r="F530" s="27">
        <f t="shared" si="9"/>
        <v>102</v>
      </c>
      <c r="G530" s="13" t="str">
        <f>if(V529&lt;&gt;"In Progress",'Player Stats'!$B$6,if(or(S529="Wide", S529="No Ball"),G529,if(S529="Wicket",offset('Player Stats'!$B$6,U530-3,0),G529)))</f>
        <v>Surya Kumar</v>
      </c>
      <c r="H530" s="13" t="str">
        <f t="shared" si="10"/>
        <v>KL Rahul</v>
      </c>
      <c r="I530" s="13" t="str">
        <f t="shared" si="11"/>
        <v>Shubhman Gill</v>
      </c>
      <c r="J530" s="26">
        <f t="shared" si="1"/>
        <v>0</v>
      </c>
      <c r="K530" s="26">
        <f t="shared" si="2"/>
        <v>0</v>
      </c>
      <c r="L530" s="30">
        <f t="shared" si="3"/>
        <v>1</v>
      </c>
      <c r="M530" s="31">
        <f>if(rand()&gt;vlookup($I530,'Player Stats'!$B$3:$I$11,2,0),0,1)</f>
        <v>0</v>
      </c>
      <c r="N530" s="31">
        <f>if(rand()&gt;vlookup($I530,'Player Stats'!$B$3:$I$11,3,0),0,1)</f>
        <v>0</v>
      </c>
      <c r="O530" s="31">
        <f>if(rand()&gt;vlookup($I530,'Player Stats'!$B$3:$I$11,4,0),0,1)</f>
        <v>0</v>
      </c>
      <c r="P530" s="31">
        <f>if(rand()&gt;vlookup($I530,'Player Stats'!$B$3:$I$11,5,0),0,1)</f>
        <v>0</v>
      </c>
      <c r="Q530" s="31">
        <f>if(rand()&gt;vlookup($I530,'Player Stats'!$B$3:$I$11,6,0),0,1)</f>
        <v>0</v>
      </c>
      <c r="R530" s="31">
        <f>if(rand()&gt;vlookup($I530,'Player Stats'!$B$3:$I$11,7,0),0,1)</f>
        <v>0</v>
      </c>
      <c r="S530" s="31">
        <f t="shared" si="4"/>
        <v>0</v>
      </c>
      <c r="T530" s="26">
        <f t="shared" si="5"/>
        <v>136</v>
      </c>
      <c r="U530" s="26" t="str">
        <f t="shared" si="6"/>
        <v/>
      </c>
      <c r="V530" s="13" t="str">
        <f t="shared" si="7"/>
        <v>In Progress</v>
      </c>
      <c r="W530" s="10">
        <f t="shared" si="8"/>
        <v>5</v>
      </c>
    </row>
    <row r="531">
      <c r="E531" s="26"/>
      <c r="F531" s="27">
        <f t="shared" si="9"/>
        <v>103</v>
      </c>
      <c r="G531" s="13" t="str">
        <f>if(V530&lt;&gt;"In Progress",'Player Stats'!$B$6,if(or(S530="Wide", S530="No Ball"),G530,if(S530="Wicket",offset('Player Stats'!$B$6,U531-3,0),G530)))</f>
        <v>Surya Kumar</v>
      </c>
      <c r="H531" s="13" t="str">
        <f t="shared" si="10"/>
        <v>KL Rahul</v>
      </c>
      <c r="I531" s="13" t="str">
        <f t="shared" si="11"/>
        <v>Shubhman Gill</v>
      </c>
      <c r="J531" s="26">
        <f t="shared" si="1"/>
        <v>0</v>
      </c>
      <c r="K531" s="26">
        <f t="shared" si="2"/>
        <v>0</v>
      </c>
      <c r="L531" s="30">
        <f t="shared" si="3"/>
        <v>0</v>
      </c>
      <c r="M531" s="31">
        <f>if(rand()&gt;vlookup($I531,'Player Stats'!$B$3:$I$11,2,0),0,1)</f>
        <v>1</v>
      </c>
      <c r="N531" s="31">
        <f>if(rand()&gt;vlookup($I531,'Player Stats'!$B$3:$I$11,3,0),0,1)</f>
        <v>0</v>
      </c>
      <c r="O531" s="31">
        <f>if(rand()&gt;vlookup($I531,'Player Stats'!$B$3:$I$11,4,0),0,1)</f>
        <v>0</v>
      </c>
      <c r="P531" s="31">
        <f>if(rand()&gt;vlookup($I531,'Player Stats'!$B$3:$I$11,5,0),0,1)</f>
        <v>0</v>
      </c>
      <c r="Q531" s="31">
        <f>if(rand()&gt;vlookup($I531,'Player Stats'!$B$3:$I$11,6,0),0,1)</f>
        <v>1</v>
      </c>
      <c r="R531" s="31">
        <f>if(rand()&gt;vlookup($I531,'Player Stats'!$B$3:$I$11,7,0),0,1)</f>
        <v>0</v>
      </c>
      <c r="S531" s="31">
        <f t="shared" si="4"/>
        <v>1</v>
      </c>
      <c r="T531" s="26">
        <f t="shared" si="5"/>
        <v>137</v>
      </c>
      <c r="U531" s="26" t="str">
        <f t="shared" si="6"/>
        <v/>
      </c>
      <c r="V531" s="13" t="str">
        <f t="shared" si="7"/>
        <v>In Progress</v>
      </c>
      <c r="W531" s="10">
        <f t="shared" si="8"/>
        <v>5</v>
      </c>
    </row>
    <row r="532">
      <c r="E532" s="26"/>
      <c r="F532" s="27">
        <f t="shared" si="9"/>
        <v>104</v>
      </c>
      <c r="G532" s="13" t="str">
        <f>if(V531&lt;&gt;"In Progress",'Player Stats'!$B$6,if(or(S531="Wide", S531="No Ball"),G531,if(S531="Wicket",offset('Player Stats'!$B$6,U532-3,0),G531)))</f>
        <v>Surya Kumar</v>
      </c>
      <c r="H532" s="13" t="str">
        <f t="shared" si="10"/>
        <v>Shubhman Gill</v>
      </c>
      <c r="I532" s="13" t="str">
        <f t="shared" si="11"/>
        <v>KL Rahul</v>
      </c>
      <c r="J532" s="26">
        <f t="shared" si="1"/>
        <v>0</v>
      </c>
      <c r="K532" s="26">
        <f t="shared" si="2"/>
        <v>0</v>
      </c>
      <c r="L532" s="30">
        <f t="shared" si="3"/>
        <v>1</v>
      </c>
      <c r="M532" s="31">
        <f>if(rand()&gt;vlookup($I532,'Player Stats'!$B$3:$I$11,2,0),0,1)</f>
        <v>0</v>
      </c>
      <c r="N532" s="31">
        <f>if(rand()&gt;vlookup($I532,'Player Stats'!$B$3:$I$11,3,0),0,1)</f>
        <v>0</v>
      </c>
      <c r="O532" s="31">
        <f>if(rand()&gt;vlookup($I532,'Player Stats'!$B$3:$I$11,4,0),0,1)</f>
        <v>0</v>
      </c>
      <c r="P532" s="31">
        <f>if(rand()&gt;vlookup($I532,'Player Stats'!$B$3:$I$11,5,0),0,1)</f>
        <v>0</v>
      </c>
      <c r="Q532" s="31">
        <f>if(rand()&gt;vlookup($I532,'Player Stats'!$B$3:$I$11,6,0),0,1)</f>
        <v>0</v>
      </c>
      <c r="R532" s="31">
        <f>if(rand()&gt;vlookup($I532,'Player Stats'!$B$3:$I$11,7,0),0,1)</f>
        <v>0</v>
      </c>
      <c r="S532" s="31">
        <f t="shared" si="4"/>
        <v>0</v>
      </c>
      <c r="T532" s="26">
        <f t="shared" si="5"/>
        <v>137</v>
      </c>
      <c r="U532" s="26" t="str">
        <f t="shared" si="6"/>
        <v/>
      </c>
      <c r="V532" s="13" t="str">
        <f t="shared" si="7"/>
        <v>In Progress</v>
      </c>
      <c r="W532" s="10">
        <f t="shared" si="8"/>
        <v>5</v>
      </c>
    </row>
    <row r="533">
      <c r="E533" s="26"/>
      <c r="F533" s="27">
        <f t="shared" si="9"/>
        <v>105</v>
      </c>
      <c r="G533" s="13" t="str">
        <f>if(V532&lt;&gt;"In Progress",'Player Stats'!$B$6,if(or(S532="Wide", S532="No Ball"),G532,if(S532="Wicket",offset('Player Stats'!$B$6,U533-3,0),G532)))</f>
        <v>Surya Kumar</v>
      </c>
      <c r="H533" s="13" t="str">
        <f t="shared" si="10"/>
        <v>Shubhman Gill</v>
      </c>
      <c r="I533" s="13" t="str">
        <f t="shared" si="11"/>
        <v>KL Rahul</v>
      </c>
      <c r="J533" s="26">
        <f t="shared" si="1"/>
        <v>0</v>
      </c>
      <c r="K533" s="26">
        <f t="shared" si="2"/>
        <v>0</v>
      </c>
      <c r="L533" s="30">
        <f t="shared" si="3"/>
        <v>0</v>
      </c>
      <c r="M533" s="31">
        <f>if(rand()&gt;vlookup($I533,'Player Stats'!$B$3:$I$11,2,0),0,1)</f>
        <v>1</v>
      </c>
      <c r="N533" s="31">
        <f>if(rand()&gt;vlookup($I533,'Player Stats'!$B$3:$I$11,3,0),0,1)</f>
        <v>0</v>
      </c>
      <c r="O533" s="31">
        <f>if(rand()&gt;vlookup($I533,'Player Stats'!$B$3:$I$11,4,0),0,1)</f>
        <v>1</v>
      </c>
      <c r="P533" s="31">
        <f>if(rand()&gt;vlookup($I533,'Player Stats'!$B$3:$I$11,5,0),0,1)</f>
        <v>0</v>
      </c>
      <c r="Q533" s="31">
        <f>if(rand()&gt;vlookup($I533,'Player Stats'!$B$3:$I$11,6,0),0,1)</f>
        <v>0</v>
      </c>
      <c r="R533" s="31">
        <f>if(rand()&gt;vlookup($I533,'Player Stats'!$B$3:$I$11,7,0),0,1)</f>
        <v>0</v>
      </c>
      <c r="S533" s="31">
        <f t="shared" si="4"/>
        <v>1</v>
      </c>
      <c r="T533" s="26">
        <f t="shared" si="5"/>
        <v>138</v>
      </c>
      <c r="U533" s="26" t="str">
        <f t="shared" si="6"/>
        <v/>
      </c>
      <c r="V533" s="13" t="str">
        <f t="shared" si="7"/>
        <v>In Progress</v>
      </c>
      <c r="W533" s="10">
        <f t="shared" si="8"/>
        <v>5</v>
      </c>
    </row>
    <row r="534">
      <c r="E534" s="26"/>
      <c r="F534" s="27">
        <f t="shared" si="9"/>
        <v>106</v>
      </c>
      <c r="G534" s="13" t="str">
        <f>if(V533&lt;&gt;"In Progress",'Player Stats'!$B$6,if(or(S533="Wide", S533="No Ball"),G533,if(S533="Wicket",offset('Player Stats'!$B$6,U534-3,0),G533)))</f>
        <v>Surya Kumar</v>
      </c>
      <c r="H534" s="13" t="str">
        <f t="shared" si="10"/>
        <v>KL Rahul</v>
      </c>
      <c r="I534" s="13" t="str">
        <f t="shared" si="11"/>
        <v>Shubhman Gill</v>
      </c>
      <c r="J534" s="26">
        <f t="shared" si="1"/>
        <v>0</v>
      </c>
      <c r="K534" s="26">
        <f t="shared" si="2"/>
        <v>0</v>
      </c>
      <c r="L534" s="30">
        <f t="shared" si="3"/>
        <v>1</v>
      </c>
      <c r="M534" s="31">
        <f>if(rand()&gt;vlookup($I534,'Player Stats'!$B$3:$I$11,2,0),0,1)</f>
        <v>0</v>
      </c>
      <c r="N534" s="31">
        <f>if(rand()&gt;vlookup($I534,'Player Stats'!$B$3:$I$11,3,0),0,1)</f>
        <v>0</v>
      </c>
      <c r="O534" s="31">
        <f>if(rand()&gt;vlookup($I534,'Player Stats'!$B$3:$I$11,4,0),0,1)</f>
        <v>0</v>
      </c>
      <c r="P534" s="31">
        <f>if(rand()&gt;vlookup($I534,'Player Stats'!$B$3:$I$11,5,0),0,1)</f>
        <v>0</v>
      </c>
      <c r="Q534" s="31">
        <f>if(rand()&gt;vlookup($I534,'Player Stats'!$B$3:$I$11,6,0),0,1)</f>
        <v>0</v>
      </c>
      <c r="R534" s="31">
        <f>if(rand()&gt;vlookup($I534,'Player Stats'!$B$3:$I$11,7,0),0,1)</f>
        <v>0</v>
      </c>
      <c r="S534" s="31">
        <f t="shared" si="4"/>
        <v>0</v>
      </c>
      <c r="T534" s="26">
        <f t="shared" si="5"/>
        <v>138</v>
      </c>
      <c r="U534" s="26" t="str">
        <f t="shared" si="6"/>
        <v/>
      </c>
      <c r="V534" s="13" t="str">
        <f t="shared" si="7"/>
        <v>In Progress</v>
      </c>
      <c r="W534" s="10">
        <f t="shared" si="8"/>
        <v>5</v>
      </c>
    </row>
    <row r="535">
      <c r="E535" s="26"/>
      <c r="F535" s="27">
        <f t="shared" si="9"/>
        <v>107</v>
      </c>
      <c r="G535" s="13" t="str">
        <f>if(V534&lt;&gt;"In Progress",'Player Stats'!$B$6,if(or(S534="Wide", S534="No Ball"),G534,if(S534="Wicket",offset('Player Stats'!$B$6,U535-3,0),G534)))</f>
        <v>Surya Kumar</v>
      </c>
      <c r="H535" s="13" t="str">
        <f t="shared" si="10"/>
        <v>KL Rahul</v>
      </c>
      <c r="I535" s="13" t="str">
        <f t="shared" si="11"/>
        <v>Shubhman Gill</v>
      </c>
      <c r="J535" s="26">
        <f t="shared" si="1"/>
        <v>0</v>
      </c>
      <c r="K535" s="26">
        <f t="shared" si="2"/>
        <v>0</v>
      </c>
      <c r="L535" s="30">
        <f t="shared" si="3"/>
        <v>0</v>
      </c>
      <c r="M535" s="31">
        <f>if(rand()&gt;vlookup($I535,'Player Stats'!$B$3:$I$11,2,0),0,1)</f>
        <v>0</v>
      </c>
      <c r="N535" s="31">
        <f>if(rand()&gt;vlookup($I535,'Player Stats'!$B$3:$I$11,3,0),0,1)</f>
        <v>1</v>
      </c>
      <c r="O535" s="31">
        <f>if(rand()&gt;vlookup($I535,'Player Stats'!$B$3:$I$11,4,0),0,1)</f>
        <v>0</v>
      </c>
      <c r="P535" s="31">
        <f>if(rand()&gt;vlookup($I535,'Player Stats'!$B$3:$I$11,5,0),0,1)</f>
        <v>0</v>
      </c>
      <c r="Q535" s="31">
        <f>if(rand()&gt;vlookup($I535,'Player Stats'!$B$3:$I$11,6,0),0,1)</f>
        <v>0</v>
      </c>
      <c r="R535" s="31">
        <f>if(rand()&gt;vlookup($I535,'Player Stats'!$B$3:$I$11,7,0),0,1)</f>
        <v>0</v>
      </c>
      <c r="S535" s="31">
        <f t="shared" si="4"/>
        <v>2</v>
      </c>
      <c r="T535" s="26">
        <f t="shared" si="5"/>
        <v>140</v>
      </c>
      <c r="U535" s="26" t="str">
        <f t="shared" si="6"/>
        <v/>
      </c>
      <c r="V535" s="13" t="str">
        <f t="shared" si="7"/>
        <v>In Progress</v>
      </c>
      <c r="W535" s="10">
        <f t="shared" si="8"/>
        <v>5</v>
      </c>
    </row>
    <row r="536">
      <c r="E536" s="26"/>
      <c r="F536" s="27">
        <f t="shared" si="9"/>
        <v>108</v>
      </c>
      <c r="G536" s="13" t="str">
        <f>if(V535&lt;&gt;"In Progress",'Player Stats'!$B$6,if(or(S535="Wide", S535="No Ball"),G535,if(S535="Wicket",offset('Player Stats'!$B$6,U536-3,0),G535)))</f>
        <v>Surya Kumar</v>
      </c>
      <c r="H536" s="13" t="str">
        <f t="shared" si="10"/>
        <v>KL Rahul</v>
      </c>
      <c r="I536" s="13" t="str">
        <f t="shared" si="11"/>
        <v>Shubhman Gill</v>
      </c>
      <c r="J536" s="26">
        <f t="shared" si="1"/>
        <v>0</v>
      </c>
      <c r="K536" s="26">
        <f t="shared" si="2"/>
        <v>0</v>
      </c>
      <c r="L536" s="30">
        <f t="shared" si="3"/>
        <v>0</v>
      </c>
      <c r="M536" s="31">
        <f>if(rand()&gt;vlookup($I536,'Player Stats'!$B$3:$I$11,2,0),0,1)</f>
        <v>0</v>
      </c>
      <c r="N536" s="31">
        <f>if(rand()&gt;vlookup($I536,'Player Stats'!$B$3:$I$11,3,0),0,1)</f>
        <v>0</v>
      </c>
      <c r="O536" s="31">
        <f>if(rand()&gt;vlookup($I536,'Player Stats'!$B$3:$I$11,4,0),0,1)</f>
        <v>0</v>
      </c>
      <c r="P536" s="31">
        <f>if(rand()&gt;vlookup($I536,'Player Stats'!$B$3:$I$11,5,0),0,1)</f>
        <v>0</v>
      </c>
      <c r="Q536" s="31">
        <f>if(rand()&gt;vlookup($I536,'Player Stats'!$B$3:$I$11,6,0),0,1)</f>
        <v>1</v>
      </c>
      <c r="R536" s="31">
        <f>if(rand()&gt;vlookup($I536,'Player Stats'!$B$3:$I$11,7,0),0,1)</f>
        <v>0</v>
      </c>
      <c r="S536" s="31">
        <f t="shared" si="4"/>
        <v>6</v>
      </c>
      <c r="T536" s="26">
        <f t="shared" si="5"/>
        <v>146</v>
      </c>
      <c r="U536" s="26" t="str">
        <f t="shared" si="6"/>
        <v/>
      </c>
      <c r="V536" s="13" t="str">
        <f t="shared" si="7"/>
        <v>In Progress</v>
      </c>
      <c r="W536" s="10">
        <f t="shared" si="8"/>
        <v>5</v>
      </c>
    </row>
    <row r="537">
      <c r="E537" s="26"/>
      <c r="F537" s="27">
        <f t="shared" si="9"/>
        <v>109</v>
      </c>
      <c r="G537" s="13" t="str">
        <f>if(V536&lt;&gt;"In Progress",'Player Stats'!$B$6,if(or(S536="Wide", S536="No Ball"),G536,if(S536="Wicket",offset('Player Stats'!$B$6,U537-3,0),G536)))</f>
        <v>Surya Kumar</v>
      </c>
      <c r="H537" s="13" t="str">
        <f t="shared" si="10"/>
        <v>KL Rahul</v>
      </c>
      <c r="I537" s="13" t="str">
        <f t="shared" si="11"/>
        <v>Shubhman Gill</v>
      </c>
      <c r="J537" s="26">
        <f t="shared" si="1"/>
        <v>0</v>
      </c>
      <c r="K537" s="26">
        <f t="shared" si="2"/>
        <v>0</v>
      </c>
      <c r="L537" s="30">
        <f t="shared" si="3"/>
        <v>0</v>
      </c>
      <c r="M537" s="31">
        <f>if(rand()&gt;vlookup($I537,'Player Stats'!$B$3:$I$11,2,0),0,1)</f>
        <v>0</v>
      </c>
      <c r="N537" s="31">
        <f>if(rand()&gt;vlookup($I537,'Player Stats'!$B$3:$I$11,3,0),0,1)</f>
        <v>0</v>
      </c>
      <c r="O537" s="31">
        <f>if(rand()&gt;vlookup($I537,'Player Stats'!$B$3:$I$11,4,0),0,1)</f>
        <v>0</v>
      </c>
      <c r="P537" s="31">
        <f>if(rand()&gt;vlookup($I537,'Player Stats'!$B$3:$I$11,5,0),0,1)</f>
        <v>0</v>
      </c>
      <c r="Q537" s="31">
        <f>if(rand()&gt;vlookup($I537,'Player Stats'!$B$3:$I$11,6,0),0,1)</f>
        <v>0</v>
      </c>
      <c r="R537" s="31">
        <f>if(rand()&gt;vlookup($I537,'Player Stats'!$B$3:$I$11,7,0),0,1)</f>
        <v>1</v>
      </c>
      <c r="S537" s="31" t="str">
        <f t="shared" si="4"/>
        <v>Wicket</v>
      </c>
      <c r="T537" s="26">
        <f t="shared" si="5"/>
        <v>146</v>
      </c>
      <c r="U537" s="26">
        <f t="shared" si="6"/>
        <v>1</v>
      </c>
      <c r="V537" s="13" t="str">
        <f t="shared" si="7"/>
        <v>In Progress</v>
      </c>
      <c r="W537" s="10">
        <f t="shared" si="8"/>
        <v>5</v>
      </c>
    </row>
    <row r="538">
      <c r="E538" s="26"/>
      <c r="F538" s="27">
        <f t="shared" si="9"/>
        <v>110</v>
      </c>
      <c r="G538" s="13" t="str">
        <f>if(V537&lt;&gt;"In Progress",'Player Stats'!$B$6,if(or(S537="Wide", S537="No Ball"),G537,if(S537="Wicket",offset('Player Stats'!$B$6,U538-3,0),G537)))</f>
        <v>Shubhman Gill</v>
      </c>
      <c r="H538" s="13" t="str">
        <f t="shared" si="10"/>
        <v>KL Rahul</v>
      </c>
      <c r="I538" s="13" t="str">
        <f t="shared" si="11"/>
        <v>Surya Kumar</v>
      </c>
      <c r="J538" s="26">
        <f t="shared" si="1"/>
        <v>0</v>
      </c>
      <c r="K538" s="26">
        <f t="shared" si="2"/>
        <v>0</v>
      </c>
      <c r="L538" s="30">
        <f t="shared" si="3"/>
        <v>0</v>
      </c>
      <c r="M538" s="31">
        <f>if(rand()&gt;vlookup($I538,'Player Stats'!$B$3:$I$11,2,0),0,1)</f>
        <v>0</v>
      </c>
      <c r="N538" s="31">
        <f>if(rand()&gt;vlookup($I538,'Player Stats'!$B$3:$I$11,3,0),0,1)</f>
        <v>0</v>
      </c>
      <c r="O538" s="31">
        <f>if(rand()&gt;vlookup($I538,'Player Stats'!$B$3:$I$11,4,0),0,1)</f>
        <v>1</v>
      </c>
      <c r="P538" s="31">
        <f>if(rand()&gt;vlookup($I538,'Player Stats'!$B$3:$I$11,5,0),0,1)</f>
        <v>0</v>
      </c>
      <c r="Q538" s="31">
        <f>if(rand()&gt;vlookup($I538,'Player Stats'!$B$3:$I$11,6,0),0,1)</f>
        <v>0</v>
      </c>
      <c r="R538" s="31">
        <f>if(rand()&gt;vlookup($I538,'Player Stats'!$B$3:$I$11,7,0),0,1)</f>
        <v>0</v>
      </c>
      <c r="S538" s="31">
        <f t="shared" si="4"/>
        <v>3</v>
      </c>
      <c r="T538" s="26">
        <f t="shared" si="5"/>
        <v>149</v>
      </c>
      <c r="U538" s="26">
        <f t="shared" si="6"/>
        <v>1</v>
      </c>
      <c r="V538" s="13" t="str">
        <f t="shared" si="7"/>
        <v>In Progress</v>
      </c>
      <c r="W538" s="10">
        <f t="shared" si="8"/>
        <v>5</v>
      </c>
    </row>
    <row r="539">
      <c r="E539" s="26"/>
      <c r="F539" s="27">
        <f t="shared" si="9"/>
        <v>111</v>
      </c>
      <c r="G539" s="13" t="str">
        <f>if(V538&lt;&gt;"In Progress",'Player Stats'!$B$6,if(or(S538="Wide", S538="No Ball"),G538,if(S538="Wicket",offset('Player Stats'!$B$6,U539-3,0),G538)))</f>
        <v>Shubhman Gill</v>
      </c>
      <c r="H539" s="13" t="str">
        <f t="shared" si="10"/>
        <v>Surya Kumar</v>
      </c>
      <c r="I539" s="13" t="str">
        <f t="shared" si="11"/>
        <v>KL Rahul</v>
      </c>
      <c r="J539" s="26">
        <f t="shared" si="1"/>
        <v>0</v>
      </c>
      <c r="K539" s="26">
        <f t="shared" si="2"/>
        <v>0</v>
      </c>
      <c r="L539" s="30">
        <f t="shared" si="3"/>
        <v>0</v>
      </c>
      <c r="M539" s="31">
        <f>if(rand()&gt;vlookup($I539,'Player Stats'!$B$3:$I$11,2,0),0,1)</f>
        <v>0</v>
      </c>
      <c r="N539" s="31">
        <f>if(rand()&gt;vlookup($I539,'Player Stats'!$B$3:$I$11,3,0),0,1)</f>
        <v>0</v>
      </c>
      <c r="O539" s="31">
        <f>if(rand()&gt;vlookup($I539,'Player Stats'!$B$3:$I$11,4,0),0,1)</f>
        <v>1</v>
      </c>
      <c r="P539" s="31">
        <f>if(rand()&gt;vlookup($I539,'Player Stats'!$B$3:$I$11,5,0),0,1)</f>
        <v>0</v>
      </c>
      <c r="Q539" s="31">
        <f>if(rand()&gt;vlookup($I539,'Player Stats'!$B$3:$I$11,6,0),0,1)</f>
        <v>0</v>
      </c>
      <c r="R539" s="31">
        <f>if(rand()&gt;vlookup($I539,'Player Stats'!$B$3:$I$11,7,0),0,1)</f>
        <v>0</v>
      </c>
      <c r="S539" s="31">
        <f t="shared" si="4"/>
        <v>3</v>
      </c>
      <c r="T539" s="26">
        <f t="shared" si="5"/>
        <v>152</v>
      </c>
      <c r="U539" s="26">
        <f t="shared" si="6"/>
        <v>1</v>
      </c>
      <c r="V539" s="13" t="str">
        <f t="shared" si="7"/>
        <v>In Progress</v>
      </c>
      <c r="W539" s="10">
        <f t="shared" si="8"/>
        <v>5</v>
      </c>
    </row>
    <row r="540">
      <c r="E540" s="26"/>
      <c r="F540" s="27">
        <f t="shared" si="9"/>
        <v>112</v>
      </c>
      <c r="G540" s="13" t="str">
        <f>if(V539&lt;&gt;"In Progress",'Player Stats'!$B$6,if(or(S539="Wide", S539="No Ball"),G539,if(S539="Wicket",offset('Player Stats'!$B$6,U540-3,0),G539)))</f>
        <v>Shubhman Gill</v>
      </c>
      <c r="H540" s="13" t="str">
        <f t="shared" si="10"/>
        <v>KL Rahul</v>
      </c>
      <c r="I540" s="13" t="str">
        <f t="shared" si="11"/>
        <v>Surya Kumar</v>
      </c>
      <c r="J540" s="26">
        <f t="shared" si="1"/>
        <v>0</v>
      </c>
      <c r="K540" s="26">
        <f t="shared" si="2"/>
        <v>0</v>
      </c>
      <c r="L540" s="30">
        <f t="shared" si="3"/>
        <v>0</v>
      </c>
      <c r="M540" s="31">
        <f>if(rand()&gt;vlookup($I540,'Player Stats'!$B$3:$I$11,2,0),0,1)</f>
        <v>1</v>
      </c>
      <c r="N540" s="31">
        <f>if(rand()&gt;vlookup($I540,'Player Stats'!$B$3:$I$11,3,0),0,1)</f>
        <v>0</v>
      </c>
      <c r="O540" s="31">
        <f>if(rand()&gt;vlookup($I540,'Player Stats'!$B$3:$I$11,4,0),0,1)</f>
        <v>0</v>
      </c>
      <c r="P540" s="31">
        <f>if(rand()&gt;vlookup($I540,'Player Stats'!$B$3:$I$11,5,0),0,1)</f>
        <v>0</v>
      </c>
      <c r="Q540" s="31">
        <f>if(rand()&gt;vlookup($I540,'Player Stats'!$B$3:$I$11,6,0),0,1)</f>
        <v>1</v>
      </c>
      <c r="R540" s="31">
        <f>if(rand()&gt;vlookup($I540,'Player Stats'!$B$3:$I$11,7,0),0,1)</f>
        <v>0</v>
      </c>
      <c r="S540" s="31">
        <f t="shared" si="4"/>
        <v>1</v>
      </c>
      <c r="T540" s="26">
        <f t="shared" si="5"/>
        <v>153</v>
      </c>
      <c r="U540" s="26">
        <f t="shared" si="6"/>
        <v>1</v>
      </c>
      <c r="V540" s="13" t="str">
        <f t="shared" si="7"/>
        <v>In Progress</v>
      </c>
      <c r="W540" s="10">
        <f t="shared" si="8"/>
        <v>5</v>
      </c>
    </row>
    <row r="541">
      <c r="E541" s="26"/>
      <c r="F541" s="27">
        <f t="shared" si="9"/>
        <v>113</v>
      </c>
      <c r="G541" s="13" t="str">
        <f>if(V540&lt;&gt;"In Progress",'Player Stats'!$B$6,if(or(S540="Wide", S540="No Ball"),G540,if(S540="Wicket",offset('Player Stats'!$B$6,U541-3,0),G540)))</f>
        <v>Shubhman Gill</v>
      </c>
      <c r="H541" s="13" t="str">
        <f t="shared" si="10"/>
        <v>Surya Kumar</v>
      </c>
      <c r="I541" s="13" t="str">
        <f t="shared" si="11"/>
        <v>KL Rahul</v>
      </c>
      <c r="J541" s="26">
        <f t="shared" si="1"/>
        <v>0</v>
      </c>
      <c r="K541" s="26">
        <f t="shared" si="2"/>
        <v>0</v>
      </c>
      <c r="L541" s="30">
        <f t="shared" si="3"/>
        <v>0</v>
      </c>
      <c r="M541" s="31">
        <f>if(rand()&gt;vlookup($I541,'Player Stats'!$B$3:$I$11,2,0),0,1)</f>
        <v>0</v>
      </c>
      <c r="N541" s="31">
        <f>if(rand()&gt;vlookup($I541,'Player Stats'!$B$3:$I$11,3,0),0,1)</f>
        <v>1</v>
      </c>
      <c r="O541" s="31">
        <f>if(rand()&gt;vlookup($I541,'Player Stats'!$B$3:$I$11,4,0),0,1)</f>
        <v>0</v>
      </c>
      <c r="P541" s="31">
        <f>if(rand()&gt;vlookup($I541,'Player Stats'!$B$3:$I$11,5,0),0,1)</f>
        <v>0</v>
      </c>
      <c r="Q541" s="31">
        <f>if(rand()&gt;vlookup($I541,'Player Stats'!$B$3:$I$11,6,0),0,1)</f>
        <v>0</v>
      </c>
      <c r="R541" s="31">
        <f>if(rand()&gt;vlookup($I541,'Player Stats'!$B$3:$I$11,7,0),0,1)</f>
        <v>0</v>
      </c>
      <c r="S541" s="31">
        <f t="shared" si="4"/>
        <v>2</v>
      </c>
      <c r="T541" s="26">
        <f t="shared" si="5"/>
        <v>155</v>
      </c>
      <c r="U541" s="26">
        <f t="shared" si="6"/>
        <v>1</v>
      </c>
      <c r="V541" s="13" t="str">
        <f t="shared" si="7"/>
        <v>In Progress</v>
      </c>
      <c r="W541" s="10">
        <f t="shared" si="8"/>
        <v>5</v>
      </c>
    </row>
    <row r="542">
      <c r="E542" s="26"/>
      <c r="F542" s="27">
        <f t="shared" si="9"/>
        <v>114</v>
      </c>
      <c r="G542" s="13" t="str">
        <f>if(V541&lt;&gt;"In Progress",'Player Stats'!$B$6,if(or(S541="Wide", S541="No Ball"),G541,if(S541="Wicket",offset('Player Stats'!$B$6,U542-3,0),G541)))</f>
        <v>Shubhman Gill</v>
      </c>
      <c r="H542" s="13" t="str">
        <f t="shared" si="10"/>
        <v>Surya Kumar</v>
      </c>
      <c r="I542" s="13" t="str">
        <f t="shared" si="11"/>
        <v>KL Rahul</v>
      </c>
      <c r="J542" s="26">
        <f t="shared" si="1"/>
        <v>0</v>
      </c>
      <c r="K542" s="26">
        <f t="shared" si="2"/>
        <v>0</v>
      </c>
      <c r="L542" s="30">
        <f t="shared" si="3"/>
        <v>0</v>
      </c>
      <c r="M542" s="31">
        <f>if(rand()&gt;vlookup($I542,'Player Stats'!$B$3:$I$11,2,0),0,1)</f>
        <v>0</v>
      </c>
      <c r="N542" s="31">
        <f>if(rand()&gt;vlookup($I542,'Player Stats'!$B$3:$I$11,3,0),0,1)</f>
        <v>1</v>
      </c>
      <c r="O542" s="31">
        <f>if(rand()&gt;vlookup($I542,'Player Stats'!$B$3:$I$11,4,0),0,1)</f>
        <v>0</v>
      </c>
      <c r="P542" s="31">
        <f>if(rand()&gt;vlookup($I542,'Player Stats'!$B$3:$I$11,5,0),0,1)</f>
        <v>0</v>
      </c>
      <c r="Q542" s="31">
        <f>if(rand()&gt;vlookup($I542,'Player Stats'!$B$3:$I$11,6,0),0,1)</f>
        <v>1</v>
      </c>
      <c r="R542" s="31">
        <f>if(rand()&gt;vlookup($I542,'Player Stats'!$B$3:$I$11,7,0),0,1)</f>
        <v>0</v>
      </c>
      <c r="S542" s="31">
        <f t="shared" si="4"/>
        <v>2</v>
      </c>
      <c r="T542" s="26">
        <f t="shared" si="5"/>
        <v>157</v>
      </c>
      <c r="U542" s="26">
        <f t="shared" si="6"/>
        <v>1</v>
      </c>
      <c r="V542" s="13" t="str">
        <f t="shared" si="7"/>
        <v>In Progress</v>
      </c>
      <c r="W542" s="10">
        <f t="shared" si="8"/>
        <v>5</v>
      </c>
    </row>
    <row r="543">
      <c r="E543" s="26"/>
      <c r="F543" s="27">
        <f t="shared" si="9"/>
        <v>115</v>
      </c>
      <c r="G543" s="13" t="str">
        <f>if(V542&lt;&gt;"In Progress",'Player Stats'!$B$6,if(or(S542="Wide", S542="No Ball"),G542,if(S542="Wicket",offset('Player Stats'!$B$6,U543-3,0),G542)))</f>
        <v>Shubhman Gill</v>
      </c>
      <c r="H543" s="13" t="str">
        <f t="shared" si="10"/>
        <v>Surya Kumar</v>
      </c>
      <c r="I543" s="13" t="str">
        <f t="shared" si="11"/>
        <v>KL Rahul</v>
      </c>
      <c r="J543" s="26">
        <f t="shared" si="1"/>
        <v>0</v>
      </c>
      <c r="K543" s="26">
        <f t="shared" si="2"/>
        <v>0</v>
      </c>
      <c r="L543" s="30">
        <f t="shared" si="3"/>
        <v>1</v>
      </c>
      <c r="M543" s="31">
        <f>if(rand()&gt;vlookup($I543,'Player Stats'!$B$3:$I$11,2,0),0,1)</f>
        <v>0</v>
      </c>
      <c r="N543" s="31">
        <f>if(rand()&gt;vlookup($I543,'Player Stats'!$B$3:$I$11,3,0),0,1)</f>
        <v>0</v>
      </c>
      <c r="O543" s="31">
        <f>if(rand()&gt;vlookup($I543,'Player Stats'!$B$3:$I$11,4,0),0,1)</f>
        <v>0</v>
      </c>
      <c r="P543" s="31">
        <f>if(rand()&gt;vlookup($I543,'Player Stats'!$B$3:$I$11,5,0),0,1)</f>
        <v>0</v>
      </c>
      <c r="Q543" s="31">
        <f>if(rand()&gt;vlookup($I543,'Player Stats'!$B$3:$I$11,6,0),0,1)</f>
        <v>0</v>
      </c>
      <c r="R543" s="31">
        <f>if(rand()&gt;vlookup($I543,'Player Stats'!$B$3:$I$11,7,0),0,1)</f>
        <v>0</v>
      </c>
      <c r="S543" s="31">
        <f t="shared" si="4"/>
        <v>0</v>
      </c>
      <c r="T543" s="26">
        <f t="shared" si="5"/>
        <v>157</v>
      </c>
      <c r="U543" s="26">
        <f t="shared" si="6"/>
        <v>1</v>
      </c>
      <c r="V543" s="13" t="str">
        <f t="shared" si="7"/>
        <v>In Progress</v>
      </c>
      <c r="W543" s="10">
        <f t="shared" si="8"/>
        <v>5</v>
      </c>
    </row>
    <row r="544">
      <c r="E544" s="26"/>
      <c r="F544" s="27">
        <f t="shared" si="9"/>
        <v>116</v>
      </c>
      <c r="G544" s="13" t="str">
        <f>if(V543&lt;&gt;"In Progress",'Player Stats'!$B$6,if(or(S543="Wide", S543="No Ball"),G543,if(S543="Wicket",offset('Player Stats'!$B$6,U544-3,0),G543)))</f>
        <v>Shubhman Gill</v>
      </c>
      <c r="H544" s="13" t="str">
        <f t="shared" si="10"/>
        <v>Surya Kumar</v>
      </c>
      <c r="I544" s="13" t="str">
        <f t="shared" si="11"/>
        <v>KL Rahul</v>
      </c>
      <c r="J544" s="26">
        <f t="shared" si="1"/>
        <v>0</v>
      </c>
      <c r="K544" s="26">
        <f t="shared" si="2"/>
        <v>0</v>
      </c>
      <c r="L544" s="30">
        <f t="shared" si="3"/>
        <v>0</v>
      </c>
      <c r="M544" s="31">
        <f>if(rand()&gt;vlookup($I544,'Player Stats'!$B$3:$I$11,2,0),0,1)</f>
        <v>0</v>
      </c>
      <c r="N544" s="31">
        <f>if(rand()&gt;vlookup($I544,'Player Stats'!$B$3:$I$11,3,0),0,1)</f>
        <v>1</v>
      </c>
      <c r="O544" s="31">
        <f>if(rand()&gt;vlookup($I544,'Player Stats'!$B$3:$I$11,4,0),0,1)</f>
        <v>0</v>
      </c>
      <c r="P544" s="31">
        <f>if(rand()&gt;vlookup($I544,'Player Stats'!$B$3:$I$11,5,0),0,1)</f>
        <v>0</v>
      </c>
      <c r="Q544" s="31">
        <f>if(rand()&gt;vlookup($I544,'Player Stats'!$B$3:$I$11,6,0),0,1)</f>
        <v>0</v>
      </c>
      <c r="R544" s="31">
        <f>if(rand()&gt;vlookup($I544,'Player Stats'!$B$3:$I$11,7,0),0,1)</f>
        <v>1</v>
      </c>
      <c r="S544" s="31">
        <f t="shared" si="4"/>
        <v>2</v>
      </c>
      <c r="T544" s="26">
        <f t="shared" si="5"/>
        <v>159</v>
      </c>
      <c r="U544" s="26">
        <f t="shared" si="6"/>
        <v>1</v>
      </c>
      <c r="V544" s="13" t="str">
        <f t="shared" si="7"/>
        <v>In Progress</v>
      </c>
      <c r="W544" s="10">
        <f t="shared" si="8"/>
        <v>5</v>
      </c>
    </row>
    <row r="545">
      <c r="E545" s="26"/>
      <c r="F545" s="27">
        <f t="shared" si="9"/>
        <v>117</v>
      </c>
      <c r="G545" s="13" t="str">
        <f>if(V544&lt;&gt;"In Progress",'Player Stats'!$B$6,if(or(S544="Wide", S544="No Ball"),G544,if(S544="Wicket",offset('Player Stats'!$B$6,U545-3,0),G544)))</f>
        <v>Shubhman Gill</v>
      </c>
      <c r="H545" s="13" t="str">
        <f t="shared" si="10"/>
        <v>Surya Kumar</v>
      </c>
      <c r="I545" s="13" t="str">
        <f t="shared" si="11"/>
        <v>KL Rahul</v>
      </c>
      <c r="J545" s="26">
        <f t="shared" si="1"/>
        <v>0</v>
      </c>
      <c r="K545" s="26">
        <f t="shared" si="2"/>
        <v>0</v>
      </c>
      <c r="L545" s="30">
        <f t="shared" si="3"/>
        <v>1</v>
      </c>
      <c r="M545" s="31">
        <f>if(rand()&gt;vlookup($I545,'Player Stats'!$B$3:$I$11,2,0),0,1)</f>
        <v>0</v>
      </c>
      <c r="N545" s="31">
        <f>if(rand()&gt;vlookup($I545,'Player Stats'!$B$3:$I$11,3,0),0,1)</f>
        <v>0</v>
      </c>
      <c r="O545" s="31">
        <f>if(rand()&gt;vlookup($I545,'Player Stats'!$B$3:$I$11,4,0),0,1)</f>
        <v>0</v>
      </c>
      <c r="P545" s="31">
        <f>if(rand()&gt;vlookup($I545,'Player Stats'!$B$3:$I$11,5,0),0,1)</f>
        <v>0</v>
      </c>
      <c r="Q545" s="31">
        <f>if(rand()&gt;vlookup($I545,'Player Stats'!$B$3:$I$11,6,0),0,1)</f>
        <v>0</v>
      </c>
      <c r="R545" s="31">
        <f>if(rand()&gt;vlookup($I545,'Player Stats'!$B$3:$I$11,7,0),0,1)</f>
        <v>0</v>
      </c>
      <c r="S545" s="31">
        <f t="shared" si="4"/>
        <v>0</v>
      </c>
      <c r="T545" s="26">
        <f t="shared" si="5"/>
        <v>159</v>
      </c>
      <c r="U545" s="26">
        <f t="shared" si="6"/>
        <v>1</v>
      </c>
      <c r="V545" s="13" t="str">
        <f t="shared" si="7"/>
        <v>In Progress</v>
      </c>
      <c r="W545" s="10">
        <f t="shared" si="8"/>
        <v>5</v>
      </c>
    </row>
    <row r="546">
      <c r="E546" s="26"/>
      <c r="F546" s="27">
        <f t="shared" si="9"/>
        <v>118</v>
      </c>
      <c r="G546" s="13" t="str">
        <f>if(V545&lt;&gt;"In Progress",'Player Stats'!$B$6,if(or(S545="Wide", S545="No Ball"),G545,if(S545="Wicket",offset('Player Stats'!$B$6,U546-3,0),G545)))</f>
        <v>Shubhman Gill</v>
      </c>
      <c r="H546" s="13" t="str">
        <f t="shared" si="10"/>
        <v>Surya Kumar</v>
      </c>
      <c r="I546" s="13" t="str">
        <f t="shared" si="11"/>
        <v>KL Rahul</v>
      </c>
      <c r="J546" s="26">
        <f t="shared" si="1"/>
        <v>0</v>
      </c>
      <c r="K546" s="26">
        <f t="shared" si="2"/>
        <v>0</v>
      </c>
      <c r="L546" s="30">
        <f t="shared" si="3"/>
        <v>0</v>
      </c>
      <c r="M546" s="31">
        <f>if(rand()&gt;vlookup($I546,'Player Stats'!$B$3:$I$11,2,0),0,1)</f>
        <v>0</v>
      </c>
      <c r="N546" s="31">
        <f>if(rand()&gt;vlookup($I546,'Player Stats'!$B$3:$I$11,3,0),0,1)</f>
        <v>0</v>
      </c>
      <c r="O546" s="31">
        <f>if(rand()&gt;vlookup($I546,'Player Stats'!$B$3:$I$11,4,0),0,1)</f>
        <v>1</v>
      </c>
      <c r="P546" s="31">
        <f>if(rand()&gt;vlookup($I546,'Player Stats'!$B$3:$I$11,5,0),0,1)</f>
        <v>0</v>
      </c>
      <c r="Q546" s="31">
        <f>if(rand()&gt;vlookup($I546,'Player Stats'!$B$3:$I$11,6,0),0,1)</f>
        <v>0</v>
      </c>
      <c r="R546" s="31">
        <f>if(rand()&gt;vlookup($I546,'Player Stats'!$B$3:$I$11,7,0),0,1)</f>
        <v>0</v>
      </c>
      <c r="S546" s="31">
        <f t="shared" si="4"/>
        <v>3</v>
      </c>
      <c r="T546" s="26">
        <f t="shared" si="5"/>
        <v>162</v>
      </c>
      <c r="U546" s="26">
        <f t="shared" si="6"/>
        <v>1</v>
      </c>
      <c r="V546" s="13" t="str">
        <f t="shared" si="7"/>
        <v>In Progress</v>
      </c>
      <c r="W546" s="10">
        <f t="shared" si="8"/>
        <v>5</v>
      </c>
    </row>
    <row r="547">
      <c r="E547" s="26"/>
      <c r="F547" s="27">
        <f t="shared" si="9"/>
        <v>119</v>
      </c>
      <c r="G547" s="13" t="str">
        <f>if(V546&lt;&gt;"In Progress",'Player Stats'!$B$6,if(or(S546="Wide", S546="No Ball"),G546,if(S546="Wicket",offset('Player Stats'!$B$6,U547-3,0),G546)))</f>
        <v>Shubhman Gill</v>
      </c>
      <c r="H547" s="13" t="str">
        <f t="shared" si="10"/>
        <v>KL Rahul</v>
      </c>
      <c r="I547" s="13" t="str">
        <f t="shared" si="11"/>
        <v>Surya Kumar</v>
      </c>
      <c r="J547" s="26">
        <f t="shared" si="1"/>
        <v>0</v>
      </c>
      <c r="K547" s="26">
        <f t="shared" si="2"/>
        <v>0</v>
      </c>
      <c r="L547" s="30">
        <f t="shared" si="3"/>
        <v>1</v>
      </c>
      <c r="M547" s="31">
        <f>if(rand()&gt;vlookup($I547,'Player Stats'!$B$3:$I$11,2,0),0,1)</f>
        <v>0</v>
      </c>
      <c r="N547" s="31">
        <f>if(rand()&gt;vlookup($I547,'Player Stats'!$B$3:$I$11,3,0),0,1)</f>
        <v>0</v>
      </c>
      <c r="O547" s="31">
        <f>if(rand()&gt;vlookup($I547,'Player Stats'!$B$3:$I$11,4,0),0,1)</f>
        <v>0</v>
      </c>
      <c r="P547" s="31">
        <f>if(rand()&gt;vlookup($I547,'Player Stats'!$B$3:$I$11,5,0),0,1)</f>
        <v>0</v>
      </c>
      <c r="Q547" s="31">
        <f>if(rand()&gt;vlookup($I547,'Player Stats'!$B$3:$I$11,6,0),0,1)</f>
        <v>0</v>
      </c>
      <c r="R547" s="31">
        <f>if(rand()&gt;vlookup($I547,'Player Stats'!$B$3:$I$11,7,0),0,1)</f>
        <v>0</v>
      </c>
      <c r="S547" s="31">
        <f t="shared" si="4"/>
        <v>0</v>
      </c>
      <c r="T547" s="26">
        <f t="shared" si="5"/>
        <v>162</v>
      </c>
      <c r="U547" s="26">
        <f t="shared" si="6"/>
        <v>1</v>
      </c>
      <c r="V547" s="13" t="str">
        <f t="shared" si="7"/>
        <v>In Progress</v>
      </c>
      <c r="W547" s="10">
        <f t="shared" si="8"/>
        <v>5</v>
      </c>
    </row>
    <row r="548">
      <c r="E548" s="26"/>
      <c r="F548" s="27">
        <f t="shared" si="9"/>
        <v>120</v>
      </c>
      <c r="G548" s="13" t="str">
        <f>if(V547&lt;&gt;"In Progress",'Player Stats'!$B$6,if(or(S547="Wide", S547="No Ball"),G547,if(S547="Wicket",offset('Player Stats'!$B$6,U548-3,0),G547)))</f>
        <v>Shubhman Gill</v>
      </c>
      <c r="H548" s="13" t="str">
        <f t="shared" si="10"/>
        <v>KL Rahul</v>
      </c>
      <c r="I548" s="13" t="str">
        <f t="shared" si="11"/>
        <v>Surya Kumar</v>
      </c>
      <c r="J548" s="26">
        <f t="shared" si="1"/>
        <v>0</v>
      </c>
      <c r="K548" s="26">
        <f t="shared" si="2"/>
        <v>0</v>
      </c>
      <c r="L548" s="30">
        <f t="shared" si="3"/>
        <v>0</v>
      </c>
      <c r="M548" s="31">
        <f>if(rand()&gt;vlookup($I548,'Player Stats'!$B$3:$I$11,2,0),0,1)</f>
        <v>0</v>
      </c>
      <c r="N548" s="31">
        <f>if(rand()&gt;vlookup($I548,'Player Stats'!$B$3:$I$11,3,0),0,1)</f>
        <v>0</v>
      </c>
      <c r="O548" s="31">
        <f>if(rand()&gt;vlookup($I548,'Player Stats'!$B$3:$I$11,4,0),0,1)</f>
        <v>1</v>
      </c>
      <c r="P548" s="31">
        <f>if(rand()&gt;vlookup($I548,'Player Stats'!$B$3:$I$11,5,0),0,1)</f>
        <v>0</v>
      </c>
      <c r="Q548" s="31">
        <f>if(rand()&gt;vlookup($I548,'Player Stats'!$B$3:$I$11,6,0),0,1)</f>
        <v>1</v>
      </c>
      <c r="R548" s="31">
        <f>if(rand()&gt;vlookup($I548,'Player Stats'!$B$3:$I$11,7,0),0,1)</f>
        <v>0</v>
      </c>
      <c r="S548" s="31">
        <f t="shared" si="4"/>
        <v>3</v>
      </c>
      <c r="T548" s="26">
        <f t="shared" si="5"/>
        <v>165</v>
      </c>
      <c r="U548" s="26">
        <f t="shared" si="6"/>
        <v>1</v>
      </c>
      <c r="V548" s="13" t="str">
        <f t="shared" si="7"/>
        <v>In Progress</v>
      </c>
      <c r="W548" s="10">
        <f t="shared" si="8"/>
        <v>5</v>
      </c>
    </row>
    <row r="549">
      <c r="E549" s="26"/>
      <c r="F549" s="27">
        <f t="shared" si="9"/>
        <v>121</v>
      </c>
      <c r="G549" s="13" t="str">
        <f>if(V548&lt;&gt;"In Progress",'Player Stats'!$B$6,if(or(S548="Wide", S548="No Ball"),G548,if(S548="Wicket",offset('Player Stats'!$B$6,U549-3,0),G548)))</f>
        <v>Shubhman Gill</v>
      </c>
      <c r="H549" s="13" t="str">
        <f t="shared" si="10"/>
        <v>Surya Kumar</v>
      </c>
      <c r="I549" s="13" t="str">
        <f t="shared" si="11"/>
        <v>KL Rahul</v>
      </c>
      <c r="J549" s="26">
        <f t="shared" si="1"/>
        <v>0</v>
      </c>
      <c r="K549" s="26">
        <f t="shared" si="2"/>
        <v>0</v>
      </c>
      <c r="L549" s="30">
        <f t="shared" si="3"/>
        <v>1</v>
      </c>
      <c r="M549" s="31">
        <f>if(rand()&gt;vlookup($I549,'Player Stats'!$B$3:$I$11,2,0),0,1)</f>
        <v>0</v>
      </c>
      <c r="N549" s="31">
        <f>if(rand()&gt;vlookup($I549,'Player Stats'!$B$3:$I$11,3,0),0,1)</f>
        <v>0</v>
      </c>
      <c r="O549" s="31">
        <f>if(rand()&gt;vlookup($I549,'Player Stats'!$B$3:$I$11,4,0),0,1)</f>
        <v>0</v>
      </c>
      <c r="P549" s="31">
        <f>if(rand()&gt;vlookup($I549,'Player Stats'!$B$3:$I$11,5,0),0,1)</f>
        <v>0</v>
      </c>
      <c r="Q549" s="31">
        <f>if(rand()&gt;vlookup($I549,'Player Stats'!$B$3:$I$11,6,0),0,1)</f>
        <v>0</v>
      </c>
      <c r="R549" s="31">
        <f>if(rand()&gt;vlookup($I549,'Player Stats'!$B$3:$I$11,7,0),0,1)</f>
        <v>0</v>
      </c>
      <c r="S549" s="31">
        <f t="shared" si="4"/>
        <v>0</v>
      </c>
      <c r="T549" s="26">
        <f t="shared" si="5"/>
        <v>165</v>
      </c>
      <c r="U549" s="26">
        <f t="shared" si="6"/>
        <v>1</v>
      </c>
      <c r="V549" s="13" t="str">
        <f t="shared" si="7"/>
        <v>In Progress</v>
      </c>
      <c r="W549" s="10">
        <f t="shared" si="8"/>
        <v>5</v>
      </c>
    </row>
    <row r="550">
      <c r="E550" s="26"/>
      <c r="F550" s="27">
        <f t="shared" si="9"/>
        <v>122</v>
      </c>
      <c r="G550" s="13" t="str">
        <f>if(V549&lt;&gt;"In Progress",'Player Stats'!$B$6,if(or(S549="Wide", S549="No Ball"),G549,if(S549="Wicket",offset('Player Stats'!$B$6,U550-3,0),G549)))</f>
        <v>Shubhman Gill</v>
      </c>
      <c r="H550" s="13" t="str">
        <f t="shared" si="10"/>
        <v>Surya Kumar</v>
      </c>
      <c r="I550" s="13" t="str">
        <f t="shared" si="11"/>
        <v>KL Rahul</v>
      </c>
      <c r="J550" s="26">
        <f t="shared" si="1"/>
        <v>0</v>
      </c>
      <c r="K550" s="26">
        <f t="shared" si="2"/>
        <v>0</v>
      </c>
      <c r="L550" s="30">
        <f t="shared" si="3"/>
        <v>0</v>
      </c>
      <c r="M550" s="31">
        <f>if(rand()&gt;vlookup($I550,'Player Stats'!$B$3:$I$11,2,0),0,1)</f>
        <v>0</v>
      </c>
      <c r="N550" s="31">
        <f>if(rand()&gt;vlookup($I550,'Player Stats'!$B$3:$I$11,3,0),0,1)</f>
        <v>0</v>
      </c>
      <c r="O550" s="31">
        <f>if(rand()&gt;vlookup($I550,'Player Stats'!$B$3:$I$11,4,0),0,1)</f>
        <v>1</v>
      </c>
      <c r="P550" s="31">
        <f>if(rand()&gt;vlookup($I550,'Player Stats'!$B$3:$I$11,5,0),0,1)</f>
        <v>0</v>
      </c>
      <c r="Q550" s="31">
        <f>if(rand()&gt;vlookup($I550,'Player Stats'!$B$3:$I$11,6,0),0,1)</f>
        <v>0</v>
      </c>
      <c r="R550" s="31">
        <f>if(rand()&gt;vlookup($I550,'Player Stats'!$B$3:$I$11,7,0),0,1)</f>
        <v>0</v>
      </c>
      <c r="S550" s="31">
        <f t="shared" si="4"/>
        <v>3</v>
      </c>
      <c r="T550" s="26">
        <f t="shared" si="5"/>
        <v>168</v>
      </c>
      <c r="U550" s="26">
        <f t="shared" si="6"/>
        <v>1</v>
      </c>
      <c r="V550" s="13" t="str">
        <f t="shared" si="7"/>
        <v>In Progress</v>
      </c>
      <c r="W550" s="10">
        <f t="shared" si="8"/>
        <v>5</v>
      </c>
    </row>
    <row r="551">
      <c r="E551" s="26"/>
      <c r="F551" s="27">
        <f t="shared" si="9"/>
        <v>123</v>
      </c>
      <c r="G551" s="13" t="str">
        <f>if(V550&lt;&gt;"In Progress",'Player Stats'!$B$6,if(or(S550="Wide", S550="No Ball"),G550,if(S550="Wicket",offset('Player Stats'!$B$6,U551-3,0),G550)))</f>
        <v>Shubhman Gill</v>
      </c>
      <c r="H551" s="13" t="str">
        <f t="shared" si="10"/>
        <v>KL Rahul</v>
      </c>
      <c r="I551" s="13" t="str">
        <f t="shared" si="11"/>
        <v>Surya Kumar</v>
      </c>
      <c r="J551" s="26">
        <f t="shared" si="1"/>
        <v>0</v>
      </c>
      <c r="K551" s="26">
        <f t="shared" si="2"/>
        <v>0</v>
      </c>
      <c r="L551" s="30">
        <f t="shared" si="3"/>
        <v>0</v>
      </c>
      <c r="M551" s="31">
        <f>if(rand()&gt;vlookup($I551,'Player Stats'!$B$3:$I$11,2,0),0,1)</f>
        <v>0</v>
      </c>
      <c r="N551" s="31">
        <f>if(rand()&gt;vlookup($I551,'Player Stats'!$B$3:$I$11,3,0),0,1)</f>
        <v>0</v>
      </c>
      <c r="O551" s="31">
        <f>if(rand()&gt;vlookup($I551,'Player Stats'!$B$3:$I$11,4,0),0,1)</f>
        <v>1</v>
      </c>
      <c r="P551" s="31">
        <f>if(rand()&gt;vlookup($I551,'Player Stats'!$B$3:$I$11,5,0),0,1)</f>
        <v>1</v>
      </c>
      <c r="Q551" s="31">
        <f>if(rand()&gt;vlookup($I551,'Player Stats'!$B$3:$I$11,6,0),0,1)</f>
        <v>0</v>
      </c>
      <c r="R551" s="31">
        <f>if(rand()&gt;vlookup($I551,'Player Stats'!$B$3:$I$11,7,0),0,1)</f>
        <v>0</v>
      </c>
      <c r="S551" s="31">
        <f t="shared" si="4"/>
        <v>3</v>
      </c>
      <c r="T551" s="26">
        <f t="shared" si="5"/>
        <v>171</v>
      </c>
      <c r="U551" s="26">
        <f t="shared" si="6"/>
        <v>1</v>
      </c>
      <c r="V551" s="13" t="str">
        <f t="shared" si="7"/>
        <v>In Progress</v>
      </c>
      <c r="W551" s="10">
        <f t="shared" si="8"/>
        <v>5</v>
      </c>
    </row>
    <row r="552">
      <c r="E552" s="26"/>
      <c r="F552" s="27">
        <f t="shared" si="9"/>
        <v>124</v>
      </c>
      <c r="G552" s="13" t="str">
        <f>if(V551&lt;&gt;"In Progress",'Player Stats'!$B$6,if(or(S551="Wide", S551="No Ball"),G551,if(S551="Wicket",offset('Player Stats'!$B$6,U552-3,0),G551)))</f>
        <v>Shubhman Gill</v>
      </c>
      <c r="H552" s="13" t="str">
        <f t="shared" si="10"/>
        <v>Surya Kumar</v>
      </c>
      <c r="I552" s="13" t="str">
        <f t="shared" si="11"/>
        <v>KL Rahul</v>
      </c>
      <c r="J552" s="26">
        <f t="shared" si="1"/>
        <v>0</v>
      </c>
      <c r="K552" s="26">
        <f t="shared" si="2"/>
        <v>0</v>
      </c>
      <c r="L552" s="30">
        <f t="shared" si="3"/>
        <v>0</v>
      </c>
      <c r="M552" s="31">
        <f>if(rand()&gt;vlookup($I552,'Player Stats'!$B$3:$I$11,2,0),0,1)</f>
        <v>0</v>
      </c>
      <c r="N552" s="31">
        <f>if(rand()&gt;vlookup($I552,'Player Stats'!$B$3:$I$11,3,0),0,1)</f>
        <v>0</v>
      </c>
      <c r="O552" s="31">
        <f>if(rand()&gt;vlookup($I552,'Player Stats'!$B$3:$I$11,4,0),0,1)</f>
        <v>1</v>
      </c>
      <c r="P552" s="31">
        <f>if(rand()&gt;vlookup($I552,'Player Stats'!$B$3:$I$11,5,0),0,1)</f>
        <v>0</v>
      </c>
      <c r="Q552" s="31">
        <f>if(rand()&gt;vlookup($I552,'Player Stats'!$B$3:$I$11,6,0),0,1)</f>
        <v>1</v>
      </c>
      <c r="R552" s="31">
        <f>if(rand()&gt;vlookup($I552,'Player Stats'!$B$3:$I$11,7,0),0,1)</f>
        <v>0</v>
      </c>
      <c r="S552" s="31">
        <f t="shared" si="4"/>
        <v>3</v>
      </c>
      <c r="T552" s="26">
        <f t="shared" si="5"/>
        <v>174</v>
      </c>
      <c r="U552" s="26">
        <f t="shared" si="6"/>
        <v>1</v>
      </c>
      <c r="V552" s="13" t="str">
        <f t="shared" si="7"/>
        <v>In Progress</v>
      </c>
      <c r="W552" s="10">
        <f t="shared" si="8"/>
        <v>5</v>
      </c>
    </row>
    <row r="553">
      <c r="E553" s="26"/>
      <c r="F553" s="27">
        <f t="shared" si="9"/>
        <v>125</v>
      </c>
      <c r="G553" s="13" t="str">
        <f>if(V552&lt;&gt;"In Progress",'Player Stats'!$B$6,if(or(S552="Wide", S552="No Ball"),G552,if(S552="Wicket",offset('Player Stats'!$B$6,U553-3,0),G552)))</f>
        <v>Shubhman Gill</v>
      </c>
      <c r="H553" s="13" t="str">
        <f t="shared" si="10"/>
        <v>KL Rahul</v>
      </c>
      <c r="I553" s="13" t="str">
        <f t="shared" si="11"/>
        <v>Surya Kumar</v>
      </c>
      <c r="J553" s="26">
        <f t="shared" si="1"/>
        <v>0</v>
      </c>
      <c r="K553" s="26">
        <f t="shared" si="2"/>
        <v>0</v>
      </c>
      <c r="L553" s="30">
        <f t="shared" si="3"/>
        <v>0</v>
      </c>
      <c r="M553" s="31">
        <f>if(rand()&gt;vlookup($I553,'Player Stats'!$B$3:$I$11,2,0),0,1)</f>
        <v>0</v>
      </c>
      <c r="N553" s="31">
        <f>if(rand()&gt;vlookup($I553,'Player Stats'!$B$3:$I$11,3,0),0,1)</f>
        <v>0</v>
      </c>
      <c r="O553" s="31">
        <f>if(rand()&gt;vlookup($I553,'Player Stats'!$B$3:$I$11,4,0),0,1)</f>
        <v>0</v>
      </c>
      <c r="P553" s="31">
        <f>if(rand()&gt;vlookup($I553,'Player Stats'!$B$3:$I$11,5,0),0,1)</f>
        <v>0</v>
      </c>
      <c r="Q553" s="31">
        <f>if(rand()&gt;vlookup($I553,'Player Stats'!$B$3:$I$11,6,0),0,1)</f>
        <v>1</v>
      </c>
      <c r="R553" s="31">
        <f>if(rand()&gt;vlookup($I553,'Player Stats'!$B$3:$I$11,7,0),0,1)</f>
        <v>1</v>
      </c>
      <c r="S553" s="31">
        <f t="shared" si="4"/>
        <v>6</v>
      </c>
      <c r="T553" s="26">
        <f t="shared" si="5"/>
        <v>180</v>
      </c>
      <c r="U553" s="26">
        <f t="shared" si="6"/>
        <v>1</v>
      </c>
      <c r="V553" s="13" t="str">
        <f t="shared" si="7"/>
        <v>In Progress</v>
      </c>
      <c r="W553" s="10">
        <f t="shared" si="8"/>
        <v>5</v>
      </c>
    </row>
    <row r="554">
      <c r="E554" s="26"/>
      <c r="F554" s="27">
        <f t="shared" si="9"/>
        <v>126</v>
      </c>
      <c r="G554" s="13" t="str">
        <f>if(V553&lt;&gt;"In Progress",'Player Stats'!$B$6,if(or(S553="Wide", S553="No Ball"),G553,if(S553="Wicket",offset('Player Stats'!$B$6,U554-3,0),G553)))</f>
        <v>Shubhman Gill</v>
      </c>
      <c r="H554" s="13" t="str">
        <f t="shared" si="10"/>
        <v>KL Rahul</v>
      </c>
      <c r="I554" s="13" t="str">
        <f t="shared" si="11"/>
        <v>Surya Kumar</v>
      </c>
      <c r="J554" s="26">
        <f t="shared" si="1"/>
        <v>0</v>
      </c>
      <c r="K554" s="26">
        <f t="shared" si="2"/>
        <v>0</v>
      </c>
      <c r="L554" s="30">
        <f t="shared" si="3"/>
        <v>1</v>
      </c>
      <c r="M554" s="31">
        <f>if(rand()&gt;vlookup($I554,'Player Stats'!$B$3:$I$11,2,0),0,1)</f>
        <v>0</v>
      </c>
      <c r="N554" s="31">
        <f>if(rand()&gt;vlookup($I554,'Player Stats'!$B$3:$I$11,3,0),0,1)</f>
        <v>0</v>
      </c>
      <c r="O554" s="31">
        <f>if(rand()&gt;vlookup($I554,'Player Stats'!$B$3:$I$11,4,0),0,1)</f>
        <v>0</v>
      </c>
      <c r="P554" s="31">
        <f>if(rand()&gt;vlookup($I554,'Player Stats'!$B$3:$I$11,5,0),0,1)</f>
        <v>0</v>
      </c>
      <c r="Q554" s="31">
        <f>if(rand()&gt;vlookup($I554,'Player Stats'!$B$3:$I$11,6,0),0,1)</f>
        <v>0</v>
      </c>
      <c r="R554" s="31">
        <f>if(rand()&gt;vlookup($I554,'Player Stats'!$B$3:$I$11,7,0),0,1)</f>
        <v>0</v>
      </c>
      <c r="S554" s="31">
        <f t="shared" si="4"/>
        <v>0</v>
      </c>
      <c r="T554" s="26">
        <f t="shared" si="5"/>
        <v>180</v>
      </c>
      <c r="U554" s="26">
        <f t="shared" si="6"/>
        <v>1</v>
      </c>
      <c r="V554" s="13" t="str">
        <f t="shared" si="7"/>
        <v>In Progress</v>
      </c>
      <c r="W554" s="10">
        <f t="shared" si="8"/>
        <v>5</v>
      </c>
    </row>
    <row r="555">
      <c r="E555" s="26"/>
      <c r="F555" s="27">
        <f t="shared" si="9"/>
        <v>127</v>
      </c>
      <c r="G555" s="13" t="str">
        <f>if(V554&lt;&gt;"In Progress",'Player Stats'!$B$6,if(or(S554="Wide", S554="No Ball"),G554,if(S554="Wicket",offset('Player Stats'!$B$6,U555-3,0),G554)))</f>
        <v>Shubhman Gill</v>
      </c>
      <c r="H555" s="13" t="str">
        <f t="shared" si="10"/>
        <v>KL Rahul</v>
      </c>
      <c r="I555" s="13" t="str">
        <f t="shared" si="11"/>
        <v>Surya Kumar</v>
      </c>
      <c r="J555" s="26">
        <f t="shared" si="1"/>
        <v>0</v>
      </c>
      <c r="K555" s="26">
        <f t="shared" si="2"/>
        <v>0</v>
      </c>
      <c r="L555" s="30">
        <f t="shared" si="3"/>
        <v>0</v>
      </c>
      <c r="M555" s="31">
        <f>if(rand()&gt;vlookup($I555,'Player Stats'!$B$3:$I$11,2,0),0,1)</f>
        <v>0</v>
      </c>
      <c r="N555" s="31">
        <f>if(rand()&gt;vlookup($I555,'Player Stats'!$B$3:$I$11,3,0),0,1)</f>
        <v>0</v>
      </c>
      <c r="O555" s="31">
        <f>if(rand()&gt;vlookup($I555,'Player Stats'!$B$3:$I$11,4,0),0,1)</f>
        <v>1</v>
      </c>
      <c r="P555" s="31">
        <f>if(rand()&gt;vlookup($I555,'Player Stats'!$B$3:$I$11,5,0),0,1)</f>
        <v>0</v>
      </c>
      <c r="Q555" s="31">
        <f>if(rand()&gt;vlookup($I555,'Player Stats'!$B$3:$I$11,6,0),0,1)</f>
        <v>1</v>
      </c>
      <c r="R555" s="31">
        <f>if(rand()&gt;vlookup($I555,'Player Stats'!$B$3:$I$11,7,0),0,1)</f>
        <v>0</v>
      </c>
      <c r="S555" s="31">
        <f t="shared" si="4"/>
        <v>3</v>
      </c>
      <c r="T555" s="26">
        <f t="shared" si="5"/>
        <v>183</v>
      </c>
      <c r="U555" s="26">
        <f t="shared" si="6"/>
        <v>1</v>
      </c>
      <c r="V555" s="13" t="str">
        <f t="shared" si="7"/>
        <v>In Progress</v>
      </c>
      <c r="W555" s="10">
        <f t="shared" si="8"/>
        <v>5</v>
      </c>
    </row>
    <row r="556">
      <c r="E556" s="26"/>
      <c r="F556" s="27">
        <f t="shared" si="9"/>
        <v>128</v>
      </c>
      <c r="G556" s="13" t="str">
        <f>if(V555&lt;&gt;"In Progress",'Player Stats'!$B$6,if(or(S555="Wide", S555="No Ball"),G555,if(S555="Wicket",offset('Player Stats'!$B$6,U556-3,0),G555)))</f>
        <v>Shubhman Gill</v>
      </c>
      <c r="H556" s="13" t="str">
        <f t="shared" si="10"/>
        <v>Surya Kumar</v>
      </c>
      <c r="I556" s="13" t="str">
        <f t="shared" si="11"/>
        <v>KL Rahul</v>
      </c>
      <c r="J556" s="26">
        <f t="shared" si="1"/>
        <v>0</v>
      </c>
      <c r="K556" s="26">
        <f t="shared" si="2"/>
        <v>0</v>
      </c>
      <c r="L556" s="30">
        <f t="shared" si="3"/>
        <v>0</v>
      </c>
      <c r="M556" s="31">
        <f>if(rand()&gt;vlookup($I556,'Player Stats'!$B$3:$I$11,2,0),0,1)</f>
        <v>0</v>
      </c>
      <c r="N556" s="31">
        <f>if(rand()&gt;vlookup($I556,'Player Stats'!$B$3:$I$11,3,0),0,1)</f>
        <v>0</v>
      </c>
      <c r="O556" s="31">
        <f>if(rand()&gt;vlookup($I556,'Player Stats'!$B$3:$I$11,4,0),0,1)</f>
        <v>0</v>
      </c>
      <c r="P556" s="31">
        <f>if(rand()&gt;vlookup($I556,'Player Stats'!$B$3:$I$11,5,0),0,1)</f>
        <v>0</v>
      </c>
      <c r="Q556" s="31">
        <f>if(rand()&gt;vlookup($I556,'Player Stats'!$B$3:$I$11,6,0),0,1)</f>
        <v>1</v>
      </c>
      <c r="R556" s="31">
        <f>if(rand()&gt;vlookup($I556,'Player Stats'!$B$3:$I$11,7,0),0,1)</f>
        <v>0</v>
      </c>
      <c r="S556" s="31">
        <f t="shared" si="4"/>
        <v>6</v>
      </c>
      <c r="T556" s="26">
        <f t="shared" si="5"/>
        <v>189</v>
      </c>
      <c r="U556" s="26">
        <f t="shared" si="6"/>
        <v>1</v>
      </c>
      <c r="V556" s="13" t="str">
        <f t="shared" si="7"/>
        <v>In Progress</v>
      </c>
      <c r="W556" s="10">
        <f t="shared" si="8"/>
        <v>5</v>
      </c>
    </row>
    <row r="557">
      <c r="E557" s="26"/>
      <c r="F557" s="27">
        <f t="shared" si="9"/>
        <v>129</v>
      </c>
      <c r="G557" s="13" t="str">
        <f>if(V556&lt;&gt;"In Progress",'Player Stats'!$B$6,if(or(S556="Wide", S556="No Ball"),G556,if(S556="Wicket",offset('Player Stats'!$B$6,U557-3,0),G556)))</f>
        <v>Shubhman Gill</v>
      </c>
      <c r="H557" s="13" t="str">
        <f t="shared" si="10"/>
        <v>Surya Kumar</v>
      </c>
      <c r="I557" s="13" t="str">
        <f t="shared" si="11"/>
        <v>KL Rahul</v>
      </c>
      <c r="J557" s="26">
        <f t="shared" si="1"/>
        <v>0</v>
      </c>
      <c r="K557" s="26">
        <f t="shared" si="2"/>
        <v>0</v>
      </c>
      <c r="L557" s="30">
        <f t="shared" si="3"/>
        <v>1</v>
      </c>
      <c r="M557" s="31">
        <f>if(rand()&gt;vlookup($I557,'Player Stats'!$B$3:$I$11,2,0),0,1)</f>
        <v>0</v>
      </c>
      <c r="N557" s="31">
        <f>if(rand()&gt;vlookup($I557,'Player Stats'!$B$3:$I$11,3,0),0,1)</f>
        <v>0</v>
      </c>
      <c r="O557" s="31">
        <f>if(rand()&gt;vlookup($I557,'Player Stats'!$B$3:$I$11,4,0),0,1)</f>
        <v>0</v>
      </c>
      <c r="P557" s="31">
        <f>if(rand()&gt;vlookup($I557,'Player Stats'!$B$3:$I$11,5,0),0,1)</f>
        <v>0</v>
      </c>
      <c r="Q557" s="31">
        <f>if(rand()&gt;vlookup($I557,'Player Stats'!$B$3:$I$11,6,0),0,1)</f>
        <v>0</v>
      </c>
      <c r="R557" s="31">
        <f>if(rand()&gt;vlookup($I557,'Player Stats'!$B$3:$I$11,7,0),0,1)</f>
        <v>0</v>
      </c>
      <c r="S557" s="31">
        <f t="shared" si="4"/>
        <v>0</v>
      </c>
      <c r="T557" s="26">
        <f t="shared" si="5"/>
        <v>189</v>
      </c>
      <c r="U557" s="26">
        <f t="shared" si="6"/>
        <v>1</v>
      </c>
      <c r="V557" s="13" t="str">
        <f t="shared" si="7"/>
        <v>In Progress</v>
      </c>
      <c r="W557" s="10">
        <f t="shared" si="8"/>
        <v>5</v>
      </c>
    </row>
    <row r="558">
      <c r="E558" s="26"/>
      <c r="F558" s="27">
        <f t="shared" si="9"/>
        <v>130</v>
      </c>
      <c r="G558" s="13" t="str">
        <f>if(V557&lt;&gt;"In Progress",'Player Stats'!$B$6,if(or(S557="Wide", S557="No Ball"),G557,if(S557="Wicket",offset('Player Stats'!$B$6,U558-3,0),G557)))</f>
        <v>Shubhman Gill</v>
      </c>
      <c r="H558" s="13" t="str">
        <f t="shared" si="10"/>
        <v>Surya Kumar</v>
      </c>
      <c r="I558" s="13" t="str">
        <f t="shared" si="11"/>
        <v>KL Rahul</v>
      </c>
      <c r="J558" s="26">
        <f t="shared" si="1"/>
        <v>0</v>
      </c>
      <c r="K558" s="26">
        <f t="shared" si="2"/>
        <v>0</v>
      </c>
      <c r="L558" s="30">
        <f t="shared" si="3"/>
        <v>1</v>
      </c>
      <c r="M558" s="31">
        <f>if(rand()&gt;vlookup($I558,'Player Stats'!$B$3:$I$11,2,0),0,1)</f>
        <v>0</v>
      </c>
      <c r="N558" s="31">
        <f>if(rand()&gt;vlookup($I558,'Player Stats'!$B$3:$I$11,3,0),0,1)</f>
        <v>0</v>
      </c>
      <c r="O558" s="31">
        <f>if(rand()&gt;vlookup($I558,'Player Stats'!$B$3:$I$11,4,0),0,1)</f>
        <v>0</v>
      </c>
      <c r="P558" s="31">
        <f>if(rand()&gt;vlookup($I558,'Player Stats'!$B$3:$I$11,5,0),0,1)</f>
        <v>0</v>
      </c>
      <c r="Q558" s="31">
        <f>if(rand()&gt;vlookup($I558,'Player Stats'!$B$3:$I$11,6,0),0,1)</f>
        <v>0</v>
      </c>
      <c r="R558" s="31">
        <f>if(rand()&gt;vlookup($I558,'Player Stats'!$B$3:$I$11,7,0),0,1)</f>
        <v>0</v>
      </c>
      <c r="S558" s="31">
        <f t="shared" si="4"/>
        <v>0</v>
      </c>
      <c r="T558" s="26">
        <f t="shared" si="5"/>
        <v>189</v>
      </c>
      <c r="U558" s="26">
        <f t="shared" si="6"/>
        <v>1</v>
      </c>
      <c r="V558" s="13" t="str">
        <f t="shared" si="7"/>
        <v>In Progress</v>
      </c>
      <c r="W558" s="10">
        <f t="shared" si="8"/>
        <v>5</v>
      </c>
    </row>
    <row r="559">
      <c r="E559" s="26"/>
      <c r="F559" s="27">
        <f t="shared" si="9"/>
        <v>131</v>
      </c>
      <c r="G559" s="13" t="str">
        <f>if(V558&lt;&gt;"In Progress",'Player Stats'!$B$6,if(or(S558="Wide", S558="No Ball"),G558,if(S558="Wicket",offset('Player Stats'!$B$6,U559-3,0),G558)))</f>
        <v>Shubhman Gill</v>
      </c>
      <c r="H559" s="13" t="str">
        <f t="shared" si="10"/>
        <v>Surya Kumar</v>
      </c>
      <c r="I559" s="13" t="str">
        <f t="shared" si="11"/>
        <v>KL Rahul</v>
      </c>
      <c r="J559" s="26">
        <f t="shared" si="1"/>
        <v>0</v>
      </c>
      <c r="K559" s="26">
        <f t="shared" si="2"/>
        <v>0</v>
      </c>
      <c r="L559" s="30">
        <f t="shared" si="3"/>
        <v>0</v>
      </c>
      <c r="M559" s="31">
        <f>if(rand()&gt;vlookup($I559,'Player Stats'!$B$3:$I$11,2,0),0,1)</f>
        <v>1</v>
      </c>
      <c r="N559" s="31">
        <f>if(rand()&gt;vlookup($I559,'Player Stats'!$B$3:$I$11,3,0),0,1)</f>
        <v>0</v>
      </c>
      <c r="O559" s="31">
        <f>if(rand()&gt;vlookup($I559,'Player Stats'!$B$3:$I$11,4,0),0,1)</f>
        <v>0</v>
      </c>
      <c r="P559" s="31">
        <f>if(rand()&gt;vlookup($I559,'Player Stats'!$B$3:$I$11,5,0),0,1)</f>
        <v>0</v>
      </c>
      <c r="Q559" s="31">
        <f>if(rand()&gt;vlookup($I559,'Player Stats'!$B$3:$I$11,6,0),0,1)</f>
        <v>0</v>
      </c>
      <c r="R559" s="31">
        <f>if(rand()&gt;vlookup($I559,'Player Stats'!$B$3:$I$11,7,0),0,1)</f>
        <v>0</v>
      </c>
      <c r="S559" s="31">
        <f t="shared" si="4"/>
        <v>1</v>
      </c>
      <c r="T559" s="26">
        <f t="shared" si="5"/>
        <v>190</v>
      </c>
      <c r="U559" s="26">
        <f t="shared" si="6"/>
        <v>1</v>
      </c>
      <c r="V559" s="13" t="str">
        <f t="shared" si="7"/>
        <v>In Progress</v>
      </c>
      <c r="W559" s="10">
        <f t="shared" si="8"/>
        <v>5</v>
      </c>
    </row>
    <row r="560">
      <c r="E560" s="26"/>
      <c r="F560" s="27">
        <f t="shared" si="9"/>
        <v>132</v>
      </c>
      <c r="G560" s="13" t="str">
        <f>if(V559&lt;&gt;"In Progress",'Player Stats'!$B$6,if(or(S559="Wide", S559="No Ball"),G559,if(S559="Wicket",offset('Player Stats'!$B$6,U560-3,0),G559)))</f>
        <v>Shubhman Gill</v>
      </c>
      <c r="H560" s="13" t="str">
        <f t="shared" si="10"/>
        <v>KL Rahul</v>
      </c>
      <c r="I560" s="13" t="str">
        <f t="shared" si="11"/>
        <v>Surya Kumar</v>
      </c>
      <c r="J560" s="26">
        <f t="shared" si="1"/>
        <v>0</v>
      </c>
      <c r="K560" s="26">
        <f t="shared" si="2"/>
        <v>0</v>
      </c>
      <c r="L560" s="30">
        <f t="shared" si="3"/>
        <v>1</v>
      </c>
      <c r="M560" s="31">
        <f>if(rand()&gt;vlookup($I560,'Player Stats'!$B$3:$I$11,2,0),0,1)</f>
        <v>0</v>
      </c>
      <c r="N560" s="31">
        <f>if(rand()&gt;vlookup($I560,'Player Stats'!$B$3:$I$11,3,0),0,1)</f>
        <v>0</v>
      </c>
      <c r="O560" s="31">
        <f>if(rand()&gt;vlookup($I560,'Player Stats'!$B$3:$I$11,4,0),0,1)</f>
        <v>0</v>
      </c>
      <c r="P560" s="31">
        <f>if(rand()&gt;vlookup($I560,'Player Stats'!$B$3:$I$11,5,0),0,1)</f>
        <v>0</v>
      </c>
      <c r="Q560" s="31">
        <f>if(rand()&gt;vlookup($I560,'Player Stats'!$B$3:$I$11,6,0),0,1)</f>
        <v>0</v>
      </c>
      <c r="R560" s="31">
        <f>if(rand()&gt;vlookup($I560,'Player Stats'!$B$3:$I$11,7,0),0,1)</f>
        <v>0</v>
      </c>
      <c r="S560" s="31">
        <f t="shared" si="4"/>
        <v>0</v>
      </c>
      <c r="T560" s="26">
        <f t="shared" si="5"/>
        <v>190</v>
      </c>
      <c r="U560" s="26">
        <f t="shared" si="6"/>
        <v>1</v>
      </c>
      <c r="V560" s="13" t="str">
        <f t="shared" si="7"/>
        <v>In Progress</v>
      </c>
      <c r="W560" s="10">
        <f t="shared" si="8"/>
        <v>5</v>
      </c>
    </row>
    <row r="561">
      <c r="E561" s="26"/>
      <c r="F561" s="27">
        <f t="shared" si="9"/>
        <v>133</v>
      </c>
      <c r="G561" s="13" t="str">
        <f>if(V560&lt;&gt;"In Progress",'Player Stats'!$B$6,if(or(S560="Wide", S560="No Ball"),G560,if(S560="Wicket",offset('Player Stats'!$B$6,U561-3,0),G560)))</f>
        <v>Shubhman Gill</v>
      </c>
      <c r="H561" s="13" t="str">
        <f t="shared" si="10"/>
        <v>KL Rahul</v>
      </c>
      <c r="I561" s="13" t="str">
        <f t="shared" si="11"/>
        <v>Surya Kumar</v>
      </c>
      <c r="J561" s="26">
        <f t="shared" si="1"/>
        <v>0</v>
      </c>
      <c r="K561" s="26">
        <f t="shared" si="2"/>
        <v>0</v>
      </c>
      <c r="L561" s="30">
        <f t="shared" si="3"/>
        <v>1</v>
      </c>
      <c r="M561" s="31">
        <f>if(rand()&gt;vlookup($I561,'Player Stats'!$B$3:$I$11,2,0),0,1)</f>
        <v>0</v>
      </c>
      <c r="N561" s="31">
        <f>if(rand()&gt;vlookup($I561,'Player Stats'!$B$3:$I$11,3,0),0,1)</f>
        <v>0</v>
      </c>
      <c r="O561" s="31">
        <f>if(rand()&gt;vlookup($I561,'Player Stats'!$B$3:$I$11,4,0),0,1)</f>
        <v>0</v>
      </c>
      <c r="P561" s="31">
        <f>if(rand()&gt;vlookup($I561,'Player Stats'!$B$3:$I$11,5,0),0,1)</f>
        <v>0</v>
      </c>
      <c r="Q561" s="31">
        <f>if(rand()&gt;vlookup($I561,'Player Stats'!$B$3:$I$11,6,0),0,1)</f>
        <v>0</v>
      </c>
      <c r="R561" s="31">
        <f>if(rand()&gt;vlookup($I561,'Player Stats'!$B$3:$I$11,7,0),0,1)</f>
        <v>0</v>
      </c>
      <c r="S561" s="31">
        <f t="shared" si="4"/>
        <v>0</v>
      </c>
      <c r="T561" s="26">
        <f t="shared" si="5"/>
        <v>190</v>
      </c>
      <c r="U561" s="26">
        <f t="shared" si="6"/>
        <v>1</v>
      </c>
      <c r="V561" s="13" t="str">
        <f t="shared" si="7"/>
        <v>In Progress</v>
      </c>
      <c r="W561" s="10">
        <f t="shared" si="8"/>
        <v>5</v>
      </c>
    </row>
    <row r="562">
      <c r="E562" s="26"/>
      <c r="F562" s="27">
        <f t="shared" si="9"/>
        <v>134</v>
      </c>
      <c r="G562" s="13" t="str">
        <f>if(V561&lt;&gt;"In Progress",'Player Stats'!$B$6,if(or(S561="Wide", S561="No Ball"),G561,if(S561="Wicket",offset('Player Stats'!$B$6,U562-3,0),G561)))</f>
        <v>Shubhman Gill</v>
      </c>
      <c r="H562" s="13" t="str">
        <f t="shared" si="10"/>
        <v>KL Rahul</v>
      </c>
      <c r="I562" s="13" t="str">
        <f t="shared" si="11"/>
        <v>Surya Kumar</v>
      </c>
      <c r="J562" s="26">
        <f t="shared" si="1"/>
        <v>0</v>
      </c>
      <c r="K562" s="26">
        <f t="shared" si="2"/>
        <v>0</v>
      </c>
      <c r="L562" s="30">
        <f t="shared" si="3"/>
        <v>1</v>
      </c>
      <c r="M562" s="31">
        <f>if(rand()&gt;vlookup($I562,'Player Stats'!$B$3:$I$11,2,0),0,1)</f>
        <v>0</v>
      </c>
      <c r="N562" s="31">
        <f>if(rand()&gt;vlookup($I562,'Player Stats'!$B$3:$I$11,3,0),0,1)</f>
        <v>0</v>
      </c>
      <c r="O562" s="31">
        <f>if(rand()&gt;vlookup($I562,'Player Stats'!$B$3:$I$11,4,0),0,1)</f>
        <v>0</v>
      </c>
      <c r="P562" s="31">
        <f>if(rand()&gt;vlookup($I562,'Player Stats'!$B$3:$I$11,5,0),0,1)</f>
        <v>0</v>
      </c>
      <c r="Q562" s="31">
        <f>if(rand()&gt;vlookup($I562,'Player Stats'!$B$3:$I$11,6,0),0,1)</f>
        <v>0</v>
      </c>
      <c r="R562" s="31">
        <f>if(rand()&gt;vlookup($I562,'Player Stats'!$B$3:$I$11,7,0),0,1)</f>
        <v>0</v>
      </c>
      <c r="S562" s="31">
        <f t="shared" si="4"/>
        <v>0</v>
      </c>
      <c r="T562" s="26">
        <f t="shared" si="5"/>
        <v>190</v>
      </c>
      <c r="U562" s="26">
        <f t="shared" si="6"/>
        <v>1</v>
      </c>
      <c r="V562" s="13" t="str">
        <f t="shared" si="7"/>
        <v>In Progress</v>
      </c>
      <c r="W562" s="10">
        <f t="shared" si="8"/>
        <v>5</v>
      </c>
    </row>
    <row r="563">
      <c r="E563" s="26"/>
      <c r="F563" s="27">
        <f t="shared" si="9"/>
        <v>135</v>
      </c>
      <c r="G563" s="13" t="str">
        <f>if(V562&lt;&gt;"In Progress",'Player Stats'!$B$6,if(or(S562="Wide", S562="No Ball"),G562,if(S562="Wicket",offset('Player Stats'!$B$6,U563-3,0),G562)))</f>
        <v>Shubhman Gill</v>
      </c>
      <c r="H563" s="13" t="str">
        <f t="shared" si="10"/>
        <v>KL Rahul</v>
      </c>
      <c r="I563" s="13" t="str">
        <f t="shared" si="11"/>
        <v>Surya Kumar</v>
      </c>
      <c r="J563" s="26">
        <f t="shared" si="1"/>
        <v>0</v>
      </c>
      <c r="K563" s="26">
        <f t="shared" si="2"/>
        <v>0</v>
      </c>
      <c r="L563" s="30">
        <f t="shared" si="3"/>
        <v>0</v>
      </c>
      <c r="M563" s="31">
        <f>if(rand()&gt;vlookup($I563,'Player Stats'!$B$3:$I$11,2,0),0,1)</f>
        <v>0</v>
      </c>
      <c r="N563" s="31">
        <f>if(rand()&gt;vlookup($I563,'Player Stats'!$B$3:$I$11,3,0),0,1)</f>
        <v>0</v>
      </c>
      <c r="O563" s="31">
        <f>if(rand()&gt;vlookup($I563,'Player Stats'!$B$3:$I$11,4,0),0,1)</f>
        <v>0</v>
      </c>
      <c r="P563" s="31">
        <f>if(rand()&gt;vlookup($I563,'Player Stats'!$B$3:$I$11,5,0),0,1)</f>
        <v>0</v>
      </c>
      <c r="Q563" s="31">
        <f>if(rand()&gt;vlookup($I563,'Player Stats'!$B$3:$I$11,6,0),0,1)</f>
        <v>1</v>
      </c>
      <c r="R563" s="31">
        <f>if(rand()&gt;vlookup($I563,'Player Stats'!$B$3:$I$11,7,0),0,1)</f>
        <v>1</v>
      </c>
      <c r="S563" s="31">
        <f t="shared" si="4"/>
        <v>6</v>
      </c>
      <c r="T563" s="26">
        <f t="shared" si="5"/>
        <v>196</v>
      </c>
      <c r="U563" s="26">
        <f t="shared" si="6"/>
        <v>1</v>
      </c>
      <c r="V563" s="13" t="str">
        <f t="shared" si="7"/>
        <v>In Progress</v>
      </c>
      <c r="W563" s="10">
        <f t="shared" si="8"/>
        <v>5</v>
      </c>
    </row>
    <row r="564">
      <c r="E564" s="26"/>
      <c r="F564" s="27">
        <f t="shared" si="9"/>
        <v>136</v>
      </c>
      <c r="G564" s="13" t="str">
        <f>if(V563&lt;&gt;"In Progress",'Player Stats'!$B$6,if(or(S563="Wide", S563="No Ball"),G563,if(S563="Wicket",offset('Player Stats'!$B$6,U564-3,0),G563)))</f>
        <v>Shubhman Gill</v>
      </c>
      <c r="H564" s="13" t="str">
        <f t="shared" si="10"/>
        <v>KL Rahul</v>
      </c>
      <c r="I564" s="13" t="str">
        <f t="shared" si="11"/>
        <v>Surya Kumar</v>
      </c>
      <c r="J564" s="26">
        <f t="shared" si="1"/>
        <v>0</v>
      </c>
      <c r="K564" s="26">
        <f t="shared" si="2"/>
        <v>0</v>
      </c>
      <c r="L564" s="30">
        <f t="shared" si="3"/>
        <v>0</v>
      </c>
      <c r="M564" s="31">
        <f>if(rand()&gt;vlookup($I564,'Player Stats'!$B$3:$I$11,2,0),0,1)</f>
        <v>0</v>
      </c>
      <c r="N564" s="31">
        <f>if(rand()&gt;vlookup($I564,'Player Stats'!$B$3:$I$11,3,0),0,1)</f>
        <v>0</v>
      </c>
      <c r="O564" s="31">
        <f>if(rand()&gt;vlookup($I564,'Player Stats'!$B$3:$I$11,4,0),0,1)</f>
        <v>0</v>
      </c>
      <c r="P564" s="31">
        <f>if(rand()&gt;vlookup($I564,'Player Stats'!$B$3:$I$11,5,0),0,1)</f>
        <v>0</v>
      </c>
      <c r="Q564" s="31">
        <f>if(rand()&gt;vlookup($I564,'Player Stats'!$B$3:$I$11,6,0),0,1)</f>
        <v>1</v>
      </c>
      <c r="R564" s="31">
        <f>if(rand()&gt;vlookup($I564,'Player Stats'!$B$3:$I$11,7,0),0,1)</f>
        <v>1</v>
      </c>
      <c r="S564" s="31">
        <f t="shared" si="4"/>
        <v>6</v>
      </c>
      <c r="T564" s="26">
        <f t="shared" si="5"/>
        <v>202</v>
      </c>
      <c r="U564" s="26">
        <f t="shared" si="6"/>
        <v>1</v>
      </c>
      <c r="V564" s="13" t="str">
        <f t="shared" si="7"/>
        <v>In Progress</v>
      </c>
      <c r="W564" s="10">
        <f t="shared" si="8"/>
        <v>5</v>
      </c>
    </row>
    <row r="565">
      <c r="E565" s="26"/>
      <c r="F565" s="27">
        <f t="shared" si="9"/>
        <v>137</v>
      </c>
      <c r="G565" s="13" t="str">
        <f>if(V564&lt;&gt;"In Progress",'Player Stats'!$B$6,if(or(S564="Wide", S564="No Ball"),G564,if(S564="Wicket",offset('Player Stats'!$B$6,U565-3,0),G564)))</f>
        <v>Shubhman Gill</v>
      </c>
      <c r="H565" s="13" t="str">
        <f t="shared" si="10"/>
        <v>KL Rahul</v>
      </c>
      <c r="I565" s="13" t="str">
        <f t="shared" si="11"/>
        <v>Surya Kumar</v>
      </c>
      <c r="J565" s="26">
        <f t="shared" si="1"/>
        <v>0</v>
      </c>
      <c r="K565" s="26">
        <f t="shared" si="2"/>
        <v>0</v>
      </c>
      <c r="L565" s="30">
        <f t="shared" si="3"/>
        <v>0</v>
      </c>
      <c r="M565" s="31">
        <f>if(rand()&gt;vlookup($I565,'Player Stats'!$B$3:$I$11,2,0),0,1)</f>
        <v>0</v>
      </c>
      <c r="N565" s="31">
        <f>if(rand()&gt;vlookup($I565,'Player Stats'!$B$3:$I$11,3,0),0,1)</f>
        <v>0</v>
      </c>
      <c r="O565" s="31">
        <f>if(rand()&gt;vlookup($I565,'Player Stats'!$B$3:$I$11,4,0),0,1)</f>
        <v>1</v>
      </c>
      <c r="P565" s="31">
        <f>if(rand()&gt;vlookup($I565,'Player Stats'!$B$3:$I$11,5,0),0,1)</f>
        <v>0</v>
      </c>
      <c r="Q565" s="31">
        <f>if(rand()&gt;vlookup($I565,'Player Stats'!$B$3:$I$11,6,0),0,1)</f>
        <v>1</v>
      </c>
      <c r="R565" s="31">
        <f>if(rand()&gt;vlookup($I565,'Player Stats'!$B$3:$I$11,7,0),0,1)</f>
        <v>1</v>
      </c>
      <c r="S565" s="31">
        <f t="shared" si="4"/>
        <v>3</v>
      </c>
      <c r="T565" s="26">
        <f t="shared" si="5"/>
        <v>205</v>
      </c>
      <c r="U565" s="26">
        <f t="shared" si="6"/>
        <v>1</v>
      </c>
      <c r="V565" s="13" t="str">
        <f t="shared" si="7"/>
        <v>In Progress</v>
      </c>
      <c r="W565" s="10">
        <f t="shared" si="8"/>
        <v>5</v>
      </c>
    </row>
    <row r="566">
      <c r="E566" s="26"/>
      <c r="F566" s="27">
        <f t="shared" si="9"/>
        <v>138</v>
      </c>
      <c r="G566" s="13" t="str">
        <f>if(V565&lt;&gt;"In Progress",'Player Stats'!$B$6,if(or(S565="Wide", S565="No Ball"),G565,if(S565="Wicket",offset('Player Stats'!$B$6,U566-3,0),G565)))</f>
        <v>Shubhman Gill</v>
      </c>
      <c r="H566" s="13" t="str">
        <f t="shared" si="10"/>
        <v>Surya Kumar</v>
      </c>
      <c r="I566" s="13" t="str">
        <f t="shared" si="11"/>
        <v>KL Rahul</v>
      </c>
      <c r="J566" s="26">
        <f t="shared" si="1"/>
        <v>0</v>
      </c>
      <c r="K566" s="26">
        <f t="shared" si="2"/>
        <v>0</v>
      </c>
      <c r="L566" s="30">
        <f t="shared" si="3"/>
        <v>0</v>
      </c>
      <c r="M566" s="31">
        <f>if(rand()&gt;vlookup($I566,'Player Stats'!$B$3:$I$11,2,0),0,1)</f>
        <v>0</v>
      </c>
      <c r="N566" s="31">
        <f>if(rand()&gt;vlookup($I566,'Player Stats'!$B$3:$I$11,3,0),0,1)</f>
        <v>0</v>
      </c>
      <c r="O566" s="31">
        <f>if(rand()&gt;vlookup($I566,'Player Stats'!$B$3:$I$11,4,0),0,1)</f>
        <v>0</v>
      </c>
      <c r="P566" s="31">
        <f>if(rand()&gt;vlookup($I566,'Player Stats'!$B$3:$I$11,5,0),0,1)</f>
        <v>0</v>
      </c>
      <c r="Q566" s="31">
        <f>if(rand()&gt;vlookup($I566,'Player Stats'!$B$3:$I$11,6,0),0,1)</f>
        <v>1</v>
      </c>
      <c r="R566" s="31">
        <f>if(rand()&gt;vlookup($I566,'Player Stats'!$B$3:$I$11,7,0),0,1)</f>
        <v>0</v>
      </c>
      <c r="S566" s="31">
        <f t="shared" si="4"/>
        <v>6</v>
      </c>
      <c r="T566" s="26">
        <f t="shared" si="5"/>
        <v>211</v>
      </c>
      <c r="U566" s="26">
        <f t="shared" si="6"/>
        <v>1</v>
      </c>
      <c r="V566" s="13" t="str">
        <f t="shared" si="7"/>
        <v>In Progress</v>
      </c>
      <c r="W566" s="10">
        <f t="shared" si="8"/>
        <v>5</v>
      </c>
    </row>
    <row r="567">
      <c r="E567" s="26"/>
      <c r="F567" s="27">
        <f t="shared" si="9"/>
        <v>139</v>
      </c>
      <c r="G567" s="13" t="str">
        <f>if(V566&lt;&gt;"In Progress",'Player Stats'!$B$6,if(or(S566="Wide", S566="No Ball"),G566,if(S566="Wicket",offset('Player Stats'!$B$6,U567-3,0),G566)))</f>
        <v>Shubhman Gill</v>
      </c>
      <c r="H567" s="13" t="str">
        <f t="shared" si="10"/>
        <v>Surya Kumar</v>
      </c>
      <c r="I567" s="13" t="str">
        <f t="shared" si="11"/>
        <v>KL Rahul</v>
      </c>
      <c r="J567" s="26">
        <f t="shared" si="1"/>
        <v>0</v>
      </c>
      <c r="K567" s="26">
        <f t="shared" si="2"/>
        <v>0</v>
      </c>
      <c r="L567" s="30">
        <f t="shared" si="3"/>
        <v>0</v>
      </c>
      <c r="M567" s="31">
        <f>if(rand()&gt;vlookup($I567,'Player Stats'!$B$3:$I$11,2,0),0,1)</f>
        <v>0</v>
      </c>
      <c r="N567" s="31">
        <f>if(rand()&gt;vlookup($I567,'Player Stats'!$B$3:$I$11,3,0),0,1)</f>
        <v>0</v>
      </c>
      <c r="O567" s="31">
        <f>if(rand()&gt;vlookup($I567,'Player Stats'!$B$3:$I$11,4,0),0,1)</f>
        <v>1</v>
      </c>
      <c r="P567" s="31">
        <f>if(rand()&gt;vlookup($I567,'Player Stats'!$B$3:$I$11,5,0),0,1)</f>
        <v>0</v>
      </c>
      <c r="Q567" s="31">
        <f>if(rand()&gt;vlookup($I567,'Player Stats'!$B$3:$I$11,6,0),0,1)</f>
        <v>0</v>
      </c>
      <c r="R567" s="31">
        <f>if(rand()&gt;vlookup($I567,'Player Stats'!$B$3:$I$11,7,0),0,1)</f>
        <v>0</v>
      </c>
      <c r="S567" s="31">
        <f t="shared" si="4"/>
        <v>3</v>
      </c>
      <c r="T567" s="26">
        <f t="shared" si="5"/>
        <v>214</v>
      </c>
      <c r="U567" s="26">
        <f t="shared" si="6"/>
        <v>1</v>
      </c>
      <c r="V567" s="13" t="str">
        <f t="shared" si="7"/>
        <v>In Progress</v>
      </c>
      <c r="W567" s="10">
        <f t="shared" si="8"/>
        <v>5</v>
      </c>
    </row>
    <row r="568">
      <c r="E568" s="26"/>
      <c r="F568" s="27">
        <f t="shared" si="9"/>
        <v>140</v>
      </c>
      <c r="G568" s="13" t="str">
        <f>if(V567&lt;&gt;"In Progress",'Player Stats'!$B$6,if(or(S567="Wide", S567="No Ball"),G567,if(S567="Wicket",offset('Player Stats'!$B$6,U568-3,0),G567)))</f>
        <v>Shubhman Gill</v>
      </c>
      <c r="H568" s="13" t="str">
        <f t="shared" si="10"/>
        <v>KL Rahul</v>
      </c>
      <c r="I568" s="13" t="str">
        <f t="shared" si="11"/>
        <v>Surya Kumar</v>
      </c>
      <c r="J568" s="26">
        <f t="shared" si="1"/>
        <v>0</v>
      </c>
      <c r="K568" s="26">
        <f t="shared" si="2"/>
        <v>0</v>
      </c>
      <c r="L568" s="30">
        <f t="shared" si="3"/>
        <v>1</v>
      </c>
      <c r="M568" s="31">
        <f>if(rand()&gt;vlookup($I568,'Player Stats'!$B$3:$I$11,2,0),0,1)</f>
        <v>0</v>
      </c>
      <c r="N568" s="31">
        <f>if(rand()&gt;vlookup($I568,'Player Stats'!$B$3:$I$11,3,0),0,1)</f>
        <v>0</v>
      </c>
      <c r="O568" s="31">
        <f>if(rand()&gt;vlookup($I568,'Player Stats'!$B$3:$I$11,4,0),0,1)</f>
        <v>0</v>
      </c>
      <c r="P568" s="31">
        <f>if(rand()&gt;vlookup($I568,'Player Stats'!$B$3:$I$11,5,0),0,1)</f>
        <v>0</v>
      </c>
      <c r="Q568" s="31">
        <f>if(rand()&gt;vlookup($I568,'Player Stats'!$B$3:$I$11,6,0),0,1)</f>
        <v>0</v>
      </c>
      <c r="R568" s="31">
        <f>if(rand()&gt;vlookup($I568,'Player Stats'!$B$3:$I$11,7,0),0,1)</f>
        <v>0</v>
      </c>
      <c r="S568" s="31">
        <f t="shared" si="4"/>
        <v>0</v>
      </c>
      <c r="T568" s="26">
        <f t="shared" si="5"/>
        <v>214</v>
      </c>
      <c r="U568" s="26">
        <f t="shared" si="6"/>
        <v>1</v>
      </c>
      <c r="V568" s="13" t="str">
        <f t="shared" si="7"/>
        <v>In Progress</v>
      </c>
      <c r="W568" s="10">
        <f t="shared" si="8"/>
        <v>5</v>
      </c>
    </row>
    <row r="569">
      <c r="E569" s="26"/>
      <c r="F569" s="27">
        <f t="shared" si="9"/>
        <v>141</v>
      </c>
      <c r="G569" s="13" t="str">
        <f>if(V568&lt;&gt;"In Progress",'Player Stats'!$B$6,if(or(S568="Wide", S568="No Ball"),G568,if(S568="Wicket",offset('Player Stats'!$B$6,U569-3,0),G568)))</f>
        <v>Shubhman Gill</v>
      </c>
      <c r="H569" s="13" t="str">
        <f t="shared" si="10"/>
        <v>KL Rahul</v>
      </c>
      <c r="I569" s="13" t="str">
        <f t="shared" si="11"/>
        <v>Surya Kumar</v>
      </c>
      <c r="J569" s="26">
        <f t="shared" si="1"/>
        <v>0</v>
      </c>
      <c r="K569" s="26">
        <f t="shared" si="2"/>
        <v>0</v>
      </c>
      <c r="L569" s="30">
        <f t="shared" si="3"/>
        <v>0</v>
      </c>
      <c r="M569" s="31">
        <f>if(rand()&gt;vlookup($I569,'Player Stats'!$B$3:$I$11,2,0),0,1)</f>
        <v>0</v>
      </c>
      <c r="N569" s="31">
        <f>if(rand()&gt;vlookup($I569,'Player Stats'!$B$3:$I$11,3,0),0,1)</f>
        <v>1</v>
      </c>
      <c r="O569" s="31">
        <f>if(rand()&gt;vlookup($I569,'Player Stats'!$B$3:$I$11,4,0),0,1)</f>
        <v>0</v>
      </c>
      <c r="P569" s="31">
        <f>if(rand()&gt;vlookup($I569,'Player Stats'!$B$3:$I$11,5,0),0,1)</f>
        <v>0</v>
      </c>
      <c r="Q569" s="31">
        <f>if(rand()&gt;vlookup($I569,'Player Stats'!$B$3:$I$11,6,0),0,1)</f>
        <v>0</v>
      </c>
      <c r="R569" s="31">
        <f>if(rand()&gt;vlookup($I569,'Player Stats'!$B$3:$I$11,7,0),0,1)</f>
        <v>1</v>
      </c>
      <c r="S569" s="31">
        <f t="shared" si="4"/>
        <v>2</v>
      </c>
      <c r="T569" s="26">
        <f t="shared" si="5"/>
        <v>216</v>
      </c>
      <c r="U569" s="26">
        <f t="shared" si="6"/>
        <v>1</v>
      </c>
      <c r="V569" s="13" t="str">
        <f t="shared" si="7"/>
        <v>In Progress</v>
      </c>
      <c r="W569" s="10">
        <f t="shared" si="8"/>
        <v>5</v>
      </c>
    </row>
    <row r="570">
      <c r="E570" s="26"/>
      <c r="F570" s="27">
        <f t="shared" si="9"/>
        <v>142</v>
      </c>
      <c r="G570" s="13" t="str">
        <f>if(V569&lt;&gt;"In Progress",'Player Stats'!$B$6,if(or(S569="Wide", S569="No Ball"),G569,if(S569="Wicket",offset('Player Stats'!$B$6,U570-3,0),G569)))</f>
        <v>Shubhman Gill</v>
      </c>
      <c r="H570" s="13" t="str">
        <f t="shared" si="10"/>
        <v>KL Rahul</v>
      </c>
      <c r="I570" s="13" t="str">
        <f t="shared" si="11"/>
        <v>Surya Kumar</v>
      </c>
      <c r="J570" s="26">
        <f t="shared" si="1"/>
        <v>0</v>
      </c>
      <c r="K570" s="26">
        <f t="shared" si="2"/>
        <v>0</v>
      </c>
      <c r="L570" s="30">
        <f t="shared" si="3"/>
        <v>1</v>
      </c>
      <c r="M570" s="31">
        <f>if(rand()&gt;vlookup($I570,'Player Stats'!$B$3:$I$11,2,0),0,1)</f>
        <v>0</v>
      </c>
      <c r="N570" s="31">
        <f>if(rand()&gt;vlookup($I570,'Player Stats'!$B$3:$I$11,3,0),0,1)</f>
        <v>0</v>
      </c>
      <c r="O570" s="31">
        <f>if(rand()&gt;vlookup($I570,'Player Stats'!$B$3:$I$11,4,0),0,1)</f>
        <v>0</v>
      </c>
      <c r="P570" s="31">
        <f>if(rand()&gt;vlookup($I570,'Player Stats'!$B$3:$I$11,5,0),0,1)</f>
        <v>0</v>
      </c>
      <c r="Q570" s="31">
        <f>if(rand()&gt;vlookup($I570,'Player Stats'!$B$3:$I$11,6,0),0,1)</f>
        <v>0</v>
      </c>
      <c r="R570" s="31">
        <f>if(rand()&gt;vlookup($I570,'Player Stats'!$B$3:$I$11,7,0),0,1)</f>
        <v>0</v>
      </c>
      <c r="S570" s="31">
        <f t="shared" si="4"/>
        <v>0</v>
      </c>
      <c r="T570" s="26">
        <f t="shared" si="5"/>
        <v>216</v>
      </c>
      <c r="U570" s="26">
        <f t="shared" si="6"/>
        <v>1</v>
      </c>
      <c r="V570" s="13" t="str">
        <f t="shared" si="7"/>
        <v>In Progress</v>
      </c>
      <c r="W570" s="10">
        <f t="shared" si="8"/>
        <v>5</v>
      </c>
    </row>
    <row r="571">
      <c r="E571" s="26"/>
      <c r="F571" s="27">
        <f t="shared" si="9"/>
        <v>143</v>
      </c>
      <c r="G571" s="13" t="str">
        <f>if(V570&lt;&gt;"In Progress",'Player Stats'!$B$6,if(or(S570="Wide", S570="No Ball"),G570,if(S570="Wicket",offset('Player Stats'!$B$6,U571-3,0),G570)))</f>
        <v>Shubhman Gill</v>
      </c>
      <c r="H571" s="13" t="str">
        <f t="shared" si="10"/>
        <v>KL Rahul</v>
      </c>
      <c r="I571" s="13" t="str">
        <f t="shared" si="11"/>
        <v>Surya Kumar</v>
      </c>
      <c r="J571" s="26">
        <f t="shared" si="1"/>
        <v>0</v>
      </c>
      <c r="K571" s="26">
        <f t="shared" si="2"/>
        <v>0</v>
      </c>
      <c r="L571" s="30">
        <f t="shared" si="3"/>
        <v>0</v>
      </c>
      <c r="M571" s="31">
        <f>if(rand()&gt;vlookup($I571,'Player Stats'!$B$3:$I$11,2,0),0,1)</f>
        <v>0</v>
      </c>
      <c r="N571" s="31">
        <f>if(rand()&gt;vlookup($I571,'Player Stats'!$B$3:$I$11,3,0),0,1)</f>
        <v>0</v>
      </c>
      <c r="O571" s="31">
        <f>if(rand()&gt;vlookup($I571,'Player Stats'!$B$3:$I$11,4,0),0,1)</f>
        <v>1</v>
      </c>
      <c r="P571" s="31">
        <f>if(rand()&gt;vlookup($I571,'Player Stats'!$B$3:$I$11,5,0),0,1)</f>
        <v>0</v>
      </c>
      <c r="Q571" s="31">
        <f>if(rand()&gt;vlookup($I571,'Player Stats'!$B$3:$I$11,6,0),0,1)</f>
        <v>1</v>
      </c>
      <c r="R571" s="31">
        <f>if(rand()&gt;vlookup($I571,'Player Stats'!$B$3:$I$11,7,0),0,1)</f>
        <v>0</v>
      </c>
      <c r="S571" s="31">
        <f t="shared" si="4"/>
        <v>3</v>
      </c>
      <c r="T571" s="26">
        <f t="shared" si="5"/>
        <v>219</v>
      </c>
      <c r="U571" s="26">
        <f t="shared" si="6"/>
        <v>1</v>
      </c>
      <c r="V571" s="13" t="str">
        <f t="shared" si="7"/>
        <v>In Progress</v>
      </c>
      <c r="W571" s="10">
        <f t="shared" si="8"/>
        <v>5</v>
      </c>
    </row>
    <row r="572">
      <c r="E572" s="26"/>
      <c r="F572" s="27">
        <f t="shared" si="9"/>
        <v>144</v>
      </c>
      <c r="G572" s="13" t="str">
        <f>if(V571&lt;&gt;"In Progress",'Player Stats'!$B$6,if(or(S571="Wide", S571="No Ball"),G571,if(S571="Wicket",offset('Player Stats'!$B$6,U572-3,0),G571)))</f>
        <v>Shubhman Gill</v>
      </c>
      <c r="H572" s="13" t="str">
        <f t="shared" si="10"/>
        <v>Surya Kumar</v>
      </c>
      <c r="I572" s="13" t="str">
        <f t="shared" si="11"/>
        <v>KL Rahul</v>
      </c>
      <c r="J572" s="26">
        <f t="shared" si="1"/>
        <v>0</v>
      </c>
      <c r="K572" s="26">
        <f t="shared" si="2"/>
        <v>0</v>
      </c>
      <c r="L572" s="30">
        <f t="shared" si="3"/>
        <v>0</v>
      </c>
      <c r="M572" s="31">
        <f>if(rand()&gt;vlookup($I572,'Player Stats'!$B$3:$I$11,2,0),0,1)</f>
        <v>0</v>
      </c>
      <c r="N572" s="31">
        <f>if(rand()&gt;vlookup($I572,'Player Stats'!$B$3:$I$11,3,0),0,1)</f>
        <v>0</v>
      </c>
      <c r="O572" s="31">
        <f>if(rand()&gt;vlookup($I572,'Player Stats'!$B$3:$I$11,4,0),0,1)</f>
        <v>1</v>
      </c>
      <c r="P572" s="31">
        <f>if(rand()&gt;vlookup($I572,'Player Stats'!$B$3:$I$11,5,0),0,1)</f>
        <v>0</v>
      </c>
      <c r="Q572" s="31">
        <f>if(rand()&gt;vlookup($I572,'Player Stats'!$B$3:$I$11,6,0),0,1)</f>
        <v>0</v>
      </c>
      <c r="R572" s="31">
        <f>if(rand()&gt;vlookup($I572,'Player Stats'!$B$3:$I$11,7,0),0,1)</f>
        <v>0</v>
      </c>
      <c r="S572" s="31">
        <f t="shared" si="4"/>
        <v>3</v>
      </c>
      <c r="T572" s="26">
        <f t="shared" si="5"/>
        <v>222</v>
      </c>
      <c r="U572" s="26">
        <f t="shared" si="6"/>
        <v>1</v>
      </c>
      <c r="V572" s="13" t="str">
        <f t="shared" si="7"/>
        <v>In Progress</v>
      </c>
      <c r="W572" s="10">
        <f t="shared" si="8"/>
        <v>5</v>
      </c>
    </row>
    <row r="573">
      <c r="E573" s="26"/>
      <c r="F573" s="27">
        <f t="shared" si="9"/>
        <v>145</v>
      </c>
      <c r="G573" s="13" t="str">
        <f>if(V572&lt;&gt;"In Progress",'Player Stats'!$B$6,if(or(S572="Wide", S572="No Ball"),G572,if(S572="Wicket",offset('Player Stats'!$B$6,U573-3,0),G572)))</f>
        <v>Shubhman Gill</v>
      </c>
      <c r="H573" s="13" t="str">
        <f t="shared" si="10"/>
        <v>KL Rahul</v>
      </c>
      <c r="I573" s="13" t="str">
        <f t="shared" si="11"/>
        <v>Surya Kumar</v>
      </c>
      <c r="J573" s="26">
        <f t="shared" si="1"/>
        <v>0</v>
      </c>
      <c r="K573" s="26">
        <f t="shared" si="2"/>
        <v>0</v>
      </c>
      <c r="L573" s="30">
        <f t="shared" si="3"/>
        <v>1</v>
      </c>
      <c r="M573" s="31">
        <f>if(rand()&gt;vlookup($I573,'Player Stats'!$B$3:$I$11,2,0),0,1)</f>
        <v>0</v>
      </c>
      <c r="N573" s="31">
        <f>if(rand()&gt;vlookup($I573,'Player Stats'!$B$3:$I$11,3,0),0,1)</f>
        <v>0</v>
      </c>
      <c r="O573" s="31">
        <f>if(rand()&gt;vlookup($I573,'Player Stats'!$B$3:$I$11,4,0),0,1)</f>
        <v>0</v>
      </c>
      <c r="P573" s="31">
        <f>if(rand()&gt;vlookup($I573,'Player Stats'!$B$3:$I$11,5,0),0,1)</f>
        <v>0</v>
      </c>
      <c r="Q573" s="31">
        <f>if(rand()&gt;vlookup($I573,'Player Stats'!$B$3:$I$11,6,0),0,1)</f>
        <v>0</v>
      </c>
      <c r="R573" s="31">
        <f>if(rand()&gt;vlookup($I573,'Player Stats'!$B$3:$I$11,7,0),0,1)</f>
        <v>0</v>
      </c>
      <c r="S573" s="31">
        <f t="shared" si="4"/>
        <v>0</v>
      </c>
      <c r="T573" s="26">
        <f t="shared" si="5"/>
        <v>222</v>
      </c>
      <c r="U573" s="26">
        <f t="shared" si="6"/>
        <v>1</v>
      </c>
      <c r="V573" s="13" t="str">
        <f t="shared" si="7"/>
        <v>In Progress</v>
      </c>
      <c r="W573" s="10">
        <f t="shared" si="8"/>
        <v>5</v>
      </c>
    </row>
    <row r="574">
      <c r="E574" s="26"/>
      <c r="F574" s="27">
        <f t="shared" si="9"/>
        <v>146</v>
      </c>
      <c r="G574" s="13" t="str">
        <f>if(V573&lt;&gt;"In Progress",'Player Stats'!$B$6,if(or(S573="Wide", S573="No Ball"),G573,if(S573="Wicket",offset('Player Stats'!$B$6,U574-3,0),G573)))</f>
        <v>Shubhman Gill</v>
      </c>
      <c r="H574" s="13" t="str">
        <f t="shared" si="10"/>
        <v>KL Rahul</v>
      </c>
      <c r="I574" s="13" t="str">
        <f t="shared" si="11"/>
        <v>Surya Kumar</v>
      </c>
      <c r="J574" s="26">
        <f t="shared" si="1"/>
        <v>0</v>
      </c>
      <c r="K574" s="26">
        <f t="shared" si="2"/>
        <v>0</v>
      </c>
      <c r="L574" s="30">
        <f t="shared" si="3"/>
        <v>0</v>
      </c>
      <c r="M574" s="31">
        <f>if(rand()&gt;vlookup($I574,'Player Stats'!$B$3:$I$11,2,0),0,1)</f>
        <v>0</v>
      </c>
      <c r="N574" s="31">
        <f>if(rand()&gt;vlookup($I574,'Player Stats'!$B$3:$I$11,3,0),0,1)</f>
        <v>1</v>
      </c>
      <c r="O574" s="31">
        <f>if(rand()&gt;vlookup($I574,'Player Stats'!$B$3:$I$11,4,0),0,1)</f>
        <v>0</v>
      </c>
      <c r="P574" s="31">
        <f>if(rand()&gt;vlookup($I574,'Player Stats'!$B$3:$I$11,5,0),0,1)</f>
        <v>0</v>
      </c>
      <c r="Q574" s="31">
        <f>if(rand()&gt;vlookup($I574,'Player Stats'!$B$3:$I$11,6,0),0,1)</f>
        <v>0</v>
      </c>
      <c r="R574" s="31">
        <f>if(rand()&gt;vlookup($I574,'Player Stats'!$B$3:$I$11,7,0),0,1)</f>
        <v>0</v>
      </c>
      <c r="S574" s="31">
        <f t="shared" si="4"/>
        <v>2</v>
      </c>
      <c r="T574" s="26">
        <f t="shared" si="5"/>
        <v>224</v>
      </c>
      <c r="U574" s="26">
        <f t="shared" si="6"/>
        <v>1</v>
      </c>
      <c r="V574" s="13" t="str">
        <f t="shared" si="7"/>
        <v>In Progress</v>
      </c>
      <c r="W574" s="10">
        <f t="shared" si="8"/>
        <v>5</v>
      </c>
    </row>
    <row r="575">
      <c r="E575" s="26"/>
      <c r="F575" s="27">
        <f t="shared" si="9"/>
        <v>147</v>
      </c>
      <c r="G575" s="13" t="str">
        <f>if(V574&lt;&gt;"In Progress",'Player Stats'!$B$6,if(or(S574="Wide", S574="No Ball"),G574,if(S574="Wicket",offset('Player Stats'!$B$6,U575-3,0),G574)))</f>
        <v>Shubhman Gill</v>
      </c>
      <c r="H575" s="13" t="str">
        <f t="shared" si="10"/>
        <v>KL Rahul</v>
      </c>
      <c r="I575" s="13" t="str">
        <f t="shared" si="11"/>
        <v>Surya Kumar</v>
      </c>
      <c r="J575" s="26">
        <f t="shared" si="1"/>
        <v>0</v>
      </c>
      <c r="K575" s="26">
        <f t="shared" si="2"/>
        <v>0</v>
      </c>
      <c r="L575" s="30">
        <f t="shared" si="3"/>
        <v>1</v>
      </c>
      <c r="M575" s="31">
        <f>if(rand()&gt;vlookup($I575,'Player Stats'!$B$3:$I$11,2,0),0,1)</f>
        <v>0</v>
      </c>
      <c r="N575" s="31">
        <f>if(rand()&gt;vlookup($I575,'Player Stats'!$B$3:$I$11,3,0),0,1)</f>
        <v>0</v>
      </c>
      <c r="O575" s="31">
        <f>if(rand()&gt;vlookup($I575,'Player Stats'!$B$3:$I$11,4,0),0,1)</f>
        <v>0</v>
      </c>
      <c r="P575" s="31">
        <f>if(rand()&gt;vlookup($I575,'Player Stats'!$B$3:$I$11,5,0),0,1)</f>
        <v>0</v>
      </c>
      <c r="Q575" s="31">
        <f>if(rand()&gt;vlookup($I575,'Player Stats'!$B$3:$I$11,6,0),0,1)</f>
        <v>0</v>
      </c>
      <c r="R575" s="31">
        <f>if(rand()&gt;vlookup($I575,'Player Stats'!$B$3:$I$11,7,0),0,1)</f>
        <v>0</v>
      </c>
      <c r="S575" s="31">
        <f t="shared" si="4"/>
        <v>0</v>
      </c>
      <c r="T575" s="26">
        <f t="shared" si="5"/>
        <v>224</v>
      </c>
      <c r="U575" s="26">
        <f t="shared" si="6"/>
        <v>1</v>
      </c>
      <c r="V575" s="13" t="str">
        <f t="shared" si="7"/>
        <v>In Progress</v>
      </c>
      <c r="W575" s="10">
        <f t="shared" si="8"/>
        <v>5</v>
      </c>
    </row>
    <row r="576">
      <c r="E576" s="26"/>
      <c r="F576" s="27">
        <f t="shared" si="9"/>
        <v>148</v>
      </c>
      <c r="G576" s="13" t="str">
        <f>if(V575&lt;&gt;"In Progress",'Player Stats'!$B$6,if(or(S575="Wide", S575="No Ball"),G575,if(S575="Wicket",offset('Player Stats'!$B$6,U576-3,0),G575)))</f>
        <v>Shubhman Gill</v>
      </c>
      <c r="H576" s="13" t="str">
        <f t="shared" si="10"/>
        <v>KL Rahul</v>
      </c>
      <c r="I576" s="13" t="str">
        <f t="shared" si="11"/>
        <v>Surya Kumar</v>
      </c>
      <c r="J576" s="26">
        <f t="shared" si="1"/>
        <v>0</v>
      </c>
      <c r="K576" s="26">
        <f t="shared" si="2"/>
        <v>0</v>
      </c>
      <c r="L576" s="30">
        <f t="shared" si="3"/>
        <v>0</v>
      </c>
      <c r="M576" s="31">
        <f>if(rand()&gt;vlookup($I576,'Player Stats'!$B$3:$I$11,2,0),0,1)</f>
        <v>0</v>
      </c>
      <c r="N576" s="31">
        <f>if(rand()&gt;vlookup($I576,'Player Stats'!$B$3:$I$11,3,0),0,1)</f>
        <v>0</v>
      </c>
      <c r="O576" s="31">
        <f>if(rand()&gt;vlookup($I576,'Player Stats'!$B$3:$I$11,4,0),0,1)</f>
        <v>0</v>
      </c>
      <c r="P576" s="31">
        <f>if(rand()&gt;vlookup($I576,'Player Stats'!$B$3:$I$11,5,0),0,1)</f>
        <v>0</v>
      </c>
      <c r="Q576" s="31">
        <f>if(rand()&gt;vlookup($I576,'Player Stats'!$B$3:$I$11,6,0),0,1)</f>
        <v>1</v>
      </c>
      <c r="R576" s="31">
        <f>if(rand()&gt;vlookup($I576,'Player Stats'!$B$3:$I$11,7,0),0,1)</f>
        <v>0</v>
      </c>
      <c r="S576" s="31">
        <f t="shared" si="4"/>
        <v>6</v>
      </c>
      <c r="T576" s="26">
        <f t="shared" si="5"/>
        <v>230</v>
      </c>
      <c r="U576" s="26">
        <f t="shared" si="6"/>
        <v>1</v>
      </c>
      <c r="V576" s="13" t="str">
        <f t="shared" si="7"/>
        <v>In Progress</v>
      </c>
      <c r="W576" s="10">
        <f t="shared" si="8"/>
        <v>5</v>
      </c>
    </row>
    <row r="577">
      <c r="E577" s="26"/>
      <c r="F577" s="27">
        <f t="shared" si="9"/>
        <v>149</v>
      </c>
      <c r="G577" s="13" t="str">
        <f>if(V576&lt;&gt;"In Progress",'Player Stats'!$B$6,if(or(S576="Wide", S576="No Ball"),G576,if(S576="Wicket",offset('Player Stats'!$B$6,U577-3,0),G576)))</f>
        <v>Shubhman Gill</v>
      </c>
      <c r="H577" s="13" t="str">
        <f t="shared" si="10"/>
        <v>KL Rahul</v>
      </c>
      <c r="I577" s="13" t="str">
        <f t="shared" si="11"/>
        <v>Surya Kumar</v>
      </c>
      <c r="J577" s="26">
        <f t="shared" si="1"/>
        <v>0</v>
      </c>
      <c r="K577" s="26">
        <f t="shared" si="2"/>
        <v>0</v>
      </c>
      <c r="L577" s="30">
        <f t="shared" si="3"/>
        <v>0</v>
      </c>
      <c r="M577" s="31">
        <f>if(rand()&gt;vlookup($I577,'Player Stats'!$B$3:$I$11,2,0),0,1)</f>
        <v>0</v>
      </c>
      <c r="N577" s="31">
        <f>if(rand()&gt;vlookup($I577,'Player Stats'!$B$3:$I$11,3,0),0,1)</f>
        <v>0</v>
      </c>
      <c r="O577" s="31">
        <f>if(rand()&gt;vlookup($I577,'Player Stats'!$B$3:$I$11,4,0),0,1)</f>
        <v>0</v>
      </c>
      <c r="P577" s="31">
        <f>if(rand()&gt;vlookup($I577,'Player Stats'!$B$3:$I$11,5,0),0,1)</f>
        <v>0</v>
      </c>
      <c r="Q577" s="31">
        <f>if(rand()&gt;vlookup($I577,'Player Stats'!$B$3:$I$11,6,0),0,1)</f>
        <v>0</v>
      </c>
      <c r="R577" s="31">
        <f>if(rand()&gt;vlookup($I577,'Player Stats'!$B$3:$I$11,7,0),0,1)</f>
        <v>1</v>
      </c>
      <c r="S577" s="31" t="str">
        <f t="shared" si="4"/>
        <v>Wicket</v>
      </c>
      <c r="T577" s="26">
        <f t="shared" si="5"/>
        <v>230</v>
      </c>
      <c r="U577" s="26">
        <f t="shared" si="6"/>
        <v>2</v>
      </c>
      <c r="V577" s="13" t="str">
        <f t="shared" si="7"/>
        <v>In Progress</v>
      </c>
      <c r="W577" s="10">
        <f t="shared" si="8"/>
        <v>5</v>
      </c>
    </row>
    <row r="578">
      <c r="E578" s="26"/>
      <c r="F578" s="27">
        <f t="shared" si="9"/>
        <v>150</v>
      </c>
      <c r="G578" s="13" t="str">
        <f>if(V577&lt;&gt;"In Progress",'Player Stats'!$B$6,if(or(S577="Wide", S577="No Ball"),G577,if(S577="Wicket",offset('Player Stats'!$B$6,U578-3,0),G577)))</f>
        <v>KL Rahul</v>
      </c>
      <c r="H578" s="13" t="str">
        <f t="shared" si="10"/>
        <v>KL Rahul</v>
      </c>
      <c r="I578" s="13" t="str">
        <f t="shared" si="11"/>
        <v>Shubhman Gill</v>
      </c>
      <c r="J578" s="26">
        <f t="shared" si="1"/>
        <v>0</v>
      </c>
      <c r="K578" s="26">
        <f t="shared" si="2"/>
        <v>1</v>
      </c>
      <c r="L578" s="30">
        <f t="shared" si="3"/>
        <v>0</v>
      </c>
      <c r="M578" s="31">
        <f>if(rand()&gt;vlookup($I578,'Player Stats'!$B$3:$I$11,2,0),0,1)</f>
        <v>0</v>
      </c>
      <c r="N578" s="31">
        <f>if(rand()&gt;vlookup($I578,'Player Stats'!$B$3:$I$11,3,0),0,1)</f>
        <v>0</v>
      </c>
      <c r="O578" s="31">
        <f>if(rand()&gt;vlookup($I578,'Player Stats'!$B$3:$I$11,4,0),0,1)</f>
        <v>0</v>
      </c>
      <c r="P578" s="31">
        <f>if(rand()&gt;vlookup($I578,'Player Stats'!$B$3:$I$11,5,0),0,1)</f>
        <v>0</v>
      </c>
      <c r="Q578" s="31">
        <f>if(rand()&gt;vlookup($I578,'Player Stats'!$B$3:$I$11,6,0),0,1)</f>
        <v>0</v>
      </c>
      <c r="R578" s="31">
        <f>if(rand()&gt;vlookup($I578,'Player Stats'!$B$3:$I$11,7,0),0,1)</f>
        <v>0</v>
      </c>
      <c r="S578" s="31" t="str">
        <f t="shared" si="4"/>
        <v>No Ball</v>
      </c>
      <c r="T578" s="26">
        <f t="shared" si="5"/>
        <v>231</v>
      </c>
      <c r="U578" s="26">
        <f t="shared" si="6"/>
        <v>2</v>
      </c>
      <c r="V578" s="13" t="str">
        <f t="shared" si="7"/>
        <v>In Progress</v>
      </c>
      <c r="W578" s="10">
        <f t="shared" si="8"/>
        <v>5</v>
      </c>
    </row>
    <row r="579">
      <c r="E579" s="26"/>
      <c r="F579" s="27">
        <f t="shared" si="9"/>
        <v>150</v>
      </c>
      <c r="G579" s="13" t="str">
        <f>if(V578&lt;&gt;"In Progress",'Player Stats'!$B$6,if(or(S578="Wide", S578="No Ball"),G578,if(S578="Wicket",offset('Player Stats'!$B$6,U579-3,0),G578)))</f>
        <v>KL Rahul</v>
      </c>
      <c r="H579" s="13" t="str">
        <f t="shared" si="10"/>
        <v>KL Rahul</v>
      </c>
      <c r="I579" s="13" t="str">
        <f t="shared" si="11"/>
        <v>Shubhman Gill</v>
      </c>
      <c r="J579" s="26">
        <f t="shared" si="1"/>
        <v>0</v>
      </c>
      <c r="K579" s="26">
        <f t="shared" si="2"/>
        <v>0</v>
      </c>
      <c r="L579" s="30">
        <f t="shared" si="3"/>
        <v>1</v>
      </c>
      <c r="M579" s="31">
        <f>if(rand()&gt;vlookup($I579,'Player Stats'!$B$3:$I$11,2,0),0,1)</f>
        <v>0</v>
      </c>
      <c r="N579" s="31">
        <f>if(rand()&gt;vlookup($I579,'Player Stats'!$B$3:$I$11,3,0),0,1)</f>
        <v>0</v>
      </c>
      <c r="O579" s="31">
        <f>if(rand()&gt;vlookup($I579,'Player Stats'!$B$3:$I$11,4,0),0,1)</f>
        <v>0</v>
      </c>
      <c r="P579" s="31">
        <f>if(rand()&gt;vlookup($I579,'Player Stats'!$B$3:$I$11,5,0),0,1)</f>
        <v>0</v>
      </c>
      <c r="Q579" s="31">
        <f>if(rand()&gt;vlookup($I579,'Player Stats'!$B$3:$I$11,6,0),0,1)</f>
        <v>0</v>
      </c>
      <c r="R579" s="31">
        <f>if(rand()&gt;vlookup($I579,'Player Stats'!$B$3:$I$11,7,0),0,1)</f>
        <v>0</v>
      </c>
      <c r="S579" s="31">
        <f t="shared" si="4"/>
        <v>0</v>
      </c>
      <c r="T579" s="26">
        <f t="shared" si="5"/>
        <v>231</v>
      </c>
      <c r="U579" s="26">
        <f t="shared" si="6"/>
        <v>2</v>
      </c>
      <c r="V579" s="13" t="str">
        <f t="shared" si="7"/>
        <v>In Progress</v>
      </c>
      <c r="W579" s="10">
        <f t="shared" si="8"/>
        <v>5</v>
      </c>
    </row>
    <row r="580">
      <c r="E580" s="26"/>
      <c r="F580" s="27">
        <f t="shared" si="9"/>
        <v>151</v>
      </c>
      <c r="G580" s="13" t="str">
        <f>if(V579&lt;&gt;"In Progress",'Player Stats'!$B$6,if(or(S579="Wide", S579="No Ball"),G579,if(S579="Wicket",offset('Player Stats'!$B$6,U580-3,0),G579)))</f>
        <v>KL Rahul</v>
      </c>
      <c r="H580" s="13" t="str">
        <f t="shared" si="10"/>
        <v>KL Rahul</v>
      </c>
      <c r="I580" s="13" t="str">
        <f t="shared" si="11"/>
        <v>Shubhman Gill</v>
      </c>
      <c r="J580" s="26">
        <f t="shared" si="1"/>
        <v>0</v>
      </c>
      <c r="K580" s="26">
        <f t="shared" si="2"/>
        <v>0</v>
      </c>
      <c r="L580" s="30">
        <f t="shared" si="3"/>
        <v>1</v>
      </c>
      <c r="M580" s="31">
        <f>if(rand()&gt;vlookup($I580,'Player Stats'!$B$3:$I$11,2,0),0,1)</f>
        <v>0</v>
      </c>
      <c r="N580" s="31">
        <f>if(rand()&gt;vlookup($I580,'Player Stats'!$B$3:$I$11,3,0),0,1)</f>
        <v>0</v>
      </c>
      <c r="O580" s="31">
        <f>if(rand()&gt;vlookup($I580,'Player Stats'!$B$3:$I$11,4,0),0,1)</f>
        <v>0</v>
      </c>
      <c r="P580" s="31">
        <f>if(rand()&gt;vlookup($I580,'Player Stats'!$B$3:$I$11,5,0),0,1)</f>
        <v>0</v>
      </c>
      <c r="Q580" s="31">
        <f>if(rand()&gt;vlookup($I580,'Player Stats'!$B$3:$I$11,6,0),0,1)</f>
        <v>0</v>
      </c>
      <c r="R580" s="31">
        <f>if(rand()&gt;vlookup($I580,'Player Stats'!$B$3:$I$11,7,0),0,1)</f>
        <v>0</v>
      </c>
      <c r="S580" s="31">
        <f t="shared" si="4"/>
        <v>0</v>
      </c>
      <c r="T580" s="26">
        <f t="shared" si="5"/>
        <v>231</v>
      </c>
      <c r="U580" s="26">
        <f t="shared" si="6"/>
        <v>2</v>
      </c>
      <c r="V580" s="13" t="str">
        <f t="shared" si="7"/>
        <v>In Progress</v>
      </c>
      <c r="W580" s="10">
        <f t="shared" si="8"/>
        <v>5</v>
      </c>
    </row>
    <row r="581">
      <c r="E581" s="26"/>
      <c r="F581" s="27">
        <f t="shared" si="9"/>
        <v>152</v>
      </c>
      <c r="G581" s="13" t="str">
        <f>if(V580&lt;&gt;"In Progress",'Player Stats'!$B$6,if(or(S580="Wide", S580="No Ball"),G580,if(S580="Wicket",offset('Player Stats'!$B$6,U581-3,0),G580)))</f>
        <v>KL Rahul</v>
      </c>
      <c r="H581" s="13" t="str">
        <f t="shared" si="10"/>
        <v>KL Rahul</v>
      </c>
      <c r="I581" s="13" t="str">
        <f t="shared" si="11"/>
        <v>Shubhman Gill</v>
      </c>
      <c r="J581" s="26">
        <f t="shared" si="1"/>
        <v>0</v>
      </c>
      <c r="K581" s="26">
        <f t="shared" si="2"/>
        <v>0</v>
      </c>
      <c r="L581" s="30">
        <f t="shared" si="3"/>
        <v>1</v>
      </c>
      <c r="M581" s="31">
        <f>if(rand()&gt;vlookup($I581,'Player Stats'!$B$3:$I$11,2,0),0,1)</f>
        <v>0</v>
      </c>
      <c r="N581" s="31">
        <f>if(rand()&gt;vlookup($I581,'Player Stats'!$B$3:$I$11,3,0),0,1)</f>
        <v>0</v>
      </c>
      <c r="O581" s="31">
        <f>if(rand()&gt;vlookup($I581,'Player Stats'!$B$3:$I$11,4,0),0,1)</f>
        <v>0</v>
      </c>
      <c r="P581" s="31">
        <f>if(rand()&gt;vlookup($I581,'Player Stats'!$B$3:$I$11,5,0),0,1)</f>
        <v>0</v>
      </c>
      <c r="Q581" s="31">
        <f>if(rand()&gt;vlookup($I581,'Player Stats'!$B$3:$I$11,6,0),0,1)</f>
        <v>0</v>
      </c>
      <c r="R581" s="31">
        <f>if(rand()&gt;vlookup($I581,'Player Stats'!$B$3:$I$11,7,0),0,1)</f>
        <v>0</v>
      </c>
      <c r="S581" s="31">
        <f t="shared" si="4"/>
        <v>0</v>
      </c>
      <c r="T581" s="26">
        <f t="shared" si="5"/>
        <v>231</v>
      </c>
      <c r="U581" s="26">
        <f t="shared" si="6"/>
        <v>2</v>
      </c>
      <c r="V581" s="13" t="str">
        <f t="shared" si="7"/>
        <v>In Progress</v>
      </c>
      <c r="W581" s="10">
        <f t="shared" si="8"/>
        <v>5</v>
      </c>
    </row>
    <row r="582">
      <c r="E582" s="26"/>
      <c r="F582" s="27">
        <f t="shared" si="9"/>
        <v>153</v>
      </c>
      <c r="G582" s="13" t="str">
        <f>if(V581&lt;&gt;"In Progress",'Player Stats'!$B$6,if(or(S581="Wide", S581="No Ball"),G581,if(S581="Wicket",offset('Player Stats'!$B$6,U582-3,0),G581)))</f>
        <v>KL Rahul</v>
      </c>
      <c r="H582" s="13" t="str">
        <f t="shared" si="10"/>
        <v>KL Rahul</v>
      </c>
      <c r="I582" s="13" t="str">
        <f t="shared" si="11"/>
        <v>Shubhman Gill</v>
      </c>
      <c r="J582" s="26">
        <f t="shared" si="1"/>
        <v>0</v>
      </c>
      <c r="K582" s="26">
        <f t="shared" si="2"/>
        <v>0</v>
      </c>
      <c r="L582" s="30">
        <f t="shared" si="3"/>
        <v>1</v>
      </c>
      <c r="M582" s="31">
        <f>if(rand()&gt;vlookup($I582,'Player Stats'!$B$3:$I$11,2,0),0,1)</f>
        <v>0</v>
      </c>
      <c r="N582" s="31">
        <f>if(rand()&gt;vlookup($I582,'Player Stats'!$B$3:$I$11,3,0),0,1)</f>
        <v>0</v>
      </c>
      <c r="O582" s="31">
        <f>if(rand()&gt;vlookup($I582,'Player Stats'!$B$3:$I$11,4,0),0,1)</f>
        <v>0</v>
      </c>
      <c r="P582" s="31">
        <f>if(rand()&gt;vlookup($I582,'Player Stats'!$B$3:$I$11,5,0),0,1)</f>
        <v>0</v>
      </c>
      <c r="Q582" s="31">
        <f>if(rand()&gt;vlookup($I582,'Player Stats'!$B$3:$I$11,6,0),0,1)</f>
        <v>0</v>
      </c>
      <c r="R582" s="31">
        <f>if(rand()&gt;vlookup($I582,'Player Stats'!$B$3:$I$11,7,0),0,1)</f>
        <v>0</v>
      </c>
      <c r="S582" s="31">
        <f t="shared" si="4"/>
        <v>0</v>
      </c>
      <c r="T582" s="26">
        <f t="shared" si="5"/>
        <v>231</v>
      </c>
      <c r="U582" s="26">
        <f t="shared" si="6"/>
        <v>2</v>
      </c>
      <c r="V582" s="13" t="str">
        <f t="shared" si="7"/>
        <v>In Progress</v>
      </c>
      <c r="W582" s="10">
        <f t="shared" si="8"/>
        <v>5</v>
      </c>
    </row>
    <row r="583">
      <c r="E583" s="26"/>
      <c r="F583" s="27">
        <f t="shared" si="9"/>
        <v>154</v>
      </c>
      <c r="G583" s="13" t="str">
        <f>if(V582&lt;&gt;"In Progress",'Player Stats'!$B$6,if(or(S582="Wide", S582="No Ball"),G582,if(S582="Wicket",offset('Player Stats'!$B$6,U583-3,0),G582)))</f>
        <v>KL Rahul</v>
      </c>
      <c r="H583" s="13" t="str">
        <f t="shared" si="10"/>
        <v>KL Rahul</v>
      </c>
      <c r="I583" s="13" t="str">
        <f t="shared" si="11"/>
        <v>Shubhman Gill</v>
      </c>
      <c r="J583" s="26">
        <f t="shared" si="1"/>
        <v>0</v>
      </c>
      <c r="K583" s="26">
        <f t="shared" si="2"/>
        <v>0</v>
      </c>
      <c r="L583" s="30">
        <f t="shared" si="3"/>
        <v>0</v>
      </c>
      <c r="M583" s="31">
        <f>if(rand()&gt;vlookup($I583,'Player Stats'!$B$3:$I$11,2,0),0,1)</f>
        <v>0</v>
      </c>
      <c r="N583" s="31">
        <f>if(rand()&gt;vlookup($I583,'Player Stats'!$B$3:$I$11,3,0),0,1)</f>
        <v>0</v>
      </c>
      <c r="O583" s="31">
        <f>if(rand()&gt;vlookup($I583,'Player Stats'!$B$3:$I$11,4,0),0,1)</f>
        <v>1</v>
      </c>
      <c r="P583" s="31">
        <f>if(rand()&gt;vlookup($I583,'Player Stats'!$B$3:$I$11,5,0),0,1)</f>
        <v>0</v>
      </c>
      <c r="Q583" s="31">
        <f>if(rand()&gt;vlookup($I583,'Player Stats'!$B$3:$I$11,6,0),0,1)</f>
        <v>0</v>
      </c>
      <c r="R583" s="31">
        <f>if(rand()&gt;vlookup($I583,'Player Stats'!$B$3:$I$11,7,0),0,1)</f>
        <v>0</v>
      </c>
      <c r="S583" s="31">
        <f t="shared" si="4"/>
        <v>3</v>
      </c>
      <c r="T583" s="26">
        <f t="shared" si="5"/>
        <v>234</v>
      </c>
      <c r="U583" s="26">
        <f t="shared" si="6"/>
        <v>2</v>
      </c>
      <c r="V583" s="13" t="str">
        <f t="shared" si="7"/>
        <v>In Progress</v>
      </c>
      <c r="W583" s="10">
        <f t="shared" si="8"/>
        <v>5</v>
      </c>
    </row>
    <row r="584">
      <c r="E584" s="26"/>
      <c r="F584" s="27">
        <f t="shared" si="9"/>
        <v>155</v>
      </c>
      <c r="G584" s="13" t="str">
        <f>if(V583&lt;&gt;"In Progress",'Player Stats'!$B$6,if(or(S583="Wide", S583="No Ball"),G583,if(S583="Wicket",offset('Player Stats'!$B$6,U584-3,0),G583)))</f>
        <v>KL Rahul</v>
      </c>
      <c r="H584" s="13" t="str">
        <f t="shared" si="10"/>
        <v>Shubhman Gill</v>
      </c>
      <c r="I584" s="13" t="str">
        <f t="shared" si="11"/>
        <v>KL Rahul</v>
      </c>
      <c r="J584" s="26">
        <f t="shared" si="1"/>
        <v>0</v>
      </c>
      <c r="K584" s="26">
        <f t="shared" si="2"/>
        <v>0</v>
      </c>
      <c r="L584" s="30">
        <f t="shared" si="3"/>
        <v>0</v>
      </c>
      <c r="M584" s="31">
        <f>if(rand()&gt;vlookup($I584,'Player Stats'!$B$3:$I$11,2,0),0,1)</f>
        <v>0</v>
      </c>
      <c r="N584" s="31">
        <f>if(rand()&gt;vlookup($I584,'Player Stats'!$B$3:$I$11,3,0),0,1)</f>
        <v>1</v>
      </c>
      <c r="O584" s="31">
        <f>if(rand()&gt;vlookup($I584,'Player Stats'!$B$3:$I$11,4,0),0,1)</f>
        <v>1</v>
      </c>
      <c r="P584" s="31">
        <f>if(rand()&gt;vlookup($I584,'Player Stats'!$B$3:$I$11,5,0),0,1)</f>
        <v>0</v>
      </c>
      <c r="Q584" s="31">
        <f>if(rand()&gt;vlookup($I584,'Player Stats'!$B$3:$I$11,6,0),0,1)</f>
        <v>0</v>
      </c>
      <c r="R584" s="31">
        <f>if(rand()&gt;vlookup($I584,'Player Stats'!$B$3:$I$11,7,0),0,1)</f>
        <v>0</v>
      </c>
      <c r="S584" s="31">
        <f t="shared" si="4"/>
        <v>2</v>
      </c>
      <c r="T584" s="26">
        <f t="shared" si="5"/>
        <v>236</v>
      </c>
      <c r="U584" s="26">
        <f t="shared" si="6"/>
        <v>2</v>
      </c>
      <c r="V584" s="13" t="str">
        <f t="shared" si="7"/>
        <v>In Progress</v>
      </c>
      <c r="W584" s="10">
        <f t="shared" si="8"/>
        <v>5</v>
      </c>
    </row>
    <row r="585">
      <c r="E585" s="26"/>
      <c r="F585" s="27">
        <f t="shared" si="9"/>
        <v>156</v>
      </c>
      <c r="G585" s="13" t="str">
        <f>if(V584&lt;&gt;"In Progress",'Player Stats'!$B$6,if(or(S584="Wide", S584="No Ball"),G584,if(S584="Wicket",offset('Player Stats'!$B$6,U585-3,0),G584)))</f>
        <v>KL Rahul</v>
      </c>
      <c r="H585" s="13" t="str">
        <f t="shared" si="10"/>
        <v>Shubhman Gill</v>
      </c>
      <c r="I585" s="13" t="str">
        <f t="shared" si="11"/>
        <v>KL Rahul</v>
      </c>
      <c r="J585" s="26">
        <f t="shared" si="1"/>
        <v>0</v>
      </c>
      <c r="K585" s="26">
        <f t="shared" si="2"/>
        <v>0</v>
      </c>
      <c r="L585" s="30">
        <f t="shared" si="3"/>
        <v>0</v>
      </c>
      <c r="M585" s="31">
        <f>if(rand()&gt;vlookup($I585,'Player Stats'!$B$3:$I$11,2,0),0,1)</f>
        <v>0</v>
      </c>
      <c r="N585" s="31">
        <f>if(rand()&gt;vlookup($I585,'Player Stats'!$B$3:$I$11,3,0),0,1)</f>
        <v>0</v>
      </c>
      <c r="O585" s="31">
        <f>if(rand()&gt;vlookup($I585,'Player Stats'!$B$3:$I$11,4,0),0,1)</f>
        <v>0</v>
      </c>
      <c r="P585" s="31">
        <f>if(rand()&gt;vlookup($I585,'Player Stats'!$B$3:$I$11,5,0),0,1)</f>
        <v>0</v>
      </c>
      <c r="Q585" s="31">
        <f>if(rand()&gt;vlookup($I585,'Player Stats'!$B$3:$I$11,6,0),0,1)</f>
        <v>1</v>
      </c>
      <c r="R585" s="31">
        <f>if(rand()&gt;vlookup($I585,'Player Stats'!$B$3:$I$11,7,0),0,1)</f>
        <v>1</v>
      </c>
      <c r="S585" s="31">
        <f t="shared" si="4"/>
        <v>6</v>
      </c>
      <c r="T585" s="26">
        <f t="shared" si="5"/>
        <v>242</v>
      </c>
      <c r="U585" s="26">
        <f t="shared" si="6"/>
        <v>2</v>
      </c>
      <c r="V585" s="13" t="str">
        <f t="shared" si="7"/>
        <v>In Progress</v>
      </c>
      <c r="W585" s="10">
        <f t="shared" si="8"/>
        <v>5</v>
      </c>
    </row>
    <row r="586">
      <c r="E586" s="26"/>
      <c r="F586" s="27">
        <f t="shared" si="9"/>
        <v>157</v>
      </c>
      <c r="G586" s="13" t="str">
        <f>if(V585&lt;&gt;"In Progress",'Player Stats'!$B$6,if(or(S585="Wide", S585="No Ball"),G585,if(S585="Wicket",offset('Player Stats'!$B$6,U586-3,0),G585)))</f>
        <v>KL Rahul</v>
      </c>
      <c r="H586" s="13" t="str">
        <f t="shared" si="10"/>
        <v>Shubhman Gill</v>
      </c>
      <c r="I586" s="13" t="str">
        <f t="shared" si="11"/>
        <v>KL Rahul</v>
      </c>
      <c r="J586" s="26">
        <f t="shared" si="1"/>
        <v>0</v>
      </c>
      <c r="K586" s="26">
        <f t="shared" si="2"/>
        <v>0</v>
      </c>
      <c r="L586" s="30">
        <f t="shared" si="3"/>
        <v>1</v>
      </c>
      <c r="M586" s="31">
        <f>if(rand()&gt;vlookup($I586,'Player Stats'!$B$3:$I$11,2,0),0,1)</f>
        <v>0</v>
      </c>
      <c r="N586" s="31">
        <f>if(rand()&gt;vlookup($I586,'Player Stats'!$B$3:$I$11,3,0),0,1)</f>
        <v>0</v>
      </c>
      <c r="O586" s="31">
        <f>if(rand()&gt;vlookup($I586,'Player Stats'!$B$3:$I$11,4,0),0,1)</f>
        <v>0</v>
      </c>
      <c r="P586" s="31">
        <f>if(rand()&gt;vlookup($I586,'Player Stats'!$B$3:$I$11,5,0),0,1)</f>
        <v>0</v>
      </c>
      <c r="Q586" s="31">
        <f>if(rand()&gt;vlookup($I586,'Player Stats'!$B$3:$I$11,6,0),0,1)</f>
        <v>0</v>
      </c>
      <c r="R586" s="31">
        <f>if(rand()&gt;vlookup($I586,'Player Stats'!$B$3:$I$11,7,0),0,1)</f>
        <v>0</v>
      </c>
      <c r="S586" s="31">
        <f t="shared" si="4"/>
        <v>0</v>
      </c>
      <c r="T586" s="26">
        <f t="shared" si="5"/>
        <v>242</v>
      </c>
      <c r="U586" s="26">
        <f t="shared" si="6"/>
        <v>2</v>
      </c>
      <c r="V586" s="13" t="str">
        <f t="shared" si="7"/>
        <v>In Progress</v>
      </c>
      <c r="W586" s="10">
        <f t="shared" si="8"/>
        <v>5</v>
      </c>
    </row>
    <row r="587">
      <c r="E587" s="26"/>
      <c r="F587" s="27">
        <f t="shared" si="9"/>
        <v>158</v>
      </c>
      <c r="G587" s="13" t="str">
        <f>if(V586&lt;&gt;"In Progress",'Player Stats'!$B$6,if(or(S586="Wide", S586="No Ball"),G586,if(S586="Wicket",offset('Player Stats'!$B$6,U587-3,0),G586)))</f>
        <v>KL Rahul</v>
      </c>
      <c r="H587" s="13" t="str">
        <f t="shared" si="10"/>
        <v>Shubhman Gill</v>
      </c>
      <c r="I587" s="13" t="str">
        <f t="shared" si="11"/>
        <v>KL Rahul</v>
      </c>
      <c r="J587" s="26">
        <f t="shared" si="1"/>
        <v>0</v>
      </c>
      <c r="K587" s="26">
        <f t="shared" si="2"/>
        <v>0</v>
      </c>
      <c r="L587" s="30">
        <f t="shared" si="3"/>
        <v>0</v>
      </c>
      <c r="M587" s="31">
        <f>if(rand()&gt;vlookup($I587,'Player Stats'!$B$3:$I$11,2,0),0,1)</f>
        <v>0</v>
      </c>
      <c r="N587" s="31">
        <f>if(rand()&gt;vlookup($I587,'Player Stats'!$B$3:$I$11,3,0),0,1)</f>
        <v>0</v>
      </c>
      <c r="O587" s="31">
        <f>if(rand()&gt;vlookup($I587,'Player Stats'!$B$3:$I$11,4,0),0,1)</f>
        <v>0</v>
      </c>
      <c r="P587" s="31">
        <f>if(rand()&gt;vlookup($I587,'Player Stats'!$B$3:$I$11,5,0),0,1)</f>
        <v>0</v>
      </c>
      <c r="Q587" s="31">
        <f>if(rand()&gt;vlookup($I587,'Player Stats'!$B$3:$I$11,6,0),0,1)</f>
        <v>1</v>
      </c>
      <c r="R587" s="31">
        <f>if(rand()&gt;vlookup($I587,'Player Stats'!$B$3:$I$11,7,0),0,1)</f>
        <v>0</v>
      </c>
      <c r="S587" s="31">
        <f t="shared" si="4"/>
        <v>6</v>
      </c>
      <c r="T587" s="26">
        <f t="shared" si="5"/>
        <v>248</v>
      </c>
      <c r="U587" s="26">
        <f t="shared" si="6"/>
        <v>2</v>
      </c>
      <c r="V587" s="13" t="str">
        <f t="shared" si="7"/>
        <v>In Progress</v>
      </c>
      <c r="W587" s="10">
        <f t="shared" si="8"/>
        <v>5</v>
      </c>
    </row>
    <row r="588">
      <c r="E588" s="26"/>
      <c r="F588" s="27">
        <f t="shared" si="9"/>
        <v>159</v>
      </c>
      <c r="G588" s="13" t="str">
        <f>if(V587&lt;&gt;"In Progress",'Player Stats'!$B$6,if(or(S587="Wide", S587="No Ball"),G587,if(S587="Wicket",offset('Player Stats'!$B$6,U588-3,0),G587)))</f>
        <v>KL Rahul</v>
      </c>
      <c r="H588" s="13" t="str">
        <f t="shared" si="10"/>
        <v>Shubhman Gill</v>
      </c>
      <c r="I588" s="13" t="str">
        <f t="shared" si="11"/>
        <v>KL Rahul</v>
      </c>
      <c r="J588" s="26">
        <f t="shared" si="1"/>
        <v>0</v>
      </c>
      <c r="K588" s="26">
        <f t="shared" si="2"/>
        <v>0</v>
      </c>
      <c r="L588" s="30">
        <f t="shared" si="3"/>
        <v>0</v>
      </c>
      <c r="M588" s="31">
        <f>if(rand()&gt;vlookup($I588,'Player Stats'!$B$3:$I$11,2,0),0,1)</f>
        <v>0</v>
      </c>
      <c r="N588" s="31">
        <f>if(rand()&gt;vlookup($I588,'Player Stats'!$B$3:$I$11,3,0),0,1)</f>
        <v>1</v>
      </c>
      <c r="O588" s="31">
        <f>if(rand()&gt;vlookup($I588,'Player Stats'!$B$3:$I$11,4,0),0,1)</f>
        <v>0</v>
      </c>
      <c r="P588" s="31">
        <f>if(rand()&gt;vlookup($I588,'Player Stats'!$B$3:$I$11,5,0),0,1)</f>
        <v>0</v>
      </c>
      <c r="Q588" s="31">
        <f>if(rand()&gt;vlookup($I588,'Player Stats'!$B$3:$I$11,6,0),0,1)</f>
        <v>1</v>
      </c>
      <c r="R588" s="31">
        <f>if(rand()&gt;vlookup($I588,'Player Stats'!$B$3:$I$11,7,0),0,1)</f>
        <v>0</v>
      </c>
      <c r="S588" s="31">
        <f t="shared" si="4"/>
        <v>2</v>
      </c>
      <c r="T588" s="26">
        <f t="shared" si="5"/>
        <v>250</v>
      </c>
      <c r="U588" s="26">
        <f t="shared" si="6"/>
        <v>2</v>
      </c>
      <c r="V588" s="13" t="str">
        <f t="shared" si="7"/>
        <v>In Progress</v>
      </c>
      <c r="W588" s="10">
        <f t="shared" si="8"/>
        <v>5</v>
      </c>
    </row>
    <row r="589">
      <c r="E589" s="26"/>
      <c r="F589" s="27">
        <f t="shared" si="9"/>
        <v>160</v>
      </c>
      <c r="G589" s="13" t="str">
        <f>if(V588&lt;&gt;"In Progress",'Player Stats'!$B$6,if(or(S588="Wide", S588="No Ball"),G588,if(S588="Wicket",offset('Player Stats'!$B$6,U589-3,0),G588)))</f>
        <v>KL Rahul</v>
      </c>
      <c r="H589" s="13" t="str">
        <f t="shared" si="10"/>
        <v>Shubhman Gill</v>
      </c>
      <c r="I589" s="13" t="str">
        <f t="shared" si="11"/>
        <v>KL Rahul</v>
      </c>
      <c r="J589" s="26">
        <f t="shared" si="1"/>
        <v>0</v>
      </c>
      <c r="K589" s="26">
        <f t="shared" si="2"/>
        <v>0</v>
      </c>
      <c r="L589" s="30">
        <f t="shared" si="3"/>
        <v>0</v>
      </c>
      <c r="M589" s="31">
        <f>if(rand()&gt;vlookup($I589,'Player Stats'!$B$3:$I$11,2,0),0,1)</f>
        <v>0</v>
      </c>
      <c r="N589" s="31">
        <f>if(rand()&gt;vlookup($I589,'Player Stats'!$B$3:$I$11,3,0),0,1)</f>
        <v>1</v>
      </c>
      <c r="O589" s="31">
        <f>if(rand()&gt;vlookup($I589,'Player Stats'!$B$3:$I$11,4,0),0,1)</f>
        <v>0</v>
      </c>
      <c r="P589" s="31">
        <f>if(rand()&gt;vlookup($I589,'Player Stats'!$B$3:$I$11,5,0),0,1)</f>
        <v>0</v>
      </c>
      <c r="Q589" s="31">
        <f>if(rand()&gt;vlookup($I589,'Player Stats'!$B$3:$I$11,6,0),0,1)</f>
        <v>0</v>
      </c>
      <c r="R589" s="31">
        <f>if(rand()&gt;vlookup($I589,'Player Stats'!$B$3:$I$11,7,0),0,1)</f>
        <v>0</v>
      </c>
      <c r="S589" s="31">
        <f t="shared" si="4"/>
        <v>2</v>
      </c>
      <c r="T589" s="26">
        <f t="shared" si="5"/>
        <v>252</v>
      </c>
      <c r="U589" s="26">
        <f t="shared" si="6"/>
        <v>2</v>
      </c>
      <c r="V589" s="13" t="str">
        <f t="shared" si="7"/>
        <v>In Progress</v>
      </c>
      <c r="W589" s="10">
        <f t="shared" si="8"/>
        <v>5</v>
      </c>
    </row>
    <row r="590">
      <c r="E590" s="26"/>
      <c r="F590" s="27">
        <f t="shared" si="9"/>
        <v>161</v>
      </c>
      <c r="G590" s="13" t="str">
        <f>if(V589&lt;&gt;"In Progress",'Player Stats'!$B$6,if(or(S589="Wide", S589="No Ball"),G589,if(S589="Wicket",offset('Player Stats'!$B$6,U590-3,0),G589)))</f>
        <v>KL Rahul</v>
      </c>
      <c r="H590" s="13" t="str">
        <f t="shared" si="10"/>
        <v>Shubhman Gill</v>
      </c>
      <c r="I590" s="13" t="str">
        <f t="shared" si="11"/>
        <v>KL Rahul</v>
      </c>
      <c r="J590" s="26">
        <f t="shared" si="1"/>
        <v>0</v>
      </c>
      <c r="K590" s="26">
        <f t="shared" si="2"/>
        <v>0</v>
      </c>
      <c r="L590" s="30">
        <f t="shared" si="3"/>
        <v>1</v>
      </c>
      <c r="M590" s="31">
        <f>if(rand()&gt;vlookup($I590,'Player Stats'!$B$3:$I$11,2,0),0,1)</f>
        <v>0</v>
      </c>
      <c r="N590" s="31">
        <f>if(rand()&gt;vlookup($I590,'Player Stats'!$B$3:$I$11,3,0),0,1)</f>
        <v>0</v>
      </c>
      <c r="O590" s="31">
        <f>if(rand()&gt;vlookup($I590,'Player Stats'!$B$3:$I$11,4,0),0,1)</f>
        <v>0</v>
      </c>
      <c r="P590" s="31">
        <f>if(rand()&gt;vlookup($I590,'Player Stats'!$B$3:$I$11,5,0),0,1)</f>
        <v>0</v>
      </c>
      <c r="Q590" s="31">
        <f>if(rand()&gt;vlookup($I590,'Player Stats'!$B$3:$I$11,6,0),0,1)</f>
        <v>0</v>
      </c>
      <c r="R590" s="31">
        <f>if(rand()&gt;vlookup($I590,'Player Stats'!$B$3:$I$11,7,0),0,1)</f>
        <v>0</v>
      </c>
      <c r="S590" s="31">
        <f t="shared" si="4"/>
        <v>0</v>
      </c>
      <c r="T590" s="26">
        <f t="shared" si="5"/>
        <v>252</v>
      </c>
      <c r="U590" s="26">
        <f t="shared" si="6"/>
        <v>2</v>
      </c>
      <c r="V590" s="13" t="str">
        <f t="shared" si="7"/>
        <v>In Progress</v>
      </c>
      <c r="W590" s="10">
        <f t="shared" si="8"/>
        <v>5</v>
      </c>
    </row>
    <row r="591">
      <c r="E591" s="26"/>
      <c r="F591" s="27">
        <f t="shared" si="9"/>
        <v>162</v>
      </c>
      <c r="G591" s="13" t="str">
        <f>if(V590&lt;&gt;"In Progress",'Player Stats'!$B$6,if(or(S590="Wide", S590="No Ball"),G590,if(S590="Wicket",offset('Player Stats'!$B$6,U591-3,0),G590)))</f>
        <v>KL Rahul</v>
      </c>
      <c r="H591" s="13" t="str">
        <f t="shared" si="10"/>
        <v>Shubhman Gill</v>
      </c>
      <c r="I591" s="13" t="str">
        <f t="shared" si="11"/>
        <v>KL Rahul</v>
      </c>
      <c r="J591" s="26">
        <f t="shared" si="1"/>
        <v>0</v>
      </c>
      <c r="K591" s="26">
        <f t="shared" si="2"/>
        <v>0</v>
      </c>
      <c r="L591" s="30">
        <f t="shared" si="3"/>
        <v>0</v>
      </c>
      <c r="M591" s="31">
        <f>if(rand()&gt;vlookup($I591,'Player Stats'!$B$3:$I$11,2,0),0,1)</f>
        <v>0</v>
      </c>
      <c r="N591" s="31">
        <f>if(rand()&gt;vlookup($I591,'Player Stats'!$B$3:$I$11,3,0),0,1)</f>
        <v>0</v>
      </c>
      <c r="O591" s="31">
        <f>if(rand()&gt;vlookup($I591,'Player Stats'!$B$3:$I$11,4,0),0,1)</f>
        <v>0</v>
      </c>
      <c r="P591" s="31">
        <f>if(rand()&gt;vlookup($I591,'Player Stats'!$B$3:$I$11,5,0),0,1)</f>
        <v>0</v>
      </c>
      <c r="Q591" s="31">
        <f>if(rand()&gt;vlookup($I591,'Player Stats'!$B$3:$I$11,6,0),0,1)</f>
        <v>1</v>
      </c>
      <c r="R591" s="31">
        <f>if(rand()&gt;vlookup($I591,'Player Stats'!$B$3:$I$11,7,0),0,1)</f>
        <v>0</v>
      </c>
      <c r="S591" s="31">
        <f t="shared" si="4"/>
        <v>6</v>
      </c>
      <c r="T591" s="26">
        <f t="shared" si="5"/>
        <v>258</v>
      </c>
      <c r="U591" s="26">
        <f t="shared" si="6"/>
        <v>2</v>
      </c>
      <c r="V591" s="13" t="str">
        <f t="shared" si="7"/>
        <v>In Progress</v>
      </c>
      <c r="W591" s="10">
        <f t="shared" si="8"/>
        <v>5</v>
      </c>
    </row>
    <row r="592">
      <c r="E592" s="26"/>
      <c r="F592" s="27">
        <f t="shared" si="9"/>
        <v>163</v>
      </c>
      <c r="G592" s="13" t="str">
        <f>if(V591&lt;&gt;"In Progress",'Player Stats'!$B$6,if(or(S591="Wide", S591="No Ball"),G591,if(S591="Wicket",offset('Player Stats'!$B$6,U592-3,0),G591)))</f>
        <v>KL Rahul</v>
      </c>
      <c r="H592" s="13" t="str">
        <f t="shared" si="10"/>
        <v>Shubhman Gill</v>
      </c>
      <c r="I592" s="13" t="str">
        <f t="shared" si="11"/>
        <v>KL Rahul</v>
      </c>
      <c r="J592" s="26">
        <f t="shared" si="1"/>
        <v>0</v>
      </c>
      <c r="K592" s="26">
        <f t="shared" si="2"/>
        <v>0</v>
      </c>
      <c r="L592" s="30">
        <f t="shared" si="3"/>
        <v>1</v>
      </c>
      <c r="M592" s="31">
        <f>if(rand()&gt;vlookup($I592,'Player Stats'!$B$3:$I$11,2,0),0,1)</f>
        <v>0</v>
      </c>
      <c r="N592" s="31">
        <f>if(rand()&gt;vlookup($I592,'Player Stats'!$B$3:$I$11,3,0),0,1)</f>
        <v>0</v>
      </c>
      <c r="O592" s="31">
        <f>if(rand()&gt;vlookup($I592,'Player Stats'!$B$3:$I$11,4,0),0,1)</f>
        <v>0</v>
      </c>
      <c r="P592" s="31">
        <f>if(rand()&gt;vlookup($I592,'Player Stats'!$B$3:$I$11,5,0),0,1)</f>
        <v>0</v>
      </c>
      <c r="Q592" s="31">
        <f>if(rand()&gt;vlookup($I592,'Player Stats'!$B$3:$I$11,6,0),0,1)</f>
        <v>0</v>
      </c>
      <c r="R592" s="31">
        <f>if(rand()&gt;vlookup($I592,'Player Stats'!$B$3:$I$11,7,0),0,1)</f>
        <v>0</v>
      </c>
      <c r="S592" s="31">
        <f t="shared" si="4"/>
        <v>0</v>
      </c>
      <c r="T592" s="26">
        <f t="shared" si="5"/>
        <v>258</v>
      </c>
      <c r="U592" s="26">
        <f t="shared" si="6"/>
        <v>2</v>
      </c>
      <c r="V592" s="13" t="str">
        <f t="shared" si="7"/>
        <v>In Progress</v>
      </c>
      <c r="W592" s="10">
        <f t="shared" si="8"/>
        <v>5</v>
      </c>
    </row>
    <row r="593">
      <c r="E593" s="26"/>
      <c r="F593" s="27">
        <f t="shared" si="9"/>
        <v>164</v>
      </c>
      <c r="G593" s="13" t="str">
        <f>if(V592&lt;&gt;"In Progress",'Player Stats'!$B$6,if(or(S592="Wide", S592="No Ball"),G592,if(S592="Wicket",offset('Player Stats'!$B$6,U593-3,0),G592)))</f>
        <v>KL Rahul</v>
      </c>
      <c r="H593" s="13" t="str">
        <f t="shared" si="10"/>
        <v>Shubhman Gill</v>
      </c>
      <c r="I593" s="13" t="str">
        <f t="shared" si="11"/>
        <v>KL Rahul</v>
      </c>
      <c r="J593" s="26">
        <f t="shared" si="1"/>
        <v>0</v>
      </c>
      <c r="K593" s="26">
        <f t="shared" si="2"/>
        <v>0</v>
      </c>
      <c r="L593" s="30">
        <f t="shared" si="3"/>
        <v>0</v>
      </c>
      <c r="M593" s="31">
        <f>if(rand()&gt;vlookup($I593,'Player Stats'!$B$3:$I$11,2,0),0,1)</f>
        <v>1</v>
      </c>
      <c r="N593" s="31">
        <f>if(rand()&gt;vlookup($I593,'Player Stats'!$B$3:$I$11,3,0),0,1)</f>
        <v>0</v>
      </c>
      <c r="O593" s="31">
        <f>if(rand()&gt;vlookup($I593,'Player Stats'!$B$3:$I$11,4,0),0,1)</f>
        <v>0</v>
      </c>
      <c r="P593" s="31">
        <f>if(rand()&gt;vlookup($I593,'Player Stats'!$B$3:$I$11,5,0),0,1)</f>
        <v>0</v>
      </c>
      <c r="Q593" s="31">
        <f>if(rand()&gt;vlookup($I593,'Player Stats'!$B$3:$I$11,6,0),0,1)</f>
        <v>1</v>
      </c>
      <c r="R593" s="31">
        <f>if(rand()&gt;vlookup($I593,'Player Stats'!$B$3:$I$11,7,0),0,1)</f>
        <v>0</v>
      </c>
      <c r="S593" s="31">
        <f t="shared" si="4"/>
        <v>1</v>
      </c>
      <c r="T593" s="26">
        <f t="shared" si="5"/>
        <v>259</v>
      </c>
      <c r="U593" s="26">
        <f t="shared" si="6"/>
        <v>2</v>
      </c>
      <c r="V593" s="13" t="str">
        <f t="shared" si="7"/>
        <v>In Progress</v>
      </c>
      <c r="W593" s="10">
        <f t="shared" si="8"/>
        <v>5</v>
      </c>
    </row>
    <row r="594">
      <c r="E594" s="26"/>
      <c r="F594" s="27">
        <f t="shared" si="9"/>
        <v>165</v>
      </c>
      <c r="G594" s="13" t="str">
        <f>if(V593&lt;&gt;"In Progress",'Player Stats'!$B$6,if(or(S593="Wide", S593="No Ball"),G593,if(S593="Wicket",offset('Player Stats'!$B$6,U594-3,0),G593)))</f>
        <v>KL Rahul</v>
      </c>
      <c r="H594" s="13" t="str">
        <f t="shared" si="10"/>
        <v>KL Rahul</v>
      </c>
      <c r="I594" s="13" t="str">
        <f t="shared" si="11"/>
        <v>Shubhman Gill</v>
      </c>
      <c r="J594" s="26">
        <f t="shared" si="1"/>
        <v>0</v>
      </c>
      <c r="K594" s="26">
        <f t="shared" si="2"/>
        <v>0</v>
      </c>
      <c r="L594" s="30">
        <f t="shared" si="3"/>
        <v>0</v>
      </c>
      <c r="M594" s="31">
        <f>if(rand()&gt;vlookup($I594,'Player Stats'!$B$3:$I$11,2,0),0,1)</f>
        <v>0</v>
      </c>
      <c r="N594" s="31">
        <f>if(rand()&gt;vlookup($I594,'Player Stats'!$B$3:$I$11,3,0),0,1)</f>
        <v>0</v>
      </c>
      <c r="O594" s="31">
        <f>if(rand()&gt;vlookup($I594,'Player Stats'!$B$3:$I$11,4,0),0,1)</f>
        <v>0</v>
      </c>
      <c r="P594" s="31">
        <f>if(rand()&gt;vlookup($I594,'Player Stats'!$B$3:$I$11,5,0),0,1)</f>
        <v>0</v>
      </c>
      <c r="Q594" s="31">
        <f>if(rand()&gt;vlookup($I594,'Player Stats'!$B$3:$I$11,6,0),0,1)</f>
        <v>1</v>
      </c>
      <c r="R594" s="31">
        <f>if(rand()&gt;vlookup($I594,'Player Stats'!$B$3:$I$11,7,0),0,1)</f>
        <v>1</v>
      </c>
      <c r="S594" s="31">
        <f t="shared" si="4"/>
        <v>6</v>
      </c>
      <c r="T594" s="26">
        <f t="shared" si="5"/>
        <v>265</v>
      </c>
      <c r="U594" s="26">
        <f t="shared" si="6"/>
        <v>2</v>
      </c>
      <c r="V594" s="13" t="str">
        <f t="shared" si="7"/>
        <v>In Progress</v>
      </c>
      <c r="W594" s="10">
        <f t="shared" si="8"/>
        <v>5</v>
      </c>
    </row>
    <row r="595">
      <c r="E595" s="26"/>
      <c r="F595" s="27">
        <f t="shared" si="9"/>
        <v>166</v>
      </c>
      <c r="G595" s="13" t="str">
        <f>if(V594&lt;&gt;"In Progress",'Player Stats'!$B$6,if(or(S594="Wide", S594="No Ball"),G594,if(S594="Wicket",offset('Player Stats'!$B$6,U595-3,0),G594)))</f>
        <v>KL Rahul</v>
      </c>
      <c r="H595" s="13" t="str">
        <f t="shared" si="10"/>
        <v>KL Rahul</v>
      </c>
      <c r="I595" s="13" t="str">
        <f t="shared" si="11"/>
        <v>Shubhman Gill</v>
      </c>
      <c r="J595" s="26">
        <f t="shared" si="1"/>
        <v>0</v>
      </c>
      <c r="K595" s="26">
        <f t="shared" si="2"/>
        <v>0</v>
      </c>
      <c r="L595" s="30">
        <f t="shared" si="3"/>
        <v>0</v>
      </c>
      <c r="M595" s="31">
        <f>if(rand()&gt;vlookup($I595,'Player Stats'!$B$3:$I$11,2,0),0,1)</f>
        <v>0</v>
      </c>
      <c r="N595" s="31">
        <f>if(rand()&gt;vlookup($I595,'Player Stats'!$B$3:$I$11,3,0),0,1)</f>
        <v>0</v>
      </c>
      <c r="O595" s="31">
        <f>if(rand()&gt;vlookup($I595,'Player Stats'!$B$3:$I$11,4,0),0,1)</f>
        <v>0</v>
      </c>
      <c r="P595" s="31">
        <f>if(rand()&gt;vlookup($I595,'Player Stats'!$B$3:$I$11,5,0),0,1)</f>
        <v>0</v>
      </c>
      <c r="Q595" s="31">
        <f>if(rand()&gt;vlookup($I595,'Player Stats'!$B$3:$I$11,6,0),0,1)</f>
        <v>1</v>
      </c>
      <c r="R595" s="31">
        <f>if(rand()&gt;vlookup($I595,'Player Stats'!$B$3:$I$11,7,0),0,1)</f>
        <v>0</v>
      </c>
      <c r="S595" s="31">
        <f t="shared" si="4"/>
        <v>6</v>
      </c>
      <c r="T595" s="26">
        <f t="shared" si="5"/>
        <v>271</v>
      </c>
      <c r="U595" s="26">
        <f t="shared" si="6"/>
        <v>2</v>
      </c>
      <c r="V595" s="13" t="str">
        <f t="shared" si="7"/>
        <v>In Progress</v>
      </c>
      <c r="W595" s="10">
        <f t="shared" si="8"/>
        <v>5</v>
      </c>
    </row>
    <row r="596">
      <c r="E596" s="26"/>
      <c r="F596" s="27">
        <f t="shared" si="9"/>
        <v>167</v>
      </c>
      <c r="G596" s="13" t="str">
        <f>if(V595&lt;&gt;"In Progress",'Player Stats'!$B$6,if(or(S595="Wide", S595="No Ball"),G595,if(S595="Wicket",offset('Player Stats'!$B$6,U596-3,0),G595)))</f>
        <v>KL Rahul</v>
      </c>
      <c r="H596" s="13" t="str">
        <f t="shared" si="10"/>
        <v>KL Rahul</v>
      </c>
      <c r="I596" s="13" t="str">
        <f t="shared" si="11"/>
        <v>Shubhman Gill</v>
      </c>
      <c r="J596" s="26">
        <f t="shared" si="1"/>
        <v>0</v>
      </c>
      <c r="K596" s="26">
        <f t="shared" si="2"/>
        <v>0</v>
      </c>
      <c r="L596" s="30">
        <f t="shared" si="3"/>
        <v>0</v>
      </c>
      <c r="M596" s="31">
        <f>if(rand()&gt;vlookup($I596,'Player Stats'!$B$3:$I$11,2,0),0,1)</f>
        <v>0</v>
      </c>
      <c r="N596" s="31">
        <f>if(rand()&gt;vlookup($I596,'Player Stats'!$B$3:$I$11,3,0),0,1)</f>
        <v>1</v>
      </c>
      <c r="O596" s="31">
        <f>if(rand()&gt;vlookup($I596,'Player Stats'!$B$3:$I$11,4,0),0,1)</f>
        <v>0</v>
      </c>
      <c r="P596" s="31">
        <f>if(rand()&gt;vlookup($I596,'Player Stats'!$B$3:$I$11,5,0),0,1)</f>
        <v>0</v>
      </c>
      <c r="Q596" s="31">
        <f>if(rand()&gt;vlookup($I596,'Player Stats'!$B$3:$I$11,6,0),0,1)</f>
        <v>0</v>
      </c>
      <c r="R596" s="31">
        <f>if(rand()&gt;vlookup($I596,'Player Stats'!$B$3:$I$11,7,0),0,1)</f>
        <v>0</v>
      </c>
      <c r="S596" s="31">
        <f t="shared" si="4"/>
        <v>2</v>
      </c>
      <c r="T596" s="26">
        <f t="shared" si="5"/>
        <v>273</v>
      </c>
      <c r="U596" s="26">
        <f t="shared" si="6"/>
        <v>2</v>
      </c>
      <c r="V596" s="13" t="str">
        <f t="shared" si="7"/>
        <v>In Progress</v>
      </c>
      <c r="W596" s="10">
        <f t="shared" si="8"/>
        <v>5</v>
      </c>
    </row>
    <row r="597">
      <c r="E597" s="26"/>
      <c r="F597" s="27">
        <f t="shared" si="9"/>
        <v>168</v>
      </c>
      <c r="G597" s="13" t="str">
        <f>if(V596&lt;&gt;"In Progress",'Player Stats'!$B$6,if(or(S596="Wide", S596="No Ball"),G596,if(S596="Wicket",offset('Player Stats'!$B$6,U597-3,0),G596)))</f>
        <v>KL Rahul</v>
      </c>
      <c r="H597" s="13" t="str">
        <f t="shared" si="10"/>
        <v>KL Rahul</v>
      </c>
      <c r="I597" s="13" t="str">
        <f t="shared" si="11"/>
        <v>Shubhman Gill</v>
      </c>
      <c r="J597" s="26">
        <f t="shared" si="1"/>
        <v>0</v>
      </c>
      <c r="K597" s="26">
        <f t="shared" si="2"/>
        <v>0</v>
      </c>
      <c r="L597" s="30">
        <f t="shared" si="3"/>
        <v>1</v>
      </c>
      <c r="M597" s="31">
        <f>if(rand()&gt;vlookup($I597,'Player Stats'!$B$3:$I$11,2,0),0,1)</f>
        <v>0</v>
      </c>
      <c r="N597" s="31">
        <f>if(rand()&gt;vlookup($I597,'Player Stats'!$B$3:$I$11,3,0),0,1)</f>
        <v>0</v>
      </c>
      <c r="O597" s="31">
        <f>if(rand()&gt;vlookup($I597,'Player Stats'!$B$3:$I$11,4,0),0,1)</f>
        <v>0</v>
      </c>
      <c r="P597" s="31">
        <f>if(rand()&gt;vlookup($I597,'Player Stats'!$B$3:$I$11,5,0),0,1)</f>
        <v>0</v>
      </c>
      <c r="Q597" s="31">
        <f>if(rand()&gt;vlookup($I597,'Player Stats'!$B$3:$I$11,6,0),0,1)</f>
        <v>0</v>
      </c>
      <c r="R597" s="31">
        <f>if(rand()&gt;vlookup($I597,'Player Stats'!$B$3:$I$11,7,0),0,1)</f>
        <v>0</v>
      </c>
      <c r="S597" s="31">
        <f t="shared" si="4"/>
        <v>0</v>
      </c>
      <c r="T597" s="26">
        <f t="shared" si="5"/>
        <v>273</v>
      </c>
      <c r="U597" s="26">
        <f t="shared" si="6"/>
        <v>2</v>
      </c>
      <c r="V597" s="13" t="str">
        <f t="shared" si="7"/>
        <v>In Progress</v>
      </c>
      <c r="W597" s="10">
        <f t="shared" si="8"/>
        <v>5</v>
      </c>
    </row>
    <row r="598">
      <c r="E598" s="26"/>
      <c r="F598" s="27">
        <f t="shared" si="9"/>
        <v>169</v>
      </c>
      <c r="G598" s="13" t="str">
        <f>if(V597&lt;&gt;"In Progress",'Player Stats'!$B$6,if(or(S597="Wide", S597="No Ball"),G597,if(S597="Wicket",offset('Player Stats'!$B$6,U598-3,0),G597)))</f>
        <v>KL Rahul</v>
      </c>
      <c r="H598" s="13" t="str">
        <f t="shared" si="10"/>
        <v>KL Rahul</v>
      </c>
      <c r="I598" s="13" t="str">
        <f t="shared" si="11"/>
        <v>Shubhman Gill</v>
      </c>
      <c r="J598" s="26">
        <f t="shared" si="1"/>
        <v>0</v>
      </c>
      <c r="K598" s="26">
        <f t="shared" si="2"/>
        <v>0</v>
      </c>
      <c r="L598" s="30">
        <f t="shared" si="3"/>
        <v>1</v>
      </c>
      <c r="M598" s="31">
        <f>if(rand()&gt;vlookup($I598,'Player Stats'!$B$3:$I$11,2,0),0,1)</f>
        <v>0</v>
      </c>
      <c r="N598" s="31">
        <f>if(rand()&gt;vlookup($I598,'Player Stats'!$B$3:$I$11,3,0),0,1)</f>
        <v>0</v>
      </c>
      <c r="O598" s="31">
        <f>if(rand()&gt;vlookup($I598,'Player Stats'!$B$3:$I$11,4,0),0,1)</f>
        <v>0</v>
      </c>
      <c r="P598" s="31">
        <f>if(rand()&gt;vlookup($I598,'Player Stats'!$B$3:$I$11,5,0),0,1)</f>
        <v>0</v>
      </c>
      <c r="Q598" s="31">
        <f>if(rand()&gt;vlookup($I598,'Player Stats'!$B$3:$I$11,6,0),0,1)</f>
        <v>0</v>
      </c>
      <c r="R598" s="31">
        <f>if(rand()&gt;vlookup($I598,'Player Stats'!$B$3:$I$11,7,0),0,1)</f>
        <v>0</v>
      </c>
      <c r="S598" s="31">
        <f t="shared" si="4"/>
        <v>0</v>
      </c>
      <c r="T598" s="26">
        <f t="shared" si="5"/>
        <v>273</v>
      </c>
      <c r="U598" s="26">
        <f t="shared" si="6"/>
        <v>2</v>
      </c>
      <c r="V598" s="13" t="str">
        <f t="shared" si="7"/>
        <v>In Progress</v>
      </c>
      <c r="W598" s="10">
        <f t="shared" si="8"/>
        <v>5</v>
      </c>
    </row>
    <row r="599">
      <c r="E599" s="26"/>
      <c r="F599" s="27">
        <f t="shared" si="9"/>
        <v>170</v>
      </c>
      <c r="G599" s="13" t="str">
        <f>if(V598&lt;&gt;"In Progress",'Player Stats'!$B$6,if(or(S598="Wide", S598="No Ball"),G598,if(S598="Wicket",offset('Player Stats'!$B$6,U599-3,0),G598)))</f>
        <v>KL Rahul</v>
      </c>
      <c r="H599" s="13" t="str">
        <f t="shared" si="10"/>
        <v>KL Rahul</v>
      </c>
      <c r="I599" s="13" t="str">
        <f t="shared" si="11"/>
        <v>Shubhman Gill</v>
      </c>
      <c r="J599" s="26">
        <f t="shared" si="1"/>
        <v>0</v>
      </c>
      <c r="K599" s="26">
        <f t="shared" si="2"/>
        <v>1</v>
      </c>
      <c r="L599" s="30">
        <f t="shared" si="3"/>
        <v>0</v>
      </c>
      <c r="M599" s="31">
        <f>if(rand()&gt;vlookup($I599,'Player Stats'!$B$3:$I$11,2,0),0,1)</f>
        <v>0</v>
      </c>
      <c r="N599" s="31">
        <f>if(rand()&gt;vlookup($I599,'Player Stats'!$B$3:$I$11,3,0),0,1)</f>
        <v>0</v>
      </c>
      <c r="O599" s="31">
        <f>if(rand()&gt;vlookup($I599,'Player Stats'!$B$3:$I$11,4,0),0,1)</f>
        <v>0</v>
      </c>
      <c r="P599" s="31">
        <f>if(rand()&gt;vlookup($I599,'Player Stats'!$B$3:$I$11,5,0),0,1)</f>
        <v>0</v>
      </c>
      <c r="Q599" s="31">
        <f>if(rand()&gt;vlookup($I599,'Player Stats'!$B$3:$I$11,6,0),0,1)</f>
        <v>0</v>
      </c>
      <c r="R599" s="31">
        <f>if(rand()&gt;vlookup($I599,'Player Stats'!$B$3:$I$11,7,0),0,1)</f>
        <v>0</v>
      </c>
      <c r="S599" s="31" t="str">
        <f t="shared" si="4"/>
        <v>No Ball</v>
      </c>
      <c r="T599" s="26">
        <f t="shared" si="5"/>
        <v>274</v>
      </c>
      <c r="U599" s="26">
        <f t="shared" si="6"/>
        <v>2</v>
      </c>
      <c r="V599" s="13" t="str">
        <f t="shared" si="7"/>
        <v>In Progress</v>
      </c>
      <c r="W599" s="10">
        <f t="shared" si="8"/>
        <v>5</v>
      </c>
    </row>
    <row r="600">
      <c r="E600" s="26"/>
      <c r="F600" s="27">
        <f t="shared" si="9"/>
        <v>170</v>
      </c>
      <c r="G600" s="13" t="str">
        <f>if(V599&lt;&gt;"In Progress",'Player Stats'!$B$6,if(or(S599="Wide", S599="No Ball"),G599,if(S599="Wicket",offset('Player Stats'!$B$6,U600-3,0),G599)))</f>
        <v>KL Rahul</v>
      </c>
      <c r="H600" s="13" t="str">
        <f t="shared" si="10"/>
        <v>KL Rahul</v>
      </c>
      <c r="I600" s="13" t="str">
        <f t="shared" si="11"/>
        <v>Shubhman Gill</v>
      </c>
      <c r="J600" s="26">
        <f t="shared" si="1"/>
        <v>0</v>
      </c>
      <c r="K600" s="26">
        <f t="shared" si="2"/>
        <v>0</v>
      </c>
      <c r="L600" s="30">
        <f t="shared" si="3"/>
        <v>0</v>
      </c>
      <c r="M600" s="31">
        <f>if(rand()&gt;vlookup($I600,'Player Stats'!$B$3:$I$11,2,0),0,1)</f>
        <v>0</v>
      </c>
      <c r="N600" s="31">
        <f>if(rand()&gt;vlookup($I600,'Player Stats'!$B$3:$I$11,3,0),0,1)</f>
        <v>0</v>
      </c>
      <c r="O600" s="31">
        <f>if(rand()&gt;vlookup($I600,'Player Stats'!$B$3:$I$11,4,0),0,1)</f>
        <v>0</v>
      </c>
      <c r="P600" s="31">
        <f>if(rand()&gt;vlookup($I600,'Player Stats'!$B$3:$I$11,5,0),0,1)</f>
        <v>0</v>
      </c>
      <c r="Q600" s="31">
        <f>if(rand()&gt;vlookup($I600,'Player Stats'!$B$3:$I$11,6,0),0,1)</f>
        <v>1</v>
      </c>
      <c r="R600" s="31">
        <f>if(rand()&gt;vlookup($I600,'Player Stats'!$B$3:$I$11,7,0),0,1)</f>
        <v>1</v>
      </c>
      <c r="S600" s="31">
        <f t="shared" si="4"/>
        <v>6</v>
      </c>
      <c r="T600" s="26">
        <f t="shared" si="5"/>
        <v>280</v>
      </c>
      <c r="U600" s="26">
        <f t="shared" si="6"/>
        <v>2</v>
      </c>
      <c r="V600" s="13" t="str">
        <f t="shared" si="7"/>
        <v>In Progress</v>
      </c>
      <c r="W600" s="10">
        <f t="shared" si="8"/>
        <v>5</v>
      </c>
    </row>
    <row r="601">
      <c r="E601" s="26"/>
      <c r="F601" s="27">
        <f t="shared" si="9"/>
        <v>171</v>
      </c>
      <c r="G601" s="13" t="str">
        <f>if(V600&lt;&gt;"In Progress",'Player Stats'!$B$6,if(or(S600="Wide", S600="No Ball"),G600,if(S600="Wicket",offset('Player Stats'!$B$6,U601-3,0),G600)))</f>
        <v>KL Rahul</v>
      </c>
      <c r="H601" s="13" t="str">
        <f t="shared" si="10"/>
        <v>KL Rahul</v>
      </c>
      <c r="I601" s="13" t="str">
        <f t="shared" si="11"/>
        <v>Shubhman Gill</v>
      </c>
      <c r="J601" s="26">
        <f t="shared" si="1"/>
        <v>1</v>
      </c>
      <c r="K601" s="26">
        <f t="shared" si="2"/>
        <v>0</v>
      </c>
      <c r="L601" s="30">
        <f t="shared" si="3"/>
        <v>0</v>
      </c>
      <c r="M601" s="31">
        <f>if(rand()&gt;vlookup($I601,'Player Stats'!$B$3:$I$11,2,0),0,1)</f>
        <v>0</v>
      </c>
      <c r="N601" s="31">
        <f>if(rand()&gt;vlookup($I601,'Player Stats'!$B$3:$I$11,3,0),0,1)</f>
        <v>1</v>
      </c>
      <c r="O601" s="31">
        <f>if(rand()&gt;vlookup($I601,'Player Stats'!$B$3:$I$11,4,0),0,1)</f>
        <v>0</v>
      </c>
      <c r="P601" s="31">
        <f>if(rand()&gt;vlookup($I601,'Player Stats'!$B$3:$I$11,5,0),0,1)</f>
        <v>0</v>
      </c>
      <c r="Q601" s="31">
        <f>if(rand()&gt;vlookup($I601,'Player Stats'!$B$3:$I$11,6,0),0,1)</f>
        <v>0</v>
      </c>
      <c r="R601" s="31">
        <f>if(rand()&gt;vlookup($I601,'Player Stats'!$B$3:$I$11,7,0),0,1)</f>
        <v>0</v>
      </c>
      <c r="S601" s="31">
        <f t="shared" si="4"/>
        <v>2</v>
      </c>
      <c r="T601" s="26">
        <f t="shared" si="5"/>
        <v>282</v>
      </c>
      <c r="U601" s="26">
        <f t="shared" si="6"/>
        <v>2</v>
      </c>
      <c r="V601" s="13" t="str">
        <f t="shared" si="7"/>
        <v>In Progress</v>
      </c>
      <c r="W601" s="10">
        <f t="shared" si="8"/>
        <v>5</v>
      </c>
    </row>
    <row r="602">
      <c r="E602" s="26"/>
      <c r="F602" s="27">
        <f t="shared" si="9"/>
        <v>171</v>
      </c>
      <c r="G602" s="13" t="str">
        <f>if(V601&lt;&gt;"In Progress",'Player Stats'!$B$6,if(or(S601="Wide", S601="No Ball"),G601,if(S601="Wicket",offset('Player Stats'!$B$6,U602-3,0),G601)))</f>
        <v>KL Rahul</v>
      </c>
      <c r="H602" s="13" t="str">
        <f t="shared" si="10"/>
        <v>KL Rahul</v>
      </c>
      <c r="I602" s="13" t="str">
        <f t="shared" si="11"/>
        <v>Shubhman Gill</v>
      </c>
      <c r="J602" s="26">
        <f t="shared" si="1"/>
        <v>0</v>
      </c>
      <c r="K602" s="26">
        <f t="shared" si="2"/>
        <v>0</v>
      </c>
      <c r="L602" s="30">
        <f t="shared" si="3"/>
        <v>1</v>
      </c>
      <c r="M602" s="31">
        <f>if(rand()&gt;vlookup($I602,'Player Stats'!$B$3:$I$11,2,0),0,1)</f>
        <v>0</v>
      </c>
      <c r="N602" s="31">
        <f>if(rand()&gt;vlookup($I602,'Player Stats'!$B$3:$I$11,3,0),0,1)</f>
        <v>0</v>
      </c>
      <c r="O602" s="31">
        <f>if(rand()&gt;vlookup($I602,'Player Stats'!$B$3:$I$11,4,0),0,1)</f>
        <v>0</v>
      </c>
      <c r="P602" s="31">
        <f>if(rand()&gt;vlookup($I602,'Player Stats'!$B$3:$I$11,5,0),0,1)</f>
        <v>0</v>
      </c>
      <c r="Q602" s="31">
        <f>if(rand()&gt;vlookup($I602,'Player Stats'!$B$3:$I$11,6,0),0,1)</f>
        <v>0</v>
      </c>
      <c r="R602" s="31">
        <f>if(rand()&gt;vlookup($I602,'Player Stats'!$B$3:$I$11,7,0),0,1)</f>
        <v>0</v>
      </c>
      <c r="S602" s="31">
        <f t="shared" si="4"/>
        <v>0</v>
      </c>
      <c r="T602" s="26">
        <f t="shared" si="5"/>
        <v>282</v>
      </c>
      <c r="U602" s="26">
        <f t="shared" si="6"/>
        <v>2</v>
      </c>
      <c r="V602" s="13" t="str">
        <f t="shared" si="7"/>
        <v>In Progress</v>
      </c>
      <c r="W602" s="10">
        <f t="shared" si="8"/>
        <v>5</v>
      </c>
    </row>
    <row r="603">
      <c r="E603" s="26"/>
      <c r="F603" s="27">
        <f t="shared" si="9"/>
        <v>172</v>
      </c>
      <c r="G603" s="13" t="str">
        <f>if(V602&lt;&gt;"In Progress",'Player Stats'!$B$6,if(or(S602="Wide", S602="No Ball"),G602,if(S602="Wicket",offset('Player Stats'!$B$6,U603-3,0),G602)))</f>
        <v>KL Rahul</v>
      </c>
      <c r="H603" s="13" t="str">
        <f t="shared" si="10"/>
        <v>KL Rahul</v>
      </c>
      <c r="I603" s="13" t="str">
        <f t="shared" si="11"/>
        <v>Shubhman Gill</v>
      </c>
      <c r="J603" s="26">
        <f t="shared" si="1"/>
        <v>0</v>
      </c>
      <c r="K603" s="26">
        <f t="shared" si="2"/>
        <v>0</v>
      </c>
      <c r="L603" s="30">
        <f t="shared" si="3"/>
        <v>0</v>
      </c>
      <c r="M603" s="31">
        <f>if(rand()&gt;vlookup($I603,'Player Stats'!$B$3:$I$11,2,0),0,1)</f>
        <v>1</v>
      </c>
      <c r="N603" s="31">
        <f>if(rand()&gt;vlookup($I603,'Player Stats'!$B$3:$I$11,3,0),0,1)</f>
        <v>0</v>
      </c>
      <c r="O603" s="31">
        <f>if(rand()&gt;vlookup($I603,'Player Stats'!$B$3:$I$11,4,0),0,1)</f>
        <v>0</v>
      </c>
      <c r="P603" s="31">
        <f>if(rand()&gt;vlookup($I603,'Player Stats'!$B$3:$I$11,5,0),0,1)</f>
        <v>0</v>
      </c>
      <c r="Q603" s="31">
        <f>if(rand()&gt;vlookup($I603,'Player Stats'!$B$3:$I$11,6,0),0,1)</f>
        <v>0</v>
      </c>
      <c r="R603" s="31">
        <f>if(rand()&gt;vlookup($I603,'Player Stats'!$B$3:$I$11,7,0),0,1)</f>
        <v>0</v>
      </c>
      <c r="S603" s="31">
        <f t="shared" si="4"/>
        <v>1</v>
      </c>
      <c r="T603" s="26">
        <f t="shared" si="5"/>
        <v>283</v>
      </c>
      <c r="U603" s="26">
        <f t="shared" si="6"/>
        <v>2</v>
      </c>
      <c r="V603" s="13" t="str">
        <f t="shared" si="7"/>
        <v>In Progress</v>
      </c>
      <c r="W603" s="10">
        <f t="shared" si="8"/>
        <v>5</v>
      </c>
    </row>
    <row r="604">
      <c r="E604" s="26"/>
      <c r="F604" s="27">
        <f t="shared" si="9"/>
        <v>173</v>
      </c>
      <c r="G604" s="13" t="str">
        <f>if(V603&lt;&gt;"In Progress",'Player Stats'!$B$6,if(or(S603="Wide", S603="No Ball"),G603,if(S603="Wicket",offset('Player Stats'!$B$6,U604-3,0),G603)))</f>
        <v>KL Rahul</v>
      </c>
      <c r="H604" s="13" t="str">
        <f t="shared" si="10"/>
        <v>Shubhman Gill</v>
      </c>
      <c r="I604" s="13" t="str">
        <f t="shared" si="11"/>
        <v>KL Rahul</v>
      </c>
      <c r="J604" s="26">
        <f t="shared" si="1"/>
        <v>0</v>
      </c>
      <c r="K604" s="26">
        <f t="shared" si="2"/>
        <v>0</v>
      </c>
      <c r="L604" s="30">
        <f t="shared" si="3"/>
        <v>1</v>
      </c>
      <c r="M604" s="31">
        <f>if(rand()&gt;vlookup($I604,'Player Stats'!$B$3:$I$11,2,0),0,1)</f>
        <v>0</v>
      </c>
      <c r="N604" s="31">
        <f>if(rand()&gt;vlookup($I604,'Player Stats'!$B$3:$I$11,3,0),0,1)</f>
        <v>0</v>
      </c>
      <c r="O604" s="31">
        <f>if(rand()&gt;vlookup($I604,'Player Stats'!$B$3:$I$11,4,0),0,1)</f>
        <v>0</v>
      </c>
      <c r="P604" s="31">
        <f>if(rand()&gt;vlookup($I604,'Player Stats'!$B$3:$I$11,5,0),0,1)</f>
        <v>0</v>
      </c>
      <c r="Q604" s="31">
        <f>if(rand()&gt;vlookup($I604,'Player Stats'!$B$3:$I$11,6,0),0,1)</f>
        <v>0</v>
      </c>
      <c r="R604" s="31">
        <f>if(rand()&gt;vlookup($I604,'Player Stats'!$B$3:$I$11,7,0),0,1)</f>
        <v>0</v>
      </c>
      <c r="S604" s="31">
        <f t="shared" si="4"/>
        <v>0</v>
      </c>
      <c r="T604" s="26">
        <f t="shared" si="5"/>
        <v>283</v>
      </c>
      <c r="U604" s="26">
        <f t="shared" si="6"/>
        <v>2</v>
      </c>
      <c r="V604" s="13" t="str">
        <f t="shared" si="7"/>
        <v>In Progress</v>
      </c>
      <c r="W604" s="10">
        <f t="shared" si="8"/>
        <v>5</v>
      </c>
    </row>
    <row r="605">
      <c r="E605" s="26"/>
      <c r="F605" s="27">
        <f t="shared" si="9"/>
        <v>174</v>
      </c>
      <c r="G605" s="13" t="str">
        <f>if(V604&lt;&gt;"In Progress",'Player Stats'!$B$6,if(or(S604="Wide", S604="No Ball"),G604,if(S604="Wicket",offset('Player Stats'!$B$6,U605-3,0),G604)))</f>
        <v>KL Rahul</v>
      </c>
      <c r="H605" s="13" t="str">
        <f t="shared" si="10"/>
        <v>Shubhman Gill</v>
      </c>
      <c r="I605" s="13" t="str">
        <f t="shared" si="11"/>
        <v>KL Rahul</v>
      </c>
      <c r="J605" s="26">
        <f t="shared" si="1"/>
        <v>0</v>
      </c>
      <c r="K605" s="26">
        <f t="shared" si="2"/>
        <v>0</v>
      </c>
      <c r="L605" s="30">
        <f t="shared" si="3"/>
        <v>0</v>
      </c>
      <c r="M605" s="31">
        <f>if(rand()&gt;vlookup($I605,'Player Stats'!$B$3:$I$11,2,0),0,1)</f>
        <v>0</v>
      </c>
      <c r="N605" s="31">
        <f>if(rand()&gt;vlookup($I605,'Player Stats'!$B$3:$I$11,3,0),0,1)</f>
        <v>0</v>
      </c>
      <c r="O605" s="31">
        <f>if(rand()&gt;vlookup($I605,'Player Stats'!$B$3:$I$11,4,0),0,1)</f>
        <v>1</v>
      </c>
      <c r="P605" s="31">
        <f>if(rand()&gt;vlookup($I605,'Player Stats'!$B$3:$I$11,5,0),0,1)</f>
        <v>0</v>
      </c>
      <c r="Q605" s="31">
        <f>if(rand()&gt;vlookup($I605,'Player Stats'!$B$3:$I$11,6,0),0,1)</f>
        <v>1</v>
      </c>
      <c r="R605" s="31">
        <f>if(rand()&gt;vlookup($I605,'Player Stats'!$B$3:$I$11,7,0),0,1)</f>
        <v>0</v>
      </c>
      <c r="S605" s="31">
        <f t="shared" si="4"/>
        <v>3</v>
      </c>
      <c r="T605" s="26">
        <f t="shared" si="5"/>
        <v>286</v>
      </c>
      <c r="U605" s="26">
        <f t="shared" si="6"/>
        <v>2</v>
      </c>
      <c r="V605" s="13" t="str">
        <f t="shared" si="7"/>
        <v>In Progress</v>
      </c>
      <c r="W605" s="10">
        <f t="shared" si="8"/>
        <v>5</v>
      </c>
    </row>
    <row r="606">
      <c r="E606" s="26"/>
      <c r="F606" s="27">
        <f t="shared" si="9"/>
        <v>175</v>
      </c>
      <c r="G606" s="13" t="str">
        <f>if(V605&lt;&gt;"In Progress",'Player Stats'!$B$6,if(or(S605="Wide", S605="No Ball"),G605,if(S605="Wicket",offset('Player Stats'!$B$6,U606-3,0),G605)))</f>
        <v>KL Rahul</v>
      </c>
      <c r="H606" s="13" t="str">
        <f t="shared" si="10"/>
        <v>KL Rahul</v>
      </c>
      <c r="I606" s="13" t="str">
        <f t="shared" si="11"/>
        <v>Shubhman Gill</v>
      </c>
      <c r="J606" s="26">
        <f t="shared" si="1"/>
        <v>0</v>
      </c>
      <c r="K606" s="26">
        <f t="shared" si="2"/>
        <v>0</v>
      </c>
      <c r="L606" s="30">
        <f t="shared" si="3"/>
        <v>1</v>
      </c>
      <c r="M606" s="31">
        <f>if(rand()&gt;vlookup($I606,'Player Stats'!$B$3:$I$11,2,0),0,1)</f>
        <v>0</v>
      </c>
      <c r="N606" s="31">
        <f>if(rand()&gt;vlookup($I606,'Player Stats'!$B$3:$I$11,3,0),0,1)</f>
        <v>0</v>
      </c>
      <c r="O606" s="31">
        <f>if(rand()&gt;vlookup($I606,'Player Stats'!$B$3:$I$11,4,0),0,1)</f>
        <v>0</v>
      </c>
      <c r="P606" s="31">
        <f>if(rand()&gt;vlookup($I606,'Player Stats'!$B$3:$I$11,5,0),0,1)</f>
        <v>0</v>
      </c>
      <c r="Q606" s="31">
        <f>if(rand()&gt;vlookup($I606,'Player Stats'!$B$3:$I$11,6,0),0,1)</f>
        <v>0</v>
      </c>
      <c r="R606" s="31">
        <f>if(rand()&gt;vlookup($I606,'Player Stats'!$B$3:$I$11,7,0),0,1)</f>
        <v>0</v>
      </c>
      <c r="S606" s="31">
        <f t="shared" si="4"/>
        <v>0</v>
      </c>
      <c r="T606" s="26">
        <f t="shared" si="5"/>
        <v>286</v>
      </c>
      <c r="U606" s="26">
        <f t="shared" si="6"/>
        <v>2</v>
      </c>
      <c r="V606" s="13" t="str">
        <f t="shared" si="7"/>
        <v>In Progress</v>
      </c>
      <c r="W606" s="10">
        <f t="shared" si="8"/>
        <v>5</v>
      </c>
    </row>
    <row r="607">
      <c r="E607" s="26"/>
      <c r="F607" s="27">
        <f t="shared" si="9"/>
        <v>176</v>
      </c>
      <c r="G607" s="13" t="str">
        <f>if(V606&lt;&gt;"In Progress",'Player Stats'!$B$6,if(or(S606="Wide", S606="No Ball"),G606,if(S606="Wicket",offset('Player Stats'!$B$6,U607-3,0),G606)))</f>
        <v>KL Rahul</v>
      </c>
      <c r="H607" s="13" t="str">
        <f t="shared" si="10"/>
        <v>KL Rahul</v>
      </c>
      <c r="I607" s="13" t="str">
        <f t="shared" si="11"/>
        <v>Shubhman Gill</v>
      </c>
      <c r="J607" s="26">
        <f t="shared" si="1"/>
        <v>0</v>
      </c>
      <c r="K607" s="26">
        <f t="shared" si="2"/>
        <v>0</v>
      </c>
      <c r="L607" s="30">
        <f t="shared" si="3"/>
        <v>1</v>
      </c>
      <c r="M607" s="31">
        <f>if(rand()&gt;vlookup($I607,'Player Stats'!$B$3:$I$11,2,0),0,1)</f>
        <v>0</v>
      </c>
      <c r="N607" s="31">
        <f>if(rand()&gt;vlookup($I607,'Player Stats'!$B$3:$I$11,3,0),0,1)</f>
        <v>0</v>
      </c>
      <c r="O607" s="31">
        <f>if(rand()&gt;vlookup($I607,'Player Stats'!$B$3:$I$11,4,0),0,1)</f>
        <v>0</v>
      </c>
      <c r="P607" s="31">
        <f>if(rand()&gt;vlookup($I607,'Player Stats'!$B$3:$I$11,5,0),0,1)</f>
        <v>0</v>
      </c>
      <c r="Q607" s="31">
        <f>if(rand()&gt;vlookup($I607,'Player Stats'!$B$3:$I$11,6,0),0,1)</f>
        <v>0</v>
      </c>
      <c r="R607" s="31">
        <f>if(rand()&gt;vlookup($I607,'Player Stats'!$B$3:$I$11,7,0),0,1)</f>
        <v>0</v>
      </c>
      <c r="S607" s="31">
        <f t="shared" si="4"/>
        <v>0</v>
      </c>
      <c r="T607" s="26">
        <f t="shared" si="5"/>
        <v>286</v>
      </c>
      <c r="U607" s="26">
        <f t="shared" si="6"/>
        <v>2</v>
      </c>
      <c r="V607" s="13" t="str">
        <f t="shared" si="7"/>
        <v>In Progress</v>
      </c>
      <c r="W607" s="10">
        <f t="shared" si="8"/>
        <v>5</v>
      </c>
    </row>
    <row r="608">
      <c r="E608" s="26"/>
      <c r="F608" s="27">
        <f t="shared" si="9"/>
        <v>177</v>
      </c>
      <c r="G608" s="13" t="str">
        <f>if(V607&lt;&gt;"In Progress",'Player Stats'!$B$6,if(or(S607="Wide", S607="No Ball"),G607,if(S607="Wicket",offset('Player Stats'!$B$6,U608-3,0),G607)))</f>
        <v>KL Rahul</v>
      </c>
      <c r="H608" s="13" t="str">
        <f t="shared" si="10"/>
        <v>KL Rahul</v>
      </c>
      <c r="I608" s="13" t="str">
        <f t="shared" si="11"/>
        <v>Shubhman Gill</v>
      </c>
      <c r="J608" s="26">
        <f t="shared" si="1"/>
        <v>0</v>
      </c>
      <c r="K608" s="26">
        <f t="shared" si="2"/>
        <v>0</v>
      </c>
      <c r="L608" s="30">
        <f t="shared" si="3"/>
        <v>0</v>
      </c>
      <c r="M608" s="31">
        <f>if(rand()&gt;vlookup($I608,'Player Stats'!$B$3:$I$11,2,0),0,1)</f>
        <v>0</v>
      </c>
      <c r="N608" s="31">
        <f>if(rand()&gt;vlookup($I608,'Player Stats'!$B$3:$I$11,3,0),0,1)</f>
        <v>1</v>
      </c>
      <c r="O608" s="31">
        <f>if(rand()&gt;vlookup($I608,'Player Stats'!$B$3:$I$11,4,0),0,1)</f>
        <v>0</v>
      </c>
      <c r="P608" s="31">
        <f>if(rand()&gt;vlookup($I608,'Player Stats'!$B$3:$I$11,5,0),0,1)</f>
        <v>0</v>
      </c>
      <c r="Q608" s="31">
        <f>if(rand()&gt;vlookup($I608,'Player Stats'!$B$3:$I$11,6,0),0,1)</f>
        <v>1</v>
      </c>
      <c r="R608" s="31">
        <f>if(rand()&gt;vlookup($I608,'Player Stats'!$B$3:$I$11,7,0),0,1)</f>
        <v>0</v>
      </c>
      <c r="S608" s="31">
        <f t="shared" si="4"/>
        <v>2</v>
      </c>
      <c r="T608" s="26">
        <f t="shared" si="5"/>
        <v>288</v>
      </c>
      <c r="U608" s="26">
        <f t="shared" si="6"/>
        <v>2</v>
      </c>
      <c r="V608" s="13" t="str">
        <f t="shared" si="7"/>
        <v>In Progress</v>
      </c>
      <c r="W608" s="10">
        <f t="shared" si="8"/>
        <v>5</v>
      </c>
    </row>
    <row r="609">
      <c r="E609" s="26"/>
      <c r="F609" s="27">
        <f t="shared" si="9"/>
        <v>178</v>
      </c>
      <c r="G609" s="13" t="str">
        <f>if(V608&lt;&gt;"In Progress",'Player Stats'!$B$6,if(or(S608="Wide", S608="No Ball"),G608,if(S608="Wicket",offset('Player Stats'!$B$6,U609-3,0),G608)))</f>
        <v>KL Rahul</v>
      </c>
      <c r="H609" s="13" t="str">
        <f t="shared" si="10"/>
        <v>KL Rahul</v>
      </c>
      <c r="I609" s="13" t="str">
        <f t="shared" si="11"/>
        <v>Shubhman Gill</v>
      </c>
      <c r="J609" s="26">
        <f t="shared" si="1"/>
        <v>0</v>
      </c>
      <c r="K609" s="26">
        <f t="shared" si="2"/>
        <v>0</v>
      </c>
      <c r="L609" s="30">
        <f t="shared" si="3"/>
        <v>1</v>
      </c>
      <c r="M609" s="31">
        <f>if(rand()&gt;vlookup($I609,'Player Stats'!$B$3:$I$11,2,0),0,1)</f>
        <v>0</v>
      </c>
      <c r="N609" s="31">
        <f>if(rand()&gt;vlookup($I609,'Player Stats'!$B$3:$I$11,3,0),0,1)</f>
        <v>0</v>
      </c>
      <c r="O609" s="31">
        <f>if(rand()&gt;vlookup($I609,'Player Stats'!$B$3:$I$11,4,0),0,1)</f>
        <v>0</v>
      </c>
      <c r="P609" s="31">
        <f>if(rand()&gt;vlookup($I609,'Player Stats'!$B$3:$I$11,5,0),0,1)</f>
        <v>0</v>
      </c>
      <c r="Q609" s="31">
        <f>if(rand()&gt;vlookup($I609,'Player Stats'!$B$3:$I$11,6,0),0,1)</f>
        <v>0</v>
      </c>
      <c r="R609" s="31">
        <f>if(rand()&gt;vlookup($I609,'Player Stats'!$B$3:$I$11,7,0),0,1)</f>
        <v>0</v>
      </c>
      <c r="S609" s="31">
        <f t="shared" si="4"/>
        <v>0</v>
      </c>
      <c r="T609" s="26">
        <f t="shared" si="5"/>
        <v>288</v>
      </c>
      <c r="U609" s="26">
        <f t="shared" si="6"/>
        <v>2</v>
      </c>
      <c r="V609" s="13" t="str">
        <f t="shared" si="7"/>
        <v>In Progress</v>
      </c>
      <c r="W609" s="10">
        <f t="shared" si="8"/>
        <v>5</v>
      </c>
    </row>
    <row r="610">
      <c r="E610" s="26"/>
      <c r="F610" s="27">
        <f t="shared" si="9"/>
        <v>179</v>
      </c>
      <c r="G610" s="13" t="str">
        <f>if(V609&lt;&gt;"In Progress",'Player Stats'!$B$6,if(or(S609="Wide", S609="No Ball"),G609,if(S609="Wicket",offset('Player Stats'!$B$6,U610-3,0),G609)))</f>
        <v>KL Rahul</v>
      </c>
      <c r="H610" s="13" t="str">
        <f t="shared" si="10"/>
        <v>KL Rahul</v>
      </c>
      <c r="I610" s="13" t="str">
        <f t="shared" si="11"/>
        <v>Shubhman Gill</v>
      </c>
      <c r="J610" s="26">
        <f t="shared" si="1"/>
        <v>0</v>
      </c>
      <c r="K610" s="26">
        <f t="shared" si="2"/>
        <v>0</v>
      </c>
      <c r="L610" s="30">
        <f t="shared" si="3"/>
        <v>1</v>
      </c>
      <c r="M610" s="31">
        <f>if(rand()&gt;vlookup($I610,'Player Stats'!$B$3:$I$11,2,0),0,1)</f>
        <v>0</v>
      </c>
      <c r="N610" s="31">
        <f>if(rand()&gt;vlookup($I610,'Player Stats'!$B$3:$I$11,3,0),0,1)</f>
        <v>0</v>
      </c>
      <c r="O610" s="31">
        <f>if(rand()&gt;vlookup($I610,'Player Stats'!$B$3:$I$11,4,0),0,1)</f>
        <v>0</v>
      </c>
      <c r="P610" s="31">
        <f>if(rand()&gt;vlookup($I610,'Player Stats'!$B$3:$I$11,5,0),0,1)</f>
        <v>0</v>
      </c>
      <c r="Q610" s="31">
        <f>if(rand()&gt;vlookup($I610,'Player Stats'!$B$3:$I$11,6,0),0,1)</f>
        <v>0</v>
      </c>
      <c r="R610" s="31">
        <f>if(rand()&gt;vlookup($I610,'Player Stats'!$B$3:$I$11,7,0),0,1)</f>
        <v>0</v>
      </c>
      <c r="S610" s="31">
        <f t="shared" si="4"/>
        <v>0</v>
      </c>
      <c r="T610" s="26">
        <f t="shared" si="5"/>
        <v>288</v>
      </c>
      <c r="U610" s="26">
        <f t="shared" si="6"/>
        <v>2</v>
      </c>
      <c r="V610" s="13" t="str">
        <f t="shared" si="7"/>
        <v>In Progress</v>
      </c>
      <c r="W610" s="10">
        <f t="shared" si="8"/>
        <v>5</v>
      </c>
    </row>
    <row r="611">
      <c r="E611" s="26"/>
      <c r="F611" s="27">
        <f t="shared" si="9"/>
        <v>180</v>
      </c>
      <c r="G611" s="13" t="str">
        <f>if(V610&lt;&gt;"In Progress",'Player Stats'!$B$6,if(or(S610="Wide", S610="No Ball"),G610,if(S610="Wicket",offset('Player Stats'!$B$6,U611-3,0),G610)))</f>
        <v>KL Rahul</v>
      </c>
      <c r="H611" s="13" t="str">
        <f t="shared" si="10"/>
        <v>KL Rahul</v>
      </c>
      <c r="I611" s="13" t="str">
        <f t="shared" si="11"/>
        <v>Shubhman Gill</v>
      </c>
      <c r="J611" s="26">
        <f t="shared" si="1"/>
        <v>0</v>
      </c>
      <c r="K611" s="26">
        <f t="shared" si="2"/>
        <v>0</v>
      </c>
      <c r="L611" s="30">
        <f t="shared" si="3"/>
        <v>1</v>
      </c>
      <c r="M611" s="31">
        <f>if(rand()&gt;vlookup($I611,'Player Stats'!$B$3:$I$11,2,0),0,1)</f>
        <v>0</v>
      </c>
      <c r="N611" s="31">
        <f>if(rand()&gt;vlookup($I611,'Player Stats'!$B$3:$I$11,3,0),0,1)</f>
        <v>0</v>
      </c>
      <c r="O611" s="31">
        <f>if(rand()&gt;vlookup($I611,'Player Stats'!$B$3:$I$11,4,0),0,1)</f>
        <v>0</v>
      </c>
      <c r="P611" s="31">
        <f>if(rand()&gt;vlookup($I611,'Player Stats'!$B$3:$I$11,5,0),0,1)</f>
        <v>0</v>
      </c>
      <c r="Q611" s="31">
        <f>if(rand()&gt;vlookup($I611,'Player Stats'!$B$3:$I$11,6,0),0,1)</f>
        <v>0</v>
      </c>
      <c r="R611" s="31">
        <f>if(rand()&gt;vlookup($I611,'Player Stats'!$B$3:$I$11,7,0),0,1)</f>
        <v>0</v>
      </c>
      <c r="S611" s="31">
        <f t="shared" si="4"/>
        <v>0</v>
      </c>
      <c r="T611" s="26">
        <f t="shared" si="5"/>
        <v>288</v>
      </c>
      <c r="U611" s="26">
        <f t="shared" si="6"/>
        <v>2</v>
      </c>
      <c r="V611" s="13" t="str">
        <f t="shared" si="7"/>
        <v>In Progress</v>
      </c>
      <c r="W611" s="10">
        <f t="shared" si="8"/>
        <v>5</v>
      </c>
    </row>
    <row r="612">
      <c r="E612" s="26"/>
      <c r="F612" s="27">
        <f t="shared" si="9"/>
        <v>181</v>
      </c>
      <c r="G612" s="13" t="str">
        <f>if(V611&lt;&gt;"In Progress",'Player Stats'!$B$6,if(or(S611="Wide", S611="No Ball"),G611,if(S611="Wicket",offset('Player Stats'!$B$6,U612-3,0),G611)))</f>
        <v>KL Rahul</v>
      </c>
      <c r="H612" s="13" t="str">
        <f t="shared" si="10"/>
        <v>KL Rahul</v>
      </c>
      <c r="I612" s="13" t="str">
        <f t="shared" si="11"/>
        <v>Shubhman Gill</v>
      </c>
      <c r="J612" s="26">
        <f t="shared" si="1"/>
        <v>0</v>
      </c>
      <c r="K612" s="26">
        <f t="shared" si="2"/>
        <v>0</v>
      </c>
      <c r="L612" s="30">
        <f t="shared" si="3"/>
        <v>0</v>
      </c>
      <c r="M612" s="31">
        <f>if(rand()&gt;vlookup($I612,'Player Stats'!$B$3:$I$11,2,0),0,1)</f>
        <v>0</v>
      </c>
      <c r="N612" s="31">
        <f>if(rand()&gt;vlookup($I612,'Player Stats'!$B$3:$I$11,3,0),0,1)</f>
        <v>0</v>
      </c>
      <c r="O612" s="31">
        <f>if(rand()&gt;vlookup($I612,'Player Stats'!$B$3:$I$11,4,0),0,1)</f>
        <v>0</v>
      </c>
      <c r="P612" s="31">
        <f>if(rand()&gt;vlookup($I612,'Player Stats'!$B$3:$I$11,5,0),0,1)</f>
        <v>0</v>
      </c>
      <c r="Q612" s="31">
        <f>if(rand()&gt;vlookup($I612,'Player Stats'!$B$3:$I$11,6,0),0,1)</f>
        <v>0</v>
      </c>
      <c r="R612" s="31">
        <f>if(rand()&gt;vlookup($I612,'Player Stats'!$B$3:$I$11,7,0),0,1)</f>
        <v>1</v>
      </c>
      <c r="S612" s="31" t="str">
        <f t="shared" si="4"/>
        <v>Wicket</v>
      </c>
      <c r="T612" s="26">
        <f t="shared" si="5"/>
        <v>288</v>
      </c>
      <c r="U612" s="26">
        <f t="shared" si="6"/>
        <v>3</v>
      </c>
      <c r="V612" s="13" t="str">
        <f t="shared" si="7"/>
        <v>In Progress</v>
      </c>
      <c r="W612" s="10">
        <f t="shared" si="8"/>
        <v>5</v>
      </c>
    </row>
    <row r="613">
      <c r="E613" s="26"/>
      <c r="F613" s="27">
        <f t="shared" si="9"/>
        <v>182</v>
      </c>
      <c r="G613" s="13" t="str">
        <f>if(V612&lt;&gt;"In Progress",'Player Stats'!$B$6,if(or(S612="Wide", S612="No Ball"),G612,if(S612="Wicket",offset('Player Stats'!$B$6,U613-3,0),G612)))</f>
        <v>Jadeja</v>
      </c>
      <c r="H613" s="13" t="str">
        <f t="shared" si="10"/>
        <v>KL Rahul</v>
      </c>
      <c r="I613" s="13" t="str">
        <f t="shared" si="11"/>
        <v>KL Rahul</v>
      </c>
      <c r="J613" s="26">
        <f t="shared" si="1"/>
        <v>0</v>
      </c>
      <c r="K613" s="26">
        <f t="shared" si="2"/>
        <v>0</v>
      </c>
      <c r="L613" s="30">
        <f t="shared" si="3"/>
        <v>0</v>
      </c>
      <c r="M613" s="31">
        <f>if(rand()&gt;vlookup($I613,'Player Stats'!$B$3:$I$11,2,0),0,1)</f>
        <v>0</v>
      </c>
      <c r="N613" s="31">
        <f>if(rand()&gt;vlookup($I613,'Player Stats'!$B$3:$I$11,3,0),0,1)</f>
        <v>0</v>
      </c>
      <c r="O613" s="31">
        <f>if(rand()&gt;vlookup($I613,'Player Stats'!$B$3:$I$11,4,0),0,1)</f>
        <v>0</v>
      </c>
      <c r="P613" s="31">
        <f>if(rand()&gt;vlookup($I613,'Player Stats'!$B$3:$I$11,5,0),0,1)</f>
        <v>0</v>
      </c>
      <c r="Q613" s="31">
        <f>if(rand()&gt;vlookup($I613,'Player Stats'!$B$3:$I$11,6,0),0,1)</f>
        <v>0</v>
      </c>
      <c r="R613" s="31">
        <f>if(rand()&gt;vlookup($I613,'Player Stats'!$B$3:$I$11,7,0),0,1)</f>
        <v>1</v>
      </c>
      <c r="S613" s="31" t="str">
        <f t="shared" si="4"/>
        <v>Wicket</v>
      </c>
      <c r="T613" s="26">
        <f t="shared" si="5"/>
        <v>288</v>
      </c>
      <c r="U613" s="26">
        <f t="shared" si="6"/>
        <v>4</v>
      </c>
      <c r="V613" s="13" t="str">
        <f t="shared" si="7"/>
        <v>In Progress</v>
      </c>
      <c r="W613" s="10">
        <f t="shared" si="8"/>
        <v>5</v>
      </c>
    </row>
    <row r="614">
      <c r="E614" s="26"/>
      <c r="F614" s="27">
        <f t="shared" si="9"/>
        <v>183</v>
      </c>
      <c r="G614" s="13" t="str">
        <f>if(V613&lt;&gt;"In Progress",'Player Stats'!$B$6,if(or(S613="Wide", S613="No Ball"),G613,if(S613="Wicket",offset('Player Stats'!$B$6,U614-3,0),G613)))</f>
        <v>Jadeja</v>
      </c>
      <c r="H614" s="13" t="str">
        <f t="shared" si="10"/>
        <v>KL Rahul</v>
      </c>
      <c r="I614" s="13" t="str">
        <f t="shared" si="11"/>
        <v>Jadeja</v>
      </c>
      <c r="J614" s="26">
        <f t="shared" si="1"/>
        <v>0</v>
      </c>
      <c r="K614" s="26">
        <f t="shared" si="2"/>
        <v>0</v>
      </c>
      <c r="L614" s="30">
        <f t="shared" si="3"/>
        <v>1</v>
      </c>
      <c r="M614" s="31">
        <f>if(rand()&gt;vlookup($I614,'Player Stats'!$B$3:$I$11,2,0),0,1)</f>
        <v>0</v>
      </c>
      <c r="N614" s="31">
        <f>if(rand()&gt;vlookup($I614,'Player Stats'!$B$3:$I$11,3,0),0,1)</f>
        <v>0</v>
      </c>
      <c r="O614" s="31">
        <f>if(rand()&gt;vlookup($I614,'Player Stats'!$B$3:$I$11,4,0),0,1)</f>
        <v>0</v>
      </c>
      <c r="P614" s="31">
        <f>if(rand()&gt;vlookup($I614,'Player Stats'!$B$3:$I$11,5,0),0,1)</f>
        <v>0</v>
      </c>
      <c r="Q614" s="31">
        <f>if(rand()&gt;vlookup($I614,'Player Stats'!$B$3:$I$11,6,0),0,1)</f>
        <v>0</v>
      </c>
      <c r="R614" s="31">
        <f>if(rand()&gt;vlookup($I614,'Player Stats'!$B$3:$I$11,7,0),0,1)</f>
        <v>0</v>
      </c>
      <c r="S614" s="31">
        <f t="shared" si="4"/>
        <v>0</v>
      </c>
      <c r="T614" s="26">
        <f t="shared" si="5"/>
        <v>288</v>
      </c>
      <c r="U614" s="26">
        <f t="shared" si="6"/>
        <v>4</v>
      </c>
      <c r="V614" s="13" t="str">
        <f t="shared" si="7"/>
        <v>In Progress</v>
      </c>
      <c r="W614" s="10">
        <f t="shared" si="8"/>
        <v>5</v>
      </c>
    </row>
    <row r="615">
      <c r="E615" s="26"/>
      <c r="F615" s="27">
        <f t="shared" si="9"/>
        <v>184</v>
      </c>
      <c r="G615" s="13" t="str">
        <f>if(V614&lt;&gt;"In Progress",'Player Stats'!$B$6,if(or(S614="Wide", S614="No Ball"),G614,if(S614="Wicket",offset('Player Stats'!$B$6,U615-3,0),G614)))</f>
        <v>Jadeja</v>
      </c>
      <c r="H615" s="13" t="str">
        <f t="shared" si="10"/>
        <v>KL Rahul</v>
      </c>
      <c r="I615" s="13" t="str">
        <f t="shared" si="11"/>
        <v>Jadeja</v>
      </c>
      <c r="J615" s="26">
        <f t="shared" si="1"/>
        <v>0</v>
      </c>
      <c r="K615" s="26">
        <f t="shared" si="2"/>
        <v>0</v>
      </c>
      <c r="L615" s="30">
        <f t="shared" si="3"/>
        <v>1</v>
      </c>
      <c r="M615" s="31">
        <f>if(rand()&gt;vlookup($I615,'Player Stats'!$B$3:$I$11,2,0),0,1)</f>
        <v>0</v>
      </c>
      <c r="N615" s="31">
        <f>if(rand()&gt;vlookup($I615,'Player Stats'!$B$3:$I$11,3,0),0,1)</f>
        <v>0</v>
      </c>
      <c r="O615" s="31">
        <f>if(rand()&gt;vlookup($I615,'Player Stats'!$B$3:$I$11,4,0),0,1)</f>
        <v>0</v>
      </c>
      <c r="P615" s="31">
        <f>if(rand()&gt;vlookup($I615,'Player Stats'!$B$3:$I$11,5,0),0,1)</f>
        <v>0</v>
      </c>
      <c r="Q615" s="31">
        <f>if(rand()&gt;vlookup($I615,'Player Stats'!$B$3:$I$11,6,0),0,1)</f>
        <v>0</v>
      </c>
      <c r="R615" s="31">
        <f>if(rand()&gt;vlookup($I615,'Player Stats'!$B$3:$I$11,7,0),0,1)</f>
        <v>0</v>
      </c>
      <c r="S615" s="31">
        <f t="shared" si="4"/>
        <v>0</v>
      </c>
      <c r="T615" s="26">
        <f t="shared" si="5"/>
        <v>288</v>
      </c>
      <c r="U615" s="26">
        <f t="shared" si="6"/>
        <v>4</v>
      </c>
      <c r="V615" s="13" t="str">
        <f t="shared" si="7"/>
        <v>In Progress</v>
      </c>
      <c r="W615" s="10">
        <f t="shared" si="8"/>
        <v>5</v>
      </c>
    </row>
    <row r="616">
      <c r="E616" s="26"/>
      <c r="F616" s="27">
        <f t="shared" si="9"/>
        <v>185</v>
      </c>
      <c r="G616" s="13" t="str">
        <f>if(V615&lt;&gt;"In Progress",'Player Stats'!$B$6,if(or(S615="Wide", S615="No Ball"),G615,if(S615="Wicket",offset('Player Stats'!$B$6,U616-3,0),G615)))</f>
        <v>Jadeja</v>
      </c>
      <c r="H616" s="13" t="str">
        <f t="shared" si="10"/>
        <v>KL Rahul</v>
      </c>
      <c r="I616" s="13" t="str">
        <f t="shared" si="11"/>
        <v>Jadeja</v>
      </c>
      <c r="J616" s="26">
        <f t="shared" si="1"/>
        <v>0</v>
      </c>
      <c r="K616" s="26">
        <f t="shared" si="2"/>
        <v>0</v>
      </c>
      <c r="L616" s="30">
        <f t="shared" si="3"/>
        <v>1</v>
      </c>
      <c r="M616" s="31">
        <f>if(rand()&gt;vlookup($I616,'Player Stats'!$B$3:$I$11,2,0),0,1)</f>
        <v>0</v>
      </c>
      <c r="N616" s="31">
        <f>if(rand()&gt;vlookup($I616,'Player Stats'!$B$3:$I$11,3,0),0,1)</f>
        <v>0</v>
      </c>
      <c r="O616" s="31">
        <f>if(rand()&gt;vlookup($I616,'Player Stats'!$B$3:$I$11,4,0),0,1)</f>
        <v>0</v>
      </c>
      <c r="P616" s="31">
        <f>if(rand()&gt;vlookup($I616,'Player Stats'!$B$3:$I$11,5,0),0,1)</f>
        <v>0</v>
      </c>
      <c r="Q616" s="31">
        <f>if(rand()&gt;vlookup($I616,'Player Stats'!$B$3:$I$11,6,0),0,1)</f>
        <v>0</v>
      </c>
      <c r="R616" s="31">
        <f>if(rand()&gt;vlookup($I616,'Player Stats'!$B$3:$I$11,7,0),0,1)</f>
        <v>0</v>
      </c>
      <c r="S616" s="31">
        <f t="shared" si="4"/>
        <v>0</v>
      </c>
      <c r="T616" s="26">
        <f t="shared" si="5"/>
        <v>288</v>
      </c>
      <c r="U616" s="26">
        <f t="shared" si="6"/>
        <v>4</v>
      </c>
      <c r="V616" s="13" t="str">
        <f t="shared" si="7"/>
        <v>In Progress</v>
      </c>
      <c r="W616" s="10">
        <f t="shared" si="8"/>
        <v>5</v>
      </c>
    </row>
    <row r="617">
      <c r="E617" s="26"/>
      <c r="F617" s="27">
        <f t="shared" si="9"/>
        <v>186</v>
      </c>
      <c r="G617" s="13" t="str">
        <f>if(V616&lt;&gt;"In Progress",'Player Stats'!$B$6,if(or(S616="Wide", S616="No Ball"),G616,if(S616="Wicket",offset('Player Stats'!$B$6,U617-3,0),G616)))</f>
        <v>Jadeja</v>
      </c>
      <c r="H617" s="13" t="str">
        <f t="shared" si="10"/>
        <v>KL Rahul</v>
      </c>
      <c r="I617" s="13" t="str">
        <f t="shared" si="11"/>
        <v>Jadeja</v>
      </c>
      <c r="J617" s="26">
        <f t="shared" si="1"/>
        <v>0</v>
      </c>
      <c r="K617" s="26">
        <f t="shared" si="2"/>
        <v>0</v>
      </c>
      <c r="L617" s="30">
        <f t="shared" si="3"/>
        <v>0</v>
      </c>
      <c r="M617" s="31">
        <f>if(rand()&gt;vlookup($I617,'Player Stats'!$B$3:$I$11,2,0),0,1)</f>
        <v>0</v>
      </c>
      <c r="N617" s="31">
        <f>if(rand()&gt;vlookup($I617,'Player Stats'!$B$3:$I$11,3,0),0,1)</f>
        <v>0</v>
      </c>
      <c r="O617" s="31">
        <f>if(rand()&gt;vlookup($I617,'Player Stats'!$B$3:$I$11,4,0),0,1)</f>
        <v>1</v>
      </c>
      <c r="P617" s="31">
        <f>if(rand()&gt;vlookup($I617,'Player Stats'!$B$3:$I$11,5,0),0,1)</f>
        <v>0</v>
      </c>
      <c r="Q617" s="31">
        <f>if(rand()&gt;vlookup($I617,'Player Stats'!$B$3:$I$11,6,0),0,1)</f>
        <v>0</v>
      </c>
      <c r="R617" s="31">
        <f>if(rand()&gt;vlookup($I617,'Player Stats'!$B$3:$I$11,7,0),0,1)</f>
        <v>0</v>
      </c>
      <c r="S617" s="31">
        <f t="shared" si="4"/>
        <v>3</v>
      </c>
      <c r="T617" s="26">
        <f t="shared" si="5"/>
        <v>291</v>
      </c>
      <c r="U617" s="26">
        <f t="shared" si="6"/>
        <v>4</v>
      </c>
      <c r="V617" s="13" t="str">
        <f t="shared" si="7"/>
        <v>In Progress</v>
      </c>
      <c r="W617" s="10">
        <f t="shared" si="8"/>
        <v>5</v>
      </c>
    </row>
    <row r="618">
      <c r="E618" s="26"/>
      <c r="F618" s="27">
        <f t="shared" si="9"/>
        <v>187</v>
      </c>
      <c r="G618" s="13" t="str">
        <f>if(V617&lt;&gt;"In Progress",'Player Stats'!$B$6,if(or(S617="Wide", S617="No Ball"),G617,if(S617="Wicket",offset('Player Stats'!$B$6,U618-3,0),G617)))</f>
        <v>Jadeja</v>
      </c>
      <c r="H618" s="13" t="str">
        <f t="shared" si="10"/>
        <v>Jadeja</v>
      </c>
      <c r="I618" s="13" t="str">
        <f t="shared" si="11"/>
        <v>KL Rahul</v>
      </c>
      <c r="J618" s="26">
        <f t="shared" si="1"/>
        <v>0</v>
      </c>
      <c r="K618" s="26">
        <f t="shared" si="2"/>
        <v>0</v>
      </c>
      <c r="L618" s="30">
        <f t="shared" si="3"/>
        <v>0</v>
      </c>
      <c r="M618" s="31">
        <f>if(rand()&gt;vlookup($I618,'Player Stats'!$B$3:$I$11,2,0),0,1)</f>
        <v>0</v>
      </c>
      <c r="N618" s="31">
        <f>if(rand()&gt;vlookup($I618,'Player Stats'!$B$3:$I$11,3,0),0,1)</f>
        <v>1</v>
      </c>
      <c r="O618" s="31">
        <f>if(rand()&gt;vlookup($I618,'Player Stats'!$B$3:$I$11,4,0),0,1)</f>
        <v>0</v>
      </c>
      <c r="P618" s="31">
        <f>if(rand()&gt;vlookup($I618,'Player Stats'!$B$3:$I$11,5,0),0,1)</f>
        <v>0</v>
      </c>
      <c r="Q618" s="31">
        <f>if(rand()&gt;vlookup($I618,'Player Stats'!$B$3:$I$11,6,0),0,1)</f>
        <v>0</v>
      </c>
      <c r="R618" s="31">
        <f>if(rand()&gt;vlookup($I618,'Player Stats'!$B$3:$I$11,7,0),0,1)</f>
        <v>0</v>
      </c>
      <c r="S618" s="31">
        <f t="shared" si="4"/>
        <v>2</v>
      </c>
      <c r="T618" s="26">
        <f t="shared" si="5"/>
        <v>293</v>
      </c>
      <c r="U618" s="26">
        <f t="shared" si="6"/>
        <v>4</v>
      </c>
      <c r="V618" s="13" t="str">
        <f t="shared" si="7"/>
        <v>In Progress</v>
      </c>
      <c r="W618" s="10">
        <f t="shared" si="8"/>
        <v>5</v>
      </c>
    </row>
    <row r="619">
      <c r="E619" s="26"/>
      <c r="F619" s="27">
        <f t="shared" si="9"/>
        <v>188</v>
      </c>
      <c r="G619" s="13" t="str">
        <f>if(V618&lt;&gt;"In Progress",'Player Stats'!$B$6,if(or(S618="Wide", S618="No Ball"),G618,if(S618="Wicket",offset('Player Stats'!$B$6,U619-3,0),G618)))</f>
        <v>Jadeja</v>
      </c>
      <c r="H619" s="13" t="str">
        <f t="shared" si="10"/>
        <v>Jadeja</v>
      </c>
      <c r="I619" s="13" t="str">
        <f t="shared" si="11"/>
        <v>KL Rahul</v>
      </c>
      <c r="J619" s="26">
        <f t="shared" si="1"/>
        <v>0</v>
      </c>
      <c r="K619" s="26">
        <f t="shared" si="2"/>
        <v>0</v>
      </c>
      <c r="L619" s="30">
        <f t="shared" si="3"/>
        <v>1</v>
      </c>
      <c r="M619" s="31">
        <f>if(rand()&gt;vlookup($I619,'Player Stats'!$B$3:$I$11,2,0),0,1)</f>
        <v>0</v>
      </c>
      <c r="N619" s="31">
        <f>if(rand()&gt;vlookup($I619,'Player Stats'!$B$3:$I$11,3,0),0,1)</f>
        <v>0</v>
      </c>
      <c r="O619" s="31">
        <f>if(rand()&gt;vlookup($I619,'Player Stats'!$B$3:$I$11,4,0),0,1)</f>
        <v>0</v>
      </c>
      <c r="P619" s="31">
        <f>if(rand()&gt;vlookup($I619,'Player Stats'!$B$3:$I$11,5,0),0,1)</f>
        <v>0</v>
      </c>
      <c r="Q619" s="31">
        <f>if(rand()&gt;vlookup($I619,'Player Stats'!$B$3:$I$11,6,0),0,1)</f>
        <v>0</v>
      </c>
      <c r="R619" s="31">
        <f>if(rand()&gt;vlookup($I619,'Player Stats'!$B$3:$I$11,7,0),0,1)</f>
        <v>0</v>
      </c>
      <c r="S619" s="31">
        <f t="shared" si="4"/>
        <v>0</v>
      </c>
      <c r="T619" s="26">
        <f t="shared" si="5"/>
        <v>293</v>
      </c>
      <c r="U619" s="26">
        <f t="shared" si="6"/>
        <v>4</v>
      </c>
      <c r="V619" s="13" t="str">
        <f t="shared" si="7"/>
        <v>In Progress</v>
      </c>
      <c r="W619" s="10">
        <f t="shared" si="8"/>
        <v>5</v>
      </c>
    </row>
    <row r="620">
      <c r="E620" s="26"/>
      <c r="F620" s="27">
        <f t="shared" si="9"/>
        <v>189</v>
      </c>
      <c r="G620" s="13" t="str">
        <f>if(V619&lt;&gt;"In Progress",'Player Stats'!$B$6,if(or(S619="Wide", S619="No Ball"),G619,if(S619="Wicket",offset('Player Stats'!$B$6,U620-3,0),G619)))</f>
        <v>Jadeja</v>
      </c>
      <c r="H620" s="13" t="str">
        <f t="shared" si="10"/>
        <v>Jadeja</v>
      </c>
      <c r="I620" s="13" t="str">
        <f t="shared" si="11"/>
        <v>KL Rahul</v>
      </c>
      <c r="J620" s="26">
        <f t="shared" si="1"/>
        <v>0</v>
      </c>
      <c r="K620" s="26">
        <f t="shared" si="2"/>
        <v>0</v>
      </c>
      <c r="L620" s="30">
        <f t="shared" si="3"/>
        <v>0</v>
      </c>
      <c r="M620" s="31">
        <f>if(rand()&gt;vlookup($I620,'Player Stats'!$B$3:$I$11,2,0),0,1)</f>
        <v>0</v>
      </c>
      <c r="N620" s="31">
        <f>if(rand()&gt;vlookup($I620,'Player Stats'!$B$3:$I$11,3,0),0,1)</f>
        <v>0</v>
      </c>
      <c r="O620" s="31">
        <f>if(rand()&gt;vlookup($I620,'Player Stats'!$B$3:$I$11,4,0),0,1)</f>
        <v>1</v>
      </c>
      <c r="P620" s="31">
        <f>if(rand()&gt;vlookup($I620,'Player Stats'!$B$3:$I$11,5,0),0,1)</f>
        <v>0</v>
      </c>
      <c r="Q620" s="31">
        <f>if(rand()&gt;vlookup($I620,'Player Stats'!$B$3:$I$11,6,0),0,1)</f>
        <v>0</v>
      </c>
      <c r="R620" s="31">
        <f>if(rand()&gt;vlookup($I620,'Player Stats'!$B$3:$I$11,7,0),0,1)</f>
        <v>0</v>
      </c>
      <c r="S620" s="31">
        <f t="shared" si="4"/>
        <v>3</v>
      </c>
      <c r="T620" s="26">
        <f t="shared" si="5"/>
        <v>296</v>
      </c>
      <c r="U620" s="26">
        <f t="shared" si="6"/>
        <v>4</v>
      </c>
      <c r="V620" s="13" t="str">
        <f t="shared" si="7"/>
        <v>In Progress</v>
      </c>
      <c r="W620" s="10">
        <f t="shared" si="8"/>
        <v>5</v>
      </c>
    </row>
    <row r="621">
      <c r="E621" s="26"/>
      <c r="F621" s="27">
        <f t="shared" si="9"/>
        <v>190</v>
      </c>
      <c r="G621" s="13" t="str">
        <f>if(V620&lt;&gt;"In Progress",'Player Stats'!$B$6,if(or(S620="Wide", S620="No Ball"),G620,if(S620="Wicket",offset('Player Stats'!$B$6,U621-3,0),G620)))</f>
        <v>Jadeja</v>
      </c>
      <c r="H621" s="13" t="str">
        <f t="shared" si="10"/>
        <v>KL Rahul</v>
      </c>
      <c r="I621" s="13" t="str">
        <f t="shared" si="11"/>
        <v>Jadeja</v>
      </c>
      <c r="J621" s="26">
        <f t="shared" si="1"/>
        <v>0</v>
      </c>
      <c r="K621" s="26">
        <f t="shared" si="2"/>
        <v>0</v>
      </c>
      <c r="L621" s="30">
        <f t="shared" si="3"/>
        <v>0</v>
      </c>
      <c r="M621" s="31">
        <f>if(rand()&gt;vlookup($I621,'Player Stats'!$B$3:$I$11,2,0),0,1)</f>
        <v>1</v>
      </c>
      <c r="N621" s="31">
        <f>if(rand()&gt;vlookup($I621,'Player Stats'!$B$3:$I$11,3,0),0,1)</f>
        <v>1</v>
      </c>
      <c r="O621" s="31">
        <f>if(rand()&gt;vlookup($I621,'Player Stats'!$B$3:$I$11,4,0),0,1)</f>
        <v>0</v>
      </c>
      <c r="P621" s="31">
        <f>if(rand()&gt;vlookup($I621,'Player Stats'!$B$3:$I$11,5,0),0,1)</f>
        <v>0</v>
      </c>
      <c r="Q621" s="31">
        <f>if(rand()&gt;vlookup($I621,'Player Stats'!$B$3:$I$11,6,0),0,1)</f>
        <v>0</v>
      </c>
      <c r="R621" s="31">
        <f>if(rand()&gt;vlookup($I621,'Player Stats'!$B$3:$I$11,7,0),0,1)</f>
        <v>0</v>
      </c>
      <c r="S621" s="31">
        <f t="shared" si="4"/>
        <v>1</v>
      </c>
      <c r="T621" s="26">
        <f t="shared" si="5"/>
        <v>297</v>
      </c>
      <c r="U621" s="26">
        <f t="shared" si="6"/>
        <v>4</v>
      </c>
      <c r="V621" s="13" t="str">
        <f t="shared" si="7"/>
        <v>In Progress</v>
      </c>
      <c r="W621" s="10">
        <f t="shared" si="8"/>
        <v>5</v>
      </c>
    </row>
    <row r="622">
      <c r="E622" s="26"/>
      <c r="F622" s="27">
        <f t="shared" si="9"/>
        <v>191</v>
      </c>
      <c r="G622" s="13" t="str">
        <f>if(V621&lt;&gt;"In Progress",'Player Stats'!$B$6,if(or(S621="Wide", S621="No Ball"),G621,if(S621="Wicket",offset('Player Stats'!$B$6,U622-3,0),G621)))</f>
        <v>Jadeja</v>
      </c>
      <c r="H622" s="13" t="str">
        <f t="shared" si="10"/>
        <v>Jadeja</v>
      </c>
      <c r="I622" s="13" t="str">
        <f t="shared" si="11"/>
        <v>KL Rahul</v>
      </c>
      <c r="J622" s="26">
        <f t="shared" si="1"/>
        <v>0</v>
      </c>
      <c r="K622" s="26">
        <f t="shared" si="2"/>
        <v>0</v>
      </c>
      <c r="L622" s="30">
        <f t="shared" si="3"/>
        <v>0</v>
      </c>
      <c r="M622" s="31">
        <f>if(rand()&gt;vlookup($I622,'Player Stats'!$B$3:$I$11,2,0),0,1)</f>
        <v>0</v>
      </c>
      <c r="N622" s="31">
        <f>if(rand()&gt;vlookup($I622,'Player Stats'!$B$3:$I$11,3,0),0,1)</f>
        <v>0</v>
      </c>
      <c r="O622" s="31">
        <f>if(rand()&gt;vlookup($I622,'Player Stats'!$B$3:$I$11,4,0),0,1)</f>
        <v>0</v>
      </c>
      <c r="P622" s="31">
        <f>if(rand()&gt;vlookup($I622,'Player Stats'!$B$3:$I$11,5,0),0,1)</f>
        <v>0</v>
      </c>
      <c r="Q622" s="31">
        <f>if(rand()&gt;vlookup($I622,'Player Stats'!$B$3:$I$11,6,0),0,1)</f>
        <v>1</v>
      </c>
      <c r="R622" s="31">
        <f>if(rand()&gt;vlookup($I622,'Player Stats'!$B$3:$I$11,7,0),0,1)</f>
        <v>0</v>
      </c>
      <c r="S622" s="31">
        <f t="shared" si="4"/>
        <v>6</v>
      </c>
      <c r="T622" s="26">
        <f t="shared" si="5"/>
        <v>303</v>
      </c>
      <c r="U622" s="26">
        <f t="shared" si="6"/>
        <v>4</v>
      </c>
      <c r="V622" s="13" t="str">
        <f t="shared" si="7"/>
        <v>In Progress</v>
      </c>
      <c r="W622" s="10">
        <f t="shared" si="8"/>
        <v>5</v>
      </c>
    </row>
    <row r="623">
      <c r="E623" s="26"/>
      <c r="F623" s="27">
        <f t="shared" si="9"/>
        <v>192</v>
      </c>
      <c r="G623" s="13" t="str">
        <f>if(V622&lt;&gt;"In Progress",'Player Stats'!$B$6,if(or(S622="Wide", S622="No Ball"),G622,if(S622="Wicket",offset('Player Stats'!$B$6,U623-3,0),G622)))</f>
        <v>Jadeja</v>
      </c>
      <c r="H623" s="13" t="str">
        <f t="shared" si="10"/>
        <v>Jadeja</v>
      </c>
      <c r="I623" s="13" t="str">
        <f t="shared" si="11"/>
        <v>KL Rahul</v>
      </c>
      <c r="J623" s="26">
        <f t="shared" si="1"/>
        <v>0</v>
      </c>
      <c r="K623" s="26">
        <f t="shared" si="2"/>
        <v>0</v>
      </c>
      <c r="L623" s="30">
        <f t="shared" si="3"/>
        <v>0</v>
      </c>
      <c r="M623" s="31">
        <f>if(rand()&gt;vlookup($I623,'Player Stats'!$B$3:$I$11,2,0),0,1)</f>
        <v>0</v>
      </c>
      <c r="N623" s="31">
        <f>if(rand()&gt;vlookup($I623,'Player Stats'!$B$3:$I$11,3,0),0,1)</f>
        <v>1</v>
      </c>
      <c r="O623" s="31">
        <f>if(rand()&gt;vlookup($I623,'Player Stats'!$B$3:$I$11,4,0),0,1)</f>
        <v>0</v>
      </c>
      <c r="P623" s="31">
        <f>if(rand()&gt;vlookup($I623,'Player Stats'!$B$3:$I$11,5,0),0,1)</f>
        <v>0</v>
      </c>
      <c r="Q623" s="31">
        <f>if(rand()&gt;vlookup($I623,'Player Stats'!$B$3:$I$11,6,0),0,1)</f>
        <v>0</v>
      </c>
      <c r="R623" s="31">
        <f>if(rand()&gt;vlookup($I623,'Player Stats'!$B$3:$I$11,7,0),0,1)</f>
        <v>0</v>
      </c>
      <c r="S623" s="31">
        <f t="shared" si="4"/>
        <v>2</v>
      </c>
      <c r="T623" s="26">
        <f t="shared" si="5"/>
        <v>305</v>
      </c>
      <c r="U623" s="26">
        <f t="shared" si="6"/>
        <v>4</v>
      </c>
      <c r="V623" s="13" t="str">
        <f t="shared" si="7"/>
        <v>In Progress</v>
      </c>
      <c r="W623" s="10">
        <f t="shared" si="8"/>
        <v>5</v>
      </c>
    </row>
    <row r="624">
      <c r="E624" s="26"/>
      <c r="F624" s="27">
        <f t="shared" si="9"/>
        <v>193</v>
      </c>
      <c r="G624" s="13" t="str">
        <f>if(V623&lt;&gt;"In Progress",'Player Stats'!$B$6,if(or(S623="Wide", S623="No Ball"),G623,if(S623="Wicket",offset('Player Stats'!$B$6,U624-3,0),G623)))</f>
        <v>Jadeja</v>
      </c>
      <c r="H624" s="13" t="str">
        <f t="shared" si="10"/>
        <v>Jadeja</v>
      </c>
      <c r="I624" s="13" t="str">
        <f t="shared" si="11"/>
        <v>KL Rahul</v>
      </c>
      <c r="J624" s="26">
        <f t="shared" si="1"/>
        <v>0</v>
      </c>
      <c r="K624" s="26">
        <f t="shared" si="2"/>
        <v>0</v>
      </c>
      <c r="L624" s="30">
        <f t="shared" si="3"/>
        <v>0</v>
      </c>
      <c r="M624" s="31">
        <f>if(rand()&gt;vlookup($I624,'Player Stats'!$B$3:$I$11,2,0),0,1)</f>
        <v>0</v>
      </c>
      <c r="N624" s="31">
        <f>if(rand()&gt;vlookup($I624,'Player Stats'!$B$3:$I$11,3,0),0,1)</f>
        <v>0</v>
      </c>
      <c r="O624" s="31">
        <f>if(rand()&gt;vlookup($I624,'Player Stats'!$B$3:$I$11,4,0),0,1)</f>
        <v>1</v>
      </c>
      <c r="P624" s="31">
        <f>if(rand()&gt;vlookup($I624,'Player Stats'!$B$3:$I$11,5,0),0,1)</f>
        <v>0</v>
      </c>
      <c r="Q624" s="31">
        <f>if(rand()&gt;vlookup($I624,'Player Stats'!$B$3:$I$11,6,0),0,1)</f>
        <v>0</v>
      </c>
      <c r="R624" s="31">
        <f>if(rand()&gt;vlookup($I624,'Player Stats'!$B$3:$I$11,7,0),0,1)</f>
        <v>0</v>
      </c>
      <c r="S624" s="31">
        <f t="shared" si="4"/>
        <v>3</v>
      </c>
      <c r="T624" s="26">
        <f t="shared" si="5"/>
        <v>308</v>
      </c>
      <c r="U624" s="26">
        <f t="shared" si="6"/>
        <v>4</v>
      </c>
      <c r="V624" s="13" t="str">
        <f t="shared" si="7"/>
        <v>In Progress</v>
      </c>
      <c r="W624" s="10">
        <f t="shared" si="8"/>
        <v>5</v>
      </c>
    </row>
    <row r="625">
      <c r="E625" s="26"/>
      <c r="F625" s="27">
        <f t="shared" si="9"/>
        <v>194</v>
      </c>
      <c r="G625" s="13" t="str">
        <f>if(V624&lt;&gt;"In Progress",'Player Stats'!$B$6,if(or(S624="Wide", S624="No Ball"),G624,if(S624="Wicket",offset('Player Stats'!$B$6,U625-3,0),G624)))</f>
        <v>Jadeja</v>
      </c>
      <c r="H625" s="13" t="str">
        <f t="shared" si="10"/>
        <v>KL Rahul</v>
      </c>
      <c r="I625" s="13" t="str">
        <f t="shared" si="11"/>
        <v>Jadeja</v>
      </c>
      <c r="J625" s="26">
        <f t="shared" si="1"/>
        <v>0</v>
      </c>
      <c r="K625" s="26">
        <f t="shared" si="2"/>
        <v>0</v>
      </c>
      <c r="L625" s="30">
        <f t="shared" si="3"/>
        <v>0</v>
      </c>
      <c r="M625" s="31">
        <f>if(rand()&gt;vlookup($I625,'Player Stats'!$B$3:$I$11,2,0),0,1)</f>
        <v>0</v>
      </c>
      <c r="N625" s="31">
        <f>if(rand()&gt;vlookup($I625,'Player Stats'!$B$3:$I$11,3,0),0,1)</f>
        <v>0</v>
      </c>
      <c r="O625" s="31">
        <f>if(rand()&gt;vlookup($I625,'Player Stats'!$B$3:$I$11,4,0),0,1)</f>
        <v>0</v>
      </c>
      <c r="P625" s="31">
        <f>if(rand()&gt;vlookup($I625,'Player Stats'!$B$3:$I$11,5,0),0,1)</f>
        <v>0</v>
      </c>
      <c r="Q625" s="31">
        <f>if(rand()&gt;vlookup($I625,'Player Stats'!$B$3:$I$11,6,0),0,1)</f>
        <v>0</v>
      </c>
      <c r="R625" s="31">
        <f>if(rand()&gt;vlookup($I625,'Player Stats'!$B$3:$I$11,7,0),0,1)</f>
        <v>1</v>
      </c>
      <c r="S625" s="31" t="str">
        <f t="shared" si="4"/>
        <v>Wicket</v>
      </c>
      <c r="T625" s="26">
        <f t="shared" si="5"/>
        <v>308</v>
      </c>
      <c r="U625" s="26">
        <f t="shared" si="6"/>
        <v>5</v>
      </c>
      <c r="V625" s="13" t="str">
        <f t="shared" si="7"/>
        <v>In Progress</v>
      </c>
      <c r="W625" s="10">
        <f t="shared" si="8"/>
        <v>5</v>
      </c>
    </row>
    <row r="626">
      <c r="E626" s="26"/>
      <c r="F626" s="27">
        <f t="shared" si="9"/>
        <v>195</v>
      </c>
      <c r="G626" s="13" t="str">
        <f>if(V625&lt;&gt;"In Progress",'Player Stats'!$B$6,if(or(S625="Wide", S625="No Ball"),G625,if(S625="Wicket",offset('Player Stats'!$B$6,U626-3,0),G625)))</f>
        <v>Md. Siraj</v>
      </c>
      <c r="H626" s="13" t="str">
        <f t="shared" si="10"/>
        <v>KL Rahul</v>
      </c>
      <c r="I626" s="13" t="str">
        <f t="shared" si="11"/>
        <v>Jadeja</v>
      </c>
      <c r="J626" s="26">
        <f t="shared" si="1"/>
        <v>0</v>
      </c>
      <c r="K626" s="26">
        <f t="shared" si="2"/>
        <v>0</v>
      </c>
      <c r="L626" s="30">
        <f t="shared" si="3"/>
        <v>0</v>
      </c>
      <c r="M626" s="31">
        <f>if(rand()&gt;vlookup($I626,'Player Stats'!$B$3:$I$11,2,0),0,1)</f>
        <v>0</v>
      </c>
      <c r="N626" s="31">
        <f>if(rand()&gt;vlookup($I626,'Player Stats'!$B$3:$I$11,3,0),0,1)</f>
        <v>0</v>
      </c>
      <c r="O626" s="31">
        <f>if(rand()&gt;vlookup($I626,'Player Stats'!$B$3:$I$11,4,0),0,1)</f>
        <v>0</v>
      </c>
      <c r="P626" s="31">
        <f>if(rand()&gt;vlookup($I626,'Player Stats'!$B$3:$I$11,5,0),0,1)</f>
        <v>0</v>
      </c>
      <c r="Q626" s="31">
        <f>if(rand()&gt;vlookup($I626,'Player Stats'!$B$3:$I$11,6,0),0,1)</f>
        <v>0</v>
      </c>
      <c r="R626" s="31">
        <f>if(rand()&gt;vlookup($I626,'Player Stats'!$B$3:$I$11,7,0),0,1)</f>
        <v>1</v>
      </c>
      <c r="S626" s="31" t="str">
        <f t="shared" si="4"/>
        <v>Wicket</v>
      </c>
      <c r="T626" s="26">
        <f t="shared" si="5"/>
        <v>308</v>
      </c>
      <c r="U626" s="26">
        <f t="shared" si="6"/>
        <v>6</v>
      </c>
      <c r="V626" s="13" t="str">
        <f t="shared" si="7"/>
        <v>In Progress</v>
      </c>
      <c r="W626" s="10">
        <f t="shared" si="8"/>
        <v>5</v>
      </c>
    </row>
    <row r="627">
      <c r="E627" s="26"/>
      <c r="F627" s="27">
        <f t="shared" si="9"/>
        <v>196</v>
      </c>
      <c r="G627" s="13" t="str">
        <f>if(V626&lt;&gt;"In Progress",'Player Stats'!$B$6,if(or(S626="Wide", S626="No Ball"),G626,if(S626="Wicket",offset('Player Stats'!$B$6,U627-3,0),G626)))</f>
        <v>Md. Siraj</v>
      </c>
      <c r="H627" s="13" t="str">
        <f t="shared" si="10"/>
        <v>KL Rahul</v>
      </c>
      <c r="I627" s="13" t="str">
        <f t="shared" si="11"/>
        <v>Md. Siraj</v>
      </c>
      <c r="J627" s="26">
        <f t="shared" si="1"/>
        <v>0</v>
      </c>
      <c r="K627" s="26">
        <f t="shared" si="2"/>
        <v>0</v>
      </c>
      <c r="L627" s="30">
        <f t="shared" si="3"/>
        <v>1</v>
      </c>
      <c r="M627" s="31">
        <f>if(rand()&gt;vlookup($I627,'Player Stats'!$B$3:$I$11,2,0),0,1)</f>
        <v>0</v>
      </c>
      <c r="N627" s="31">
        <f>if(rand()&gt;vlookup($I627,'Player Stats'!$B$3:$I$11,3,0),0,1)</f>
        <v>0</v>
      </c>
      <c r="O627" s="31">
        <f>if(rand()&gt;vlookup($I627,'Player Stats'!$B$3:$I$11,4,0),0,1)</f>
        <v>0</v>
      </c>
      <c r="P627" s="31">
        <f>if(rand()&gt;vlookup($I627,'Player Stats'!$B$3:$I$11,5,0),0,1)</f>
        <v>0</v>
      </c>
      <c r="Q627" s="31">
        <f>if(rand()&gt;vlookup($I627,'Player Stats'!$B$3:$I$11,6,0),0,1)</f>
        <v>0</v>
      </c>
      <c r="R627" s="31">
        <f>if(rand()&gt;vlookup($I627,'Player Stats'!$B$3:$I$11,7,0),0,1)</f>
        <v>0</v>
      </c>
      <c r="S627" s="31">
        <f t="shared" si="4"/>
        <v>0</v>
      </c>
      <c r="T627" s="26">
        <f t="shared" si="5"/>
        <v>308</v>
      </c>
      <c r="U627" s="26">
        <f t="shared" si="6"/>
        <v>6</v>
      </c>
      <c r="V627" s="13" t="str">
        <f t="shared" si="7"/>
        <v>In Progress</v>
      </c>
      <c r="W627" s="10">
        <f t="shared" si="8"/>
        <v>5</v>
      </c>
    </row>
    <row r="628">
      <c r="E628" s="26"/>
      <c r="F628" s="27">
        <f t="shared" si="9"/>
        <v>197</v>
      </c>
      <c r="G628" s="13" t="str">
        <f>if(V627&lt;&gt;"In Progress",'Player Stats'!$B$6,if(or(S627="Wide", S627="No Ball"),G627,if(S627="Wicket",offset('Player Stats'!$B$6,U628-3,0),G627)))</f>
        <v>Md. Siraj</v>
      </c>
      <c r="H628" s="13" t="str">
        <f t="shared" si="10"/>
        <v>KL Rahul</v>
      </c>
      <c r="I628" s="13" t="str">
        <f t="shared" si="11"/>
        <v>Md. Siraj</v>
      </c>
      <c r="J628" s="26">
        <f t="shared" si="1"/>
        <v>0</v>
      </c>
      <c r="K628" s="26">
        <f t="shared" si="2"/>
        <v>0</v>
      </c>
      <c r="L628" s="30">
        <f t="shared" si="3"/>
        <v>0</v>
      </c>
      <c r="M628" s="31">
        <f>if(rand()&gt;vlookup($I628,'Player Stats'!$B$3:$I$11,2,0),0,1)</f>
        <v>1</v>
      </c>
      <c r="N628" s="31">
        <f>if(rand()&gt;vlookup($I628,'Player Stats'!$B$3:$I$11,3,0),0,1)</f>
        <v>0</v>
      </c>
      <c r="O628" s="31">
        <f>if(rand()&gt;vlookup($I628,'Player Stats'!$B$3:$I$11,4,0),0,1)</f>
        <v>0</v>
      </c>
      <c r="P628" s="31">
        <f>if(rand()&gt;vlookup($I628,'Player Stats'!$B$3:$I$11,5,0),0,1)</f>
        <v>0</v>
      </c>
      <c r="Q628" s="31">
        <f>if(rand()&gt;vlookup($I628,'Player Stats'!$B$3:$I$11,6,0),0,1)</f>
        <v>0</v>
      </c>
      <c r="R628" s="31">
        <f>if(rand()&gt;vlookup($I628,'Player Stats'!$B$3:$I$11,7,0),0,1)</f>
        <v>0</v>
      </c>
      <c r="S628" s="31">
        <f t="shared" si="4"/>
        <v>1</v>
      </c>
      <c r="T628" s="26">
        <f t="shared" si="5"/>
        <v>309</v>
      </c>
      <c r="U628" s="26">
        <f t="shared" si="6"/>
        <v>6</v>
      </c>
      <c r="V628" s="13" t="str">
        <f t="shared" si="7"/>
        <v>In Progress</v>
      </c>
      <c r="W628" s="10">
        <f t="shared" si="8"/>
        <v>5</v>
      </c>
    </row>
    <row r="629">
      <c r="E629" s="26"/>
      <c r="F629" s="27">
        <f t="shared" si="9"/>
        <v>198</v>
      </c>
      <c r="G629" s="13" t="str">
        <f>if(V628&lt;&gt;"In Progress",'Player Stats'!$B$6,if(or(S628="Wide", S628="No Ball"),G628,if(S628="Wicket",offset('Player Stats'!$B$6,U629-3,0),G628)))</f>
        <v>Md. Siraj</v>
      </c>
      <c r="H629" s="13" t="str">
        <f t="shared" si="10"/>
        <v>Md. Siraj</v>
      </c>
      <c r="I629" s="13" t="str">
        <f t="shared" si="11"/>
        <v>KL Rahul</v>
      </c>
      <c r="J629" s="26">
        <f t="shared" si="1"/>
        <v>0</v>
      </c>
      <c r="K629" s="26">
        <f t="shared" si="2"/>
        <v>0</v>
      </c>
      <c r="L629" s="30">
        <f t="shared" si="3"/>
        <v>0</v>
      </c>
      <c r="M629" s="31">
        <f>if(rand()&gt;vlookup($I629,'Player Stats'!$B$3:$I$11,2,0),0,1)</f>
        <v>0</v>
      </c>
      <c r="N629" s="31">
        <f>if(rand()&gt;vlookup($I629,'Player Stats'!$B$3:$I$11,3,0),0,1)</f>
        <v>1</v>
      </c>
      <c r="O629" s="31">
        <f>if(rand()&gt;vlookup($I629,'Player Stats'!$B$3:$I$11,4,0),0,1)</f>
        <v>1</v>
      </c>
      <c r="P629" s="31">
        <f>if(rand()&gt;vlookup($I629,'Player Stats'!$B$3:$I$11,5,0),0,1)</f>
        <v>0</v>
      </c>
      <c r="Q629" s="31">
        <f>if(rand()&gt;vlookup($I629,'Player Stats'!$B$3:$I$11,6,0),0,1)</f>
        <v>0</v>
      </c>
      <c r="R629" s="31">
        <f>if(rand()&gt;vlookup($I629,'Player Stats'!$B$3:$I$11,7,0),0,1)</f>
        <v>0</v>
      </c>
      <c r="S629" s="31">
        <f t="shared" si="4"/>
        <v>2</v>
      </c>
      <c r="T629" s="26">
        <f t="shared" si="5"/>
        <v>311</v>
      </c>
      <c r="U629" s="26">
        <f t="shared" si="6"/>
        <v>6</v>
      </c>
      <c r="V629" s="13" t="str">
        <f t="shared" si="7"/>
        <v>In Progress</v>
      </c>
      <c r="W629" s="10">
        <f t="shared" si="8"/>
        <v>5</v>
      </c>
    </row>
    <row r="630">
      <c r="E630" s="26"/>
      <c r="F630" s="27">
        <f t="shared" si="9"/>
        <v>199</v>
      </c>
      <c r="G630" s="13" t="str">
        <f>if(V629&lt;&gt;"In Progress",'Player Stats'!$B$6,if(or(S629="Wide", S629="No Ball"),G629,if(S629="Wicket",offset('Player Stats'!$B$6,U630-3,0),G629)))</f>
        <v>Md. Siraj</v>
      </c>
      <c r="H630" s="13" t="str">
        <f t="shared" si="10"/>
        <v>Md. Siraj</v>
      </c>
      <c r="I630" s="13" t="str">
        <f t="shared" si="11"/>
        <v>KL Rahul</v>
      </c>
      <c r="J630" s="26">
        <f t="shared" si="1"/>
        <v>0</v>
      </c>
      <c r="K630" s="26">
        <f t="shared" si="2"/>
        <v>0</v>
      </c>
      <c r="L630" s="30">
        <f t="shared" si="3"/>
        <v>0</v>
      </c>
      <c r="M630" s="31">
        <f>if(rand()&gt;vlookup($I630,'Player Stats'!$B$3:$I$11,2,0),0,1)</f>
        <v>0</v>
      </c>
      <c r="N630" s="31">
        <f>if(rand()&gt;vlookup($I630,'Player Stats'!$B$3:$I$11,3,0),0,1)</f>
        <v>0</v>
      </c>
      <c r="O630" s="31">
        <f>if(rand()&gt;vlookup($I630,'Player Stats'!$B$3:$I$11,4,0),0,1)</f>
        <v>0</v>
      </c>
      <c r="P630" s="31">
        <f>if(rand()&gt;vlookup($I630,'Player Stats'!$B$3:$I$11,5,0),0,1)</f>
        <v>0</v>
      </c>
      <c r="Q630" s="31">
        <f>if(rand()&gt;vlookup($I630,'Player Stats'!$B$3:$I$11,6,0),0,1)</f>
        <v>1</v>
      </c>
      <c r="R630" s="31">
        <f>if(rand()&gt;vlookup($I630,'Player Stats'!$B$3:$I$11,7,0),0,1)</f>
        <v>0</v>
      </c>
      <c r="S630" s="31">
        <f t="shared" si="4"/>
        <v>6</v>
      </c>
      <c r="T630" s="26">
        <f t="shared" si="5"/>
        <v>317</v>
      </c>
      <c r="U630" s="26">
        <f t="shared" si="6"/>
        <v>6</v>
      </c>
      <c r="V630" s="13" t="str">
        <f t="shared" si="7"/>
        <v>In Progress</v>
      </c>
      <c r="W630" s="10">
        <f t="shared" si="8"/>
        <v>5</v>
      </c>
    </row>
    <row r="631">
      <c r="E631" s="26"/>
      <c r="F631" s="27">
        <f t="shared" si="9"/>
        <v>200</v>
      </c>
      <c r="G631" s="13" t="str">
        <f>if(V630&lt;&gt;"In Progress",'Player Stats'!$B$6,if(or(S630="Wide", S630="No Ball"),G630,if(S630="Wicket",offset('Player Stats'!$B$6,U631-3,0),G630)))</f>
        <v>Md. Siraj</v>
      </c>
      <c r="H631" s="13" t="str">
        <f t="shared" si="10"/>
        <v>Md. Siraj</v>
      </c>
      <c r="I631" s="13" t="str">
        <f t="shared" si="11"/>
        <v>KL Rahul</v>
      </c>
      <c r="J631" s="26">
        <f t="shared" si="1"/>
        <v>0</v>
      </c>
      <c r="K631" s="26">
        <f t="shared" si="2"/>
        <v>0</v>
      </c>
      <c r="L631" s="30">
        <f t="shared" si="3"/>
        <v>0</v>
      </c>
      <c r="M631" s="31">
        <f>if(rand()&gt;vlookup($I631,'Player Stats'!$B$3:$I$11,2,0),0,1)</f>
        <v>0</v>
      </c>
      <c r="N631" s="31">
        <f>if(rand()&gt;vlookup($I631,'Player Stats'!$B$3:$I$11,3,0),0,1)</f>
        <v>0</v>
      </c>
      <c r="O631" s="31">
        <f>if(rand()&gt;vlookup($I631,'Player Stats'!$B$3:$I$11,4,0),0,1)</f>
        <v>1</v>
      </c>
      <c r="P631" s="31">
        <f>if(rand()&gt;vlookup($I631,'Player Stats'!$B$3:$I$11,5,0),0,1)</f>
        <v>0</v>
      </c>
      <c r="Q631" s="31">
        <f>if(rand()&gt;vlookup($I631,'Player Stats'!$B$3:$I$11,6,0),0,1)</f>
        <v>1</v>
      </c>
      <c r="R631" s="31">
        <f>if(rand()&gt;vlookup($I631,'Player Stats'!$B$3:$I$11,7,0),0,1)</f>
        <v>0</v>
      </c>
      <c r="S631" s="31">
        <f t="shared" si="4"/>
        <v>3</v>
      </c>
      <c r="T631" s="26">
        <f t="shared" si="5"/>
        <v>320</v>
      </c>
      <c r="U631" s="26">
        <f t="shared" si="6"/>
        <v>6</v>
      </c>
      <c r="V631" s="13" t="str">
        <f t="shared" si="7"/>
        <v>In Progress</v>
      </c>
      <c r="W631" s="10">
        <f t="shared" si="8"/>
        <v>5</v>
      </c>
    </row>
    <row r="632">
      <c r="E632" s="26"/>
      <c r="F632" s="27">
        <f t="shared" si="9"/>
        <v>201</v>
      </c>
      <c r="G632" s="13" t="str">
        <f>if(V631&lt;&gt;"In Progress",'Player Stats'!$B$6,if(or(S631="Wide", S631="No Ball"),G631,if(S631="Wicket",offset('Player Stats'!$B$6,U632-3,0),G631)))</f>
        <v>Md. Siraj</v>
      </c>
      <c r="H632" s="13" t="str">
        <f t="shared" si="10"/>
        <v>KL Rahul</v>
      </c>
      <c r="I632" s="13" t="str">
        <f t="shared" si="11"/>
        <v>Md. Siraj</v>
      </c>
      <c r="J632" s="26">
        <f t="shared" si="1"/>
        <v>0</v>
      </c>
      <c r="K632" s="26">
        <f t="shared" si="2"/>
        <v>0</v>
      </c>
      <c r="L632" s="30">
        <f t="shared" si="3"/>
        <v>0</v>
      </c>
      <c r="M632" s="31">
        <f>if(rand()&gt;vlookup($I632,'Player Stats'!$B$3:$I$11,2,0),0,1)</f>
        <v>0</v>
      </c>
      <c r="N632" s="31">
        <f>if(rand()&gt;vlookup($I632,'Player Stats'!$B$3:$I$11,3,0),0,1)</f>
        <v>0</v>
      </c>
      <c r="O632" s="31">
        <f>if(rand()&gt;vlookup($I632,'Player Stats'!$B$3:$I$11,4,0),0,1)</f>
        <v>0</v>
      </c>
      <c r="P632" s="31">
        <f>if(rand()&gt;vlookup($I632,'Player Stats'!$B$3:$I$11,5,0),0,1)</f>
        <v>0</v>
      </c>
      <c r="Q632" s="31">
        <f>if(rand()&gt;vlookup($I632,'Player Stats'!$B$3:$I$11,6,0),0,1)</f>
        <v>0</v>
      </c>
      <c r="R632" s="31">
        <f>if(rand()&gt;vlookup($I632,'Player Stats'!$B$3:$I$11,7,0),0,1)</f>
        <v>1</v>
      </c>
      <c r="S632" s="31" t="str">
        <f t="shared" si="4"/>
        <v>Wicket</v>
      </c>
      <c r="T632" s="26">
        <f t="shared" si="5"/>
        <v>320</v>
      </c>
      <c r="U632" s="26">
        <f t="shared" si="6"/>
        <v>7</v>
      </c>
      <c r="V632" s="13" t="str">
        <f t="shared" si="7"/>
        <v>In Progress</v>
      </c>
      <c r="W632" s="10">
        <f t="shared" si="8"/>
        <v>5</v>
      </c>
    </row>
    <row r="633">
      <c r="E633" s="26"/>
      <c r="F633" s="27">
        <f t="shared" si="9"/>
        <v>202</v>
      </c>
      <c r="G633" s="13" t="str">
        <f>if(V632&lt;&gt;"In Progress",'Player Stats'!$B$6,if(or(S632="Wide", S632="No Ball"),G632,if(S632="Wicket",offset('Player Stats'!$B$6,U633-3,0),G632)))</f>
        <v>Kuldeeep</v>
      </c>
      <c r="H633" s="13" t="str">
        <f t="shared" si="10"/>
        <v>KL Rahul</v>
      </c>
      <c r="I633" s="13" t="str">
        <f t="shared" si="11"/>
        <v>Md. Siraj</v>
      </c>
      <c r="J633" s="26">
        <f t="shared" si="1"/>
        <v>0</v>
      </c>
      <c r="K633" s="26">
        <f t="shared" si="2"/>
        <v>0</v>
      </c>
      <c r="L633" s="30">
        <f t="shared" si="3"/>
        <v>1</v>
      </c>
      <c r="M633" s="31">
        <f>if(rand()&gt;vlookup($I633,'Player Stats'!$B$3:$I$11,2,0),0,1)</f>
        <v>0</v>
      </c>
      <c r="N633" s="31">
        <f>if(rand()&gt;vlookup($I633,'Player Stats'!$B$3:$I$11,3,0),0,1)</f>
        <v>0</v>
      </c>
      <c r="O633" s="31">
        <f>if(rand()&gt;vlookup($I633,'Player Stats'!$B$3:$I$11,4,0),0,1)</f>
        <v>0</v>
      </c>
      <c r="P633" s="31">
        <f>if(rand()&gt;vlookup($I633,'Player Stats'!$B$3:$I$11,5,0),0,1)</f>
        <v>0</v>
      </c>
      <c r="Q633" s="31">
        <f>if(rand()&gt;vlookup($I633,'Player Stats'!$B$3:$I$11,6,0),0,1)</f>
        <v>0</v>
      </c>
      <c r="R633" s="31">
        <f>if(rand()&gt;vlookup($I633,'Player Stats'!$B$3:$I$11,7,0),0,1)</f>
        <v>0</v>
      </c>
      <c r="S633" s="31">
        <f t="shared" si="4"/>
        <v>0</v>
      </c>
      <c r="T633" s="26">
        <f t="shared" si="5"/>
        <v>320</v>
      </c>
      <c r="U633" s="26">
        <f t="shared" si="6"/>
        <v>7</v>
      </c>
      <c r="V633" s="13" t="str">
        <f t="shared" si="7"/>
        <v>In Progress</v>
      </c>
      <c r="W633" s="10">
        <f t="shared" si="8"/>
        <v>5</v>
      </c>
    </row>
    <row r="634">
      <c r="E634" s="26"/>
      <c r="F634" s="27">
        <f t="shared" si="9"/>
        <v>203</v>
      </c>
      <c r="G634" s="13" t="str">
        <f>if(V633&lt;&gt;"In Progress",'Player Stats'!$B$6,if(or(S633="Wide", S633="No Ball"),G633,if(S633="Wicket",offset('Player Stats'!$B$6,U634-3,0),G633)))</f>
        <v>Kuldeeep</v>
      </c>
      <c r="H634" s="13" t="str">
        <f t="shared" si="10"/>
        <v>KL Rahul</v>
      </c>
      <c r="I634" s="13" t="str">
        <f t="shared" si="11"/>
        <v>Md. Siraj</v>
      </c>
      <c r="J634" s="26">
        <f t="shared" si="1"/>
        <v>0</v>
      </c>
      <c r="K634" s="26">
        <f t="shared" si="2"/>
        <v>0</v>
      </c>
      <c r="L634" s="30">
        <f t="shared" si="3"/>
        <v>0</v>
      </c>
      <c r="M634" s="31">
        <f>if(rand()&gt;vlookup($I634,'Player Stats'!$B$3:$I$11,2,0),0,1)</f>
        <v>0</v>
      </c>
      <c r="N634" s="31">
        <f>if(rand()&gt;vlookup($I634,'Player Stats'!$B$3:$I$11,3,0),0,1)</f>
        <v>1</v>
      </c>
      <c r="O634" s="31">
        <f>if(rand()&gt;vlookup($I634,'Player Stats'!$B$3:$I$11,4,0),0,1)</f>
        <v>0</v>
      </c>
      <c r="P634" s="31">
        <f>if(rand()&gt;vlookup($I634,'Player Stats'!$B$3:$I$11,5,0),0,1)</f>
        <v>0</v>
      </c>
      <c r="Q634" s="31">
        <f>if(rand()&gt;vlookup($I634,'Player Stats'!$B$3:$I$11,6,0),0,1)</f>
        <v>1</v>
      </c>
      <c r="R634" s="31">
        <f>if(rand()&gt;vlookup($I634,'Player Stats'!$B$3:$I$11,7,0),0,1)</f>
        <v>0</v>
      </c>
      <c r="S634" s="31">
        <f t="shared" si="4"/>
        <v>2</v>
      </c>
      <c r="T634" s="26">
        <f t="shared" si="5"/>
        <v>322</v>
      </c>
      <c r="U634" s="26">
        <f t="shared" si="6"/>
        <v>7</v>
      </c>
      <c r="V634" s="13" t="str">
        <f t="shared" si="7"/>
        <v>In Progress</v>
      </c>
      <c r="W634" s="10">
        <f t="shared" si="8"/>
        <v>5</v>
      </c>
    </row>
    <row r="635">
      <c r="E635" s="26"/>
      <c r="F635" s="27">
        <f t="shared" si="9"/>
        <v>204</v>
      </c>
      <c r="G635" s="13" t="str">
        <f>if(V634&lt;&gt;"In Progress",'Player Stats'!$B$6,if(or(S634="Wide", S634="No Ball"),G634,if(S634="Wicket",offset('Player Stats'!$B$6,U635-3,0),G634)))</f>
        <v>Kuldeeep</v>
      </c>
      <c r="H635" s="13" t="str">
        <f t="shared" si="10"/>
        <v>KL Rahul</v>
      </c>
      <c r="I635" s="13" t="str">
        <f t="shared" si="11"/>
        <v>Md. Siraj</v>
      </c>
      <c r="J635" s="26">
        <f t="shared" si="1"/>
        <v>0</v>
      </c>
      <c r="K635" s="26">
        <f t="shared" si="2"/>
        <v>0</v>
      </c>
      <c r="L635" s="30">
        <f t="shared" si="3"/>
        <v>0</v>
      </c>
      <c r="M635" s="31">
        <f>if(rand()&gt;vlookup($I635,'Player Stats'!$B$3:$I$11,2,0),0,1)</f>
        <v>0</v>
      </c>
      <c r="N635" s="31">
        <f>if(rand()&gt;vlookup($I635,'Player Stats'!$B$3:$I$11,3,0),0,1)</f>
        <v>0</v>
      </c>
      <c r="O635" s="31">
        <f>if(rand()&gt;vlookup($I635,'Player Stats'!$B$3:$I$11,4,0),0,1)</f>
        <v>1</v>
      </c>
      <c r="P635" s="31">
        <f>if(rand()&gt;vlookup($I635,'Player Stats'!$B$3:$I$11,5,0),0,1)</f>
        <v>0</v>
      </c>
      <c r="Q635" s="31">
        <f>if(rand()&gt;vlookup($I635,'Player Stats'!$B$3:$I$11,6,0),0,1)</f>
        <v>1</v>
      </c>
      <c r="R635" s="31">
        <f>if(rand()&gt;vlookup($I635,'Player Stats'!$B$3:$I$11,7,0),0,1)</f>
        <v>0</v>
      </c>
      <c r="S635" s="31">
        <f t="shared" si="4"/>
        <v>3</v>
      </c>
      <c r="T635" s="26">
        <f t="shared" si="5"/>
        <v>325</v>
      </c>
      <c r="U635" s="26">
        <f t="shared" si="6"/>
        <v>7</v>
      </c>
      <c r="V635" s="13" t="str">
        <f t="shared" si="7"/>
        <v>win</v>
      </c>
      <c r="W635" s="10">
        <f t="shared" si="8"/>
        <v>5</v>
      </c>
    </row>
    <row r="636">
      <c r="E636" s="26"/>
      <c r="F636" s="27">
        <f t="shared" si="9"/>
        <v>91</v>
      </c>
      <c r="G636" s="13" t="str">
        <f>if(V635&lt;&gt;"In Progress",'Player Stats'!$B$6,if(or(S635="Wide", S635="No Ball"),G635,if(S635="Wicket",offset('Player Stats'!$B$6,U636-3,0),G635)))</f>
        <v>Surya Kumar</v>
      </c>
      <c r="H636" s="13" t="str">
        <f t="shared" si="10"/>
        <v>KL Rahul</v>
      </c>
      <c r="I636" s="13" t="str">
        <f t="shared" si="11"/>
        <v>Shubhman Gill</v>
      </c>
      <c r="J636" s="26">
        <f t="shared" si="1"/>
        <v>0</v>
      </c>
      <c r="K636" s="26">
        <f t="shared" si="2"/>
        <v>0</v>
      </c>
      <c r="L636" s="30">
        <f t="shared" si="3"/>
        <v>0</v>
      </c>
      <c r="M636" s="31">
        <f>if(rand()&gt;vlookup($I636,'Player Stats'!$B$3:$I$11,2,0),0,1)</f>
        <v>0</v>
      </c>
      <c r="N636" s="31">
        <f>if(rand()&gt;vlookup($I636,'Player Stats'!$B$3:$I$11,3,0),0,1)</f>
        <v>1</v>
      </c>
      <c r="O636" s="31">
        <f>if(rand()&gt;vlookup($I636,'Player Stats'!$B$3:$I$11,4,0),0,1)</f>
        <v>0</v>
      </c>
      <c r="P636" s="31">
        <f>if(rand()&gt;vlookup($I636,'Player Stats'!$B$3:$I$11,5,0),0,1)</f>
        <v>0</v>
      </c>
      <c r="Q636" s="31">
        <f>if(rand()&gt;vlookup($I636,'Player Stats'!$B$3:$I$11,6,0),0,1)</f>
        <v>0</v>
      </c>
      <c r="R636" s="31">
        <f>if(rand()&gt;vlookup($I636,'Player Stats'!$B$3:$I$11,7,0),0,1)</f>
        <v>0</v>
      </c>
      <c r="S636" s="31">
        <f t="shared" si="4"/>
        <v>2</v>
      </c>
      <c r="T636" s="26">
        <f t="shared" si="5"/>
        <v>112</v>
      </c>
      <c r="U636" s="26" t="str">
        <f t="shared" si="6"/>
        <v/>
      </c>
      <c r="V636" s="13" t="str">
        <f t="shared" si="7"/>
        <v>In Progress</v>
      </c>
      <c r="W636" s="10">
        <f t="shared" si="8"/>
        <v>6</v>
      </c>
    </row>
    <row r="637">
      <c r="E637" s="26"/>
      <c r="F637" s="27">
        <f t="shared" si="9"/>
        <v>92</v>
      </c>
      <c r="G637" s="13" t="str">
        <f>if(V636&lt;&gt;"In Progress",'Player Stats'!$B$6,if(or(S636="Wide", S636="No Ball"),G636,if(S636="Wicket",offset('Player Stats'!$B$6,U637-3,0),G636)))</f>
        <v>Surya Kumar</v>
      </c>
      <c r="H637" s="13" t="str">
        <f t="shared" si="10"/>
        <v>KL Rahul</v>
      </c>
      <c r="I637" s="13" t="str">
        <f t="shared" si="11"/>
        <v>Shubhman Gill</v>
      </c>
      <c r="J637" s="26">
        <f t="shared" si="1"/>
        <v>0</v>
      </c>
      <c r="K637" s="26">
        <f t="shared" si="2"/>
        <v>0</v>
      </c>
      <c r="L637" s="30">
        <f t="shared" si="3"/>
        <v>1</v>
      </c>
      <c r="M637" s="31">
        <f>if(rand()&gt;vlookup($I637,'Player Stats'!$B$3:$I$11,2,0),0,1)</f>
        <v>0</v>
      </c>
      <c r="N637" s="31">
        <f>if(rand()&gt;vlookup($I637,'Player Stats'!$B$3:$I$11,3,0),0,1)</f>
        <v>0</v>
      </c>
      <c r="O637" s="31">
        <f>if(rand()&gt;vlookup($I637,'Player Stats'!$B$3:$I$11,4,0),0,1)</f>
        <v>0</v>
      </c>
      <c r="P637" s="31">
        <f>if(rand()&gt;vlookup($I637,'Player Stats'!$B$3:$I$11,5,0),0,1)</f>
        <v>0</v>
      </c>
      <c r="Q637" s="31">
        <f>if(rand()&gt;vlookup($I637,'Player Stats'!$B$3:$I$11,6,0),0,1)</f>
        <v>0</v>
      </c>
      <c r="R637" s="31">
        <f>if(rand()&gt;vlookup($I637,'Player Stats'!$B$3:$I$11,7,0),0,1)</f>
        <v>0</v>
      </c>
      <c r="S637" s="31">
        <f t="shared" si="4"/>
        <v>0</v>
      </c>
      <c r="T637" s="26">
        <f t="shared" si="5"/>
        <v>112</v>
      </c>
      <c r="U637" s="26" t="str">
        <f t="shared" si="6"/>
        <v/>
      </c>
      <c r="V637" s="13" t="str">
        <f t="shared" si="7"/>
        <v>In Progress</v>
      </c>
      <c r="W637" s="10">
        <f t="shared" si="8"/>
        <v>6</v>
      </c>
    </row>
    <row r="638">
      <c r="E638" s="26"/>
      <c r="F638" s="27">
        <f t="shared" si="9"/>
        <v>93</v>
      </c>
      <c r="G638" s="13" t="str">
        <f>if(V637&lt;&gt;"In Progress",'Player Stats'!$B$6,if(or(S637="Wide", S637="No Ball"),G637,if(S637="Wicket",offset('Player Stats'!$B$6,U638-3,0),G637)))</f>
        <v>Surya Kumar</v>
      </c>
      <c r="H638" s="13" t="str">
        <f t="shared" si="10"/>
        <v>KL Rahul</v>
      </c>
      <c r="I638" s="13" t="str">
        <f t="shared" si="11"/>
        <v>Shubhman Gill</v>
      </c>
      <c r="J638" s="26">
        <f t="shared" si="1"/>
        <v>0</v>
      </c>
      <c r="K638" s="26">
        <f t="shared" si="2"/>
        <v>0</v>
      </c>
      <c r="L638" s="30">
        <f t="shared" si="3"/>
        <v>1</v>
      </c>
      <c r="M638" s="31">
        <f>if(rand()&gt;vlookup($I638,'Player Stats'!$B$3:$I$11,2,0),0,1)</f>
        <v>0</v>
      </c>
      <c r="N638" s="31">
        <f>if(rand()&gt;vlookup($I638,'Player Stats'!$B$3:$I$11,3,0),0,1)</f>
        <v>0</v>
      </c>
      <c r="O638" s="31">
        <f>if(rand()&gt;vlookup($I638,'Player Stats'!$B$3:$I$11,4,0),0,1)</f>
        <v>0</v>
      </c>
      <c r="P638" s="31">
        <f>if(rand()&gt;vlookup($I638,'Player Stats'!$B$3:$I$11,5,0),0,1)</f>
        <v>0</v>
      </c>
      <c r="Q638" s="31">
        <f>if(rand()&gt;vlookup($I638,'Player Stats'!$B$3:$I$11,6,0),0,1)</f>
        <v>0</v>
      </c>
      <c r="R638" s="31">
        <f>if(rand()&gt;vlookup($I638,'Player Stats'!$B$3:$I$11,7,0),0,1)</f>
        <v>0</v>
      </c>
      <c r="S638" s="31">
        <f t="shared" si="4"/>
        <v>0</v>
      </c>
      <c r="T638" s="26">
        <f t="shared" si="5"/>
        <v>112</v>
      </c>
      <c r="U638" s="26" t="str">
        <f t="shared" si="6"/>
        <v/>
      </c>
      <c r="V638" s="13" t="str">
        <f t="shared" si="7"/>
        <v>In Progress</v>
      </c>
      <c r="W638" s="10">
        <f t="shared" si="8"/>
        <v>6</v>
      </c>
    </row>
    <row r="639">
      <c r="E639" s="26"/>
      <c r="F639" s="27">
        <f t="shared" si="9"/>
        <v>94</v>
      </c>
      <c r="G639" s="13" t="str">
        <f>if(V638&lt;&gt;"In Progress",'Player Stats'!$B$6,if(or(S638="Wide", S638="No Ball"),G638,if(S638="Wicket",offset('Player Stats'!$B$6,U639-3,0),G638)))</f>
        <v>Surya Kumar</v>
      </c>
      <c r="H639" s="13" t="str">
        <f t="shared" si="10"/>
        <v>KL Rahul</v>
      </c>
      <c r="I639" s="13" t="str">
        <f t="shared" si="11"/>
        <v>Shubhman Gill</v>
      </c>
      <c r="J639" s="26">
        <f t="shared" si="1"/>
        <v>1</v>
      </c>
      <c r="K639" s="26">
        <f t="shared" si="2"/>
        <v>0</v>
      </c>
      <c r="L639" s="30">
        <f t="shared" si="3"/>
        <v>0</v>
      </c>
      <c r="M639" s="31">
        <f>if(rand()&gt;vlookup($I639,'Player Stats'!$B$3:$I$11,2,0),0,1)</f>
        <v>0</v>
      </c>
      <c r="N639" s="31">
        <f>if(rand()&gt;vlookup($I639,'Player Stats'!$B$3:$I$11,3,0),0,1)</f>
        <v>0</v>
      </c>
      <c r="O639" s="31">
        <f>if(rand()&gt;vlookup($I639,'Player Stats'!$B$3:$I$11,4,0),0,1)</f>
        <v>0</v>
      </c>
      <c r="P639" s="31">
        <f>if(rand()&gt;vlookup($I639,'Player Stats'!$B$3:$I$11,5,0),0,1)</f>
        <v>0</v>
      </c>
      <c r="Q639" s="31">
        <f>if(rand()&gt;vlookup($I639,'Player Stats'!$B$3:$I$11,6,0),0,1)</f>
        <v>0</v>
      </c>
      <c r="R639" s="31">
        <f>if(rand()&gt;vlookup($I639,'Player Stats'!$B$3:$I$11,7,0),0,1)</f>
        <v>0</v>
      </c>
      <c r="S639" s="31" t="str">
        <f t="shared" si="4"/>
        <v>Wide</v>
      </c>
      <c r="T639" s="26">
        <f t="shared" si="5"/>
        <v>113</v>
      </c>
      <c r="U639" s="26" t="str">
        <f t="shared" si="6"/>
        <v/>
      </c>
      <c r="V639" s="13" t="str">
        <f t="shared" si="7"/>
        <v>In Progress</v>
      </c>
      <c r="W639" s="10">
        <f t="shared" si="8"/>
        <v>6</v>
      </c>
    </row>
    <row r="640">
      <c r="E640" s="26"/>
      <c r="F640" s="27">
        <f t="shared" si="9"/>
        <v>94</v>
      </c>
      <c r="G640" s="13" t="str">
        <f>if(V639&lt;&gt;"In Progress",'Player Stats'!$B$6,if(or(S639="Wide", S639="No Ball"),G639,if(S639="Wicket",offset('Player Stats'!$B$6,U640-3,0),G639)))</f>
        <v>Surya Kumar</v>
      </c>
      <c r="H640" s="13" t="str">
        <f t="shared" si="10"/>
        <v>KL Rahul</v>
      </c>
      <c r="I640" s="13" t="str">
        <f t="shared" si="11"/>
        <v>Shubhman Gill</v>
      </c>
      <c r="J640" s="26">
        <f t="shared" si="1"/>
        <v>0</v>
      </c>
      <c r="K640" s="26">
        <f t="shared" si="2"/>
        <v>0</v>
      </c>
      <c r="L640" s="30">
        <f t="shared" si="3"/>
        <v>0</v>
      </c>
      <c r="M640" s="31">
        <f>if(rand()&gt;vlookup($I640,'Player Stats'!$B$3:$I$11,2,0),0,1)</f>
        <v>0</v>
      </c>
      <c r="N640" s="31">
        <f>if(rand()&gt;vlookup($I640,'Player Stats'!$B$3:$I$11,3,0),0,1)</f>
        <v>0</v>
      </c>
      <c r="O640" s="31">
        <f>if(rand()&gt;vlookup($I640,'Player Stats'!$B$3:$I$11,4,0),0,1)</f>
        <v>0</v>
      </c>
      <c r="P640" s="31">
        <f>if(rand()&gt;vlookup($I640,'Player Stats'!$B$3:$I$11,5,0),0,1)</f>
        <v>0</v>
      </c>
      <c r="Q640" s="31">
        <f>if(rand()&gt;vlookup($I640,'Player Stats'!$B$3:$I$11,6,0),0,1)</f>
        <v>0</v>
      </c>
      <c r="R640" s="31">
        <f>if(rand()&gt;vlookup($I640,'Player Stats'!$B$3:$I$11,7,0),0,1)</f>
        <v>1</v>
      </c>
      <c r="S640" s="31" t="str">
        <f t="shared" si="4"/>
        <v>Wicket</v>
      </c>
      <c r="T640" s="26">
        <f t="shared" si="5"/>
        <v>113</v>
      </c>
      <c r="U640" s="26">
        <f t="shared" si="6"/>
        <v>1</v>
      </c>
      <c r="V640" s="13" t="str">
        <f t="shared" si="7"/>
        <v>In Progress</v>
      </c>
      <c r="W640" s="10">
        <f t="shared" si="8"/>
        <v>6</v>
      </c>
    </row>
    <row r="641">
      <c r="E641" s="26"/>
      <c r="F641" s="27">
        <f t="shared" si="9"/>
        <v>95</v>
      </c>
      <c r="G641" s="13" t="str">
        <f>if(V640&lt;&gt;"In Progress",'Player Stats'!$B$6,if(or(S640="Wide", S640="No Ball"),G640,if(S640="Wicket",offset('Player Stats'!$B$6,U641-3,0),G640)))</f>
        <v>Shubhman Gill</v>
      </c>
      <c r="H641" s="13" t="str">
        <f t="shared" si="10"/>
        <v>KL Rahul</v>
      </c>
      <c r="I641" s="13" t="str">
        <f t="shared" si="11"/>
        <v>Surya Kumar</v>
      </c>
      <c r="J641" s="26">
        <f t="shared" si="1"/>
        <v>0</v>
      </c>
      <c r="K641" s="26">
        <f t="shared" si="2"/>
        <v>0</v>
      </c>
      <c r="L641" s="30">
        <f t="shared" si="3"/>
        <v>1</v>
      </c>
      <c r="M641" s="31">
        <f>if(rand()&gt;vlookup($I641,'Player Stats'!$B$3:$I$11,2,0),0,1)</f>
        <v>0</v>
      </c>
      <c r="N641" s="31">
        <f>if(rand()&gt;vlookup($I641,'Player Stats'!$B$3:$I$11,3,0),0,1)</f>
        <v>0</v>
      </c>
      <c r="O641" s="31">
        <f>if(rand()&gt;vlookup($I641,'Player Stats'!$B$3:$I$11,4,0),0,1)</f>
        <v>0</v>
      </c>
      <c r="P641" s="31">
        <f>if(rand()&gt;vlookup($I641,'Player Stats'!$B$3:$I$11,5,0),0,1)</f>
        <v>0</v>
      </c>
      <c r="Q641" s="31">
        <f>if(rand()&gt;vlookup($I641,'Player Stats'!$B$3:$I$11,6,0),0,1)</f>
        <v>0</v>
      </c>
      <c r="R641" s="31">
        <f>if(rand()&gt;vlookup($I641,'Player Stats'!$B$3:$I$11,7,0),0,1)</f>
        <v>0</v>
      </c>
      <c r="S641" s="31">
        <f t="shared" si="4"/>
        <v>0</v>
      </c>
      <c r="T641" s="26">
        <f t="shared" si="5"/>
        <v>113</v>
      </c>
      <c r="U641" s="26">
        <f t="shared" si="6"/>
        <v>1</v>
      </c>
      <c r="V641" s="13" t="str">
        <f t="shared" si="7"/>
        <v>In Progress</v>
      </c>
      <c r="W641" s="10">
        <f t="shared" si="8"/>
        <v>6</v>
      </c>
    </row>
    <row r="642">
      <c r="E642" s="26"/>
      <c r="F642" s="27">
        <f t="shared" si="9"/>
        <v>96</v>
      </c>
      <c r="G642" s="13" t="str">
        <f>if(V641&lt;&gt;"In Progress",'Player Stats'!$B$6,if(or(S641="Wide", S641="No Ball"),G641,if(S641="Wicket",offset('Player Stats'!$B$6,U642-3,0),G641)))</f>
        <v>Shubhman Gill</v>
      </c>
      <c r="H642" s="13" t="str">
        <f t="shared" si="10"/>
        <v>KL Rahul</v>
      </c>
      <c r="I642" s="13" t="str">
        <f t="shared" si="11"/>
        <v>Surya Kumar</v>
      </c>
      <c r="J642" s="26">
        <f t="shared" si="1"/>
        <v>0</v>
      </c>
      <c r="K642" s="26">
        <f t="shared" si="2"/>
        <v>0</v>
      </c>
      <c r="L642" s="30">
        <f t="shared" si="3"/>
        <v>0</v>
      </c>
      <c r="M642" s="31">
        <f>if(rand()&gt;vlookup($I642,'Player Stats'!$B$3:$I$11,2,0),0,1)</f>
        <v>0</v>
      </c>
      <c r="N642" s="31">
        <f>if(rand()&gt;vlookup($I642,'Player Stats'!$B$3:$I$11,3,0),0,1)</f>
        <v>1</v>
      </c>
      <c r="O642" s="31">
        <f>if(rand()&gt;vlookup($I642,'Player Stats'!$B$3:$I$11,4,0),0,1)</f>
        <v>1</v>
      </c>
      <c r="P642" s="31">
        <f>if(rand()&gt;vlookup($I642,'Player Stats'!$B$3:$I$11,5,0),0,1)</f>
        <v>0</v>
      </c>
      <c r="Q642" s="31">
        <f>if(rand()&gt;vlookup($I642,'Player Stats'!$B$3:$I$11,6,0),0,1)</f>
        <v>0</v>
      </c>
      <c r="R642" s="31">
        <f>if(rand()&gt;vlookup($I642,'Player Stats'!$B$3:$I$11,7,0),0,1)</f>
        <v>1</v>
      </c>
      <c r="S642" s="31">
        <f t="shared" si="4"/>
        <v>2</v>
      </c>
      <c r="T642" s="26">
        <f t="shared" si="5"/>
        <v>115</v>
      </c>
      <c r="U642" s="26">
        <f t="shared" si="6"/>
        <v>1</v>
      </c>
      <c r="V642" s="13" t="str">
        <f t="shared" si="7"/>
        <v>In Progress</v>
      </c>
      <c r="W642" s="10">
        <f t="shared" si="8"/>
        <v>6</v>
      </c>
    </row>
    <row r="643">
      <c r="E643" s="26"/>
      <c r="F643" s="27">
        <f t="shared" si="9"/>
        <v>97</v>
      </c>
      <c r="G643" s="13" t="str">
        <f>if(V642&lt;&gt;"In Progress",'Player Stats'!$B$6,if(or(S642="Wide", S642="No Ball"),G642,if(S642="Wicket",offset('Player Stats'!$B$6,U643-3,0),G642)))</f>
        <v>Shubhman Gill</v>
      </c>
      <c r="H643" s="13" t="str">
        <f t="shared" si="10"/>
        <v>KL Rahul</v>
      </c>
      <c r="I643" s="13" t="str">
        <f t="shared" si="11"/>
        <v>Surya Kumar</v>
      </c>
      <c r="J643" s="26">
        <f t="shared" si="1"/>
        <v>0</v>
      </c>
      <c r="K643" s="26">
        <f t="shared" si="2"/>
        <v>0</v>
      </c>
      <c r="L643" s="30">
        <f t="shared" si="3"/>
        <v>0</v>
      </c>
      <c r="M643" s="31">
        <f>if(rand()&gt;vlookup($I643,'Player Stats'!$B$3:$I$11,2,0),0,1)</f>
        <v>0</v>
      </c>
      <c r="N643" s="31">
        <f>if(rand()&gt;vlookup($I643,'Player Stats'!$B$3:$I$11,3,0),0,1)</f>
        <v>0</v>
      </c>
      <c r="O643" s="31">
        <f>if(rand()&gt;vlookup($I643,'Player Stats'!$B$3:$I$11,4,0),0,1)</f>
        <v>0</v>
      </c>
      <c r="P643" s="31">
        <f>if(rand()&gt;vlookup($I643,'Player Stats'!$B$3:$I$11,5,0),0,1)</f>
        <v>0</v>
      </c>
      <c r="Q643" s="31">
        <f>if(rand()&gt;vlookup($I643,'Player Stats'!$B$3:$I$11,6,0),0,1)</f>
        <v>1</v>
      </c>
      <c r="R643" s="31">
        <f>if(rand()&gt;vlookup($I643,'Player Stats'!$B$3:$I$11,7,0),0,1)</f>
        <v>0</v>
      </c>
      <c r="S643" s="31">
        <f t="shared" si="4"/>
        <v>6</v>
      </c>
      <c r="T643" s="26">
        <f t="shared" si="5"/>
        <v>121</v>
      </c>
      <c r="U643" s="26">
        <f t="shared" si="6"/>
        <v>1</v>
      </c>
      <c r="V643" s="13" t="str">
        <f t="shared" si="7"/>
        <v>In Progress</v>
      </c>
      <c r="W643" s="10">
        <f t="shared" si="8"/>
        <v>6</v>
      </c>
    </row>
    <row r="644">
      <c r="E644" s="26"/>
      <c r="F644" s="27">
        <f t="shared" si="9"/>
        <v>98</v>
      </c>
      <c r="G644" s="13" t="str">
        <f>if(V643&lt;&gt;"In Progress",'Player Stats'!$B$6,if(or(S643="Wide", S643="No Ball"),G643,if(S643="Wicket",offset('Player Stats'!$B$6,U644-3,0),G643)))</f>
        <v>Shubhman Gill</v>
      </c>
      <c r="H644" s="13" t="str">
        <f t="shared" si="10"/>
        <v>KL Rahul</v>
      </c>
      <c r="I644" s="13" t="str">
        <f t="shared" si="11"/>
        <v>Surya Kumar</v>
      </c>
      <c r="J644" s="26">
        <f t="shared" si="1"/>
        <v>0</v>
      </c>
      <c r="K644" s="26">
        <f t="shared" si="2"/>
        <v>0</v>
      </c>
      <c r="L644" s="30">
        <f t="shared" si="3"/>
        <v>1</v>
      </c>
      <c r="M644" s="31">
        <f>if(rand()&gt;vlookup($I644,'Player Stats'!$B$3:$I$11,2,0),0,1)</f>
        <v>0</v>
      </c>
      <c r="N644" s="31">
        <f>if(rand()&gt;vlookup($I644,'Player Stats'!$B$3:$I$11,3,0),0,1)</f>
        <v>0</v>
      </c>
      <c r="O644" s="31">
        <f>if(rand()&gt;vlookup($I644,'Player Stats'!$B$3:$I$11,4,0),0,1)</f>
        <v>0</v>
      </c>
      <c r="P644" s="31">
        <f>if(rand()&gt;vlookup($I644,'Player Stats'!$B$3:$I$11,5,0),0,1)</f>
        <v>0</v>
      </c>
      <c r="Q644" s="31">
        <f>if(rand()&gt;vlookup($I644,'Player Stats'!$B$3:$I$11,6,0),0,1)</f>
        <v>0</v>
      </c>
      <c r="R644" s="31">
        <f>if(rand()&gt;vlookup($I644,'Player Stats'!$B$3:$I$11,7,0),0,1)</f>
        <v>0</v>
      </c>
      <c r="S644" s="31">
        <f t="shared" si="4"/>
        <v>0</v>
      </c>
      <c r="T644" s="26">
        <f t="shared" si="5"/>
        <v>121</v>
      </c>
      <c r="U644" s="26">
        <f t="shared" si="6"/>
        <v>1</v>
      </c>
      <c r="V644" s="13" t="str">
        <f t="shared" si="7"/>
        <v>In Progress</v>
      </c>
      <c r="W644" s="10">
        <f t="shared" si="8"/>
        <v>6</v>
      </c>
    </row>
    <row r="645">
      <c r="E645" s="26"/>
      <c r="F645" s="27">
        <f t="shared" si="9"/>
        <v>99</v>
      </c>
      <c r="G645" s="13" t="str">
        <f>if(V644&lt;&gt;"In Progress",'Player Stats'!$B$6,if(or(S644="Wide", S644="No Ball"),G644,if(S644="Wicket",offset('Player Stats'!$B$6,U645-3,0),G644)))</f>
        <v>Shubhman Gill</v>
      </c>
      <c r="H645" s="13" t="str">
        <f t="shared" si="10"/>
        <v>KL Rahul</v>
      </c>
      <c r="I645" s="13" t="str">
        <f t="shared" si="11"/>
        <v>Surya Kumar</v>
      </c>
      <c r="J645" s="26">
        <f t="shared" si="1"/>
        <v>1</v>
      </c>
      <c r="K645" s="26">
        <f t="shared" si="2"/>
        <v>0</v>
      </c>
      <c r="L645" s="30">
        <f t="shared" si="3"/>
        <v>0</v>
      </c>
      <c r="M645" s="31">
        <f>if(rand()&gt;vlookup($I645,'Player Stats'!$B$3:$I$11,2,0),0,1)</f>
        <v>0</v>
      </c>
      <c r="N645" s="31">
        <f>if(rand()&gt;vlookup($I645,'Player Stats'!$B$3:$I$11,3,0),0,1)</f>
        <v>1</v>
      </c>
      <c r="O645" s="31">
        <f>if(rand()&gt;vlookup($I645,'Player Stats'!$B$3:$I$11,4,0),0,1)</f>
        <v>1</v>
      </c>
      <c r="P645" s="31">
        <f>if(rand()&gt;vlookup($I645,'Player Stats'!$B$3:$I$11,5,0),0,1)</f>
        <v>0</v>
      </c>
      <c r="Q645" s="31">
        <f>if(rand()&gt;vlookup($I645,'Player Stats'!$B$3:$I$11,6,0),0,1)</f>
        <v>0</v>
      </c>
      <c r="R645" s="31">
        <f>if(rand()&gt;vlookup($I645,'Player Stats'!$B$3:$I$11,7,0),0,1)</f>
        <v>0</v>
      </c>
      <c r="S645" s="31">
        <f t="shared" si="4"/>
        <v>2</v>
      </c>
      <c r="T645" s="26">
        <f t="shared" si="5"/>
        <v>123</v>
      </c>
      <c r="U645" s="26">
        <f t="shared" si="6"/>
        <v>1</v>
      </c>
      <c r="V645" s="13" t="str">
        <f t="shared" si="7"/>
        <v>In Progress</v>
      </c>
      <c r="W645" s="10">
        <f t="shared" si="8"/>
        <v>6</v>
      </c>
    </row>
    <row r="646">
      <c r="E646" s="26"/>
      <c r="F646" s="27">
        <f t="shared" si="9"/>
        <v>99</v>
      </c>
      <c r="G646" s="13" t="str">
        <f>if(V645&lt;&gt;"In Progress",'Player Stats'!$B$6,if(or(S645="Wide", S645="No Ball"),G645,if(S645="Wicket",offset('Player Stats'!$B$6,U646-3,0),G645)))</f>
        <v>Shubhman Gill</v>
      </c>
      <c r="H646" s="13" t="str">
        <f t="shared" si="10"/>
        <v>KL Rahul</v>
      </c>
      <c r="I646" s="13" t="str">
        <f t="shared" si="11"/>
        <v>Surya Kumar</v>
      </c>
      <c r="J646" s="26">
        <f t="shared" si="1"/>
        <v>0</v>
      </c>
      <c r="K646" s="26">
        <f t="shared" si="2"/>
        <v>0</v>
      </c>
      <c r="L646" s="30">
        <f t="shared" si="3"/>
        <v>0</v>
      </c>
      <c r="M646" s="31">
        <f>if(rand()&gt;vlookup($I646,'Player Stats'!$B$3:$I$11,2,0),0,1)</f>
        <v>0</v>
      </c>
      <c r="N646" s="31">
        <f>if(rand()&gt;vlookup($I646,'Player Stats'!$B$3:$I$11,3,0),0,1)</f>
        <v>0</v>
      </c>
      <c r="O646" s="31">
        <f>if(rand()&gt;vlookup($I646,'Player Stats'!$B$3:$I$11,4,0),0,1)</f>
        <v>0</v>
      </c>
      <c r="P646" s="31">
        <f>if(rand()&gt;vlookup($I646,'Player Stats'!$B$3:$I$11,5,0),0,1)</f>
        <v>0</v>
      </c>
      <c r="Q646" s="31">
        <f>if(rand()&gt;vlookup($I646,'Player Stats'!$B$3:$I$11,6,0),0,1)</f>
        <v>1</v>
      </c>
      <c r="R646" s="31">
        <f>if(rand()&gt;vlookup($I646,'Player Stats'!$B$3:$I$11,7,0),0,1)</f>
        <v>0</v>
      </c>
      <c r="S646" s="31">
        <f t="shared" si="4"/>
        <v>6</v>
      </c>
      <c r="T646" s="26">
        <f t="shared" si="5"/>
        <v>129</v>
      </c>
      <c r="U646" s="26">
        <f t="shared" si="6"/>
        <v>1</v>
      </c>
      <c r="V646" s="13" t="str">
        <f t="shared" si="7"/>
        <v>In Progress</v>
      </c>
      <c r="W646" s="10">
        <f t="shared" si="8"/>
        <v>6</v>
      </c>
    </row>
    <row r="647">
      <c r="E647" s="26"/>
      <c r="F647" s="27">
        <f t="shared" si="9"/>
        <v>100</v>
      </c>
      <c r="G647" s="13" t="str">
        <f>if(V646&lt;&gt;"In Progress",'Player Stats'!$B$6,if(or(S646="Wide", S646="No Ball"),G646,if(S646="Wicket",offset('Player Stats'!$B$6,U647-3,0),G646)))</f>
        <v>Shubhman Gill</v>
      </c>
      <c r="H647" s="13" t="str">
        <f t="shared" si="10"/>
        <v>KL Rahul</v>
      </c>
      <c r="I647" s="13" t="str">
        <f t="shared" si="11"/>
        <v>Surya Kumar</v>
      </c>
      <c r="J647" s="26">
        <f t="shared" si="1"/>
        <v>0</v>
      </c>
      <c r="K647" s="26">
        <f t="shared" si="2"/>
        <v>0</v>
      </c>
      <c r="L647" s="30">
        <f t="shared" si="3"/>
        <v>1</v>
      </c>
      <c r="M647" s="31">
        <f>if(rand()&gt;vlookup($I647,'Player Stats'!$B$3:$I$11,2,0),0,1)</f>
        <v>0</v>
      </c>
      <c r="N647" s="31">
        <f>if(rand()&gt;vlookup($I647,'Player Stats'!$B$3:$I$11,3,0),0,1)</f>
        <v>0</v>
      </c>
      <c r="O647" s="31">
        <f>if(rand()&gt;vlookup($I647,'Player Stats'!$B$3:$I$11,4,0),0,1)</f>
        <v>0</v>
      </c>
      <c r="P647" s="31">
        <f>if(rand()&gt;vlookup($I647,'Player Stats'!$B$3:$I$11,5,0),0,1)</f>
        <v>0</v>
      </c>
      <c r="Q647" s="31">
        <f>if(rand()&gt;vlookup($I647,'Player Stats'!$B$3:$I$11,6,0),0,1)</f>
        <v>0</v>
      </c>
      <c r="R647" s="31">
        <f>if(rand()&gt;vlookup($I647,'Player Stats'!$B$3:$I$11,7,0),0,1)</f>
        <v>0</v>
      </c>
      <c r="S647" s="31">
        <f t="shared" si="4"/>
        <v>0</v>
      </c>
      <c r="T647" s="26">
        <f t="shared" si="5"/>
        <v>129</v>
      </c>
      <c r="U647" s="26">
        <f t="shared" si="6"/>
        <v>1</v>
      </c>
      <c r="V647" s="13" t="str">
        <f t="shared" si="7"/>
        <v>In Progress</v>
      </c>
      <c r="W647" s="10">
        <f t="shared" si="8"/>
        <v>6</v>
      </c>
    </row>
    <row r="648">
      <c r="E648" s="26"/>
      <c r="F648" s="27">
        <f t="shared" si="9"/>
        <v>101</v>
      </c>
      <c r="G648" s="13" t="str">
        <f>if(V647&lt;&gt;"In Progress",'Player Stats'!$B$6,if(or(S647="Wide", S647="No Ball"),G647,if(S647="Wicket",offset('Player Stats'!$B$6,U648-3,0),G647)))</f>
        <v>Shubhman Gill</v>
      </c>
      <c r="H648" s="13" t="str">
        <f t="shared" si="10"/>
        <v>KL Rahul</v>
      </c>
      <c r="I648" s="13" t="str">
        <f t="shared" si="11"/>
        <v>Surya Kumar</v>
      </c>
      <c r="J648" s="26">
        <f t="shared" si="1"/>
        <v>0</v>
      </c>
      <c r="K648" s="26">
        <f t="shared" si="2"/>
        <v>0</v>
      </c>
      <c r="L648" s="30">
        <f t="shared" si="3"/>
        <v>1</v>
      </c>
      <c r="M648" s="31">
        <f>if(rand()&gt;vlookup($I648,'Player Stats'!$B$3:$I$11,2,0),0,1)</f>
        <v>0</v>
      </c>
      <c r="N648" s="31">
        <f>if(rand()&gt;vlookup($I648,'Player Stats'!$B$3:$I$11,3,0),0,1)</f>
        <v>0</v>
      </c>
      <c r="O648" s="31">
        <f>if(rand()&gt;vlookup($I648,'Player Stats'!$B$3:$I$11,4,0),0,1)</f>
        <v>0</v>
      </c>
      <c r="P648" s="31">
        <f>if(rand()&gt;vlookup($I648,'Player Stats'!$B$3:$I$11,5,0),0,1)</f>
        <v>0</v>
      </c>
      <c r="Q648" s="31">
        <f>if(rand()&gt;vlookup($I648,'Player Stats'!$B$3:$I$11,6,0),0,1)</f>
        <v>0</v>
      </c>
      <c r="R648" s="31">
        <f>if(rand()&gt;vlookup($I648,'Player Stats'!$B$3:$I$11,7,0),0,1)</f>
        <v>0</v>
      </c>
      <c r="S648" s="31">
        <f t="shared" si="4"/>
        <v>0</v>
      </c>
      <c r="T648" s="26">
        <f t="shared" si="5"/>
        <v>129</v>
      </c>
      <c r="U648" s="26">
        <f t="shared" si="6"/>
        <v>1</v>
      </c>
      <c r="V648" s="13" t="str">
        <f t="shared" si="7"/>
        <v>In Progress</v>
      </c>
      <c r="W648" s="10">
        <f t="shared" si="8"/>
        <v>6</v>
      </c>
    </row>
    <row r="649">
      <c r="E649" s="26"/>
      <c r="F649" s="27">
        <f t="shared" si="9"/>
        <v>102</v>
      </c>
      <c r="G649" s="13" t="str">
        <f>if(V648&lt;&gt;"In Progress",'Player Stats'!$B$6,if(or(S648="Wide", S648="No Ball"),G648,if(S648="Wicket",offset('Player Stats'!$B$6,U649-3,0),G648)))</f>
        <v>Shubhman Gill</v>
      </c>
      <c r="H649" s="13" t="str">
        <f t="shared" si="10"/>
        <v>KL Rahul</v>
      </c>
      <c r="I649" s="13" t="str">
        <f t="shared" si="11"/>
        <v>Surya Kumar</v>
      </c>
      <c r="J649" s="26">
        <f t="shared" si="1"/>
        <v>0</v>
      </c>
      <c r="K649" s="26">
        <f t="shared" si="2"/>
        <v>0</v>
      </c>
      <c r="L649" s="30">
        <f t="shared" si="3"/>
        <v>1</v>
      </c>
      <c r="M649" s="31">
        <f>if(rand()&gt;vlookup($I649,'Player Stats'!$B$3:$I$11,2,0),0,1)</f>
        <v>0</v>
      </c>
      <c r="N649" s="31">
        <f>if(rand()&gt;vlookup($I649,'Player Stats'!$B$3:$I$11,3,0),0,1)</f>
        <v>0</v>
      </c>
      <c r="O649" s="31">
        <f>if(rand()&gt;vlookup($I649,'Player Stats'!$B$3:$I$11,4,0),0,1)</f>
        <v>0</v>
      </c>
      <c r="P649" s="31">
        <f>if(rand()&gt;vlookup($I649,'Player Stats'!$B$3:$I$11,5,0),0,1)</f>
        <v>0</v>
      </c>
      <c r="Q649" s="31">
        <f>if(rand()&gt;vlookup($I649,'Player Stats'!$B$3:$I$11,6,0),0,1)</f>
        <v>0</v>
      </c>
      <c r="R649" s="31">
        <f>if(rand()&gt;vlookup($I649,'Player Stats'!$B$3:$I$11,7,0),0,1)</f>
        <v>0</v>
      </c>
      <c r="S649" s="31">
        <f t="shared" si="4"/>
        <v>0</v>
      </c>
      <c r="T649" s="26">
        <f t="shared" si="5"/>
        <v>129</v>
      </c>
      <c r="U649" s="26">
        <f t="shared" si="6"/>
        <v>1</v>
      </c>
      <c r="V649" s="13" t="str">
        <f t="shared" si="7"/>
        <v>In Progress</v>
      </c>
      <c r="W649" s="10">
        <f t="shared" si="8"/>
        <v>6</v>
      </c>
    </row>
    <row r="650">
      <c r="E650" s="26"/>
      <c r="F650" s="27">
        <f t="shared" si="9"/>
        <v>103</v>
      </c>
      <c r="G650" s="13" t="str">
        <f>if(V649&lt;&gt;"In Progress",'Player Stats'!$B$6,if(or(S649="Wide", S649="No Ball"),G649,if(S649="Wicket",offset('Player Stats'!$B$6,U650-3,0),G649)))</f>
        <v>Shubhman Gill</v>
      </c>
      <c r="H650" s="13" t="str">
        <f t="shared" si="10"/>
        <v>KL Rahul</v>
      </c>
      <c r="I650" s="13" t="str">
        <f t="shared" si="11"/>
        <v>Surya Kumar</v>
      </c>
      <c r="J650" s="26">
        <f t="shared" si="1"/>
        <v>0</v>
      </c>
      <c r="K650" s="26">
        <f t="shared" si="2"/>
        <v>0</v>
      </c>
      <c r="L650" s="30">
        <f t="shared" si="3"/>
        <v>0</v>
      </c>
      <c r="M650" s="31">
        <f>if(rand()&gt;vlookup($I650,'Player Stats'!$B$3:$I$11,2,0),0,1)</f>
        <v>0</v>
      </c>
      <c r="N650" s="31">
        <f>if(rand()&gt;vlookup($I650,'Player Stats'!$B$3:$I$11,3,0),0,1)</f>
        <v>1</v>
      </c>
      <c r="O650" s="31">
        <f>if(rand()&gt;vlookup($I650,'Player Stats'!$B$3:$I$11,4,0),0,1)</f>
        <v>0</v>
      </c>
      <c r="P650" s="31">
        <f>if(rand()&gt;vlookup($I650,'Player Stats'!$B$3:$I$11,5,0),0,1)</f>
        <v>0</v>
      </c>
      <c r="Q650" s="31">
        <f>if(rand()&gt;vlookup($I650,'Player Stats'!$B$3:$I$11,6,0),0,1)</f>
        <v>0</v>
      </c>
      <c r="R650" s="31">
        <f>if(rand()&gt;vlookup($I650,'Player Stats'!$B$3:$I$11,7,0),0,1)</f>
        <v>1</v>
      </c>
      <c r="S650" s="31">
        <f t="shared" si="4"/>
        <v>2</v>
      </c>
      <c r="T650" s="26">
        <f t="shared" si="5"/>
        <v>131</v>
      </c>
      <c r="U650" s="26">
        <f t="shared" si="6"/>
        <v>1</v>
      </c>
      <c r="V650" s="13" t="str">
        <f t="shared" si="7"/>
        <v>In Progress</v>
      </c>
      <c r="W650" s="10">
        <f t="shared" si="8"/>
        <v>6</v>
      </c>
    </row>
    <row r="651">
      <c r="E651" s="26"/>
      <c r="F651" s="27">
        <f t="shared" si="9"/>
        <v>104</v>
      </c>
      <c r="G651" s="13" t="str">
        <f>if(V650&lt;&gt;"In Progress",'Player Stats'!$B$6,if(or(S650="Wide", S650="No Ball"),G650,if(S650="Wicket",offset('Player Stats'!$B$6,U651-3,0),G650)))</f>
        <v>Shubhman Gill</v>
      </c>
      <c r="H651" s="13" t="str">
        <f t="shared" si="10"/>
        <v>KL Rahul</v>
      </c>
      <c r="I651" s="13" t="str">
        <f t="shared" si="11"/>
        <v>Surya Kumar</v>
      </c>
      <c r="J651" s="26">
        <f t="shared" si="1"/>
        <v>0</v>
      </c>
      <c r="K651" s="26">
        <f t="shared" si="2"/>
        <v>0</v>
      </c>
      <c r="L651" s="30">
        <f t="shared" si="3"/>
        <v>1</v>
      </c>
      <c r="M651" s="31">
        <f>if(rand()&gt;vlookup($I651,'Player Stats'!$B$3:$I$11,2,0),0,1)</f>
        <v>0</v>
      </c>
      <c r="N651" s="31">
        <f>if(rand()&gt;vlookup($I651,'Player Stats'!$B$3:$I$11,3,0),0,1)</f>
        <v>0</v>
      </c>
      <c r="O651" s="31">
        <f>if(rand()&gt;vlookup($I651,'Player Stats'!$B$3:$I$11,4,0),0,1)</f>
        <v>0</v>
      </c>
      <c r="P651" s="31">
        <f>if(rand()&gt;vlookup($I651,'Player Stats'!$B$3:$I$11,5,0),0,1)</f>
        <v>0</v>
      </c>
      <c r="Q651" s="31">
        <f>if(rand()&gt;vlookup($I651,'Player Stats'!$B$3:$I$11,6,0),0,1)</f>
        <v>0</v>
      </c>
      <c r="R651" s="31">
        <f>if(rand()&gt;vlookup($I651,'Player Stats'!$B$3:$I$11,7,0),0,1)</f>
        <v>0</v>
      </c>
      <c r="S651" s="31">
        <f t="shared" si="4"/>
        <v>0</v>
      </c>
      <c r="T651" s="26">
        <f t="shared" si="5"/>
        <v>131</v>
      </c>
      <c r="U651" s="26">
        <f t="shared" si="6"/>
        <v>1</v>
      </c>
      <c r="V651" s="13" t="str">
        <f t="shared" si="7"/>
        <v>In Progress</v>
      </c>
      <c r="W651" s="10">
        <f t="shared" si="8"/>
        <v>6</v>
      </c>
    </row>
    <row r="652">
      <c r="E652" s="26"/>
      <c r="F652" s="27">
        <f t="shared" si="9"/>
        <v>105</v>
      </c>
      <c r="G652" s="13" t="str">
        <f>if(V651&lt;&gt;"In Progress",'Player Stats'!$B$6,if(or(S651="Wide", S651="No Ball"),G651,if(S651="Wicket",offset('Player Stats'!$B$6,U652-3,0),G651)))</f>
        <v>Shubhman Gill</v>
      </c>
      <c r="H652" s="13" t="str">
        <f t="shared" si="10"/>
        <v>KL Rahul</v>
      </c>
      <c r="I652" s="13" t="str">
        <f t="shared" si="11"/>
        <v>Surya Kumar</v>
      </c>
      <c r="J652" s="26">
        <f t="shared" si="1"/>
        <v>0</v>
      </c>
      <c r="K652" s="26">
        <f t="shared" si="2"/>
        <v>0</v>
      </c>
      <c r="L652" s="30">
        <f t="shared" si="3"/>
        <v>1</v>
      </c>
      <c r="M652" s="31">
        <f>if(rand()&gt;vlookup($I652,'Player Stats'!$B$3:$I$11,2,0),0,1)</f>
        <v>0</v>
      </c>
      <c r="N652" s="31">
        <f>if(rand()&gt;vlookup($I652,'Player Stats'!$B$3:$I$11,3,0),0,1)</f>
        <v>0</v>
      </c>
      <c r="O652" s="31">
        <f>if(rand()&gt;vlookup($I652,'Player Stats'!$B$3:$I$11,4,0),0,1)</f>
        <v>0</v>
      </c>
      <c r="P652" s="31">
        <f>if(rand()&gt;vlookup($I652,'Player Stats'!$B$3:$I$11,5,0),0,1)</f>
        <v>0</v>
      </c>
      <c r="Q652" s="31">
        <f>if(rand()&gt;vlookup($I652,'Player Stats'!$B$3:$I$11,6,0),0,1)</f>
        <v>0</v>
      </c>
      <c r="R652" s="31">
        <f>if(rand()&gt;vlookup($I652,'Player Stats'!$B$3:$I$11,7,0),0,1)</f>
        <v>0</v>
      </c>
      <c r="S652" s="31">
        <f t="shared" si="4"/>
        <v>0</v>
      </c>
      <c r="T652" s="26">
        <f t="shared" si="5"/>
        <v>131</v>
      </c>
      <c r="U652" s="26">
        <f t="shared" si="6"/>
        <v>1</v>
      </c>
      <c r="V652" s="13" t="str">
        <f t="shared" si="7"/>
        <v>In Progress</v>
      </c>
      <c r="W652" s="10">
        <f t="shared" si="8"/>
        <v>6</v>
      </c>
    </row>
    <row r="653">
      <c r="E653" s="26"/>
      <c r="F653" s="27">
        <f t="shared" si="9"/>
        <v>106</v>
      </c>
      <c r="G653" s="13" t="str">
        <f>if(V652&lt;&gt;"In Progress",'Player Stats'!$B$6,if(or(S652="Wide", S652="No Ball"),G652,if(S652="Wicket",offset('Player Stats'!$B$6,U653-3,0),G652)))</f>
        <v>Shubhman Gill</v>
      </c>
      <c r="H653" s="13" t="str">
        <f t="shared" si="10"/>
        <v>KL Rahul</v>
      </c>
      <c r="I653" s="13" t="str">
        <f t="shared" si="11"/>
        <v>Surya Kumar</v>
      </c>
      <c r="J653" s="26">
        <f t="shared" si="1"/>
        <v>0</v>
      </c>
      <c r="K653" s="26">
        <f t="shared" si="2"/>
        <v>0</v>
      </c>
      <c r="L653" s="30">
        <f t="shared" si="3"/>
        <v>0</v>
      </c>
      <c r="M653" s="31">
        <f>if(rand()&gt;vlookup($I653,'Player Stats'!$B$3:$I$11,2,0),0,1)</f>
        <v>0</v>
      </c>
      <c r="N653" s="31">
        <f>if(rand()&gt;vlookup($I653,'Player Stats'!$B$3:$I$11,3,0),0,1)</f>
        <v>0</v>
      </c>
      <c r="O653" s="31">
        <f>if(rand()&gt;vlookup($I653,'Player Stats'!$B$3:$I$11,4,0),0,1)</f>
        <v>0</v>
      </c>
      <c r="P653" s="31">
        <f>if(rand()&gt;vlookup($I653,'Player Stats'!$B$3:$I$11,5,0),0,1)</f>
        <v>0</v>
      </c>
      <c r="Q653" s="31">
        <f>if(rand()&gt;vlookup($I653,'Player Stats'!$B$3:$I$11,6,0),0,1)</f>
        <v>1</v>
      </c>
      <c r="R653" s="31">
        <f>if(rand()&gt;vlookup($I653,'Player Stats'!$B$3:$I$11,7,0),0,1)</f>
        <v>0</v>
      </c>
      <c r="S653" s="31">
        <f t="shared" si="4"/>
        <v>6</v>
      </c>
      <c r="T653" s="26">
        <f t="shared" si="5"/>
        <v>137</v>
      </c>
      <c r="U653" s="26">
        <f t="shared" si="6"/>
        <v>1</v>
      </c>
      <c r="V653" s="13" t="str">
        <f t="shared" si="7"/>
        <v>In Progress</v>
      </c>
      <c r="W653" s="10">
        <f t="shared" si="8"/>
        <v>6</v>
      </c>
    </row>
    <row r="654">
      <c r="E654" s="26"/>
      <c r="F654" s="27">
        <f t="shared" si="9"/>
        <v>107</v>
      </c>
      <c r="G654" s="13" t="str">
        <f>if(V653&lt;&gt;"In Progress",'Player Stats'!$B$6,if(or(S653="Wide", S653="No Ball"),G653,if(S653="Wicket",offset('Player Stats'!$B$6,U654-3,0),G653)))</f>
        <v>Shubhman Gill</v>
      </c>
      <c r="H654" s="13" t="str">
        <f t="shared" si="10"/>
        <v>KL Rahul</v>
      </c>
      <c r="I654" s="13" t="str">
        <f t="shared" si="11"/>
        <v>Surya Kumar</v>
      </c>
      <c r="J654" s="26">
        <f t="shared" si="1"/>
        <v>0</v>
      </c>
      <c r="K654" s="26">
        <f t="shared" si="2"/>
        <v>0</v>
      </c>
      <c r="L654" s="30">
        <f t="shared" si="3"/>
        <v>0</v>
      </c>
      <c r="M654" s="31">
        <f>if(rand()&gt;vlookup($I654,'Player Stats'!$B$3:$I$11,2,0),0,1)</f>
        <v>0</v>
      </c>
      <c r="N654" s="31">
        <f>if(rand()&gt;vlookup($I654,'Player Stats'!$B$3:$I$11,3,0),0,1)</f>
        <v>1</v>
      </c>
      <c r="O654" s="31">
        <f>if(rand()&gt;vlookup($I654,'Player Stats'!$B$3:$I$11,4,0),0,1)</f>
        <v>0</v>
      </c>
      <c r="P654" s="31">
        <f>if(rand()&gt;vlookup($I654,'Player Stats'!$B$3:$I$11,5,0),0,1)</f>
        <v>0</v>
      </c>
      <c r="Q654" s="31">
        <f>if(rand()&gt;vlookup($I654,'Player Stats'!$B$3:$I$11,6,0),0,1)</f>
        <v>1</v>
      </c>
      <c r="R654" s="31">
        <f>if(rand()&gt;vlookup($I654,'Player Stats'!$B$3:$I$11,7,0),0,1)</f>
        <v>0</v>
      </c>
      <c r="S654" s="31">
        <f t="shared" si="4"/>
        <v>2</v>
      </c>
      <c r="T654" s="26">
        <f t="shared" si="5"/>
        <v>139</v>
      </c>
      <c r="U654" s="26">
        <f t="shared" si="6"/>
        <v>1</v>
      </c>
      <c r="V654" s="13" t="str">
        <f t="shared" si="7"/>
        <v>In Progress</v>
      </c>
      <c r="W654" s="10">
        <f t="shared" si="8"/>
        <v>6</v>
      </c>
    </row>
    <row r="655">
      <c r="E655" s="26"/>
      <c r="F655" s="27">
        <f t="shared" si="9"/>
        <v>108</v>
      </c>
      <c r="G655" s="13" t="str">
        <f>if(V654&lt;&gt;"In Progress",'Player Stats'!$B$6,if(or(S654="Wide", S654="No Ball"),G654,if(S654="Wicket",offset('Player Stats'!$B$6,U655-3,0),G654)))</f>
        <v>Shubhman Gill</v>
      </c>
      <c r="H655" s="13" t="str">
        <f t="shared" si="10"/>
        <v>KL Rahul</v>
      </c>
      <c r="I655" s="13" t="str">
        <f t="shared" si="11"/>
        <v>Surya Kumar</v>
      </c>
      <c r="J655" s="26">
        <f t="shared" si="1"/>
        <v>0</v>
      </c>
      <c r="K655" s="26">
        <f t="shared" si="2"/>
        <v>0</v>
      </c>
      <c r="L655" s="30">
        <f t="shared" si="3"/>
        <v>1</v>
      </c>
      <c r="M655" s="31">
        <f>if(rand()&gt;vlookup($I655,'Player Stats'!$B$3:$I$11,2,0),0,1)</f>
        <v>0</v>
      </c>
      <c r="N655" s="31">
        <f>if(rand()&gt;vlookup($I655,'Player Stats'!$B$3:$I$11,3,0),0,1)</f>
        <v>0</v>
      </c>
      <c r="O655" s="31">
        <f>if(rand()&gt;vlookup($I655,'Player Stats'!$B$3:$I$11,4,0),0,1)</f>
        <v>0</v>
      </c>
      <c r="P655" s="31">
        <f>if(rand()&gt;vlookup($I655,'Player Stats'!$B$3:$I$11,5,0),0,1)</f>
        <v>0</v>
      </c>
      <c r="Q655" s="31">
        <f>if(rand()&gt;vlookup($I655,'Player Stats'!$B$3:$I$11,6,0),0,1)</f>
        <v>0</v>
      </c>
      <c r="R655" s="31">
        <f>if(rand()&gt;vlookup($I655,'Player Stats'!$B$3:$I$11,7,0),0,1)</f>
        <v>0</v>
      </c>
      <c r="S655" s="31">
        <f t="shared" si="4"/>
        <v>0</v>
      </c>
      <c r="T655" s="26">
        <f t="shared" si="5"/>
        <v>139</v>
      </c>
      <c r="U655" s="26">
        <f t="shared" si="6"/>
        <v>1</v>
      </c>
      <c r="V655" s="13" t="str">
        <f t="shared" si="7"/>
        <v>In Progress</v>
      </c>
      <c r="W655" s="10">
        <f t="shared" si="8"/>
        <v>6</v>
      </c>
    </row>
    <row r="656">
      <c r="E656" s="26"/>
      <c r="F656" s="27">
        <f t="shared" si="9"/>
        <v>109</v>
      </c>
      <c r="G656" s="13" t="str">
        <f>if(V655&lt;&gt;"In Progress",'Player Stats'!$B$6,if(or(S655="Wide", S655="No Ball"),G655,if(S655="Wicket",offset('Player Stats'!$B$6,U656-3,0),G655)))</f>
        <v>Shubhman Gill</v>
      </c>
      <c r="H656" s="13" t="str">
        <f t="shared" si="10"/>
        <v>KL Rahul</v>
      </c>
      <c r="I656" s="13" t="str">
        <f t="shared" si="11"/>
        <v>Surya Kumar</v>
      </c>
      <c r="J656" s="26">
        <f t="shared" si="1"/>
        <v>0</v>
      </c>
      <c r="K656" s="26">
        <f t="shared" si="2"/>
        <v>1</v>
      </c>
      <c r="L656" s="30">
        <f t="shared" si="3"/>
        <v>0</v>
      </c>
      <c r="M656" s="31">
        <f>if(rand()&gt;vlookup($I656,'Player Stats'!$B$3:$I$11,2,0),0,1)</f>
        <v>0</v>
      </c>
      <c r="N656" s="31">
        <f>if(rand()&gt;vlookup($I656,'Player Stats'!$B$3:$I$11,3,0),0,1)</f>
        <v>0</v>
      </c>
      <c r="O656" s="31">
        <f>if(rand()&gt;vlookup($I656,'Player Stats'!$B$3:$I$11,4,0),0,1)</f>
        <v>0</v>
      </c>
      <c r="P656" s="31">
        <f>if(rand()&gt;vlookup($I656,'Player Stats'!$B$3:$I$11,5,0),0,1)</f>
        <v>0</v>
      </c>
      <c r="Q656" s="31">
        <f>if(rand()&gt;vlookup($I656,'Player Stats'!$B$3:$I$11,6,0),0,1)</f>
        <v>0</v>
      </c>
      <c r="R656" s="31">
        <f>if(rand()&gt;vlookup($I656,'Player Stats'!$B$3:$I$11,7,0),0,1)</f>
        <v>0</v>
      </c>
      <c r="S656" s="31" t="str">
        <f t="shared" si="4"/>
        <v>No Ball</v>
      </c>
      <c r="T656" s="26">
        <f t="shared" si="5"/>
        <v>140</v>
      </c>
      <c r="U656" s="26">
        <f t="shared" si="6"/>
        <v>1</v>
      </c>
      <c r="V656" s="13" t="str">
        <f t="shared" si="7"/>
        <v>In Progress</v>
      </c>
      <c r="W656" s="10">
        <f t="shared" si="8"/>
        <v>6</v>
      </c>
    </row>
    <row r="657">
      <c r="E657" s="26"/>
      <c r="F657" s="27">
        <f t="shared" si="9"/>
        <v>109</v>
      </c>
      <c r="G657" s="13" t="str">
        <f>if(V656&lt;&gt;"In Progress",'Player Stats'!$B$6,if(or(S656="Wide", S656="No Ball"),G656,if(S656="Wicket",offset('Player Stats'!$B$6,U657-3,0),G656)))</f>
        <v>Shubhman Gill</v>
      </c>
      <c r="H657" s="13" t="str">
        <f t="shared" si="10"/>
        <v>KL Rahul</v>
      </c>
      <c r="I657" s="13" t="str">
        <f t="shared" si="11"/>
        <v>Surya Kumar</v>
      </c>
      <c r="J657" s="26">
        <f t="shared" si="1"/>
        <v>0</v>
      </c>
      <c r="K657" s="26">
        <f t="shared" si="2"/>
        <v>0</v>
      </c>
      <c r="L657" s="30">
        <f t="shared" si="3"/>
        <v>1</v>
      </c>
      <c r="M657" s="31">
        <f>if(rand()&gt;vlookup($I657,'Player Stats'!$B$3:$I$11,2,0),0,1)</f>
        <v>0</v>
      </c>
      <c r="N657" s="31">
        <f>if(rand()&gt;vlookup($I657,'Player Stats'!$B$3:$I$11,3,0),0,1)</f>
        <v>0</v>
      </c>
      <c r="O657" s="31">
        <f>if(rand()&gt;vlookup($I657,'Player Stats'!$B$3:$I$11,4,0),0,1)</f>
        <v>0</v>
      </c>
      <c r="P657" s="31">
        <f>if(rand()&gt;vlookup($I657,'Player Stats'!$B$3:$I$11,5,0),0,1)</f>
        <v>0</v>
      </c>
      <c r="Q657" s="31">
        <f>if(rand()&gt;vlookup($I657,'Player Stats'!$B$3:$I$11,6,0),0,1)</f>
        <v>0</v>
      </c>
      <c r="R657" s="31">
        <f>if(rand()&gt;vlookup($I657,'Player Stats'!$B$3:$I$11,7,0),0,1)</f>
        <v>0</v>
      </c>
      <c r="S657" s="31">
        <f t="shared" si="4"/>
        <v>0</v>
      </c>
      <c r="T657" s="26">
        <f t="shared" si="5"/>
        <v>140</v>
      </c>
      <c r="U657" s="26">
        <f t="shared" si="6"/>
        <v>1</v>
      </c>
      <c r="V657" s="13" t="str">
        <f t="shared" si="7"/>
        <v>In Progress</v>
      </c>
      <c r="W657" s="10">
        <f t="shared" si="8"/>
        <v>6</v>
      </c>
    </row>
    <row r="658">
      <c r="E658" s="26"/>
      <c r="F658" s="27">
        <f t="shared" si="9"/>
        <v>110</v>
      </c>
      <c r="G658" s="13" t="str">
        <f>if(V657&lt;&gt;"In Progress",'Player Stats'!$B$6,if(or(S657="Wide", S657="No Ball"),G657,if(S657="Wicket",offset('Player Stats'!$B$6,U658-3,0),G657)))</f>
        <v>Shubhman Gill</v>
      </c>
      <c r="H658" s="13" t="str">
        <f t="shared" si="10"/>
        <v>KL Rahul</v>
      </c>
      <c r="I658" s="13" t="str">
        <f t="shared" si="11"/>
        <v>Surya Kumar</v>
      </c>
      <c r="J658" s="26">
        <f t="shared" si="1"/>
        <v>0</v>
      </c>
      <c r="K658" s="26">
        <f t="shared" si="2"/>
        <v>1</v>
      </c>
      <c r="L658" s="30">
        <f t="shared" si="3"/>
        <v>0</v>
      </c>
      <c r="M658" s="31">
        <f>if(rand()&gt;vlookup($I658,'Player Stats'!$B$3:$I$11,2,0),0,1)</f>
        <v>1</v>
      </c>
      <c r="N658" s="31">
        <f>if(rand()&gt;vlookup($I658,'Player Stats'!$B$3:$I$11,3,0),0,1)</f>
        <v>0</v>
      </c>
      <c r="O658" s="31">
        <f>if(rand()&gt;vlookup($I658,'Player Stats'!$B$3:$I$11,4,0),0,1)</f>
        <v>0</v>
      </c>
      <c r="P658" s="31">
        <f>if(rand()&gt;vlookup($I658,'Player Stats'!$B$3:$I$11,5,0),0,1)</f>
        <v>0</v>
      </c>
      <c r="Q658" s="31">
        <f>if(rand()&gt;vlookup($I658,'Player Stats'!$B$3:$I$11,6,0),0,1)</f>
        <v>1</v>
      </c>
      <c r="R658" s="31">
        <f>if(rand()&gt;vlookup($I658,'Player Stats'!$B$3:$I$11,7,0),0,1)</f>
        <v>0</v>
      </c>
      <c r="S658" s="31">
        <f t="shared" si="4"/>
        <v>1</v>
      </c>
      <c r="T658" s="26">
        <f t="shared" si="5"/>
        <v>141</v>
      </c>
      <c r="U658" s="26">
        <f t="shared" si="6"/>
        <v>1</v>
      </c>
      <c r="V658" s="13" t="str">
        <f t="shared" si="7"/>
        <v>In Progress</v>
      </c>
      <c r="W658" s="10">
        <f t="shared" si="8"/>
        <v>6</v>
      </c>
    </row>
    <row r="659">
      <c r="E659" s="26"/>
      <c r="F659" s="27">
        <f t="shared" si="9"/>
        <v>110</v>
      </c>
      <c r="G659" s="13" t="str">
        <f>if(V658&lt;&gt;"In Progress",'Player Stats'!$B$6,if(or(S658="Wide", S658="No Ball"),G658,if(S658="Wicket",offset('Player Stats'!$B$6,U659-3,0),G658)))</f>
        <v>Shubhman Gill</v>
      </c>
      <c r="H659" s="13" t="str">
        <f t="shared" si="10"/>
        <v>Surya Kumar</v>
      </c>
      <c r="I659" s="13" t="str">
        <f t="shared" si="11"/>
        <v>KL Rahul</v>
      </c>
      <c r="J659" s="26">
        <f t="shared" si="1"/>
        <v>0</v>
      </c>
      <c r="K659" s="26">
        <f t="shared" si="2"/>
        <v>0</v>
      </c>
      <c r="L659" s="30">
        <f t="shared" si="3"/>
        <v>1</v>
      </c>
      <c r="M659" s="31">
        <f>if(rand()&gt;vlookup($I659,'Player Stats'!$B$3:$I$11,2,0),0,1)</f>
        <v>0</v>
      </c>
      <c r="N659" s="31">
        <f>if(rand()&gt;vlookup($I659,'Player Stats'!$B$3:$I$11,3,0),0,1)</f>
        <v>0</v>
      </c>
      <c r="O659" s="31">
        <f>if(rand()&gt;vlookup($I659,'Player Stats'!$B$3:$I$11,4,0),0,1)</f>
        <v>0</v>
      </c>
      <c r="P659" s="31">
        <f>if(rand()&gt;vlookup($I659,'Player Stats'!$B$3:$I$11,5,0),0,1)</f>
        <v>0</v>
      </c>
      <c r="Q659" s="31">
        <f>if(rand()&gt;vlookup($I659,'Player Stats'!$B$3:$I$11,6,0),0,1)</f>
        <v>0</v>
      </c>
      <c r="R659" s="31">
        <f>if(rand()&gt;vlookup($I659,'Player Stats'!$B$3:$I$11,7,0),0,1)</f>
        <v>0</v>
      </c>
      <c r="S659" s="31">
        <f t="shared" si="4"/>
        <v>0</v>
      </c>
      <c r="T659" s="26">
        <f t="shared" si="5"/>
        <v>141</v>
      </c>
      <c r="U659" s="26">
        <f t="shared" si="6"/>
        <v>1</v>
      </c>
      <c r="V659" s="13" t="str">
        <f t="shared" si="7"/>
        <v>In Progress</v>
      </c>
      <c r="W659" s="10">
        <f t="shared" si="8"/>
        <v>6</v>
      </c>
    </row>
    <row r="660">
      <c r="E660" s="26"/>
      <c r="F660" s="27">
        <f t="shared" si="9"/>
        <v>111</v>
      </c>
      <c r="G660" s="13" t="str">
        <f>if(V659&lt;&gt;"In Progress",'Player Stats'!$B$6,if(or(S659="Wide", S659="No Ball"),G659,if(S659="Wicket",offset('Player Stats'!$B$6,U660-3,0),G659)))</f>
        <v>Shubhman Gill</v>
      </c>
      <c r="H660" s="13" t="str">
        <f t="shared" si="10"/>
        <v>Surya Kumar</v>
      </c>
      <c r="I660" s="13" t="str">
        <f t="shared" si="11"/>
        <v>KL Rahul</v>
      </c>
      <c r="J660" s="26">
        <f t="shared" si="1"/>
        <v>0</v>
      </c>
      <c r="K660" s="26">
        <f t="shared" si="2"/>
        <v>0</v>
      </c>
      <c r="L660" s="30">
        <f t="shared" si="3"/>
        <v>0</v>
      </c>
      <c r="M660" s="31">
        <f>if(rand()&gt;vlookup($I660,'Player Stats'!$B$3:$I$11,2,0),0,1)</f>
        <v>0</v>
      </c>
      <c r="N660" s="31">
        <f>if(rand()&gt;vlookup($I660,'Player Stats'!$B$3:$I$11,3,0),0,1)</f>
        <v>0</v>
      </c>
      <c r="O660" s="31">
        <f>if(rand()&gt;vlookup($I660,'Player Stats'!$B$3:$I$11,4,0),0,1)</f>
        <v>1</v>
      </c>
      <c r="P660" s="31">
        <f>if(rand()&gt;vlookup($I660,'Player Stats'!$B$3:$I$11,5,0),0,1)</f>
        <v>0</v>
      </c>
      <c r="Q660" s="31">
        <f>if(rand()&gt;vlookup($I660,'Player Stats'!$B$3:$I$11,6,0),0,1)</f>
        <v>1</v>
      </c>
      <c r="R660" s="31">
        <f>if(rand()&gt;vlookup($I660,'Player Stats'!$B$3:$I$11,7,0),0,1)</f>
        <v>0</v>
      </c>
      <c r="S660" s="31">
        <f t="shared" si="4"/>
        <v>3</v>
      </c>
      <c r="T660" s="26">
        <f t="shared" si="5"/>
        <v>144</v>
      </c>
      <c r="U660" s="26">
        <f t="shared" si="6"/>
        <v>1</v>
      </c>
      <c r="V660" s="13" t="str">
        <f t="shared" si="7"/>
        <v>In Progress</v>
      </c>
      <c r="W660" s="10">
        <f t="shared" si="8"/>
        <v>6</v>
      </c>
    </row>
    <row r="661">
      <c r="E661" s="26"/>
      <c r="F661" s="27">
        <f t="shared" si="9"/>
        <v>112</v>
      </c>
      <c r="G661" s="13" t="str">
        <f>if(V660&lt;&gt;"In Progress",'Player Stats'!$B$6,if(or(S660="Wide", S660="No Ball"),G660,if(S660="Wicket",offset('Player Stats'!$B$6,U661-3,0),G660)))</f>
        <v>Shubhman Gill</v>
      </c>
      <c r="H661" s="13" t="str">
        <f t="shared" si="10"/>
        <v>KL Rahul</v>
      </c>
      <c r="I661" s="13" t="str">
        <f t="shared" si="11"/>
        <v>Surya Kumar</v>
      </c>
      <c r="J661" s="26">
        <f t="shared" si="1"/>
        <v>0</v>
      </c>
      <c r="K661" s="26">
        <f t="shared" si="2"/>
        <v>0</v>
      </c>
      <c r="L661" s="30">
        <f t="shared" si="3"/>
        <v>0</v>
      </c>
      <c r="M661" s="31">
        <f>if(rand()&gt;vlookup($I661,'Player Stats'!$B$3:$I$11,2,0),0,1)</f>
        <v>0</v>
      </c>
      <c r="N661" s="31">
        <f>if(rand()&gt;vlookup($I661,'Player Stats'!$B$3:$I$11,3,0),0,1)</f>
        <v>0</v>
      </c>
      <c r="O661" s="31">
        <f>if(rand()&gt;vlookup($I661,'Player Stats'!$B$3:$I$11,4,0),0,1)</f>
        <v>1</v>
      </c>
      <c r="P661" s="31">
        <f>if(rand()&gt;vlookup($I661,'Player Stats'!$B$3:$I$11,5,0),0,1)</f>
        <v>0</v>
      </c>
      <c r="Q661" s="31">
        <f>if(rand()&gt;vlookup($I661,'Player Stats'!$B$3:$I$11,6,0),0,1)</f>
        <v>1</v>
      </c>
      <c r="R661" s="31">
        <f>if(rand()&gt;vlookup($I661,'Player Stats'!$B$3:$I$11,7,0),0,1)</f>
        <v>0</v>
      </c>
      <c r="S661" s="31">
        <f t="shared" si="4"/>
        <v>3</v>
      </c>
      <c r="T661" s="26">
        <f t="shared" si="5"/>
        <v>147</v>
      </c>
      <c r="U661" s="26">
        <f t="shared" si="6"/>
        <v>1</v>
      </c>
      <c r="V661" s="13" t="str">
        <f t="shared" si="7"/>
        <v>In Progress</v>
      </c>
      <c r="W661" s="10">
        <f t="shared" si="8"/>
        <v>6</v>
      </c>
    </row>
    <row r="662">
      <c r="E662" s="26"/>
      <c r="F662" s="27">
        <f t="shared" si="9"/>
        <v>113</v>
      </c>
      <c r="G662" s="13" t="str">
        <f>if(V661&lt;&gt;"In Progress",'Player Stats'!$B$6,if(or(S661="Wide", S661="No Ball"),G661,if(S661="Wicket",offset('Player Stats'!$B$6,U662-3,0),G661)))</f>
        <v>Shubhman Gill</v>
      </c>
      <c r="H662" s="13" t="str">
        <f t="shared" si="10"/>
        <v>Surya Kumar</v>
      </c>
      <c r="I662" s="13" t="str">
        <f t="shared" si="11"/>
        <v>KL Rahul</v>
      </c>
      <c r="J662" s="26">
        <f t="shared" si="1"/>
        <v>0</v>
      </c>
      <c r="K662" s="26">
        <f t="shared" si="2"/>
        <v>0</v>
      </c>
      <c r="L662" s="30">
        <f t="shared" si="3"/>
        <v>0</v>
      </c>
      <c r="M662" s="31">
        <f>if(rand()&gt;vlookup($I662,'Player Stats'!$B$3:$I$11,2,0),0,1)</f>
        <v>1</v>
      </c>
      <c r="N662" s="31">
        <f>if(rand()&gt;vlookup($I662,'Player Stats'!$B$3:$I$11,3,0),0,1)</f>
        <v>0</v>
      </c>
      <c r="O662" s="31">
        <f>if(rand()&gt;vlookup($I662,'Player Stats'!$B$3:$I$11,4,0),0,1)</f>
        <v>0</v>
      </c>
      <c r="P662" s="31">
        <f>if(rand()&gt;vlookup($I662,'Player Stats'!$B$3:$I$11,5,0),0,1)</f>
        <v>0</v>
      </c>
      <c r="Q662" s="31">
        <f>if(rand()&gt;vlookup($I662,'Player Stats'!$B$3:$I$11,6,0),0,1)</f>
        <v>0</v>
      </c>
      <c r="R662" s="31">
        <f>if(rand()&gt;vlookup($I662,'Player Stats'!$B$3:$I$11,7,0),0,1)</f>
        <v>0</v>
      </c>
      <c r="S662" s="31">
        <f t="shared" si="4"/>
        <v>1</v>
      </c>
      <c r="T662" s="26">
        <f t="shared" si="5"/>
        <v>148</v>
      </c>
      <c r="U662" s="26">
        <f t="shared" si="6"/>
        <v>1</v>
      </c>
      <c r="V662" s="13" t="str">
        <f t="shared" si="7"/>
        <v>In Progress</v>
      </c>
      <c r="W662" s="10">
        <f t="shared" si="8"/>
        <v>6</v>
      </c>
    </row>
    <row r="663">
      <c r="E663" s="26"/>
      <c r="F663" s="27">
        <f t="shared" si="9"/>
        <v>114</v>
      </c>
      <c r="G663" s="13" t="str">
        <f>if(V662&lt;&gt;"In Progress",'Player Stats'!$B$6,if(or(S662="Wide", S662="No Ball"),G662,if(S662="Wicket",offset('Player Stats'!$B$6,U663-3,0),G662)))</f>
        <v>Shubhman Gill</v>
      </c>
      <c r="H663" s="13" t="str">
        <f t="shared" si="10"/>
        <v>KL Rahul</v>
      </c>
      <c r="I663" s="13" t="str">
        <f t="shared" si="11"/>
        <v>Surya Kumar</v>
      </c>
      <c r="J663" s="26">
        <f t="shared" si="1"/>
        <v>0</v>
      </c>
      <c r="K663" s="26">
        <f t="shared" si="2"/>
        <v>0</v>
      </c>
      <c r="L663" s="30">
        <f t="shared" si="3"/>
        <v>0</v>
      </c>
      <c r="M663" s="31">
        <f>if(rand()&gt;vlookup($I663,'Player Stats'!$B$3:$I$11,2,0),0,1)</f>
        <v>0</v>
      </c>
      <c r="N663" s="31">
        <f>if(rand()&gt;vlookup($I663,'Player Stats'!$B$3:$I$11,3,0),0,1)</f>
        <v>0</v>
      </c>
      <c r="O663" s="31">
        <f>if(rand()&gt;vlookup($I663,'Player Stats'!$B$3:$I$11,4,0),0,1)</f>
        <v>1</v>
      </c>
      <c r="P663" s="31">
        <f>if(rand()&gt;vlookup($I663,'Player Stats'!$B$3:$I$11,5,0),0,1)</f>
        <v>0</v>
      </c>
      <c r="Q663" s="31">
        <f>if(rand()&gt;vlookup($I663,'Player Stats'!$B$3:$I$11,6,0),0,1)</f>
        <v>1</v>
      </c>
      <c r="R663" s="31">
        <f>if(rand()&gt;vlookup($I663,'Player Stats'!$B$3:$I$11,7,0),0,1)</f>
        <v>0</v>
      </c>
      <c r="S663" s="31">
        <f t="shared" si="4"/>
        <v>3</v>
      </c>
      <c r="T663" s="26">
        <f t="shared" si="5"/>
        <v>151</v>
      </c>
      <c r="U663" s="26">
        <f t="shared" si="6"/>
        <v>1</v>
      </c>
      <c r="V663" s="13" t="str">
        <f t="shared" si="7"/>
        <v>In Progress</v>
      </c>
      <c r="W663" s="10">
        <f t="shared" si="8"/>
        <v>6</v>
      </c>
    </row>
    <row r="664">
      <c r="E664" s="26"/>
      <c r="F664" s="27">
        <f t="shared" si="9"/>
        <v>115</v>
      </c>
      <c r="G664" s="13" t="str">
        <f>if(V663&lt;&gt;"In Progress",'Player Stats'!$B$6,if(or(S663="Wide", S663="No Ball"),G663,if(S663="Wicket",offset('Player Stats'!$B$6,U664-3,0),G663)))</f>
        <v>Shubhman Gill</v>
      </c>
      <c r="H664" s="13" t="str">
        <f t="shared" si="10"/>
        <v>Surya Kumar</v>
      </c>
      <c r="I664" s="13" t="str">
        <f t="shared" si="11"/>
        <v>KL Rahul</v>
      </c>
      <c r="J664" s="26">
        <f t="shared" si="1"/>
        <v>0</v>
      </c>
      <c r="K664" s="26">
        <f t="shared" si="2"/>
        <v>0</v>
      </c>
      <c r="L664" s="30">
        <f t="shared" si="3"/>
        <v>0</v>
      </c>
      <c r="M664" s="31">
        <f>if(rand()&gt;vlookup($I664,'Player Stats'!$B$3:$I$11,2,0),0,1)</f>
        <v>0</v>
      </c>
      <c r="N664" s="31">
        <f>if(rand()&gt;vlookup($I664,'Player Stats'!$B$3:$I$11,3,0),0,1)</f>
        <v>0</v>
      </c>
      <c r="O664" s="31">
        <f>if(rand()&gt;vlookup($I664,'Player Stats'!$B$3:$I$11,4,0),0,1)</f>
        <v>0</v>
      </c>
      <c r="P664" s="31">
        <f>if(rand()&gt;vlookup($I664,'Player Stats'!$B$3:$I$11,5,0),0,1)</f>
        <v>0</v>
      </c>
      <c r="Q664" s="31">
        <f>if(rand()&gt;vlookup($I664,'Player Stats'!$B$3:$I$11,6,0),0,1)</f>
        <v>1</v>
      </c>
      <c r="R664" s="31">
        <f>if(rand()&gt;vlookup($I664,'Player Stats'!$B$3:$I$11,7,0),0,1)</f>
        <v>0</v>
      </c>
      <c r="S664" s="31">
        <f t="shared" si="4"/>
        <v>6</v>
      </c>
      <c r="T664" s="26">
        <f t="shared" si="5"/>
        <v>157</v>
      </c>
      <c r="U664" s="26">
        <f t="shared" si="6"/>
        <v>1</v>
      </c>
      <c r="V664" s="13" t="str">
        <f t="shared" si="7"/>
        <v>In Progress</v>
      </c>
      <c r="W664" s="10">
        <f t="shared" si="8"/>
        <v>6</v>
      </c>
    </row>
    <row r="665">
      <c r="E665" s="26"/>
      <c r="F665" s="27">
        <f t="shared" si="9"/>
        <v>116</v>
      </c>
      <c r="G665" s="13" t="str">
        <f>if(V664&lt;&gt;"In Progress",'Player Stats'!$B$6,if(or(S664="Wide", S664="No Ball"),G664,if(S664="Wicket",offset('Player Stats'!$B$6,U665-3,0),G664)))</f>
        <v>Shubhman Gill</v>
      </c>
      <c r="H665" s="13" t="str">
        <f t="shared" si="10"/>
        <v>Surya Kumar</v>
      </c>
      <c r="I665" s="13" t="str">
        <f t="shared" si="11"/>
        <v>KL Rahul</v>
      </c>
      <c r="J665" s="26">
        <f t="shared" si="1"/>
        <v>0</v>
      </c>
      <c r="K665" s="26">
        <f t="shared" si="2"/>
        <v>0</v>
      </c>
      <c r="L665" s="30">
        <f t="shared" si="3"/>
        <v>0</v>
      </c>
      <c r="M665" s="31">
        <f>if(rand()&gt;vlookup($I665,'Player Stats'!$B$3:$I$11,2,0),0,1)</f>
        <v>0</v>
      </c>
      <c r="N665" s="31">
        <f>if(rand()&gt;vlookup($I665,'Player Stats'!$B$3:$I$11,3,0),0,1)</f>
        <v>0</v>
      </c>
      <c r="O665" s="31">
        <f>if(rand()&gt;vlookup($I665,'Player Stats'!$B$3:$I$11,4,0),0,1)</f>
        <v>1</v>
      </c>
      <c r="P665" s="31">
        <f>if(rand()&gt;vlookup($I665,'Player Stats'!$B$3:$I$11,5,0),0,1)</f>
        <v>0</v>
      </c>
      <c r="Q665" s="31">
        <f>if(rand()&gt;vlookup($I665,'Player Stats'!$B$3:$I$11,6,0),0,1)</f>
        <v>0</v>
      </c>
      <c r="R665" s="31">
        <f>if(rand()&gt;vlookup($I665,'Player Stats'!$B$3:$I$11,7,0),0,1)</f>
        <v>0</v>
      </c>
      <c r="S665" s="31">
        <f t="shared" si="4"/>
        <v>3</v>
      </c>
      <c r="T665" s="26">
        <f t="shared" si="5"/>
        <v>160</v>
      </c>
      <c r="U665" s="26">
        <f t="shared" si="6"/>
        <v>1</v>
      </c>
      <c r="V665" s="13" t="str">
        <f t="shared" si="7"/>
        <v>In Progress</v>
      </c>
      <c r="W665" s="10">
        <f t="shared" si="8"/>
        <v>6</v>
      </c>
    </row>
    <row r="666">
      <c r="E666" s="26"/>
      <c r="F666" s="27">
        <f t="shared" si="9"/>
        <v>117</v>
      </c>
      <c r="G666" s="13" t="str">
        <f>if(V665&lt;&gt;"In Progress",'Player Stats'!$B$6,if(or(S665="Wide", S665="No Ball"),G665,if(S665="Wicket",offset('Player Stats'!$B$6,U666-3,0),G665)))</f>
        <v>Shubhman Gill</v>
      </c>
      <c r="H666" s="13" t="str">
        <f t="shared" si="10"/>
        <v>KL Rahul</v>
      </c>
      <c r="I666" s="13" t="str">
        <f t="shared" si="11"/>
        <v>Surya Kumar</v>
      </c>
      <c r="J666" s="26">
        <f t="shared" si="1"/>
        <v>0</v>
      </c>
      <c r="K666" s="26">
        <f t="shared" si="2"/>
        <v>0</v>
      </c>
      <c r="L666" s="30">
        <f t="shared" si="3"/>
        <v>0</v>
      </c>
      <c r="M666" s="31">
        <f>if(rand()&gt;vlookup($I666,'Player Stats'!$B$3:$I$11,2,0),0,1)</f>
        <v>1</v>
      </c>
      <c r="N666" s="31">
        <f>if(rand()&gt;vlookup($I666,'Player Stats'!$B$3:$I$11,3,0),0,1)</f>
        <v>0</v>
      </c>
      <c r="O666" s="31">
        <f>if(rand()&gt;vlookup($I666,'Player Stats'!$B$3:$I$11,4,0),0,1)</f>
        <v>0</v>
      </c>
      <c r="P666" s="31">
        <f>if(rand()&gt;vlookup($I666,'Player Stats'!$B$3:$I$11,5,0),0,1)</f>
        <v>0</v>
      </c>
      <c r="Q666" s="31">
        <f>if(rand()&gt;vlookup($I666,'Player Stats'!$B$3:$I$11,6,0),0,1)</f>
        <v>0</v>
      </c>
      <c r="R666" s="31">
        <f>if(rand()&gt;vlookup($I666,'Player Stats'!$B$3:$I$11,7,0),0,1)</f>
        <v>0</v>
      </c>
      <c r="S666" s="31">
        <f t="shared" si="4"/>
        <v>1</v>
      </c>
      <c r="T666" s="26">
        <f t="shared" si="5"/>
        <v>161</v>
      </c>
      <c r="U666" s="26">
        <f t="shared" si="6"/>
        <v>1</v>
      </c>
      <c r="V666" s="13" t="str">
        <f t="shared" si="7"/>
        <v>In Progress</v>
      </c>
      <c r="W666" s="10">
        <f t="shared" si="8"/>
        <v>6</v>
      </c>
    </row>
    <row r="667">
      <c r="E667" s="26"/>
      <c r="F667" s="27">
        <f t="shared" si="9"/>
        <v>118</v>
      </c>
      <c r="G667" s="13" t="str">
        <f>if(V666&lt;&gt;"In Progress",'Player Stats'!$B$6,if(or(S666="Wide", S666="No Ball"),G666,if(S666="Wicket",offset('Player Stats'!$B$6,U667-3,0),G666)))</f>
        <v>Shubhman Gill</v>
      </c>
      <c r="H667" s="13" t="str">
        <f t="shared" si="10"/>
        <v>Surya Kumar</v>
      </c>
      <c r="I667" s="13" t="str">
        <f t="shared" si="11"/>
        <v>KL Rahul</v>
      </c>
      <c r="J667" s="26">
        <f t="shared" si="1"/>
        <v>0</v>
      </c>
      <c r="K667" s="26">
        <f t="shared" si="2"/>
        <v>0</v>
      </c>
      <c r="L667" s="30">
        <f t="shared" si="3"/>
        <v>1</v>
      </c>
      <c r="M667" s="31">
        <f>if(rand()&gt;vlookup($I667,'Player Stats'!$B$3:$I$11,2,0),0,1)</f>
        <v>0</v>
      </c>
      <c r="N667" s="31">
        <f>if(rand()&gt;vlookup($I667,'Player Stats'!$B$3:$I$11,3,0),0,1)</f>
        <v>0</v>
      </c>
      <c r="O667" s="31">
        <f>if(rand()&gt;vlookup($I667,'Player Stats'!$B$3:$I$11,4,0),0,1)</f>
        <v>0</v>
      </c>
      <c r="P667" s="31">
        <f>if(rand()&gt;vlookup($I667,'Player Stats'!$B$3:$I$11,5,0),0,1)</f>
        <v>0</v>
      </c>
      <c r="Q667" s="31">
        <f>if(rand()&gt;vlookup($I667,'Player Stats'!$B$3:$I$11,6,0),0,1)</f>
        <v>0</v>
      </c>
      <c r="R667" s="31">
        <f>if(rand()&gt;vlookup($I667,'Player Stats'!$B$3:$I$11,7,0),0,1)</f>
        <v>0</v>
      </c>
      <c r="S667" s="31">
        <f t="shared" si="4"/>
        <v>0</v>
      </c>
      <c r="T667" s="26">
        <f t="shared" si="5"/>
        <v>161</v>
      </c>
      <c r="U667" s="26">
        <f t="shared" si="6"/>
        <v>1</v>
      </c>
      <c r="V667" s="13" t="str">
        <f t="shared" si="7"/>
        <v>In Progress</v>
      </c>
      <c r="W667" s="10">
        <f t="shared" si="8"/>
        <v>6</v>
      </c>
    </row>
    <row r="668">
      <c r="E668" s="26"/>
      <c r="F668" s="27">
        <f t="shared" si="9"/>
        <v>119</v>
      </c>
      <c r="G668" s="13" t="str">
        <f>if(V667&lt;&gt;"In Progress",'Player Stats'!$B$6,if(or(S667="Wide", S667="No Ball"),G667,if(S667="Wicket",offset('Player Stats'!$B$6,U668-3,0),G667)))</f>
        <v>Shubhman Gill</v>
      </c>
      <c r="H668" s="13" t="str">
        <f t="shared" si="10"/>
        <v>Surya Kumar</v>
      </c>
      <c r="I668" s="13" t="str">
        <f t="shared" si="11"/>
        <v>KL Rahul</v>
      </c>
      <c r="J668" s="26">
        <f t="shared" si="1"/>
        <v>0</v>
      </c>
      <c r="K668" s="26">
        <f t="shared" si="2"/>
        <v>0</v>
      </c>
      <c r="L668" s="30">
        <f t="shared" si="3"/>
        <v>0</v>
      </c>
      <c r="M668" s="31">
        <f>if(rand()&gt;vlookup($I668,'Player Stats'!$B$3:$I$11,2,0),0,1)</f>
        <v>0</v>
      </c>
      <c r="N668" s="31">
        <f>if(rand()&gt;vlookup($I668,'Player Stats'!$B$3:$I$11,3,0),0,1)</f>
        <v>0</v>
      </c>
      <c r="O668" s="31">
        <f>if(rand()&gt;vlookup($I668,'Player Stats'!$B$3:$I$11,4,0),0,1)</f>
        <v>0</v>
      </c>
      <c r="P668" s="31">
        <f>if(rand()&gt;vlookup($I668,'Player Stats'!$B$3:$I$11,5,0),0,1)</f>
        <v>0</v>
      </c>
      <c r="Q668" s="31">
        <f>if(rand()&gt;vlookup($I668,'Player Stats'!$B$3:$I$11,6,0),0,1)</f>
        <v>0</v>
      </c>
      <c r="R668" s="31">
        <f>if(rand()&gt;vlookup($I668,'Player Stats'!$B$3:$I$11,7,0),0,1)</f>
        <v>1</v>
      </c>
      <c r="S668" s="31" t="str">
        <f t="shared" si="4"/>
        <v>Wicket</v>
      </c>
      <c r="T668" s="26">
        <f t="shared" si="5"/>
        <v>161</v>
      </c>
      <c r="U668" s="26">
        <f t="shared" si="6"/>
        <v>2</v>
      </c>
      <c r="V668" s="13" t="str">
        <f t="shared" si="7"/>
        <v>In Progress</v>
      </c>
      <c r="W668" s="10">
        <f t="shared" si="8"/>
        <v>6</v>
      </c>
    </row>
    <row r="669">
      <c r="E669" s="26"/>
      <c r="F669" s="27">
        <f t="shared" si="9"/>
        <v>120</v>
      </c>
      <c r="G669" s="13" t="str">
        <f>if(V668&lt;&gt;"In Progress",'Player Stats'!$B$6,if(or(S668="Wide", S668="No Ball"),G668,if(S668="Wicket",offset('Player Stats'!$B$6,U669-3,0),G668)))</f>
        <v>KL Rahul</v>
      </c>
      <c r="H669" s="13" t="str">
        <f t="shared" si="10"/>
        <v>Surya Kumar</v>
      </c>
      <c r="I669" s="13" t="str">
        <f t="shared" si="11"/>
        <v>Shubhman Gill</v>
      </c>
      <c r="J669" s="26">
        <f t="shared" si="1"/>
        <v>0</v>
      </c>
      <c r="K669" s="26">
        <f t="shared" si="2"/>
        <v>0</v>
      </c>
      <c r="L669" s="30">
        <f t="shared" si="3"/>
        <v>0</v>
      </c>
      <c r="M669" s="31">
        <f>if(rand()&gt;vlookup($I669,'Player Stats'!$B$3:$I$11,2,0),0,1)</f>
        <v>0</v>
      </c>
      <c r="N669" s="31">
        <f>if(rand()&gt;vlookup($I669,'Player Stats'!$B$3:$I$11,3,0),0,1)</f>
        <v>0</v>
      </c>
      <c r="O669" s="31">
        <f>if(rand()&gt;vlookup($I669,'Player Stats'!$B$3:$I$11,4,0),0,1)</f>
        <v>1</v>
      </c>
      <c r="P669" s="31">
        <f>if(rand()&gt;vlookup($I669,'Player Stats'!$B$3:$I$11,5,0),0,1)</f>
        <v>0</v>
      </c>
      <c r="Q669" s="31">
        <f>if(rand()&gt;vlookup($I669,'Player Stats'!$B$3:$I$11,6,0),0,1)</f>
        <v>0</v>
      </c>
      <c r="R669" s="31">
        <f>if(rand()&gt;vlookup($I669,'Player Stats'!$B$3:$I$11,7,0),0,1)</f>
        <v>0</v>
      </c>
      <c r="S669" s="31">
        <f t="shared" si="4"/>
        <v>3</v>
      </c>
      <c r="T669" s="26">
        <f t="shared" si="5"/>
        <v>164</v>
      </c>
      <c r="U669" s="26">
        <f t="shared" si="6"/>
        <v>2</v>
      </c>
      <c r="V669" s="13" t="str">
        <f t="shared" si="7"/>
        <v>In Progress</v>
      </c>
      <c r="W669" s="10">
        <f t="shared" si="8"/>
        <v>6</v>
      </c>
    </row>
    <row r="670">
      <c r="E670" s="26"/>
      <c r="F670" s="27">
        <f t="shared" si="9"/>
        <v>121</v>
      </c>
      <c r="G670" s="13" t="str">
        <f>if(V669&lt;&gt;"In Progress",'Player Stats'!$B$6,if(or(S669="Wide", S669="No Ball"),G669,if(S669="Wicket",offset('Player Stats'!$B$6,U670-3,0),G669)))</f>
        <v>KL Rahul</v>
      </c>
      <c r="H670" s="13" t="str">
        <f t="shared" si="10"/>
        <v>Shubhman Gill</v>
      </c>
      <c r="I670" s="13" t="str">
        <f t="shared" si="11"/>
        <v>Surya Kumar</v>
      </c>
      <c r="J670" s="26">
        <f t="shared" si="1"/>
        <v>0</v>
      </c>
      <c r="K670" s="26">
        <f t="shared" si="2"/>
        <v>0</v>
      </c>
      <c r="L670" s="30">
        <f t="shared" si="3"/>
        <v>0</v>
      </c>
      <c r="M670" s="31">
        <f>if(rand()&gt;vlookup($I670,'Player Stats'!$B$3:$I$11,2,0),0,1)</f>
        <v>0</v>
      </c>
      <c r="N670" s="31">
        <f>if(rand()&gt;vlookup($I670,'Player Stats'!$B$3:$I$11,3,0),0,1)</f>
        <v>0</v>
      </c>
      <c r="O670" s="31">
        <f>if(rand()&gt;vlookup($I670,'Player Stats'!$B$3:$I$11,4,0),0,1)</f>
        <v>0</v>
      </c>
      <c r="P670" s="31">
        <f>if(rand()&gt;vlookup($I670,'Player Stats'!$B$3:$I$11,5,0),0,1)</f>
        <v>0</v>
      </c>
      <c r="Q670" s="31">
        <f>if(rand()&gt;vlookup($I670,'Player Stats'!$B$3:$I$11,6,0),0,1)</f>
        <v>1</v>
      </c>
      <c r="R670" s="31">
        <f>if(rand()&gt;vlookup($I670,'Player Stats'!$B$3:$I$11,7,0),0,1)</f>
        <v>0</v>
      </c>
      <c r="S670" s="31">
        <f t="shared" si="4"/>
        <v>6</v>
      </c>
      <c r="T670" s="26">
        <f t="shared" si="5"/>
        <v>170</v>
      </c>
      <c r="U670" s="26">
        <f t="shared" si="6"/>
        <v>2</v>
      </c>
      <c r="V670" s="13" t="str">
        <f t="shared" si="7"/>
        <v>In Progress</v>
      </c>
      <c r="W670" s="10">
        <f t="shared" si="8"/>
        <v>6</v>
      </c>
    </row>
    <row r="671">
      <c r="E671" s="26"/>
      <c r="F671" s="27">
        <f t="shared" si="9"/>
        <v>122</v>
      </c>
      <c r="G671" s="13" t="str">
        <f>if(V670&lt;&gt;"In Progress",'Player Stats'!$B$6,if(or(S670="Wide", S670="No Ball"),G670,if(S670="Wicket",offset('Player Stats'!$B$6,U671-3,0),G670)))</f>
        <v>KL Rahul</v>
      </c>
      <c r="H671" s="13" t="str">
        <f t="shared" si="10"/>
        <v>Shubhman Gill</v>
      </c>
      <c r="I671" s="13" t="str">
        <f t="shared" si="11"/>
        <v>Surya Kumar</v>
      </c>
      <c r="J671" s="26">
        <f t="shared" si="1"/>
        <v>0</v>
      </c>
      <c r="K671" s="26">
        <f t="shared" si="2"/>
        <v>1</v>
      </c>
      <c r="L671" s="30">
        <f t="shared" si="3"/>
        <v>0</v>
      </c>
      <c r="M671" s="31">
        <f>if(rand()&gt;vlookup($I671,'Player Stats'!$B$3:$I$11,2,0),0,1)</f>
        <v>0</v>
      </c>
      <c r="N671" s="31">
        <f>if(rand()&gt;vlookup($I671,'Player Stats'!$B$3:$I$11,3,0),0,1)</f>
        <v>0</v>
      </c>
      <c r="O671" s="31">
        <f>if(rand()&gt;vlookup($I671,'Player Stats'!$B$3:$I$11,4,0),0,1)</f>
        <v>0</v>
      </c>
      <c r="P671" s="31">
        <f>if(rand()&gt;vlookup($I671,'Player Stats'!$B$3:$I$11,5,0),0,1)</f>
        <v>0</v>
      </c>
      <c r="Q671" s="31">
        <f>if(rand()&gt;vlookup($I671,'Player Stats'!$B$3:$I$11,6,0),0,1)</f>
        <v>1</v>
      </c>
      <c r="R671" s="31">
        <f>if(rand()&gt;vlookup($I671,'Player Stats'!$B$3:$I$11,7,0),0,1)</f>
        <v>0</v>
      </c>
      <c r="S671" s="31">
        <f t="shared" si="4"/>
        <v>6</v>
      </c>
      <c r="T671" s="26">
        <f t="shared" si="5"/>
        <v>176</v>
      </c>
      <c r="U671" s="26">
        <f t="shared" si="6"/>
        <v>2</v>
      </c>
      <c r="V671" s="13" t="str">
        <f t="shared" si="7"/>
        <v>In Progress</v>
      </c>
      <c r="W671" s="10">
        <f t="shared" si="8"/>
        <v>6</v>
      </c>
    </row>
    <row r="672">
      <c r="E672" s="26"/>
      <c r="F672" s="27">
        <f t="shared" si="9"/>
        <v>122</v>
      </c>
      <c r="G672" s="13" t="str">
        <f>if(V671&lt;&gt;"In Progress",'Player Stats'!$B$6,if(or(S671="Wide", S671="No Ball"),G671,if(S671="Wicket",offset('Player Stats'!$B$6,U672-3,0),G671)))</f>
        <v>KL Rahul</v>
      </c>
      <c r="H672" s="13" t="str">
        <f t="shared" si="10"/>
        <v>Shubhman Gill</v>
      </c>
      <c r="I672" s="13" t="str">
        <f t="shared" si="11"/>
        <v>Surya Kumar</v>
      </c>
      <c r="J672" s="26">
        <f t="shared" si="1"/>
        <v>0</v>
      </c>
      <c r="K672" s="26">
        <f t="shared" si="2"/>
        <v>0</v>
      </c>
      <c r="L672" s="30">
        <f t="shared" si="3"/>
        <v>0</v>
      </c>
      <c r="M672" s="31">
        <f>if(rand()&gt;vlookup($I672,'Player Stats'!$B$3:$I$11,2,0),0,1)</f>
        <v>0</v>
      </c>
      <c r="N672" s="31">
        <f>if(rand()&gt;vlookup($I672,'Player Stats'!$B$3:$I$11,3,0),0,1)</f>
        <v>0</v>
      </c>
      <c r="O672" s="31">
        <f>if(rand()&gt;vlookup($I672,'Player Stats'!$B$3:$I$11,4,0),0,1)</f>
        <v>0</v>
      </c>
      <c r="P672" s="31">
        <f>if(rand()&gt;vlookup($I672,'Player Stats'!$B$3:$I$11,5,0),0,1)</f>
        <v>0</v>
      </c>
      <c r="Q672" s="31">
        <f>if(rand()&gt;vlookup($I672,'Player Stats'!$B$3:$I$11,6,0),0,1)</f>
        <v>1</v>
      </c>
      <c r="R672" s="31">
        <f>if(rand()&gt;vlookup($I672,'Player Stats'!$B$3:$I$11,7,0),0,1)</f>
        <v>0</v>
      </c>
      <c r="S672" s="31">
        <f t="shared" si="4"/>
        <v>6</v>
      </c>
      <c r="T672" s="26">
        <f t="shared" si="5"/>
        <v>182</v>
      </c>
      <c r="U672" s="26">
        <f t="shared" si="6"/>
        <v>2</v>
      </c>
      <c r="V672" s="13" t="str">
        <f t="shared" si="7"/>
        <v>In Progress</v>
      </c>
      <c r="W672" s="10">
        <f t="shared" si="8"/>
        <v>6</v>
      </c>
    </row>
    <row r="673">
      <c r="E673" s="26"/>
      <c r="F673" s="27">
        <f t="shared" si="9"/>
        <v>123</v>
      </c>
      <c r="G673" s="13" t="str">
        <f>if(V672&lt;&gt;"In Progress",'Player Stats'!$B$6,if(or(S672="Wide", S672="No Ball"),G672,if(S672="Wicket",offset('Player Stats'!$B$6,U673-3,0),G672)))</f>
        <v>KL Rahul</v>
      </c>
      <c r="H673" s="13" t="str">
        <f t="shared" si="10"/>
        <v>Shubhman Gill</v>
      </c>
      <c r="I673" s="13" t="str">
        <f t="shared" si="11"/>
        <v>Surya Kumar</v>
      </c>
      <c r="J673" s="26">
        <f t="shared" si="1"/>
        <v>0</v>
      </c>
      <c r="K673" s="26">
        <f t="shared" si="2"/>
        <v>0</v>
      </c>
      <c r="L673" s="30">
        <f t="shared" si="3"/>
        <v>1</v>
      </c>
      <c r="M673" s="31">
        <f>if(rand()&gt;vlookup($I673,'Player Stats'!$B$3:$I$11,2,0),0,1)</f>
        <v>0</v>
      </c>
      <c r="N673" s="31">
        <f>if(rand()&gt;vlookup($I673,'Player Stats'!$B$3:$I$11,3,0),0,1)</f>
        <v>0</v>
      </c>
      <c r="O673" s="31">
        <f>if(rand()&gt;vlookup($I673,'Player Stats'!$B$3:$I$11,4,0),0,1)</f>
        <v>0</v>
      </c>
      <c r="P673" s="31">
        <f>if(rand()&gt;vlookup($I673,'Player Stats'!$B$3:$I$11,5,0),0,1)</f>
        <v>0</v>
      </c>
      <c r="Q673" s="31">
        <f>if(rand()&gt;vlookup($I673,'Player Stats'!$B$3:$I$11,6,0),0,1)</f>
        <v>0</v>
      </c>
      <c r="R673" s="31">
        <f>if(rand()&gt;vlookup($I673,'Player Stats'!$B$3:$I$11,7,0),0,1)</f>
        <v>0</v>
      </c>
      <c r="S673" s="31">
        <f t="shared" si="4"/>
        <v>0</v>
      </c>
      <c r="T673" s="26">
        <f t="shared" si="5"/>
        <v>182</v>
      </c>
      <c r="U673" s="26">
        <f t="shared" si="6"/>
        <v>2</v>
      </c>
      <c r="V673" s="13" t="str">
        <f t="shared" si="7"/>
        <v>In Progress</v>
      </c>
      <c r="W673" s="10">
        <f t="shared" si="8"/>
        <v>6</v>
      </c>
    </row>
    <row r="674">
      <c r="E674" s="26"/>
      <c r="F674" s="27">
        <f t="shared" si="9"/>
        <v>124</v>
      </c>
      <c r="G674" s="13" t="str">
        <f>if(V673&lt;&gt;"In Progress",'Player Stats'!$B$6,if(or(S673="Wide", S673="No Ball"),G673,if(S673="Wicket",offset('Player Stats'!$B$6,U674-3,0),G673)))</f>
        <v>KL Rahul</v>
      </c>
      <c r="H674" s="13" t="str">
        <f t="shared" si="10"/>
        <v>Shubhman Gill</v>
      </c>
      <c r="I674" s="13" t="str">
        <f t="shared" si="11"/>
        <v>Surya Kumar</v>
      </c>
      <c r="J674" s="26">
        <f t="shared" si="1"/>
        <v>0</v>
      </c>
      <c r="K674" s="26">
        <f t="shared" si="2"/>
        <v>0</v>
      </c>
      <c r="L674" s="30">
        <f t="shared" si="3"/>
        <v>0</v>
      </c>
      <c r="M674" s="31">
        <f>if(rand()&gt;vlookup($I674,'Player Stats'!$B$3:$I$11,2,0),0,1)</f>
        <v>0</v>
      </c>
      <c r="N674" s="31">
        <f>if(rand()&gt;vlookup($I674,'Player Stats'!$B$3:$I$11,3,0),0,1)</f>
        <v>0</v>
      </c>
      <c r="O674" s="31">
        <f>if(rand()&gt;vlookup($I674,'Player Stats'!$B$3:$I$11,4,0),0,1)</f>
        <v>1</v>
      </c>
      <c r="P674" s="31">
        <f>if(rand()&gt;vlookup($I674,'Player Stats'!$B$3:$I$11,5,0),0,1)</f>
        <v>0</v>
      </c>
      <c r="Q674" s="31">
        <f>if(rand()&gt;vlookup($I674,'Player Stats'!$B$3:$I$11,6,0),0,1)</f>
        <v>0</v>
      </c>
      <c r="R674" s="31">
        <f>if(rand()&gt;vlookup($I674,'Player Stats'!$B$3:$I$11,7,0),0,1)</f>
        <v>0</v>
      </c>
      <c r="S674" s="31">
        <f t="shared" si="4"/>
        <v>3</v>
      </c>
      <c r="T674" s="26">
        <f t="shared" si="5"/>
        <v>185</v>
      </c>
      <c r="U674" s="26">
        <f t="shared" si="6"/>
        <v>2</v>
      </c>
      <c r="V674" s="13" t="str">
        <f t="shared" si="7"/>
        <v>In Progress</v>
      </c>
      <c r="W674" s="10">
        <f t="shared" si="8"/>
        <v>6</v>
      </c>
    </row>
    <row r="675">
      <c r="E675" s="26"/>
      <c r="F675" s="27">
        <f t="shared" si="9"/>
        <v>125</v>
      </c>
      <c r="G675" s="13" t="str">
        <f>if(V674&lt;&gt;"In Progress",'Player Stats'!$B$6,if(or(S674="Wide", S674="No Ball"),G674,if(S674="Wicket",offset('Player Stats'!$B$6,U675-3,0),G674)))</f>
        <v>KL Rahul</v>
      </c>
      <c r="H675" s="13" t="str">
        <f t="shared" si="10"/>
        <v>Surya Kumar</v>
      </c>
      <c r="I675" s="13" t="str">
        <f t="shared" si="11"/>
        <v>Shubhman Gill</v>
      </c>
      <c r="J675" s="26">
        <f t="shared" si="1"/>
        <v>0</v>
      </c>
      <c r="K675" s="26">
        <f t="shared" si="2"/>
        <v>0</v>
      </c>
      <c r="L675" s="30">
        <f t="shared" si="3"/>
        <v>0</v>
      </c>
      <c r="M675" s="31">
        <f>if(rand()&gt;vlookup($I675,'Player Stats'!$B$3:$I$11,2,0),0,1)</f>
        <v>0</v>
      </c>
      <c r="N675" s="31">
        <f>if(rand()&gt;vlookup($I675,'Player Stats'!$B$3:$I$11,3,0),0,1)</f>
        <v>0</v>
      </c>
      <c r="O675" s="31">
        <f>if(rand()&gt;vlookup($I675,'Player Stats'!$B$3:$I$11,4,0),0,1)</f>
        <v>0</v>
      </c>
      <c r="P675" s="31">
        <f>if(rand()&gt;vlookup($I675,'Player Stats'!$B$3:$I$11,5,0),0,1)</f>
        <v>0</v>
      </c>
      <c r="Q675" s="31">
        <f>if(rand()&gt;vlookup($I675,'Player Stats'!$B$3:$I$11,6,0),0,1)</f>
        <v>1</v>
      </c>
      <c r="R675" s="31">
        <f>if(rand()&gt;vlookup($I675,'Player Stats'!$B$3:$I$11,7,0),0,1)</f>
        <v>0</v>
      </c>
      <c r="S675" s="31">
        <f t="shared" si="4"/>
        <v>6</v>
      </c>
      <c r="T675" s="26">
        <f t="shared" si="5"/>
        <v>191</v>
      </c>
      <c r="U675" s="26">
        <f t="shared" si="6"/>
        <v>2</v>
      </c>
      <c r="V675" s="13" t="str">
        <f t="shared" si="7"/>
        <v>In Progress</v>
      </c>
      <c r="W675" s="10">
        <f t="shared" si="8"/>
        <v>6</v>
      </c>
    </row>
    <row r="676">
      <c r="E676" s="26"/>
      <c r="F676" s="27">
        <f t="shared" si="9"/>
        <v>126</v>
      </c>
      <c r="G676" s="13" t="str">
        <f>if(V675&lt;&gt;"In Progress",'Player Stats'!$B$6,if(or(S675="Wide", S675="No Ball"),G675,if(S675="Wicket",offset('Player Stats'!$B$6,U676-3,0),G675)))</f>
        <v>KL Rahul</v>
      </c>
      <c r="H676" s="13" t="str">
        <f t="shared" si="10"/>
        <v>Surya Kumar</v>
      </c>
      <c r="I676" s="13" t="str">
        <f t="shared" si="11"/>
        <v>Shubhman Gill</v>
      </c>
      <c r="J676" s="26">
        <f t="shared" si="1"/>
        <v>0</v>
      </c>
      <c r="K676" s="26">
        <f t="shared" si="2"/>
        <v>0</v>
      </c>
      <c r="L676" s="30">
        <f t="shared" si="3"/>
        <v>1</v>
      </c>
      <c r="M676" s="31">
        <f>if(rand()&gt;vlookup($I676,'Player Stats'!$B$3:$I$11,2,0),0,1)</f>
        <v>0</v>
      </c>
      <c r="N676" s="31">
        <f>if(rand()&gt;vlookup($I676,'Player Stats'!$B$3:$I$11,3,0),0,1)</f>
        <v>0</v>
      </c>
      <c r="O676" s="31">
        <f>if(rand()&gt;vlookup($I676,'Player Stats'!$B$3:$I$11,4,0),0,1)</f>
        <v>0</v>
      </c>
      <c r="P676" s="31">
        <f>if(rand()&gt;vlookup($I676,'Player Stats'!$B$3:$I$11,5,0),0,1)</f>
        <v>0</v>
      </c>
      <c r="Q676" s="31">
        <f>if(rand()&gt;vlookup($I676,'Player Stats'!$B$3:$I$11,6,0),0,1)</f>
        <v>0</v>
      </c>
      <c r="R676" s="31">
        <f>if(rand()&gt;vlookup($I676,'Player Stats'!$B$3:$I$11,7,0),0,1)</f>
        <v>0</v>
      </c>
      <c r="S676" s="31">
        <f t="shared" si="4"/>
        <v>0</v>
      </c>
      <c r="T676" s="26">
        <f t="shared" si="5"/>
        <v>191</v>
      </c>
      <c r="U676" s="26">
        <f t="shared" si="6"/>
        <v>2</v>
      </c>
      <c r="V676" s="13" t="str">
        <f t="shared" si="7"/>
        <v>In Progress</v>
      </c>
      <c r="W676" s="10">
        <f t="shared" si="8"/>
        <v>6</v>
      </c>
    </row>
    <row r="677">
      <c r="E677" s="26"/>
      <c r="F677" s="27">
        <f t="shared" si="9"/>
        <v>127</v>
      </c>
      <c r="G677" s="13" t="str">
        <f>if(V676&lt;&gt;"In Progress",'Player Stats'!$B$6,if(or(S676="Wide", S676="No Ball"),G676,if(S676="Wicket",offset('Player Stats'!$B$6,U677-3,0),G676)))</f>
        <v>KL Rahul</v>
      </c>
      <c r="H677" s="13" t="str">
        <f t="shared" si="10"/>
        <v>Surya Kumar</v>
      </c>
      <c r="I677" s="13" t="str">
        <f t="shared" si="11"/>
        <v>Shubhman Gill</v>
      </c>
      <c r="J677" s="26">
        <f t="shared" si="1"/>
        <v>0</v>
      </c>
      <c r="K677" s="26">
        <f t="shared" si="2"/>
        <v>0</v>
      </c>
      <c r="L677" s="30">
        <f t="shared" si="3"/>
        <v>0</v>
      </c>
      <c r="M677" s="31">
        <f>if(rand()&gt;vlookup($I677,'Player Stats'!$B$3:$I$11,2,0),0,1)</f>
        <v>1</v>
      </c>
      <c r="N677" s="31">
        <f>if(rand()&gt;vlookup($I677,'Player Stats'!$B$3:$I$11,3,0),0,1)</f>
        <v>1</v>
      </c>
      <c r="O677" s="31">
        <f>if(rand()&gt;vlookup($I677,'Player Stats'!$B$3:$I$11,4,0),0,1)</f>
        <v>0</v>
      </c>
      <c r="P677" s="31">
        <f>if(rand()&gt;vlookup($I677,'Player Stats'!$B$3:$I$11,5,0),0,1)</f>
        <v>0</v>
      </c>
      <c r="Q677" s="31">
        <f>if(rand()&gt;vlookup($I677,'Player Stats'!$B$3:$I$11,6,0),0,1)</f>
        <v>0</v>
      </c>
      <c r="R677" s="31">
        <f>if(rand()&gt;vlookup($I677,'Player Stats'!$B$3:$I$11,7,0),0,1)</f>
        <v>0</v>
      </c>
      <c r="S677" s="31">
        <f t="shared" si="4"/>
        <v>1</v>
      </c>
      <c r="T677" s="26">
        <f t="shared" si="5"/>
        <v>192</v>
      </c>
      <c r="U677" s="26">
        <f t="shared" si="6"/>
        <v>2</v>
      </c>
      <c r="V677" s="13" t="str">
        <f t="shared" si="7"/>
        <v>In Progress</v>
      </c>
      <c r="W677" s="10">
        <f t="shared" si="8"/>
        <v>6</v>
      </c>
    </row>
    <row r="678">
      <c r="E678" s="26"/>
      <c r="F678" s="27">
        <f t="shared" si="9"/>
        <v>128</v>
      </c>
      <c r="G678" s="13" t="str">
        <f>if(V677&lt;&gt;"In Progress",'Player Stats'!$B$6,if(or(S677="Wide", S677="No Ball"),G677,if(S677="Wicket",offset('Player Stats'!$B$6,U678-3,0),G677)))</f>
        <v>KL Rahul</v>
      </c>
      <c r="H678" s="13" t="str">
        <f t="shared" si="10"/>
        <v>Shubhman Gill</v>
      </c>
      <c r="I678" s="13" t="str">
        <f t="shared" si="11"/>
        <v>Surya Kumar</v>
      </c>
      <c r="J678" s="26">
        <f t="shared" si="1"/>
        <v>0</v>
      </c>
      <c r="K678" s="26">
        <f t="shared" si="2"/>
        <v>0</v>
      </c>
      <c r="L678" s="30">
        <f t="shared" si="3"/>
        <v>0</v>
      </c>
      <c r="M678" s="31">
        <f>if(rand()&gt;vlookup($I678,'Player Stats'!$B$3:$I$11,2,0),0,1)</f>
        <v>0</v>
      </c>
      <c r="N678" s="31">
        <f>if(rand()&gt;vlookup($I678,'Player Stats'!$B$3:$I$11,3,0),0,1)</f>
        <v>0</v>
      </c>
      <c r="O678" s="31">
        <f>if(rand()&gt;vlookup($I678,'Player Stats'!$B$3:$I$11,4,0),0,1)</f>
        <v>0</v>
      </c>
      <c r="P678" s="31">
        <f>if(rand()&gt;vlookup($I678,'Player Stats'!$B$3:$I$11,5,0),0,1)</f>
        <v>0</v>
      </c>
      <c r="Q678" s="31">
        <f>if(rand()&gt;vlookup($I678,'Player Stats'!$B$3:$I$11,6,0),0,1)</f>
        <v>0</v>
      </c>
      <c r="R678" s="31">
        <f>if(rand()&gt;vlookup($I678,'Player Stats'!$B$3:$I$11,7,0),0,1)</f>
        <v>1</v>
      </c>
      <c r="S678" s="31" t="str">
        <f t="shared" si="4"/>
        <v>Wicket</v>
      </c>
      <c r="T678" s="26">
        <f t="shared" si="5"/>
        <v>192</v>
      </c>
      <c r="U678" s="26">
        <f t="shared" si="6"/>
        <v>3</v>
      </c>
      <c r="V678" s="13" t="str">
        <f t="shared" si="7"/>
        <v>In Progress</v>
      </c>
      <c r="W678" s="10">
        <f t="shared" si="8"/>
        <v>6</v>
      </c>
    </row>
    <row r="679">
      <c r="E679" s="26"/>
      <c r="F679" s="27">
        <f t="shared" si="9"/>
        <v>129</v>
      </c>
      <c r="G679" s="13" t="str">
        <f>if(V678&lt;&gt;"In Progress",'Player Stats'!$B$6,if(or(S678="Wide", S678="No Ball"),G678,if(S678="Wicket",offset('Player Stats'!$B$6,U679-3,0),G678)))</f>
        <v>Surya Kumar</v>
      </c>
      <c r="H679" s="13" t="str">
        <f t="shared" si="10"/>
        <v>Shubhman Gill</v>
      </c>
      <c r="I679" s="13" t="str">
        <f t="shared" si="11"/>
        <v>KL Rahul</v>
      </c>
      <c r="J679" s="26">
        <f t="shared" si="1"/>
        <v>0</v>
      </c>
      <c r="K679" s="26">
        <f t="shared" si="2"/>
        <v>0</v>
      </c>
      <c r="L679" s="30">
        <f t="shared" si="3"/>
        <v>1</v>
      </c>
      <c r="M679" s="31">
        <f>if(rand()&gt;vlookup($I679,'Player Stats'!$B$3:$I$11,2,0),0,1)</f>
        <v>0</v>
      </c>
      <c r="N679" s="31">
        <f>if(rand()&gt;vlookup($I679,'Player Stats'!$B$3:$I$11,3,0),0,1)</f>
        <v>0</v>
      </c>
      <c r="O679" s="31">
        <f>if(rand()&gt;vlookup($I679,'Player Stats'!$B$3:$I$11,4,0),0,1)</f>
        <v>0</v>
      </c>
      <c r="P679" s="31">
        <f>if(rand()&gt;vlookup($I679,'Player Stats'!$B$3:$I$11,5,0),0,1)</f>
        <v>0</v>
      </c>
      <c r="Q679" s="31">
        <f>if(rand()&gt;vlookup($I679,'Player Stats'!$B$3:$I$11,6,0),0,1)</f>
        <v>0</v>
      </c>
      <c r="R679" s="31">
        <f>if(rand()&gt;vlookup($I679,'Player Stats'!$B$3:$I$11,7,0),0,1)</f>
        <v>0</v>
      </c>
      <c r="S679" s="31">
        <f t="shared" si="4"/>
        <v>0</v>
      </c>
      <c r="T679" s="26">
        <f t="shared" si="5"/>
        <v>192</v>
      </c>
      <c r="U679" s="26">
        <f t="shared" si="6"/>
        <v>3</v>
      </c>
      <c r="V679" s="13" t="str">
        <f t="shared" si="7"/>
        <v>In Progress</v>
      </c>
      <c r="W679" s="10">
        <f t="shared" si="8"/>
        <v>6</v>
      </c>
    </row>
    <row r="680">
      <c r="E680" s="26"/>
      <c r="F680" s="27">
        <f t="shared" si="9"/>
        <v>130</v>
      </c>
      <c r="G680" s="13" t="str">
        <f>if(V679&lt;&gt;"In Progress",'Player Stats'!$B$6,if(or(S679="Wide", S679="No Ball"),G679,if(S679="Wicket",offset('Player Stats'!$B$6,U680-3,0),G679)))</f>
        <v>Surya Kumar</v>
      </c>
      <c r="H680" s="13" t="str">
        <f t="shared" si="10"/>
        <v>Shubhman Gill</v>
      </c>
      <c r="I680" s="13" t="str">
        <f t="shared" si="11"/>
        <v>KL Rahul</v>
      </c>
      <c r="J680" s="26">
        <f t="shared" si="1"/>
        <v>0</v>
      </c>
      <c r="K680" s="26">
        <f t="shared" si="2"/>
        <v>0</v>
      </c>
      <c r="L680" s="30">
        <f t="shared" si="3"/>
        <v>0</v>
      </c>
      <c r="M680" s="31">
        <f>if(rand()&gt;vlookup($I680,'Player Stats'!$B$3:$I$11,2,0),0,1)</f>
        <v>0</v>
      </c>
      <c r="N680" s="31">
        <f>if(rand()&gt;vlookup($I680,'Player Stats'!$B$3:$I$11,3,0),0,1)</f>
        <v>1</v>
      </c>
      <c r="O680" s="31">
        <f>if(rand()&gt;vlookup($I680,'Player Stats'!$B$3:$I$11,4,0),0,1)</f>
        <v>0</v>
      </c>
      <c r="P680" s="31">
        <f>if(rand()&gt;vlookup($I680,'Player Stats'!$B$3:$I$11,5,0),0,1)</f>
        <v>0</v>
      </c>
      <c r="Q680" s="31">
        <f>if(rand()&gt;vlookup($I680,'Player Stats'!$B$3:$I$11,6,0),0,1)</f>
        <v>1</v>
      </c>
      <c r="R680" s="31">
        <f>if(rand()&gt;vlookup($I680,'Player Stats'!$B$3:$I$11,7,0),0,1)</f>
        <v>0</v>
      </c>
      <c r="S680" s="31">
        <f t="shared" si="4"/>
        <v>2</v>
      </c>
      <c r="T680" s="26">
        <f t="shared" si="5"/>
        <v>194</v>
      </c>
      <c r="U680" s="26">
        <f t="shared" si="6"/>
        <v>3</v>
      </c>
      <c r="V680" s="13" t="str">
        <f t="shared" si="7"/>
        <v>In Progress</v>
      </c>
      <c r="W680" s="10">
        <f t="shared" si="8"/>
        <v>6</v>
      </c>
    </row>
    <row r="681">
      <c r="E681" s="26"/>
      <c r="F681" s="27">
        <f t="shared" si="9"/>
        <v>131</v>
      </c>
      <c r="G681" s="13" t="str">
        <f>if(V680&lt;&gt;"In Progress",'Player Stats'!$B$6,if(or(S680="Wide", S680="No Ball"),G680,if(S680="Wicket",offset('Player Stats'!$B$6,U681-3,0),G680)))</f>
        <v>Surya Kumar</v>
      </c>
      <c r="H681" s="13" t="str">
        <f t="shared" si="10"/>
        <v>Shubhman Gill</v>
      </c>
      <c r="I681" s="13" t="str">
        <f t="shared" si="11"/>
        <v>KL Rahul</v>
      </c>
      <c r="J681" s="26">
        <f t="shared" si="1"/>
        <v>0</v>
      </c>
      <c r="K681" s="26">
        <f t="shared" si="2"/>
        <v>0</v>
      </c>
      <c r="L681" s="30">
        <f t="shared" si="3"/>
        <v>0</v>
      </c>
      <c r="M681" s="31">
        <f>if(rand()&gt;vlookup($I681,'Player Stats'!$B$3:$I$11,2,0),0,1)</f>
        <v>0</v>
      </c>
      <c r="N681" s="31">
        <f>if(rand()&gt;vlookup($I681,'Player Stats'!$B$3:$I$11,3,0),0,1)</f>
        <v>0</v>
      </c>
      <c r="O681" s="31">
        <f>if(rand()&gt;vlookup($I681,'Player Stats'!$B$3:$I$11,4,0),0,1)</f>
        <v>1</v>
      </c>
      <c r="P681" s="31">
        <f>if(rand()&gt;vlookup($I681,'Player Stats'!$B$3:$I$11,5,0),0,1)</f>
        <v>0</v>
      </c>
      <c r="Q681" s="31">
        <f>if(rand()&gt;vlookup($I681,'Player Stats'!$B$3:$I$11,6,0),0,1)</f>
        <v>0</v>
      </c>
      <c r="R681" s="31">
        <f>if(rand()&gt;vlookup($I681,'Player Stats'!$B$3:$I$11,7,0),0,1)</f>
        <v>1</v>
      </c>
      <c r="S681" s="31">
        <f t="shared" si="4"/>
        <v>3</v>
      </c>
      <c r="T681" s="26">
        <f t="shared" si="5"/>
        <v>197</v>
      </c>
      <c r="U681" s="26">
        <f t="shared" si="6"/>
        <v>3</v>
      </c>
      <c r="V681" s="13" t="str">
        <f t="shared" si="7"/>
        <v>In Progress</v>
      </c>
      <c r="W681" s="10">
        <f t="shared" si="8"/>
        <v>6</v>
      </c>
    </row>
    <row r="682">
      <c r="E682" s="26"/>
      <c r="F682" s="27">
        <f t="shared" si="9"/>
        <v>132</v>
      </c>
      <c r="G682" s="13" t="str">
        <f>if(V681&lt;&gt;"In Progress",'Player Stats'!$B$6,if(or(S681="Wide", S681="No Ball"),G681,if(S681="Wicket",offset('Player Stats'!$B$6,U682-3,0),G681)))</f>
        <v>Surya Kumar</v>
      </c>
      <c r="H682" s="13" t="str">
        <f t="shared" si="10"/>
        <v>KL Rahul</v>
      </c>
      <c r="I682" s="13" t="str">
        <f t="shared" si="11"/>
        <v>Shubhman Gill</v>
      </c>
      <c r="J682" s="26">
        <f t="shared" si="1"/>
        <v>0</v>
      </c>
      <c r="K682" s="26">
        <f t="shared" si="2"/>
        <v>0</v>
      </c>
      <c r="L682" s="30">
        <f t="shared" si="3"/>
        <v>0</v>
      </c>
      <c r="M682" s="31">
        <f>if(rand()&gt;vlookup($I682,'Player Stats'!$B$3:$I$11,2,0),0,1)</f>
        <v>0</v>
      </c>
      <c r="N682" s="31">
        <f>if(rand()&gt;vlookup($I682,'Player Stats'!$B$3:$I$11,3,0),0,1)</f>
        <v>0</v>
      </c>
      <c r="O682" s="31">
        <f>if(rand()&gt;vlookup($I682,'Player Stats'!$B$3:$I$11,4,0),0,1)</f>
        <v>0</v>
      </c>
      <c r="P682" s="31">
        <f>if(rand()&gt;vlookup($I682,'Player Stats'!$B$3:$I$11,5,0),0,1)</f>
        <v>0</v>
      </c>
      <c r="Q682" s="31">
        <f>if(rand()&gt;vlookup($I682,'Player Stats'!$B$3:$I$11,6,0),0,1)</f>
        <v>0</v>
      </c>
      <c r="R682" s="31">
        <f>if(rand()&gt;vlookup($I682,'Player Stats'!$B$3:$I$11,7,0),0,1)</f>
        <v>1</v>
      </c>
      <c r="S682" s="31" t="str">
        <f t="shared" si="4"/>
        <v>Wicket</v>
      </c>
      <c r="T682" s="26">
        <f t="shared" si="5"/>
        <v>197</v>
      </c>
      <c r="U682" s="26">
        <f t="shared" si="6"/>
        <v>4</v>
      </c>
      <c r="V682" s="13" t="str">
        <f t="shared" si="7"/>
        <v>In Progress</v>
      </c>
      <c r="W682" s="10">
        <f t="shared" si="8"/>
        <v>6</v>
      </c>
    </row>
    <row r="683">
      <c r="E683" s="26"/>
      <c r="F683" s="27">
        <f t="shared" si="9"/>
        <v>133</v>
      </c>
      <c r="G683" s="13" t="str">
        <f>if(V682&lt;&gt;"In Progress",'Player Stats'!$B$6,if(or(S682="Wide", S682="No Ball"),G682,if(S682="Wicket",offset('Player Stats'!$B$6,U683-3,0),G682)))</f>
        <v>Jadeja</v>
      </c>
      <c r="H683" s="13" t="str">
        <f t="shared" si="10"/>
        <v>KL Rahul</v>
      </c>
      <c r="I683" s="13" t="str">
        <f t="shared" si="11"/>
        <v>Surya Kumar</v>
      </c>
      <c r="J683" s="26">
        <f t="shared" si="1"/>
        <v>0</v>
      </c>
      <c r="K683" s="26">
        <f t="shared" si="2"/>
        <v>0</v>
      </c>
      <c r="L683" s="30">
        <f t="shared" si="3"/>
        <v>0</v>
      </c>
      <c r="M683" s="31">
        <f>if(rand()&gt;vlookup($I683,'Player Stats'!$B$3:$I$11,2,0),0,1)</f>
        <v>0</v>
      </c>
      <c r="N683" s="31">
        <f>if(rand()&gt;vlookup($I683,'Player Stats'!$B$3:$I$11,3,0),0,1)</f>
        <v>1</v>
      </c>
      <c r="O683" s="31">
        <f>if(rand()&gt;vlookup($I683,'Player Stats'!$B$3:$I$11,4,0),0,1)</f>
        <v>0</v>
      </c>
      <c r="P683" s="31">
        <f>if(rand()&gt;vlookup($I683,'Player Stats'!$B$3:$I$11,5,0),0,1)</f>
        <v>0</v>
      </c>
      <c r="Q683" s="31">
        <f>if(rand()&gt;vlookup($I683,'Player Stats'!$B$3:$I$11,6,0),0,1)</f>
        <v>0</v>
      </c>
      <c r="R683" s="31">
        <f>if(rand()&gt;vlookup($I683,'Player Stats'!$B$3:$I$11,7,0),0,1)</f>
        <v>0</v>
      </c>
      <c r="S683" s="31">
        <f t="shared" si="4"/>
        <v>2</v>
      </c>
      <c r="T683" s="26">
        <f t="shared" si="5"/>
        <v>199</v>
      </c>
      <c r="U683" s="26">
        <f t="shared" si="6"/>
        <v>4</v>
      </c>
      <c r="V683" s="13" t="str">
        <f t="shared" si="7"/>
        <v>In Progress</v>
      </c>
      <c r="W683" s="10">
        <f t="shared" si="8"/>
        <v>6</v>
      </c>
    </row>
    <row r="684">
      <c r="E684" s="26"/>
      <c r="F684" s="27">
        <f t="shared" si="9"/>
        <v>134</v>
      </c>
      <c r="G684" s="13" t="str">
        <f>if(V683&lt;&gt;"In Progress",'Player Stats'!$B$6,if(or(S683="Wide", S683="No Ball"),G683,if(S683="Wicket",offset('Player Stats'!$B$6,U684-3,0),G683)))</f>
        <v>Jadeja</v>
      </c>
      <c r="H684" s="13" t="str">
        <f t="shared" si="10"/>
        <v>KL Rahul</v>
      </c>
      <c r="I684" s="13" t="str">
        <f t="shared" si="11"/>
        <v>Surya Kumar</v>
      </c>
      <c r="J684" s="26">
        <f t="shared" si="1"/>
        <v>0</v>
      </c>
      <c r="K684" s="26">
        <f t="shared" si="2"/>
        <v>0</v>
      </c>
      <c r="L684" s="30">
        <f t="shared" si="3"/>
        <v>0</v>
      </c>
      <c r="M684" s="31">
        <f>if(rand()&gt;vlookup($I684,'Player Stats'!$B$3:$I$11,2,0),0,1)</f>
        <v>0</v>
      </c>
      <c r="N684" s="31">
        <f>if(rand()&gt;vlookup($I684,'Player Stats'!$B$3:$I$11,3,0),0,1)</f>
        <v>1</v>
      </c>
      <c r="O684" s="31">
        <f>if(rand()&gt;vlookup($I684,'Player Stats'!$B$3:$I$11,4,0),0,1)</f>
        <v>1</v>
      </c>
      <c r="P684" s="31">
        <f>if(rand()&gt;vlookup($I684,'Player Stats'!$B$3:$I$11,5,0),0,1)</f>
        <v>0</v>
      </c>
      <c r="Q684" s="31">
        <f>if(rand()&gt;vlookup($I684,'Player Stats'!$B$3:$I$11,6,0),0,1)</f>
        <v>1</v>
      </c>
      <c r="R684" s="31">
        <f>if(rand()&gt;vlookup($I684,'Player Stats'!$B$3:$I$11,7,0),0,1)</f>
        <v>0</v>
      </c>
      <c r="S684" s="31">
        <f t="shared" si="4"/>
        <v>2</v>
      </c>
      <c r="T684" s="26">
        <f t="shared" si="5"/>
        <v>201</v>
      </c>
      <c r="U684" s="26">
        <f t="shared" si="6"/>
        <v>4</v>
      </c>
      <c r="V684" s="13" t="str">
        <f t="shared" si="7"/>
        <v>In Progress</v>
      </c>
      <c r="W684" s="10">
        <f t="shared" si="8"/>
        <v>6</v>
      </c>
    </row>
    <row r="685">
      <c r="E685" s="26"/>
      <c r="F685" s="27">
        <f t="shared" si="9"/>
        <v>135</v>
      </c>
      <c r="G685" s="13" t="str">
        <f>if(V684&lt;&gt;"In Progress",'Player Stats'!$B$6,if(or(S684="Wide", S684="No Ball"),G684,if(S684="Wicket",offset('Player Stats'!$B$6,U685-3,0),G684)))</f>
        <v>Jadeja</v>
      </c>
      <c r="H685" s="13" t="str">
        <f t="shared" si="10"/>
        <v>KL Rahul</v>
      </c>
      <c r="I685" s="13" t="str">
        <f t="shared" si="11"/>
        <v>Surya Kumar</v>
      </c>
      <c r="J685" s="26">
        <f t="shared" si="1"/>
        <v>0</v>
      </c>
      <c r="K685" s="26">
        <f t="shared" si="2"/>
        <v>0</v>
      </c>
      <c r="L685" s="30">
        <f t="shared" si="3"/>
        <v>1</v>
      </c>
      <c r="M685" s="31">
        <f>if(rand()&gt;vlookup($I685,'Player Stats'!$B$3:$I$11,2,0),0,1)</f>
        <v>0</v>
      </c>
      <c r="N685" s="31">
        <f>if(rand()&gt;vlookup($I685,'Player Stats'!$B$3:$I$11,3,0),0,1)</f>
        <v>0</v>
      </c>
      <c r="O685" s="31">
        <f>if(rand()&gt;vlookup($I685,'Player Stats'!$B$3:$I$11,4,0),0,1)</f>
        <v>0</v>
      </c>
      <c r="P685" s="31">
        <f>if(rand()&gt;vlookup($I685,'Player Stats'!$B$3:$I$11,5,0),0,1)</f>
        <v>0</v>
      </c>
      <c r="Q685" s="31">
        <f>if(rand()&gt;vlookup($I685,'Player Stats'!$B$3:$I$11,6,0),0,1)</f>
        <v>0</v>
      </c>
      <c r="R685" s="31">
        <f>if(rand()&gt;vlookup($I685,'Player Stats'!$B$3:$I$11,7,0),0,1)</f>
        <v>0</v>
      </c>
      <c r="S685" s="31">
        <f t="shared" si="4"/>
        <v>0</v>
      </c>
      <c r="T685" s="26">
        <f t="shared" si="5"/>
        <v>201</v>
      </c>
      <c r="U685" s="26">
        <f t="shared" si="6"/>
        <v>4</v>
      </c>
      <c r="V685" s="13" t="str">
        <f t="shared" si="7"/>
        <v>In Progress</v>
      </c>
      <c r="W685" s="10">
        <f t="shared" si="8"/>
        <v>6</v>
      </c>
    </row>
    <row r="686">
      <c r="E686" s="26"/>
      <c r="F686" s="27">
        <f t="shared" si="9"/>
        <v>136</v>
      </c>
      <c r="G686" s="13" t="str">
        <f>if(V685&lt;&gt;"In Progress",'Player Stats'!$B$6,if(or(S685="Wide", S685="No Ball"),G685,if(S685="Wicket",offset('Player Stats'!$B$6,U686-3,0),G685)))</f>
        <v>Jadeja</v>
      </c>
      <c r="H686" s="13" t="str">
        <f t="shared" si="10"/>
        <v>KL Rahul</v>
      </c>
      <c r="I686" s="13" t="str">
        <f t="shared" si="11"/>
        <v>Surya Kumar</v>
      </c>
      <c r="J686" s="26">
        <f t="shared" si="1"/>
        <v>0</v>
      </c>
      <c r="K686" s="26">
        <f t="shared" si="2"/>
        <v>0</v>
      </c>
      <c r="L686" s="30">
        <f t="shared" si="3"/>
        <v>0</v>
      </c>
      <c r="M686" s="31">
        <f>if(rand()&gt;vlookup($I686,'Player Stats'!$B$3:$I$11,2,0),0,1)</f>
        <v>0</v>
      </c>
      <c r="N686" s="31">
        <f>if(rand()&gt;vlookup($I686,'Player Stats'!$B$3:$I$11,3,0),0,1)</f>
        <v>1</v>
      </c>
      <c r="O686" s="31">
        <f>if(rand()&gt;vlookup($I686,'Player Stats'!$B$3:$I$11,4,0),0,1)</f>
        <v>0</v>
      </c>
      <c r="P686" s="31">
        <f>if(rand()&gt;vlookup($I686,'Player Stats'!$B$3:$I$11,5,0),0,1)</f>
        <v>0</v>
      </c>
      <c r="Q686" s="31">
        <f>if(rand()&gt;vlookup($I686,'Player Stats'!$B$3:$I$11,6,0),0,1)</f>
        <v>0</v>
      </c>
      <c r="R686" s="31">
        <f>if(rand()&gt;vlookup($I686,'Player Stats'!$B$3:$I$11,7,0),0,1)</f>
        <v>0</v>
      </c>
      <c r="S686" s="31">
        <f t="shared" si="4"/>
        <v>2</v>
      </c>
      <c r="T686" s="26">
        <f t="shared" si="5"/>
        <v>203</v>
      </c>
      <c r="U686" s="26">
        <f t="shared" si="6"/>
        <v>4</v>
      </c>
      <c r="V686" s="13" t="str">
        <f t="shared" si="7"/>
        <v>In Progress</v>
      </c>
      <c r="W686" s="10">
        <f t="shared" si="8"/>
        <v>6</v>
      </c>
    </row>
    <row r="687">
      <c r="E687" s="26"/>
      <c r="F687" s="27">
        <f t="shared" si="9"/>
        <v>137</v>
      </c>
      <c r="G687" s="13" t="str">
        <f>if(V686&lt;&gt;"In Progress",'Player Stats'!$B$6,if(or(S686="Wide", S686="No Ball"),G686,if(S686="Wicket",offset('Player Stats'!$B$6,U687-3,0),G686)))</f>
        <v>Jadeja</v>
      </c>
      <c r="H687" s="13" t="str">
        <f t="shared" si="10"/>
        <v>KL Rahul</v>
      </c>
      <c r="I687" s="13" t="str">
        <f t="shared" si="11"/>
        <v>Surya Kumar</v>
      </c>
      <c r="J687" s="26">
        <f t="shared" si="1"/>
        <v>0</v>
      </c>
      <c r="K687" s="26">
        <f t="shared" si="2"/>
        <v>0</v>
      </c>
      <c r="L687" s="30">
        <f t="shared" si="3"/>
        <v>0</v>
      </c>
      <c r="M687" s="31">
        <f>if(rand()&gt;vlookup($I687,'Player Stats'!$B$3:$I$11,2,0),0,1)</f>
        <v>0</v>
      </c>
      <c r="N687" s="31">
        <f>if(rand()&gt;vlookup($I687,'Player Stats'!$B$3:$I$11,3,0),0,1)</f>
        <v>0</v>
      </c>
      <c r="O687" s="31">
        <f>if(rand()&gt;vlookup($I687,'Player Stats'!$B$3:$I$11,4,0),0,1)</f>
        <v>0</v>
      </c>
      <c r="P687" s="31">
        <f>if(rand()&gt;vlookup($I687,'Player Stats'!$B$3:$I$11,5,0),0,1)</f>
        <v>0</v>
      </c>
      <c r="Q687" s="31">
        <f>if(rand()&gt;vlookup($I687,'Player Stats'!$B$3:$I$11,6,0),0,1)</f>
        <v>1</v>
      </c>
      <c r="R687" s="31">
        <f>if(rand()&gt;vlookup($I687,'Player Stats'!$B$3:$I$11,7,0),0,1)</f>
        <v>0</v>
      </c>
      <c r="S687" s="31">
        <f t="shared" si="4"/>
        <v>6</v>
      </c>
      <c r="T687" s="26">
        <f t="shared" si="5"/>
        <v>209</v>
      </c>
      <c r="U687" s="26">
        <f t="shared" si="6"/>
        <v>4</v>
      </c>
      <c r="V687" s="13" t="str">
        <f t="shared" si="7"/>
        <v>In Progress</v>
      </c>
      <c r="W687" s="10">
        <f t="shared" si="8"/>
        <v>6</v>
      </c>
    </row>
    <row r="688">
      <c r="E688" s="26"/>
      <c r="F688" s="27">
        <f t="shared" si="9"/>
        <v>138</v>
      </c>
      <c r="G688" s="13" t="str">
        <f>if(V687&lt;&gt;"In Progress",'Player Stats'!$B$6,if(or(S687="Wide", S687="No Ball"),G687,if(S687="Wicket",offset('Player Stats'!$B$6,U688-3,0),G687)))</f>
        <v>Jadeja</v>
      </c>
      <c r="H688" s="13" t="str">
        <f t="shared" si="10"/>
        <v>KL Rahul</v>
      </c>
      <c r="I688" s="13" t="str">
        <f t="shared" si="11"/>
        <v>Surya Kumar</v>
      </c>
      <c r="J688" s="26">
        <f t="shared" si="1"/>
        <v>0</v>
      </c>
      <c r="K688" s="26">
        <f t="shared" si="2"/>
        <v>0</v>
      </c>
      <c r="L688" s="30">
        <f t="shared" si="3"/>
        <v>0</v>
      </c>
      <c r="M688" s="31">
        <f>if(rand()&gt;vlookup($I688,'Player Stats'!$B$3:$I$11,2,0),0,1)</f>
        <v>0</v>
      </c>
      <c r="N688" s="31">
        <f>if(rand()&gt;vlookup($I688,'Player Stats'!$B$3:$I$11,3,0),0,1)</f>
        <v>0</v>
      </c>
      <c r="O688" s="31">
        <f>if(rand()&gt;vlookup($I688,'Player Stats'!$B$3:$I$11,4,0),0,1)</f>
        <v>0</v>
      </c>
      <c r="P688" s="31">
        <f>if(rand()&gt;vlookup($I688,'Player Stats'!$B$3:$I$11,5,0),0,1)</f>
        <v>0</v>
      </c>
      <c r="Q688" s="31">
        <f>if(rand()&gt;vlookup($I688,'Player Stats'!$B$3:$I$11,6,0),0,1)</f>
        <v>1</v>
      </c>
      <c r="R688" s="31">
        <f>if(rand()&gt;vlookup($I688,'Player Stats'!$B$3:$I$11,7,0),0,1)</f>
        <v>0</v>
      </c>
      <c r="S688" s="31">
        <f t="shared" si="4"/>
        <v>6</v>
      </c>
      <c r="T688" s="26">
        <f t="shared" si="5"/>
        <v>215</v>
      </c>
      <c r="U688" s="26">
        <f t="shared" si="6"/>
        <v>4</v>
      </c>
      <c r="V688" s="13" t="str">
        <f t="shared" si="7"/>
        <v>In Progress</v>
      </c>
      <c r="W688" s="10">
        <f t="shared" si="8"/>
        <v>6</v>
      </c>
    </row>
    <row r="689">
      <c r="E689" s="26"/>
      <c r="F689" s="27">
        <f t="shared" si="9"/>
        <v>139</v>
      </c>
      <c r="G689" s="13" t="str">
        <f>if(V688&lt;&gt;"In Progress",'Player Stats'!$B$6,if(or(S688="Wide", S688="No Ball"),G688,if(S688="Wicket",offset('Player Stats'!$B$6,U689-3,0),G688)))</f>
        <v>Jadeja</v>
      </c>
      <c r="H689" s="13" t="str">
        <f t="shared" si="10"/>
        <v>KL Rahul</v>
      </c>
      <c r="I689" s="13" t="str">
        <f t="shared" si="11"/>
        <v>Surya Kumar</v>
      </c>
      <c r="J689" s="26">
        <f t="shared" si="1"/>
        <v>0</v>
      </c>
      <c r="K689" s="26">
        <f t="shared" si="2"/>
        <v>0</v>
      </c>
      <c r="L689" s="30">
        <f t="shared" si="3"/>
        <v>0</v>
      </c>
      <c r="M689" s="31">
        <f>if(rand()&gt;vlookup($I689,'Player Stats'!$B$3:$I$11,2,0),0,1)</f>
        <v>0</v>
      </c>
      <c r="N689" s="31">
        <f>if(rand()&gt;vlookup($I689,'Player Stats'!$B$3:$I$11,3,0),0,1)</f>
        <v>1</v>
      </c>
      <c r="O689" s="31">
        <f>if(rand()&gt;vlookup($I689,'Player Stats'!$B$3:$I$11,4,0),0,1)</f>
        <v>0</v>
      </c>
      <c r="P689" s="31">
        <f>if(rand()&gt;vlookup($I689,'Player Stats'!$B$3:$I$11,5,0),0,1)</f>
        <v>0</v>
      </c>
      <c r="Q689" s="31">
        <f>if(rand()&gt;vlookup($I689,'Player Stats'!$B$3:$I$11,6,0),0,1)</f>
        <v>0</v>
      </c>
      <c r="R689" s="31">
        <f>if(rand()&gt;vlookup($I689,'Player Stats'!$B$3:$I$11,7,0),0,1)</f>
        <v>0</v>
      </c>
      <c r="S689" s="31">
        <f t="shared" si="4"/>
        <v>2</v>
      </c>
      <c r="T689" s="26">
        <f t="shared" si="5"/>
        <v>217</v>
      </c>
      <c r="U689" s="26">
        <f t="shared" si="6"/>
        <v>4</v>
      </c>
      <c r="V689" s="13" t="str">
        <f t="shared" si="7"/>
        <v>In Progress</v>
      </c>
      <c r="W689" s="10">
        <f t="shared" si="8"/>
        <v>6</v>
      </c>
    </row>
    <row r="690">
      <c r="E690" s="26"/>
      <c r="F690" s="27">
        <f t="shared" si="9"/>
        <v>140</v>
      </c>
      <c r="G690" s="13" t="str">
        <f>if(V689&lt;&gt;"In Progress",'Player Stats'!$B$6,if(or(S689="Wide", S689="No Ball"),G689,if(S689="Wicket",offset('Player Stats'!$B$6,U690-3,0),G689)))</f>
        <v>Jadeja</v>
      </c>
      <c r="H690" s="13" t="str">
        <f t="shared" si="10"/>
        <v>KL Rahul</v>
      </c>
      <c r="I690" s="13" t="str">
        <f t="shared" si="11"/>
        <v>Surya Kumar</v>
      </c>
      <c r="J690" s="26">
        <f t="shared" si="1"/>
        <v>0</v>
      </c>
      <c r="K690" s="26">
        <f t="shared" si="2"/>
        <v>0</v>
      </c>
      <c r="L690" s="30">
        <f t="shared" si="3"/>
        <v>0</v>
      </c>
      <c r="M690" s="31">
        <f>if(rand()&gt;vlookup($I690,'Player Stats'!$B$3:$I$11,2,0),0,1)</f>
        <v>0</v>
      </c>
      <c r="N690" s="31">
        <f>if(rand()&gt;vlookup($I690,'Player Stats'!$B$3:$I$11,3,0),0,1)</f>
        <v>0</v>
      </c>
      <c r="O690" s="31">
        <f>if(rand()&gt;vlookup($I690,'Player Stats'!$B$3:$I$11,4,0),0,1)</f>
        <v>1</v>
      </c>
      <c r="P690" s="31">
        <f>if(rand()&gt;vlookup($I690,'Player Stats'!$B$3:$I$11,5,0),0,1)</f>
        <v>0</v>
      </c>
      <c r="Q690" s="31">
        <f>if(rand()&gt;vlookup($I690,'Player Stats'!$B$3:$I$11,6,0),0,1)</f>
        <v>1</v>
      </c>
      <c r="R690" s="31">
        <f>if(rand()&gt;vlookup($I690,'Player Stats'!$B$3:$I$11,7,0),0,1)</f>
        <v>1</v>
      </c>
      <c r="S690" s="31">
        <f t="shared" si="4"/>
        <v>3</v>
      </c>
      <c r="T690" s="26">
        <f t="shared" si="5"/>
        <v>220</v>
      </c>
      <c r="U690" s="26">
        <f t="shared" si="6"/>
        <v>4</v>
      </c>
      <c r="V690" s="13" t="str">
        <f t="shared" si="7"/>
        <v>In Progress</v>
      </c>
      <c r="W690" s="10">
        <f t="shared" si="8"/>
        <v>6</v>
      </c>
    </row>
    <row r="691">
      <c r="E691" s="26"/>
      <c r="F691" s="27">
        <f t="shared" si="9"/>
        <v>141</v>
      </c>
      <c r="G691" s="13" t="str">
        <f>if(V690&lt;&gt;"In Progress",'Player Stats'!$B$6,if(or(S690="Wide", S690="No Ball"),G690,if(S690="Wicket",offset('Player Stats'!$B$6,U691-3,0),G690)))</f>
        <v>Jadeja</v>
      </c>
      <c r="H691" s="13" t="str">
        <f t="shared" si="10"/>
        <v>Surya Kumar</v>
      </c>
      <c r="I691" s="13" t="str">
        <f t="shared" si="11"/>
        <v>KL Rahul</v>
      </c>
      <c r="J691" s="26">
        <f t="shared" si="1"/>
        <v>0</v>
      </c>
      <c r="K691" s="26">
        <f t="shared" si="2"/>
        <v>0</v>
      </c>
      <c r="L691" s="30">
        <f t="shared" si="3"/>
        <v>0</v>
      </c>
      <c r="M691" s="31">
        <f>if(rand()&gt;vlookup($I691,'Player Stats'!$B$3:$I$11,2,0),0,1)</f>
        <v>0</v>
      </c>
      <c r="N691" s="31">
        <f>if(rand()&gt;vlookup($I691,'Player Stats'!$B$3:$I$11,3,0),0,1)</f>
        <v>0</v>
      </c>
      <c r="O691" s="31">
        <f>if(rand()&gt;vlookup($I691,'Player Stats'!$B$3:$I$11,4,0),0,1)</f>
        <v>1</v>
      </c>
      <c r="P691" s="31">
        <f>if(rand()&gt;vlookup($I691,'Player Stats'!$B$3:$I$11,5,0),0,1)</f>
        <v>0</v>
      </c>
      <c r="Q691" s="31">
        <f>if(rand()&gt;vlookup($I691,'Player Stats'!$B$3:$I$11,6,0),0,1)</f>
        <v>0</v>
      </c>
      <c r="R691" s="31">
        <f>if(rand()&gt;vlookup($I691,'Player Stats'!$B$3:$I$11,7,0),0,1)</f>
        <v>0</v>
      </c>
      <c r="S691" s="31">
        <f t="shared" si="4"/>
        <v>3</v>
      </c>
      <c r="T691" s="26">
        <f t="shared" si="5"/>
        <v>223</v>
      </c>
      <c r="U691" s="26">
        <f t="shared" si="6"/>
        <v>4</v>
      </c>
      <c r="V691" s="13" t="str">
        <f t="shared" si="7"/>
        <v>In Progress</v>
      </c>
      <c r="W691" s="10">
        <f t="shared" si="8"/>
        <v>6</v>
      </c>
    </row>
    <row r="692">
      <c r="E692" s="26"/>
      <c r="F692" s="27">
        <f t="shared" si="9"/>
        <v>142</v>
      </c>
      <c r="G692" s="13" t="str">
        <f>if(V691&lt;&gt;"In Progress",'Player Stats'!$B$6,if(or(S691="Wide", S691="No Ball"),G691,if(S691="Wicket",offset('Player Stats'!$B$6,U692-3,0),G691)))</f>
        <v>Jadeja</v>
      </c>
      <c r="H692" s="13" t="str">
        <f t="shared" si="10"/>
        <v>KL Rahul</v>
      </c>
      <c r="I692" s="13" t="str">
        <f t="shared" si="11"/>
        <v>Surya Kumar</v>
      </c>
      <c r="J692" s="26">
        <f t="shared" si="1"/>
        <v>0</v>
      </c>
      <c r="K692" s="26">
        <f t="shared" si="2"/>
        <v>0</v>
      </c>
      <c r="L692" s="30">
        <f t="shared" si="3"/>
        <v>1</v>
      </c>
      <c r="M692" s="31">
        <f>if(rand()&gt;vlookup($I692,'Player Stats'!$B$3:$I$11,2,0),0,1)</f>
        <v>0</v>
      </c>
      <c r="N692" s="31">
        <f>if(rand()&gt;vlookup($I692,'Player Stats'!$B$3:$I$11,3,0),0,1)</f>
        <v>0</v>
      </c>
      <c r="O692" s="31">
        <f>if(rand()&gt;vlookup($I692,'Player Stats'!$B$3:$I$11,4,0),0,1)</f>
        <v>0</v>
      </c>
      <c r="P692" s="31">
        <f>if(rand()&gt;vlookup($I692,'Player Stats'!$B$3:$I$11,5,0),0,1)</f>
        <v>0</v>
      </c>
      <c r="Q692" s="31">
        <f>if(rand()&gt;vlookup($I692,'Player Stats'!$B$3:$I$11,6,0),0,1)</f>
        <v>0</v>
      </c>
      <c r="R692" s="31">
        <f>if(rand()&gt;vlookup($I692,'Player Stats'!$B$3:$I$11,7,0),0,1)</f>
        <v>0</v>
      </c>
      <c r="S692" s="31">
        <f t="shared" si="4"/>
        <v>0</v>
      </c>
      <c r="T692" s="26">
        <f t="shared" si="5"/>
        <v>223</v>
      </c>
      <c r="U692" s="26">
        <f t="shared" si="6"/>
        <v>4</v>
      </c>
      <c r="V692" s="13" t="str">
        <f t="shared" si="7"/>
        <v>In Progress</v>
      </c>
      <c r="W692" s="10">
        <f t="shared" si="8"/>
        <v>6</v>
      </c>
    </row>
    <row r="693">
      <c r="E693" s="26"/>
      <c r="F693" s="27">
        <f t="shared" si="9"/>
        <v>143</v>
      </c>
      <c r="G693" s="13" t="str">
        <f>if(V692&lt;&gt;"In Progress",'Player Stats'!$B$6,if(or(S692="Wide", S692="No Ball"),G692,if(S692="Wicket",offset('Player Stats'!$B$6,U693-3,0),G692)))</f>
        <v>Jadeja</v>
      </c>
      <c r="H693" s="13" t="str">
        <f t="shared" si="10"/>
        <v>KL Rahul</v>
      </c>
      <c r="I693" s="13" t="str">
        <f t="shared" si="11"/>
        <v>Surya Kumar</v>
      </c>
      <c r="J693" s="26">
        <f t="shared" si="1"/>
        <v>0</v>
      </c>
      <c r="K693" s="26">
        <f t="shared" si="2"/>
        <v>0</v>
      </c>
      <c r="L693" s="30">
        <f t="shared" si="3"/>
        <v>1</v>
      </c>
      <c r="M693" s="31">
        <f>if(rand()&gt;vlookup($I693,'Player Stats'!$B$3:$I$11,2,0),0,1)</f>
        <v>0</v>
      </c>
      <c r="N693" s="31">
        <f>if(rand()&gt;vlookup($I693,'Player Stats'!$B$3:$I$11,3,0),0,1)</f>
        <v>0</v>
      </c>
      <c r="O693" s="31">
        <f>if(rand()&gt;vlookup($I693,'Player Stats'!$B$3:$I$11,4,0),0,1)</f>
        <v>0</v>
      </c>
      <c r="P693" s="31">
        <f>if(rand()&gt;vlookup($I693,'Player Stats'!$B$3:$I$11,5,0),0,1)</f>
        <v>0</v>
      </c>
      <c r="Q693" s="31">
        <f>if(rand()&gt;vlookup($I693,'Player Stats'!$B$3:$I$11,6,0),0,1)</f>
        <v>0</v>
      </c>
      <c r="R693" s="31">
        <f>if(rand()&gt;vlookup($I693,'Player Stats'!$B$3:$I$11,7,0),0,1)</f>
        <v>0</v>
      </c>
      <c r="S693" s="31">
        <f t="shared" si="4"/>
        <v>0</v>
      </c>
      <c r="T693" s="26">
        <f t="shared" si="5"/>
        <v>223</v>
      </c>
      <c r="U693" s="26">
        <f t="shared" si="6"/>
        <v>4</v>
      </c>
      <c r="V693" s="13" t="str">
        <f t="shared" si="7"/>
        <v>In Progress</v>
      </c>
      <c r="W693" s="10">
        <f t="shared" si="8"/>
        <v>6</v>
      </c>
    </row>
    <row r="694">
      <c r="E694" s="26"/>
      <c r="F694" s="27">
        <f t="shared" si="9"/>
        <v>144</v>
      </c>
      <c r="G694" s="13" t="str">
        <f>if(V693&lt;&gt;"In Progress",'Player Stats'!$B$6,if(or(S693="Wide", S693="No Ball"),G693,if(S693="Wicket",offset('Player Stats'!$B$6,U694-3,0),G693)))</f>
        <v>Jadeja</v>
      </c>
      <c r="H694" s="13" t="str">
        <f t="shared" si="10"/>
        <v>KL Rahul</v>
      </c>
      <c r="I694" s="13" t="str">
        <f t="shared" si="11"/>
        <v>Surya Kumar</v>
      </c>
      <c r="J694" s="26">
        <f t="shared" si="1"/>
        <v>0</v>
      </c>
      <c r="K694" s="26">
        <f t="shared" si="2"/>
        <v>0</v>
      </c>
      <c r="L694" s="30">
        <f t="shared" si="3"/>
        <v>1</v>
      </c>
      <c r="M694" s="31">
        <f>if(rand()&gt;vlookup($I694,'Player Stats'!$B$3:$I$11,2,0),0,1)</f>
        <v>0</v>
      </c>
      <c r="N694" s="31">
        <f>if(rand()&gt;vlookup($I694,'Player Stats'!$B$3:$I$11,3,0),0,1)</f>
        <v>0</v>
      </c>
      <c r="O694" s="31">
        <f>if(rand()&gt;vlookup($I694,'Player Stats'!$B$3:$I$11,4,0),0,1)</f>
        <v>0</v>
      </c>
      <c r="P694" s="31">
        <f>if(rand()&gt;vlookup($I694,'Player Stats'!$B$3:$I$11,5,0),0,1)</f>
        <v>0</v>
      </c>
      <c r="Q694" s="31">
        <f>if(rand()&gt;vlookup($I694,'Player Stats'!$B$3:$I$11,6,0),0,1)</f>
        <v>0</v>
      </c>
      <c r="R694" s="31">
        <f>if(rand()&gt;vlookup($I694,'Player Stats'!$B$3:$I$11,7,0),0,1)</f>
        <v>0</v>
      </c>
      <c r="S694" s="31">
        <f t="shared" si="4"/>
        <v>0</v>
      </c>
      <c r="T694" s="26">
        <f t="shared" si="5"/>
        <v>223</v>
      </c>
      <c r="U694" s="26">
        <f t="shared" si="6"/>
        <v>4</v>
      </c>
      <c r="V694" s="13" t="str">
        <f t="shared" si="7"/>
        <v>In Progress</v>
      </c>
      <c r="W694" s="10">
        <f t="shared" si="8"/>
        <v>6</v>
      </c>
    </row>
    <row r="695">
      <c r="E695" s="26"/>
      <c r="F695" s="27">
        <f t="shared" si="9"/>
        <v>145</v>
      </c>
      <c r="G695" s="13" t="str">
        <f>if(V694&lt;&gt;"In Progress",'Player Stats'!$B$6,if(or(S694="Wide", S694="No Ball"),G694,if(S694="Wicket",offset('Player Stats'!$B$6,U695-3,0),G694)))</f>
        <v>Jadeja</v>
      </c>
      <c r="H695" s="13" t="str">
        <f t="shared" si="10"/>
        <v>KL Rahul</v>
      </c>
      <c r="I695" s="13" t="str">
        <f t="shared" si="11"/>
        <v>Surya Kumar</v>
      </c>
      <c r="J695" s="26">
        <f t="shared" si="1"/>
        <v>0</v>
      </c>
      <c r="K695" s="26">
        <f t="shared" si="2"/>
        <v>0</v>
      </c>
      <c r="L695" s="30">
        <f t="shared" si="3"/>
        <v>0</v>
      </c>
      <c r="M695" s="31">
        <f>if(rand()&gt;vlookup($I695,'Player Stats'!$B$3:$I$11,2,0),0,1)</f>
        <v>0</v>
      </c>
      <c r="N695" s="31">
        <f>if(rand()&gt;vlookup($I695,'Player Stats'!$B$3:$I$11,3,0),0,1)</f>
        <v>0</v>
      </c>
      <c r="O695" s="31">
        <f>if(rand()&gt;vlookup($I695,'Player Stats'!$B$3:$I$11,4,0),0,1)</f>
        <v>1</v>
      </c>
      <c r="P695" s="31">
        <f>if(rand()&gt;vlookup($I695,'Player Stats'!$B$3:$I$11,5,0),0,1)</f>
        <v>0</v>
      </c>
      <c r="Q695" s="31">
        <f>if(rand()&gt;vlookup($I695,'Player Stats'!$B$3:$I$11,6,0),0,1)</f>
        <v>1</v>
      </c>
      <c r="R695" s="31">
        <f>if(rand()&gt;vlookup($I695,'Player Stats'!$B$3:$I$11,7,0),0,1)</f>
        <v>0</v>
      </c>
      <c r="S695" s="31">
        <f t="shared" si="4"/>
        <v>3</v>
      </c>
      <c r="T695" s="26">
        <f t="shared" si="5"/>
        <v>226</v>
      </c>
      <c r="U695" s="26">
        <f t="shared" si="6"/>
        <v>4</v>
      </c>
      <c r="V695" s="13" t="str">
        <f t="shared" si="7"/>
        <v>In Progress</v>
      </c>
      <c r="W695" s="10">
        <f t="shared" si="8"/>
        <v>6</v>
      </c>
    </row>
    <row r="696">
      <c r="E696" s="26"/>
      <c r="F696" s="27">
        <f t="shared" si="9"/>
        <v>146</v>
      </c>
      <c r="G696" s="13" t="str">
        <f>if(V695&lt;&gt;"In Progress",'Player Stats'!$B$6,if(or(S695="Wide", S695="No Ball"),G695,if(S695="Wicket",offset('Player Stats'!$B$6,U696-3,0),G695)))</f>
        <v>Jadeja</v>
      </c>
      <c r="H696" s="13" t="str">
        <f t="shared" si="10"/>
        <v>Surya Kumar</v>
      </c>
      <c r="I696" s="13" t="str">
        <f t="shared" si="11"/>
        <v>KL Rahul</v>
      </c>
      <c r="J696" s="26">
        <f t="shared" si="1"/>
        <v>0</v>
      </c>
      <c r="K696" s="26">
        <f t="shared" si="2"/>
        <v>0</v>
      </c>
      <c r="L696" s="30">
        <f t="shared" si="3"/>
        <v>1</v>
      </c>
      <c r="M696" s="31">
        <f>if(rand()&gt;vlookup($I696,'Player Stats'!$B$3:$I$11,2,0),0,1)</f>
        <v>0</v>
      </c>
      <c r="N696" s="31">
        <f>if(rand()&gt;vlookup($I696,'Player Stats'!$B$3:$I$11,3,0),0,1)</f>
        <v>0</v>
      </c>
      <c r="O696" s="31">
        <f>if(rand()&gt;vlookup($I696,'Player Stats'!$B$3:$I$11,4,0),0,1)</f>
        <v>0</v>
      </c>
      <c r="P696" s="31">
        <f>if(rand()&gt;vlookup($I696,'Player Stats'!$B$3:$I$11,5,0),0,1)</f>
        <v>0</v>
      </c>
      <c r="Q696" s="31">
        <f>if(rand()&gt;vlookup($I696,'Player Stats'!$B$3:$I$11,6,0),0,1)</f>
        <v>0</v>
      </c>
      <c r="R696" s="31">
        <f>if(rand()&gt;vlookup($I696,'Player Stats'!$B$3:$I$11,7,0),0,1)</f>
        <v>0</v>
      </c>
      <c r="S696" s="31">
        <f t="shared" si="4"/>
        <v>0</v>
      </c>
      <c r="T696" s="26">
        <f t="shared" si="5"/>
        <v>226</v>
      </c>
      <c r="U696" s="26">
        <f t="shared" si="6"/>
        <v>4</v>
      </c>
      <c r="V696" s="13" t="str">
        <f t="shared" si="7"/>
        <v>In Progress</v>
      </c>
      <c r="W696" s="10">
        <f t="shared" si="8"/>
        <v>6</v>
      </c>
    </row>
    <row r="697">
      <c r="E697" s="26"/>
      <c r="F697" s="27">
        <f t="shared" si="9"/>
        <v>147</v>
      </c>
      <c r="G697" s="13" t="str">
        <f>if(V696&lt;&gt;"In Progress",'Player Stats'!$B$6,if(or(S696="Wide", S696="No Ball"),G696,if(S696="Wicket",offset('Player Stats'!$B$6,U697-3,0),G696)))</f>
        <v>Jadeja</v>
      </c>
      <c r="H697" s="13" t="str">
        <f t="shared" si="10"/>
        <v>Surya Kumar</v>
      </c>
      <c r="I697" s="13" t="str">
        <f t="shared" si="11"/>
        <v>KL Rahul</v>
      </c>
      <c r="J697" s="26">
        <f t="shared" si="1"/>
        <v>0</v>
      </c>
      <c r="K697" s="26">
        <f t="shared" si="2"/>
        <v>0</v>
      </c>
      <c r="L697" s="30">
        <f t="shared" si="3"/>
        <v>0</v>
      </c>
      <c r="M697" s="31">
        <f>if(rand()&gt;vlookup($I697,'Player Stats'!$B$3:$I$11,2,0),0,1)</f>
        <v>0</v>
      </c>
      <c r="N697" s="31">
        <f>if(rand()&gt;vlookup($I697,'Player Stats'!$B$3:$I$11,3,0),0,1)</f>
        <v>0</v>
      </c>
      <c r="O697" s="31">
        <f>if(rand()&gt;vlookup($I697,'Player Stats'!$B$3:$I$11,4,0),0,1)</f>
        <v>0</v>
      </c>
      <c r="P697" s="31">
        <f>if(rand()&gt;vlookup($I697,'Player Stats'!$B$3:$I$11,5,0),0,1)</f>
        <v>0</v>
      </c>
      <c r="Q697" s="31">
        <f>if(rand()&gt;vlookup($I697,'Player Stats'!$B$3:$I$11,6,0),0,1)</f>
        <v>1</v>
      </c>
      <c r="R697" s="31">
        <f>if(rand()&gt;vlookup($I697,'Player Stats'!$B$3:$I$11,7,0),0,1)</f>
        <v>0</v>
      </c>
      <c r="S697" s="31">
        <f t="shared" si="4"/>
        <v>6</v>
      </c>
      <c r="T697" s="26">
        <f t="shared" si="5"/>
        <v>232</v>
      </c>
      <c r="U697" s="26">
        <f t="shared" si="6"/>
        <v>4</v>
      </c>
      <c r="V697" s="13" t="str">
        <f t="shared" si="7"/>
        <v>In Progress</v>
      </c>
      <c r="W697" s="10">
        <f t="shared" si="8"/>
        <v>6</v>
      </c>
    </row>
    <row r="698">
      <c r="E698" s="26"/>
      <c r="F698" s="27">
        <f t="shared" si="9"/>
        <v>148</v>
      </c>
      <c r="G698" s="13" t="str">
        <f>if(V697&lt;&gt;"In Progress",'Player Stats'!$B$6,if(or(S697="Wide", S697="No Ball"),G697,if(S697="Wicket",offset('Player Stats'!$B$6,U698-3,0),G697)))</f>
        <v>Jadeja</v>
      </c>
      <c r="H698" s="13" t="str">
        <f t="shared" si="10"/>
        <v>Surya Kumar</v>
      </c>
      <c r="I698" s="13" t="str">
        <f t="shared" si="11"/>
        <v>KL Rahul</v>
      </c>
      <c r="J698" s="26">
        <f t="shared" si="1"/>
        <v>0</v>
      </c>
      <c r="K698" s="26">
        <f t="shared" si="2"/>
        <v>0</v>
      </c>
      <c r="L698" s="30">
        <f t="shared" si="3"/>
        <v>1</v>
      </c>
      <c r="M698" s="31">
        <f>if(rand()&gt;vlookup($I698,'Player Stats'!$B$3:$I$11,2,0),0,1)</f>
        <v>0</v>
      </c>
      <c r="N698" s="31">
        <f>if(rand()&gt;vlookup($I698,'Player Stats'!$B$3:$I$11,3,0),0,1)</f>
        <v>0</v>
      </c>
      <c r="O698" s="31">
        <f>if(rand()&gt;vlookup($I698,'Player Stats'!$B$3:$I$11,4,0),0,1)</f>
        <v>0</v>
      </c>
      <c r="P698" s="31">
        <f>if(rand()&gt;vlookup($I698,'Player Stats'!$B$3:$I$11,5,0),0,1)</f>
        <v>0</v>
      </c>
      <c r="Q698" s="31">
        <f>if(rand()&gt;vlookup($I698,'Player Stats'!$B$3:$I$11,6,0),0,1)</f>
        <v>0</v>
      </c>
      <c r="R698" s="31">
        <f>if(rand()&gt;vlookup($I698,'Player Stats'!$B$3:$I$11,7,0),0,1)</f>
        <v>0</v>
      </c>
      <c r="S698" s="31">
        <f t="shared" si="4"/>
        <v>0</v>
      </c>
      <c r="T698" s="26">
        <f t="shared" si="5"/>
        <v>232</v>
      </c>
      <c r="U698" s="26">
        <f t="shared" si="6"/>
        <v>4</v>
      </c>
      <c r="V698" s="13" t="str">
        <f t="shared" si="7"/>
        <v>In Progress</v>
      </c>
      <c r="W698" s="10">
        <f t="shared" si="8"/>
        <v>6</v>
      </c>
    </row>
    <row r="699">
      <c r="E699" s="26"/>
      <c r="F699" s="27">
        <f t="shared" si="9"/>
        <v>149</v>
      </c>
      <c r="G699" s="13" t="str">
        <f>if(V698&lt;&gt;"In Progress",'Player Stats'!$B$6,if(or(S698="Wide", S698="No Ball"),G698,if(S698="Wicket",offset('Player Stats'!$B$6,U699-3,0),G698)))</f>
        <v>Jadeja</v>
      </c>
      <c r="H699" s="13" t="str">
        <f t="shared" si="10"/>
        <v>Surya Kumar</v>
      </c>
      <c r="I699" s="13" t="str">
        <f t="shared" si="11"/>
        <v>KL Rahul</v>
      </c>
      <c r="J699" s="26">
        <f t="shared" si="1"/>
        <v>0</v>
      </c>
      <c r="K699" s="26">
        <f t="shared" si="2"/>
        <v>1</v>
      </c>
      <c r="L699" s="30">
        <f t="shared" si="3"/>
        <v>0</v>
      </c>
      <c r="M699" s="31">
        <f>if(rand()&gt;vlookup($I699,'Player Stats'!$B$3:$I$11,2,0),0,1)</f>
        <v>1</v>
      </c>
      <c r="N699" s="31">
        <f>if(rand()&gt;vlookup($I699,'Player Stats'!$B$3:$I$11,3,0),0,1)</f>
        <v>0</v>
      </c>
      <c r="O699" s="31">
        <f>if(rand()&gt;vlookup($I699,'Player Stats'!$B$3:$I$11,4,0),0,1)</f>
        <v>1</v>
      </c>
      <c r="P699" s="31">
        <f>if(rand()&gt;vlookup($I699,'Player Stats'!$B$3:$I$11,5,0),0,1)</f>
        <v>0</v>
      </c>
      <c r="Q699" s="31">
        <f>if(rand()&gt;vlookup($I699,'Player Stats'!$B$3:$I$11,6,0),0,1)</f>
        <v>1</v>
      </c>
      <c r="R699" s="31">
        <f>if(rand()&gt;vlookup($I699,'Player Stats'!$B$3:$I$11,7,0),0,1)</f>
        <v>0</v>
      </c>
      <c r="S699" s="31">
        <f t="shared" si="4"/>
        <v>1</v>
      </c>
      <c r="T699" s="26">
        <f t="shared" si="5"/>
        <v>233</v>
      </c>
      <c r="U699" s="26">
        <f t="shared" si="6"/>
        <v>4</v>
      </c>
      <c r="V699" s="13" t="str">
        <f t="shared" si="7"/>
        <v>In Progress</v>
      </c>
      <c r="W699" s="10">
        <f t="shared" si="8"/>
        <v>6</v>
      </c>
    </row>
    <row r="700">
      <c r="E700" s="26"/>
      <c r="F700" s="27">
        <f t="shared" si="9"/>
        <v>149</v>
      </c>
      <c r="G700" s="13" t="str">
        <f>if(V699&lt;&gt;"In Progress",'Player Stats'!$B$6,if(or(S699="Wide", S699="No Ball"),G699,if(S699="Wicket",offset('Player Stats'!$B$6,U700-3,0),G699)))</f>
        <v>Jadeja</v>
      </c>
      <c r="H700" s="13" t="str">
        <f t="shared" si="10"/>
        <v>KL Rahul</v>
      </c>
      <c r="I700" s="13" t="str">
        <f t="shared" si="11"/>
        <v>Surya Kumar</v>
      </c>
      <c r="J700" s="26">
        <f t="shared" si="1"/>
        <v>0</v>
      </c>
      <c r="K700" s="26">
        <f t="shared" si="2"/>
        <v>0</v>
      </c>
      <c r="L700" s="30">
        <f t="shared" si="3"/>
        <v>1</v>
      </c>
      <c r="M700" s="31">
        <f>if(rand()&gt;vlookup($I700,'Player Stats'!$B$3:$I$11,2,0),0,1)</f>
        <v>0</v>
      </c>
      <c r="N700" s="31">
        <f>if(rand()&gt;vlookup($I700,'Player Stats'!$B$3:$I$11,3,0),0,1)</f>
        <v>0</v>
      </c>
      <c r="O700" s="31">
        <f>if(rand()&gt;vlookup($I700,'Player Stats'!$B$3:$I$11,4,0),0,1)</f>
        <v>0</v>
      </c>
      <c r="P700" s="31">
        <f>if(rand()&gt;vlookup($I700,'Player Stats'!$B$3:$I$11,5,0),0,1)</f>
        <v>0</v>
      </c>
      <c r="Q700" s="31">
        <f>if(rand()&gt;vlookup($I700,'Player Stats'!$B$3:$I$11,6,0),0,1)</f>
        <v>0</v>
      </c>
      <c r="R700" s="31">
        <f>if(rand()&gt;vlookup($I700,'Player Stats'!$B$3:$I$11,7,0),0,1)</f>
        <v>0</v>
      </c>
      <c r="S700" s="31">
        <f t="shared" si="4"/>
        <v>0</v>
      </c>
      <c r="T700" s="26">
        <f t="shared" si="5"/>
        <v>233</v>
      </c>
      <c r="U700" s="26">
        <f t="shared" si="6"/>
        <v>4</v>
      </c>
      <c r="V700" s="13" t="str">
        <f t="shared" si="7"/>
        <v>In Progress</v>
      </c>
      <c r="W700" s="10">
        <f t="shared" si="8"/>
        <v>6</v>
      </c>
    </row>
    <row r="701">
      <c r="E701" s="26"/>
      <c r="F701" s="27">
        <f t="shared" si="9"/>
        <v>150</v>
      </c>
      <c r="G701" s="13" t="str">
        <f>if(V700&lt;&gt;"In Progress",'Player Stats'!$B$6,if(or(S700="Wide", S700="No Ball"),G700,if(S700="Wicket",offset('Player Stats'!$B$6,U701-3,0),G700)))</f>
        <v>Jadeja</v>
      </c>
      <c r="H701" s="13" t="str">
        <f t="shared" si="10"/>
        <v>KL Rahul</v>
      </c>
      <c r="I701" s="13" t="str">
        <f t="shared" si="11"/>
        <v>Surya Kumar</v>
      </c>
      <c r="J701" s="26">
        <f t="shared" si="1"/>
        <v>0</v>
      </c>
      <c r="K701" s="26">
        <f t="shared" si="2"/>
        <v>0</v>
      </c>
      <c r="L701" s="30">
        <f t="shared" si="3"/>
        <v>1</v>
      </c>
      <c r="M701" s="31">
        <f>if(rand()&gt;vlookup($I701,'Player Stats'!$B$3:$I$11,2,0),0,1)</f>
        <v>0</v>
      </c>
      <c r="N701" s="31">
        <f>if(rand()&gt;vlookup($I701,'Player Stats'!$B$3:$I$11,3,0),0,1)</f>
        <v>0</v>
      </c>
      <c r="O701" s="31">
        <f>if(rand()&gt;vlookup($I701,'Player Stats'!$B$3:$I$11,4,0),0,1)</f>
        <v>0</v>
      </c>
      <c r="P701" s="31">
        <f>if(rand()&gt;vlookup($I701,'Player Stats'!$B$3:$I$11,5,0),0,1)</f>
        <v>0</v>
      </c>
      <c r="Q701" s="31">
        <f>if(rand()&gt;vlookup($I701,'Player Stats'!$B$3:$I$11,6,0),0,1)</f>
        <v>0</v>
      </c>
      <c r="R701" s="31">
        <f>if(rand()&gt;vlookup($I701,'Player Stats'!$B$3:$I$11,7,0),0,1)</f>
        <v>0</v>
      </c>
      <c r="S701" s="31">
        <f t="shared" si="4"/>
        <v>0</v>
      </c>
      <c r="T701" s="26">
        <f t="shared" si="5"/>
        <v>233</v>
      </c>
      <c r="U701" s="26">
        <f t="shared" si="6"/>
        <v>4</v>
      </c>
      <c r="V701" s="13" t="str">
        <f t="shared" si="7"/>
        <v>In Progress</v>
      </c>
      <c r="W701" s="10">
        <f t="shared" si="8"/>
        <v>6</v>
      </c>
    </row>
    <row r="702">
      <c r="E702" s="26"/>
      <c r="F702" s="27">
        <f t="shared" si="9"/>
        <v>151</v>
      </c>
      <c r="G702" s="13" t="str">
        <f>if(V701&lt;&gt;"In Progress",'Player Stats'!$B$6,if(or(S701="Wide", S701="No Ball"),G701,if(S701="Wicket",offset('Player Stats'!$B$6,U702-3,0),G701)))</f>
        <v>Jadeja</v>
      </c>
      <c r="H702" s="13" t="str">
        <f t="shared" si="10"/>
        <v>KL Rahul</v>
      </c>
      <c r="I702" s="13" t="str">
        <f t="shared" si="11"/>
        <v>Surya Kumar</v>
      </c>
      <c r="J702" s="26">
        <f t="shared" si="1"/>
        <v>0</v>
      </c>
      <c r="K702" s="26">
        <f t="shared" si="2"/>
        <v>0</v>
      </c>
      <c r="L702" s="30">
        <f t="shared" si="3"/>
        <v>0</v>
      </c>
      <c r="M702" s="31">
        <f>if(rand()&gt;vlookup($I702,'Player Stats'!$B$3:$I$11,2,0),0,1)</f>
        <v>1</v>
      </c>
      <c r="N702" s="31">
        <f>if(rand()&gt;vlookup($I702,'Player Stats'!$B$3:$I$11,3,0),0,1)</f>
        <v>0</v>
      </c>
      <c r="O702" s="31">
        <f>if(rand()&gt;vlookup($I702,'Player Stats'!$B$3:$I$11,4,0),0,1)</f>
        <v>0</v>
      </c>
      <c r="P702" s="31">
        <f>if(rand()&gt;vlookup($I702,'Player Stats'!$B$3:$I$11,5,0),0,1)</f>
        <v>0</v>
      </c>
      <c r="Q702" s="31">
        <f>if(rand()&gt;vlookup($I702,'Player Stats'!$B$3:$I$11,6,0),0,1)</f>
        <v>1</v>
      </c>
      <c r="R702" s="31">
        <f>if(rand()&gt;vlookup($I702,'Player Stats'!$B$3:$I$11,7,0),0,1)</f>
        <v>0</v>
      </c>
      <c r="S702" s="31">
        <f t="shared" si="4"/>
        <v>1</v>
      </c>
      <c r="T702" s="26">
        <f t="shared" si="5"/>
        <v>234</v>
      </c>
      <c r="U702" s="26">
        <f t="shared" si="6"/>
        <v>4</v>
      </c>
      <c r="V702" s="13" t="str">
        <f t="shared" si="7"/>
        <v>In Progress</v>
      </c>
      <c r="W702" s="10">
        <f t="shared" si="8"/>
        <v>6</v>
      </c>
    </row>
    <row r="703">
      <c r="E703" s="26"/>
      <c r="F703" s="27">
        <f t="shared" si="9"/>
        <v>152</v>
      </c>
      <c r="G703" s="13" t="str">
        <f>if(V702&lt;&gt;"In Progress",'Player Stats'!$B$6,if(or(S702="Wide", S702="No Ball"),G702,if(S702="Wicket",offset('Player Stats'!$B$6,U703-3,0),G702)))</f>
        <v>Jadeja</v>
      </c>
      <c r="H703" s="13" t="str">
        <f t="shared" si="10"/>
        <v>Surya Kumar</v>
      </c>
      <c r="I703" s="13" t="str">
        <f t="shared" si="11"/>
        <v>KL Rahul</v>
      </c>
      <c r="J703" s="26">
        <f t="shared" si="1"/>
        <v>0</v>
      </c>
      <c r="K703" s="26">
        <f t="shared" si="2"/>
        <v>0</v>
      </c>
      <c r="L703" s="30">
        <f t="shared" si="3"/>
        <v>1</v>
      </c>
      <c r="M703" s="31">
        <f>if(rand()&gt;vlookup($I703,'Player Stats'!$B$3:$I$11,2,0),0,1)</f>
        <v>0</v>
      </c>
      <c r="N703" s="31">
        <f>if(rand()&gt;vlookup($I703,'Player Stats'!$B$3:$I$11,3,0),0,1)</f>
        <v>0</v>
      </c>
      <c r="O703" s="31">
        <f>if(rand()&gt;vlookup($I703,'Player Stats'!$B$3:$I$11,4,0),0,1)</f>
        <v>0</v>
      </c>
      <c r="P703" s="31">
        <f>if(rand()&gt;vlookup($I703,'Player Stats'!$B$3:$I$11,5,0),0,1)</f>
        <v>0</v>
      </c>
      <c r="Q703" s="31">
        <f>if(rand()&gt;vlookup($I703,'Player Stats'!$B$3:$I$11,6,0),0,1)</f>
        <v>0</v>
      </c>
      <c r="R703" s="31">
        <f>if(rand()&gt;vlookup($I703,'Player Stats'!$B$3:$I$11,7,0),0,1)</f>
        <v>0</v>
      </c>
      <c r="S703" s="31">
        <f t="shared" si="4"/>
        <v>0</v>
      </c>
      <c r="T703" s="26">
        <f t="shared" si="5"/>
        <v>234</v>
      </c>
      <c r="U703" s="26">
        <f t="shared" si="6"/>
        <v>4</v>
      </c>
      <c r="V703" s="13" t="str">
        <f t="shared" si="7"/>
        <v>In Progress</v>
      </c>
      <c r="W703" s="10">
        <f t="shared" si="8"/>
        <v>6</v>
      </c>
    </row>
    <row r="704">
      <c r="E704" s="26"/>
      <c r="F704" s="27">
        <f t="shared" si="9"/>
        <v>153</v>
      </c>
      <c r="G704" s="13" t="str">
        <f>if(V703&lt;&gt;"In Progress",'Player Stats'!$B$6,if(or(S703="Wide", S703="No Ball"),G703,if(S703="Wicket",offset('Player Stats'!$B$6,U704-3,0),G703)))</f>
        <v>Jadeja</v>
      </c>
      <c r="H704" s="13" t="str">
        <f t="shared" si="10"/>
        <v>Surya Kumar</v>
      </c>
      <c r="I704" s="13" t="str">
        <f t="shared" si="11"/>
        <v>KL Rahul</v>
      </c>
      <c r="J704" s="26">
        <f t="shared" si="1"/>
        <v>0</v>
      </c>
      <c r="K704" s="26">
        <f t="shared" si="2"/>
        <v>0</v>
      </c>
      <c r="L704" s="30">
        <f t="shared" si="3"/>
        <v>0</v>
      </c>
      <c r="M704" s="31">
        <f>if(rand()&gt;vlookup($I704,'Player Stats'!$B$3:$I$11,2,0),0,1)</f>
        <v>0</v>
      </c>
      <c r="N704" s="31">
        <f>if(rand()&gt;vlookup($I704,'Player Stats'!$B$3:$I$11,3,0),0,1)</f>
        <v>0</v>
      </c>
      <c r="O704" s="31">
        <f>if(rand()&gt;vlookup($I704,'Player Stats'!$B$3:$I$11,4,0),0,1)</f>
        <v>0</v>
      </c>
      <c r="P704" s="31">
        <f>if(rand()&gt;vlookup($I704,'Player Stats'!$B$3:$I$11,5,0),0,1)</f>
        <v>0</v>
      </c>
      <c r="Q704" s="31">
        <f>if(rand()&gt;vlookup($I704,'Player Stats'!$B$3:$I$11,6,0),0,1)</f>
        <v>0</v>
      </c>
      <c r="R704" s="31">
        <f>if(rand()&gt;vlookup($I704,'Player Stats'!$B$3:$I$11,7,0),0,1)</f>
        <v>1</v>
      </c>
      <c r="S704" s="31" t="str">
        <f t="shared" si="4"/>
        <v>Wicket</v>
      </c>
      <c r="T704" s="26">
        <f t="shared" si="5"/>
        <v>234</v>
      </c>
      <c r="U704" s="26">
        <f t="shared" si="6"/>
        <v>5</v>
      </c>
      <c r="V704" s="13" t="str">
        <f t="shared" si="7"/>
        <v>In Progress</v>
      </c>
      <c r="W704" s="10">
        <f t="shared" si="8"/>
        <v>6</v>
      </c>
    </row>
    <row r="705">
      <c r="E705" s="26"/>
      <c r="F705" s="27">
        <f t="shared" si="9"/>
        <v>154</v>
      </c>
      <c r="G705" s="13" t="str">
        <f>if(V704&lt;&gt;"In Progress",'Player Stats'!$B$6,if(or(S704="Wide", S704="No Ball"),G704,if(S704="Wicket",offset('Player Stats'!$B$6,U705-3,0),G704)))</f>
        <v>Md. Shami</v>
      </c>
      <c r="H705" s="13" t="str">
        <f t="shared" si="10"/>
        <v>Surya Kumar</v>
      </c>
      <c r="I705" s="13" t="str">
        <f t="shared" si="11"/>
        <v>Jadeja</v>
      </c>
      <c r="J705" s="26">
        <f t="shared" si="1"/>
        <v>0</v>
      </c>
      <c r="K705" s="26">
        <f t="shared" si="2"/>
        <v>0</v>
      </c>
      <c r="L705" s="30">
        <f t="shared" si="3"/>
        <v>0</v>
      </c>
      <c r="M705" s="31">
        <f>if(rand()&gt;vlookup($I705,'Player Stats'!$B$3:$I$11,2,0),0,1)</f>
        <v>0</v>
      </c>
      <c r="N705" s="31">
        <f>if(rand()&gt;vlookup($I705,'Player Stats'!$B$3:$I$11,3,0),0,1)</f>
        <v>0</v>
      </c>
      <c r="O705" s="31">
        <f>if(rand()&gt;vlookup($I705,'Player Stats'!$B$3:$I$11,4,0),0,1)</f>
        <v>1</v>
      </c>
      <c r="P705" s="31">
        <f>if(rand()&gt;vlookup($I705,'Player Stats'!$B$3:$I$11,5,0),0,1)</f>
        <v>0</v>
      </c>
      <c r="Q705" s="31">
        <f>if(rand()&gt;vlookup($I705,'Player Stats'!$B$3:$I$11,6,0),0,1)</f>
        <v>0</v>
      </c>
      <c r="R705" s="31">
        <f>if(rand()&gt;vlookup($I705,'Player Stats'!$B$3:$I$11,7,0),0,1)</f>
        <v>0</v>
      </c>
      <c r="S705" s="31">
        <f t="shared" si="4"/>
        <v>3</v>
      </c>
      <c r="T705" s="26">
        <f t="shared" si="5"/>
        <v>237</v>
      </c>
      <c r="U705" s="26">
        <f t="shared" si="6"/>
        <v>5</v>
      </c>
      <c r="V705" s="13" t="str">
        <f t="shared" si="7"/>
        <v>In Progress</v>
      </c>
      <c r="W705" s="10">
        <f t="shared" si="8"/>
        <v>6</v>
      </c>
    </row>
    <row r="706">
      <c r="E706" s="26"/>
      <c r="F706" s="27">
        <f t="shared" si="9"/>
        <v>155</v>
      </c>
      <c r="G706" s="13" t="str">
        <f>if(V705&lt;&gt;"In Progress",'Player Stats'!$B$6,if(or(S705="Wide", S705="No Ball"),G705,if(S705="Wicket",offset('Player Stats'!$B$6,U706-3,0),G705)))</f>
        <v>Md. Shami</v>
      </c>
      <c r="H706" s="13" t="str">
        <f t="shared" si="10"/>
        <v>Jadeja</v>
      </c>
      <c r="I706" s="13" t="str">
        <f t="shared" si="11"/>
        <v>Surya Kumar</v>
      </c>
      <c r="J706" s="26">
        <f t="shared" si="1"/>
        <v>0</v>
      </c>
      <c r="K706" s="26">
        <f t="shared" si="2"/>
        <v>0</v>
      </c>
      <c r="L706" s="30">
        <f t="shared" si="3"/>
        <v>1</v>
      </c>
      <c r="M706" s="31">
        <f>if(rand()&gt;vlookup($I706,'Player Stats'!$B$3:$I$11,2,0),0,1)</f>
        <v>0</v>
      </c>
      <c r="N706" s="31">
        <f>if(rand()&gt;vlookup($I706,'Player Stats'!$B$3:$I$11,3,0),0,1)</f>
        <v>0</v>
      </c>
      <c r="O706" s="31">
        <f>if(rand()&gt;vlookup($I706,'Player Stats'!$B$3:$I$11,4,0),0,1)</f>
        <v>0</v>
      </c>
      <c r="P706" s="31">
        <f>if(rand()&gt;vlookup($I706,'Player Stats'!$B$3:$I$11,5,0),0,1)</f>
        <v>0</v>
      </c>
      <c r="Q706" s="31">
        <f>if(rand()&gt;vlookup($I706,'Player Stats'!$B$3:$I$11,6,0),0,1)</f>
        <v>0</v>
      </c>
      <c r="R706" s="31">
        <f>if(rand()&gt;vlookup($I706,'Player Stats'!$B$3:$I$11,7,0),0,1)</f>
        <v>0</v>
      </c>
      <c r="S706" s="31">
        <f t="shared" si="4"/>
        <v>0</v>
      </c>
      <c r="T706" s="26">
        <f t="shared" si="5"/>
        <v>237</v>
      </c>
      <c r="U706" s="26">
        <f t="shared" si="6"/>
        <v>5</v>
      </c>
      <c r="V706" s="13" t="str">
        <f t="shared" si="7"/>
        <v>In Progress</v>
      </c>
      <c r="W706" s="10">
        <f t="shared" si="8"/>
        <v>6</v>
      </c>
    </row>
    <row r="707">
      <c r="E707" s="26"/>
      <c r="F707" s="27">
        <f t="shared" si="9"/>
        <v>156</v>
      </c>
      <c r="G707" s="13" t="str">
        <f>if(V706&lt;&gt;"In Progress",'Player Stats'!$B$6,if(or(S706="Wide", S706="No Ball"),G706,if(S706="Wicket",offset('Player Stats'!$B$6,U707-3,0),G706)))</f>
        <v>Md. Shami</v>
      </c>
      <c r="H707" s="13" t="str">
        <f t="shared" si="10"/>
        <v>Jadeja</v>
      </c>
      <c r="I707" s="13" t="str">
        <f t="shared" si="11"/>
        <v>Surya Kumar</v>
      </c>
      <c r="J707" s="26">
        <f t="shared" si="1"/>
        <v>0</v>
      </c>
      <c r="K707" s="26">
        <f t="shared" si="2"/>
        <v>0</v>
      </c>
      <c r="L707" s="30">
        <f t="shared" si="3"/>
        <v>0</v>
      </c>
      <c r="M707" s="31">
        <f>if(rand()&gt;vlookup($I707,'Player Stats'!$B$3:$I$11,2,0),0,1)</f>
        <v>0</v>
      </c>
      <c r="N707" s="31">
        <f>if(rand()&gt;vlookup($I707,'Player Stats'!$B$3:$I$11,3,0),0,1)</f>
        <v>1</v>
      </c>
      <c r="O707" s="31">
        <f>if(rand()&gt;vlookup($I707,'Player Stats'!$B$3:$I$11,4,0),0,1)</f>
        <v>0</v>
      </c>
      <c r="P707" s="31">
        <f>if(rand()&gt;vlookup($I707,'Player Stats'!$B$3:$I$11,5,0),0,1)</f>
        <v>0</v>
      </c>
      <c r="Q707" s="31">
        <f>if(rand()&gt;vlookup($I707,'Player Stats'!$B$3:$I$11,6,0),0,1)</f>
        <v>1</v>
      </c>
      <c r="R707" s="31">
        <f>if(rand()&gt;vlookup($I707,'Player Stats'!$B$3:$I$11,7,0),0,1)</f>
        <v>0</v>
      </c>
      <c r="S707" s="31">
        <f t="shared" si="4"/>
        <v>2</v>
      </c>
      <c r="T707" s="26">
        <f t="shared" si="5"/>
        <v>239</v>
      </c>
      <c r="U707" s="26">
        <f t="shared" si="6"/>
        <v>5</v>
      </c>
      <c r="V707" s="13" t="str">
        <f t="shared" si="7"/>
        <v>In Progress</v>
      </c>
      <c r="W707" s="10">
        <f t="shared" si="8"/>
        <v>6</v>
      </c>
    </row>
    <row r="708">
      <c r="E708" s="26"/>
      <c r="F708" s="27">
        <f t="shared" si="9"/>
        <v>157</v>
      </c>
      <c r="G708" s="13" t="str">
        <f>if(V707&lt;&gt;"In Progress",'Player Stats'!$B$6,if(or(S707="Wide", S707="No Ball"),G707,if(S707="Wicket",offset('Player Stats'!$B$6,U708-3,0),G707)))</f>
        <v>Md. Shami</v>
      </c>
      <c r="H708" s="13" t="str">
        <f t="shared" si="10"/>
        <v>Jadeja</v>
      </c>
      <c r="I708" s="13" t="str">
        <f t="shared" si="11"/>
        <v>Surya Kumar</v>
      </c>
      <c r="J708" s="26">
        <f t="shared" si="1"/>
        <v>0</v>
      </c>
      <c r="K708" s="26">
        <f t="shared" si="2"/>
        <v>0</v>
      </c>
      <c r="L708" s="30">
        <f t="shared" si="3"/>
        <v>0</v>
      </c>
      <c r="M708" s="31">
        <f>if(rand()&gt;vlookup($I708,'Player Stats'!$B$3:$I$11,2,0),0,1)</f>
        <v>0</v>
      </c>
      <c r="N708" s="31">
        <f>if(rand()&gt;vlookup($I708,'Player Stats'!$B$3:$I$11,3,0),0,1)</f>
        <v>1</v>
      </c>
      <c r="O708" s="31">
        <f>if(rand()&gt;vlookup($I708,'Player Stats'!$B$3:$I$11,4,0),0,1)</f>
        <v>0</v>
      </c>
      <c r="P708" s="31">
        <f>if(rand()&gt;vlookup($I708,'Player Stats'!$B$3:$I$11,5,0),0,1)</f>
        <v>0</v>
      </c>
      <c r="Q708" s="31">
        <f>if(rand()&gt;vlookup($I708,'Player Stats'!$B$3:$I$11,6,0),0,1)</f>
        <v>1</v>
      </c>
      <c r="R708" s="31">
        <f>if(rand()&gt;vlookup($I708,'Player Stats'!$B$3:$I$11,7,0),0,1)</f>
        <v>0</v>
      </c>
      <c r="S708" s="31">
        <f t="shared" si="4"/>
        <v>2</v>
      </c>
      <c r="T708" s="26">
        <f t="shared" si="5"/>
        <v>241</v>
      </c>
      <c r="U708" s="26">
        <f t="shared" si="6"/>
        <v>5</v>
      </c>
      <c r="V708" s="13" t="str">
        <f t="shared" si="7"/>
        <v>In Progress</v>
      </c>
      <c r="W708" s="10">
        <f t="shared" si="8"/>
        <v>6</v>
      </c>
    </row>
    <row r="709">
      <c r="E709" s="26"/>
      <c r="F709" s="27">
        <f t="shared" si="9"/>
        <v>158</v>
      </c>
      <c r="G709" s="13" t="str">
        <f>if(V708&lt;&gt;"In Progress",'Player Stats'!$B$6,if(or(S708="Wide", S708="No Ball"),G708,if(S708="Wicket",offset('Player Stats'!$B$6,U709-3,0),G708)))</f>
        <v>Md. Shami</v>
      </c>
      <c r="H709" s="13" t="str">
        <f t="shared" si="10"/>
        <v>Jadeja</v>
      </c>
      <c r="I709" s="13" t="str">
        <f t="shared" si="11"/>
        <v>Surya Kumar</v>
      </c>
      <c r="J709" s="26">
        <f t="shared" si="1"/>
        <v>0</v>
      </c>
      <c r="K709" s="26">
        <f t="shared" si="2"/>
        <v>0</v>
      </c>
      <c r="L709" s="30">
        <f t="shared" si="3"/>
        <v>0</v>
      </c>
      <c r="M709" s="31">
        <f>if(rand()&gt;vlookup($I709,'Player Stats'!$B$3:$I$11,2,0),0,1)</f>
        <v>0</v>
      </c>
      <c r="N709" s="31">
        <f>if(rand()&gt;vlookup($I709,'Player Stats'!$B$3:$I$11,3,0),0,1)</f>
        <v>1</v>
      </c>
      <c r="O709" s="31">
        <f>if(rand()&gt;vlookup($I709,'Player Stats'!$B$3:$I$11,4,0),0,1)</f>
        <v>0</v>
      </c>
      <c r="P709" s="31">
        <f>if(rand()&gt;vlookup($I709,'Player Stats'!$B$3:$I$11,5,0),0,1)</f>
        <v>0</v>
      </c>
      <c r="Q709" s="31">
        <f>if(rand()&gt;vlookup($I709,'Player Stats'!$B$3:$I$11,6,0),0,1)</f>
        <v>1</v>
      </c>
      <c r="R709" s="31">
        <f>if(rand()&gt;vlookup($I709,'Player Stats'!$B$3:$I$11,7,0),0,1)</f>
        <v>0</v>
      </c>
      <c r="S709" s="31">
        <f t="shared" si="4"/>
        <v>2</v>
      </c>
      <c r="T709" s="26">
        <f t="shared" si="5"/>
        <v>243</v>
      </c>
      <c r="U709" s="26">
        <f t="shared" si="6"/>
        <v>5</v>
      </c>
      <c r="V709" s="13" t="str">
        <f t="shared" si="7"/>
        <v>In Progress</v>
      </c>
      <c r="W709" s="10">
        <f t="shared" si="8"/>
        <v>6</v>
      </c>
    </row>
    <row r="710">
      <c r="E710" s="26"/>
      <c r="F710" s="27">
        <f t="shared" si="9"/>
        <v>159</v>
      </c>
      <c r="G710" s="13" t="str">
        <f>if(V709&lt;&gt;"In Progress",'Player Stats'!$B$6,if(or(S709="Wide", S709="No Ball"),G709,if(S709="Wicket",offset('Player Stats'!$B$6,U710-3,0),G709)))</f>
        <v>Md. Shami</v>
      </c>
      <c r="H710" s="13" t="str">
        <f t="shared" si="10"/>
        <v>Jadeja</v>
      </c>
      <c r="I710" s="13" t="str">
        <f t="shared" si="11"/>
        <v>Surya Kumar</v>
      </c>
      <c r="J710" s="26">
        <f t="shared" si="1"/>
        <v>0</v>
      </c>
      <c r="K710" s="26">
        <f t="shared" si="2"/>
        <v>0</v>
      </c>
      <c r="L710" s="30">
        <f t="shared" si="3"/>
        <v>0</v>
      </c>
      <c r="M710" s="31">
        <f>if(rand()&gt;vlookup($I710,'Player Stats'!$B$3:$I$11,2,0),0,1)</f>
        <v>0</v>
      </c>
      <c r="N710" s="31">
        <f>if(rand()&gt;vlookup($I710,'Player Stats'!$B$3:$I$11,3,0),0,1)</f>
        <v>0</v>
      </c>
      <c r="O710" s="31">
        <f>if(rand()&gt;vlookup($I710,'Player Stats'!$B$3:$I$11,4,0),0,1)</f>
        <v>1</v>
      </c>
      <c r="P710" s="31">
        <f>if(rand()&gt;vlookup($I710,'Player Stats'!$B$3:$I$11,5,0),0,1)</f>
        <v>0</v>
      </c>
      <c r="Q710" s="31">
        <f>if(rand()&gt;vlookup($I710,'Player Stats'!$B$3:$I$11,6,0),0,1)</f>
        <v>1</v>
      </c>
      <c r="R710" s="31">
        <f>if(rand()&gt;vlookup($I710,'Player Stats'!$B$3:$I$11,7,0),0,1)</f>
        <v>0</v>
      </c>
      <c r="S710" s="31">
        <f t="shared" si="4"/>
        <v>3</v>
      </c>
      <c r="T710" s="26">
        <f t="shared" si="5"/>
        <v>246</v>
      </c>
      <c r="U710" s="26">
        <f t="shared" si="6"/>
        <v>5</v>
      </c>
      <c r="V710" s="13" t="str">
        <f t="shared" si="7"/>
        <v>In Progress</v>
      </c>
      <c r="W710" s="10">
        <f t="shared" si="8"/>
        <v>6</v>
      </c>
    </row>
    <row r="711">
      <c r="E711" s="26"/>
      <c r="F711" s="27">
        <f t="shared" si="9"/>
        <v>160</v>
      </c>
      <c r="G711" s="13" t="str">
        <f>if(V710&lt;&gt;"In Progress",'Player Stats'!$B$6,if(or(S710="Wide", S710="No Ball"),G710,if(S710="Wicket",offset('Player Stats'!$B$6,U711-3,0),G710)))</f>
        <v>Md. Shami</v>
      </c>
      <c r="H711" s="13" t="str">
        <f t="shared" si="10"/>
        <v>Surya Kumar</v>
      </c>
      <c r="I711" s="13" t="str">
        <f t="shared" si="11"/>
        <v>Jadeja</v>
      </c>
      <c r="J711" s="26">
        <f t="shared" si="1"/>
        <v>0</v>
      </c>
      <c r="K711" s="26">
        <f t="shared" si="2"/>
        <v>0</v>
      </c>
      <c r="L711" s="30">
        <f t="shared" si="3"/>
        <v>0</v>
      </c>
      <c r="M711" s="31">
        <f>if(rand()&gt;vlookup($I711,'Player Stats'!$B$3:$I$11,2,0),0,1)</f>
        <v>1</v>
      </c>
      <c r="N711" s="31">
        <f>if(rand()&gt;vlookup($I711,'Player Stats'!$B$3:$I$11,3,0),0,1)</f>
        <v>0</v>
      </c>
      <c r="O711" s="31">
        <f>if(rand()&gt;vlookup($I711,'Player Stats'!$B$3:$I$11,4,0),0,1)</f>
        <v>0</v>
      </c>
      <c r="P711" s="31">
        <f>if(rand()&gt;vlookup($I711,'Player Stats'!$B$3:$I$11,5,0),0,1)</f>
        <v>0</v>
      </c>
      <c r="Q711" s="31">
        <f>if(rand()&gt;vlookup($I711,'Player Stats'!$B$3:$I$11,6,0),0,1)</f>
        <v>0</v>
      </c>
      <c r="R711" s="31">
        <f>if(rand()&gt;vlookup($I711,'Player Stats'!$B$3:$I$11,7,0),0,1)</f>
        <v>0</v>
      </c>
      <c r="S711" s="31">
        <f t="shared" si="4"/>
        <v>1</v>
      </c>
      <c r="T711" s="26">
        <f t="shared" si="5"/>
        <v>247</v>
      </c>
      <c r="U711" s="26">
        <f t="shared" si="6"/>
        <v>5</v>
      </c>
      <c r="V711" s="13" t="str">
        <f t="shared" si="7"/>
        <v>In Progress</v>
      </c>
      <c r="W711" s="10">
        <f t="shared" si="8"/>
        <v>6</v>
      </c>
    </row>
    <row r="712">
      <c r="E712" s="26"/>
      <c r="F712" s="27">
        <f t="shared" si="9"/>
        <v>161</v>
      </c>
      <c r="G712" s="13" t="str">
        <f>if(V711&lt;&gt;"In Progress",'Player Stats'!$B$6,if(or(S711="Wide", S711="No Ball"),G711,if(S711="Wicket",offset('Player Stats'!$B$6,U712-3,0),G711)))</f>
        <v>Md. Shami</v>
      </c>
      <c r="H712" s="13" t="str">
        <f t="shared" si="10"/>
        <v>Jadeja</v>
      </c>
      <c r="I712" s="13" t="str">
        <f t="shared" si="11"/>
        <v>Surya Kumar</v>
      </c>
      <c r="J712" s="26">
        <f t="shared" si="1"/>
        <v>0</v>
      </c>
      <c r="K712" s="26">
        <f t="shared" si="2"/>
        <v>0</v>
      </c>
      <c r="L712" s="30">
        <f t="shared" si="3"/>
        <v>0</v>
      </c>
      <c r="M712" s="31">
        <f>if(rand()&gt;vlookup($I712,'Player Stats'!$B$3:$I$11,2,0),0,1)</f>
        <v>0</v>
      </c>
      <c r="N712" s="31">
        <f>if(rand()&gt;vlookup($I712,'Player Stats'!$B$3:$I$11,3,0),0,1)</f>
        <v>1</v>
      </c>
      <c r="O712" s="31">
        <f>if(rand()&gt;vlookup($I712,'Player Stats'!$B$3:$I$11,4,0),0,1)</f>
        <v>0</v>
      </c>
      <c r="P712" s="31">
        <f>if(rand()&gt;vlookup($I712,'Player Stats'!$B$3:$I$11,5,0),0,1)</f>
        <v>0</v>
      </c>
      <c r="Q712" s="31">
        <f>if(rand()&gt;vlookup($I712,'Player Stats'!$B$3:$I$11,6,0),0,1)</f>
        <v>0</v>
      </c>
      <c r="R712" s="31">
        <f>if(rand()&gt;vlookup($I712,'Player Stats'!$B$3:$I$11,7,0),0,1)</f>
        <v>0</v>
      </c>
      <c r="S712" s="31">
        <f t="shared" si="4"/>
        <v>2</v>
      </c>
      <c r="T712" s="26">
        <f t="shared" si="5"/>
        <v>249</v>
      </c>
      <c r="U712" s="26">
        <f t="shared" si="6"/>
        <v>5</v>
      </c>
      <c r="V712" s="13" t="str">
        <f t="shared" si="7"/>
        <v>In Progress</v>
      </c>
      <c r="W712" s="10">
        <f t="shared" si="8"/>
        <v>6</v>
      </c>
    </row>
    <row r="713">
      <c r="E713" s="26"/>
      <c r="F713" s="27">
        <f t="shared" si="9"/>
        <v>162</v>
      </c>
      <c r="G713" s="13" t="str">
        <f>if(V712&lt;&gt;"In Progress",'Player Stats'!$B$6,if(or(S712="Wide", S712="No Ball"),G712,if(S712="Wicket",offset('Player Stats'!$B$6,U713-3,0),G712)))</f>
        <v>Md. Shami</v>
      </c>
      <c r="H713" s="13" t="str">
        <f t="shared" si="10"/>
        <v>Jadeja</v>
      </c>
      <c r="I713" s="13" t="str">
        <f t="shared" si="11"/>
        <v>Surya Kumar</v>
      </c>
      <c r="J713" s="26">
        <f t="shared" si="1"/>
        <v>0</v>
      </c>
      <c r="K713" s="26">
        <f t="shared" si="2"/>
        <v>0</v>
      </c>
      <c r="L713" s="30">
        <f t="shared" si="3"/>
        <v>0</v>
      </c>
      <c r="M713" s="31">
        <f>if(rand()&gt;vlookup($I713,'Player Stats'!$B$3:$I$11,2,0),0,1)</f>
        <v>1</v>
      </c>
      <c r="N713" s="31">
        <f>if(rand()&gt;vlookup($I713,'Player Stats'!$B$3:$I$11,3,0),0,1)</f>
        <v>0</v>
      </c>
      <c r="O713" s="31">
        <f>if(rand()&gt;vlookup($I713,'Player Stats'!$B$3:$I$11,4,0),0,1)</f>
        <v>1</v>
      </c>
      <c r="P713" s="31">
        <f>if(rand()&gt;vlookup($I713,'Player Stats'!$B$3:$I$11,5,0),0,1)</f>
        <v>0</v>
      </c>
      <c r="Q713" s="31">
        <f>if(rand()&gt;vlookup($I713,'Player Stats'!$B$3:$I$11,6,0),0,1)</f>
        <v>0</v>
      </c>
      <c r="R713" s="31">
        <f>if(rand()&gt;vlookup($I713,'Player Stats'!$B$3:$I$11,7,0),0,1)</f>
        <v>0</v>
      </c>
      <c r="S713" s="31">
        <f t="shared" si="4"/>
        <v>1</v>
      </c>
      <c r="T713" s="26">
        <f t="shared" si="5"/>
        <v>250</v>
      </c>
      <c r="U713" s="26">
        <f t="shared" si="6"/>
        <v>5</v>
      </c>
      <c r="V713" s="13" t="str">
        <f t="shared" si="7"/>
        <v>In Progress</v>
      </c>
      <c r="W713" s="10">
        <f t="shared" si="8"/>
        <v>6</v>
      </c>
    </row>
    <row r="714">
      <c r="E714" s="26"/>
      <c r="F714" s="27">
        <f t="shared" si="9"/>
        <v>163</v>
      </c>
      <c r="G714" s="13" t="str">
        <f>if(V713&lt;&gt;"In Progress",'Player Stats'!$B$6,if(or(S713="Wide", S713="No Ball"),G713,if(S713="Wicket",offset('Player Stats'!$B$6,U714-3,0),G713)))</f>
        <v>Md. Shami</v>
      </c>
      <c r="H714" s="13" t="str">
        <f t="shared" si="10"/>
        <v>Surya Kumar</v>
      </c>
      <c r="I714" s="13" t="str">
        <f t="shared" si="11"/>
        <v>Jadeja</v>
      </c>
      <c r="J714" s="26">
        <f t="shared" si="1"/>
        <v>0</v>
      </c>
      <c r="K714" s="26">
        <f t="shared" si="2"/>
        <v>0</v>
      </c>
      <c r="L714" s="30">
        <f t="shared" si="3"/>
        <v>1</v>
      </c>
      <c r="M714" s="31">
        <f>if(rand()&gt;vlookup($I714,'Player Stats'!$B$3:$I$11,2,0),0,1)</f>
        <v>0</v>
      </c>
      <c r="N714" s="31">
        <f>if(rand()&gt;vlookup($I714,'Player Stats'!$B$3:$I$11,3,0),0,1)</f>
        <v>0</v>
      </c>
      <c r="O714" s="31">
        <f>if(rand()&gt;vlookup($I714,'Player Stats'!$B$3:$I$11,4,0),0,1)</f>
        <v>0</v>
      </c>
      <c r="P714" s="31">
        <f>if(rand()&gt;vlookup($I714,'Player Stats'!$B$3:$I$11,5,0),0,1)</f>
        <v>0</v>
      </c>
      <c r="Q714" s="31">
        <f>if(rand()&gt;vlookup($I714,'Player Stats'!$B$3:$I$11,6,0),0,1)</f>
        <v>0</v>
      </c>
      <c r="R714" s="31">
        <f>if(rand()&gt;vlookup($I714,'Player Stats'!$B$3:$I$11,7,0),0,1)</f>
        <v>0</v>
      </c>
      <c r="S714" s="31">
        <f t="shared" si="4"/>
        <v>0</v>
      </c>
      <c r="T714" s="26">
        <f t="shared" si="5"/>
        <v>250</v>
      </c>
      <c r="U714" s="26">
        <f t="shared" si="6"/>
        <v>5</v>
      </c>
      <c r="V714" s="13" t="str">
        <f t="shared" si="7"/>
        <v>In Progress</v>
      </c>
      <c r="W714" s="10">
        <f t="shared" si="8"/>
        <v>6</v>
      </c>
    </row>
    <row r="715">
      <c r="E715" s="26"/>
      <c r="F715" s="27">
        <f t="shared" si="9"/>
        <v>164</v>
      </c>
      <c r="G715" s="13" t="str">
        <f>if(V714&lt;&gt;"In Progress",'Player Stats'!$B$6,if(or(S714="Wide", S714="No Ball"),G714,if(S714="Wicket",offset('Player Stats'!$B$6,U715-3,0),G714)))</f>
        <v>Md. Shami</v>
      </c>
      <c r="H715" s="13" t="str">
        <f t="shared" si="10"/>
        <v>Surya Kumar</v>
      </c>
      <c r="I715" s="13" t="str">
        <f t="shared" si="11"/>
        <v>Jadeja</v>
      </c>
      <c r="J715" s="26">
        <f t="shared" si="1"/>
        <v>0</v>
      </c>
      <c r="K715" s="26">
        <f t="shared" si="2"/>
        <v>0</v>
      </c>
      <c r="L715" s="30">
        <f t="shared" si="3"/>
        <v>0</v>
      </c>
      <c r="M715" s="31">
        <f>if(rand()&gt;vlookup($I715,'Player Stats'!$B$3:$I$11,2,0),0,1)</f>
        <v>0</v>
      </c>
      <c r="N715" s="31">
        <f>if(rand()&gt;vlookup($I715,'Player Stats'!$B$3:$I$11,3,0),0,1)</f>
        <v>1</v>
      </c>
      <c r="O715" s="31">
        <f>if(rand()&gt;vlookup($I715,'Player Stats'!$B$3:$I$11,4,0),0,1)</f>
        <v>0</v>
      </c>
      <c r="P715" s="31">
        <f>if(rand()&gt;vlookup($I715,'Player Stats'!$B$3:$I$11,5,0),0,1)</f>
        <v>0</v>
      </c>
      <c r="Q715" s="31">
        <f>if(rand()&gt;vlookup($I715,'Player Stats'!$B$3:$I$11,6,0),0,1)</f>
        <v>0</v>
      </c>
      <c r="R715" s="31">
        <f>if(rand()&gt;vlookup($I715,'Player Stats'!$B$3:$I$11,7,0),0,1)</f>
        <v>0</v>
      </c>
      <c r="S715" s="31">
        <f t="shared" si="4"/>
        <v>2</v>
      </c>
      <c r="T715" s="26">
        <f t="shared" si="5"/>
        <v>252</v>
      </c>
      <c r="U715" s="26">
        <f t="shared" si="6"/>
        <v>5</v>
      </c>
      <c r="V715" s="13" t="str">
        <f t="shared" si="7"/>
        <v>In Progress</v>
      </c>
      <c r="W715" s="10">
        <f t="shared" si="8"/>
        <v>6</v>
      </c>
    </row>
    <row r="716">
      <c r="E716" s="26"/>
      <c r="F716" s="27">
        <f t="shared" si="9"/>
        <v>165</v>
      </c>
      <c r="G716" s="13" t="str">
        <f>if(V715&lt;&gt;"In Progress",'Player Stats'!$B$6,if(or(S715="Wide", S715="No Ball"),G715,if(S715="Wicket",offset('Player Stats'!$B$6,U716-3,0),G715)))</f>
        <v>Md. Shami</v>
      </c>
      <c r="H716" s="13" t="str">
        <f t="shared" si="10"/>
        <v>Surya Kumar</v>
      </c>
      <c r="I716" s="13" t="str">
        <f t="shared" si="11"/>
        <v>Jadeja</v>
      </c>
      <c r="J716" s="26">
        <f t="shared" si="1"/>
        <v>1</v>
      </c>
      <c r="K716" s="26">
        <f t="shared" si="2"/>
        <v>0</v>
      </c>
      <c r="L716" s="30">
        <f t="shared" si="3"/>
        <v>0</v>
      </c>
      <c r="M716" s="31">
        <f>if(rand()&gt;vlookup($I716,'Player Stats'!$B$3:$I$11,2,0),0,1)</f>
        <v>0</v>
      </c>
      <c r="N716" s="31">
        <f>if(rand()&gt;vlookup($I716,'Player Stats'!$B$3:$I$11,3,0),0,1)</f>
        <v>1</v>
      </c>
      <c r="O716" s="31">
        <f>if(rand()&gt;vlookup($I716,'Player Stats'!$B$3:$I$11,4,0),0,1)</f>
        <v>1</v>
      </c>
      <c r="P716" s="31">
        <f>if(rand()&gt;vlookup($I716,'Player Stats'!$B$3:$I$11,5,0),0,1)</f>
        <v>0</v>
      </c>
      <c r="Q716" s="31">
        <f>if(rand()&gt;vlookup($I716,'Player Stats'!$B$3:$I$11,6,0),0,1)</f>
        <v>0</v>
      </c>
      <c r="R716" s="31">
        <f>if(rand()&gt;vlookup($I716,'Player Stats'!$B$3:$I$11,7,0),0,1)</f>
        <v>1</v>
      </c>
      <c r="S716" s="31">
        <f t="shared" si="4"/>
        <v>2</v>
      </c>
      <c r="T716" s="26">
        <f t="shared" si="5"/>
        <v>254</v>
      </c>
      <c r="U716" s="26">
        <f t="shared" si="6"/>
        <v>5</v>
      </c>
      <c r="V716" s="13" t="str">
        <f t="shared" si="7"/>
        <v>In Progress</v>
      </c>
      <c r="W716" s="10">
        <f t="shared" si="8"/>
        <v>6</v>
      </c>
    </row>
    <row r="717">
      <c r="E717" s="26"/>
      <c r="F717" s="27">
        <f t="shared" si="9"/>
        <v>165</v>
      </c>
      <c r="G717" s="13" t="str">
        <f>if(V716&lt;&gt;"In Progress",'Player Stats'!$B$6,if(or(S716="Wide", S716="No Ball"),G716,if(S716="Wicket",offset('Player Stats'!$B$6,U717-3,0),G716)))</f>
        <v>Md. Shami</v>
      </c>
      <c r="H717" s="13" t="str">
        <f t="shared" si="10"/>
        <v>Surya Kumar</v>
      </c>
      <c r="I717" s="13" t="str">
        <f t="shared" si="11"/>
        <v>Jadeja</v>
      </c>
      <c r="J717" s="26">
        <f t="shared" si="1"/>
        <v>0</v>
      </c>
      <c r="K717" s="26">
        <f t="shared" si="2"/>
        <v>0</v>
      </c>
      <c r="L717" s="30">
        <f t="shared" si="3"/>
        <v>0</v>
      </c>
      <c r="M717" s="31">
        <f>if(rand()&gt;vlookup($I717,'Player Stats'!$B$3:$I$11,2,0),0,1)</f>
        <v>0</v>
      </c>
      <c r="N717" s="31">
        <f>if(rand()&gt;vlookup($I717,'Player Stats'!$B$3:$I$11,3,0),0,1)</f>
        <v>0</v>
      </c>
      <c r="O717" s="31">
        <f>if(rand()&gt;vlookup($I717,'Player Stats'!$B$3:$I$11,4,0),0,1)</f>
        <v>0</v>
      </c>
      <c r="P717" s="31">
        <f>if(rand()&gt;vlookup($I717,'Player Stats'!$B$3:$I$11,5,0),0,1)</f>
        <v>0</v>
      </c>
      <c r="Q717" s="31">
        <f>if(rand()&gt;vlookup($I717,'Player Stats'!$B$3:$I$11,6,0),0,1)</f>
        <v>0</v>
      </c>
      <c r="R717" s="31">
        <f>if(rand()&gt;vlookup($I717,'Player Stats'!$B$3:$I$11,7,0),0,1)</f>
        <v>1</v>
      </c>
      <c r="S717" s="31" t="str">
        <f t="shared" si="4"/>
        <v>Wicket</v>
      </c>
      <c r="T717" s="26">
        <f t="shared" si="5"/>
        <v>254</v>
      </c>
      <c r="U717" s="26">
        <f t="shared" si="6"/>
        <v>6</v>
      </c>
      <c r="V717" s="13" t="str">
        <f t="shared" si="7"/>
        <v>In Progress</v>
      </c>
      <c r="W717" s="10">
        <f t="shared" si="8"/>
        <v>6</v>
      </c>
    </row>
    <row r="718">
      <c r="E718" s="26"/>
      <c r="F718" s="27">
        <f t="shared" si="9"/>
        <v>166</v>
      </c>
      <c r="G718" s="13" t="str">
        <f>if(V717&lt;&gt;"In Progress",'Player Stats'!$B$6,if(or(S717="Wide", S717="No Ball"),G717,if(S717="Wicket",offset('Player Stats'!$B$6,U718-3,0),G717)))</f>
        <v>Md. Siraj</v>
      </c>
      <c r="H718" s="13" t="str">
        <f t="shared" si="10"/>
        <v>Surya Kumar</v>
      </c>
      <c r="I718" s="13" t="str">
        <f t="shared" si="11"/>
        <v>Md. Shami</v>
      </c>
      <c r="J718" s="26">
        <f t="shared" si="1"/>
        <v>0</v>
      </c>
      <c r="K718" s="26">
        <f t="shared" si="2"/>
        <v>0</v>
      </c>
      <c r="L718" s="30">
        <f t="shared" si="3"/>
        <v>0</v>
      </c>
      <c r="M718" s="31">
        <f>if(rand()&gt;vlookup($I718,'Player Stats'!$B$3:$I$11,2,0),0,1)</f>
        <v>1</v>
      </c>
      <c r="N718" s="31">
        <f>if(rand()&gt;vlookup($I718,'Player Stats'!$B$3:$I$11,3,0),0,1)</f>
        <v>0</v>
      </c>
      <c r="O718" s="31">
        <f>if(rand()&gt;vlookup($I718,'Player Stats'!$B$3:$I$11,4,0),0,1)</f>
        <v>0</v>
      </c>
      <c r="P718" s="31">
        <f>if(rand()&gt;vlookup($I718,'Player Stats'!$B$3:$I$11,5,0),0,1)</f>
        <v>0</v>
      </c>
      <c r="Q718" s="31">
        <f>if(rand()&gt;vlookup($I718,'Player Stats'!$B$3:$I$11,6,0),0,1)</f>
        <v>0</v>
      </c>
      <c r="R718" s="31">
        <f>if(rand()&gt;vlookup($I718,'Player Stats'!$B$3:$I$11,7,0),0,1)</f>
        <v>0</v>
      </c>
      <c r="S718" s="31">
        <f t="shared" si="4"/>
        <v>1</v>
      </c>
      <c r="T718" s="26">
        <f t="shared" si="5"/>
        <v>255</v>
      </c>
      <c r="U718" s="26">
        <f t="shared" si="6"/>
        <v>6</v>
      </c>
      <c r="V718" s="13" t="str">
        <f t="shared" si="7"/>
        <v>In Progress</v>
      </c>
      <c r="W718" s="10">
        <f t="shared" si="8"/>
        <v>6</v>
      </c>
    </row>
    <row r="719">
      <c r="E719" s="26"/>
      <c r="F719" s="27">
        <f t="shared" si="9"/>
        <v>167</v>
      </c>
      <c r="G719" s="13" t="str">
        <f>if(V718&lt;&gt;"In Progress",'Player Stats'!$B$6,if(or(S718="Wide", S718="No Ball"),G718,if(S718="Wicket",offset('Player Stats'!$B$6,U719-3,0),G718)))</f>
        <v>Md. Siraj</v>
      </c>
      <c r="H719" s="13" t="str">
        <f t="shared" si="10"/>
        <v>Md. Shami</v>
      </c>
      <c r="I719" s="13" t="str">
        <f t="shared" si="11"/>
        <v>Surya Kumar</v>
      </c>
      <c r="J719" s="26">
        <f t="shared" si="1"/>
        <v>0</v>
      </c>
      <c r="K719" s="26">
        <f t="shared" si="2"/>
        <v>0</v>
      </c>
      <c r="L719" s="30">
        <f t="shared" si="3"/>
        <v>0</v>
      </c>
      <c r="M719" s="31">
        <f>if(rand()&gt;vlookup($I719,'Player Stats'!$B$3:$I$11,2,0),0,1)</f>
        <v>0</v>
      </c>
      <c r="N719" s="31">
        <f>if(rand()&gt;vlookup($I719,'Player Stats'!$B$3:$I$11,3,0),0,1)</f>
        <v>0</v>
      </c>
      <c r="O719" s="31">
        <f>if(rand()&gt;vlookup($I719,'Player Stats'!$B$3:$I$11,4,0),0,1)</f>
        <v>0</v>
      </c>
      <c r="P719" s="31">
        <f>if(rand()&gt;vlookup($I719,'Player Stats'!$B$3:$I$11,5,0),0,1)</f>
        <v>0</v>
      </c>
      <c r="Q719" s="31">
        <f>if(rand()&gt;vlookup($I719,'Player Stats'!$B$3:$I$11,6,0),0,1)</f>
        <v>0</v>
      </c>
      <c r="R719" s="31">
        <f>if(rand()&gt;vlookup($I719,'Player Stats'!$B$3:$I$11,7,0),0,1)</f>
        <v>1</v>
      </c>
      <c r="S719" s="31" t="str">
        <f t="shared" si="4"/>
        <v>Wicket</v>
      </c>
      <c r="T719" s="26">
        <f t="shared" si="5"/>
        <v>255</v>
      </c>
      <c r="U719" s="26">
        <f t="shared" si="6"/>
        <v>7</v>
      </c>
      <c r="V719" s="13" t="str">
        <f t="shared" si="7"/>
        <v>In Progress</v>
      </c>
      <c r="W719" s="10">
        <f t="shared" si="8"/>
        <v>6</v>
      </c>
    </row>
    <row r="720">
      <c r="E720" s="26"/>
      <c r="F720" s="27">
        <f t="shared" si="9"/>
        <v>168</v>
      </c>
      <c r="G720" s="13" t="str">
        <f>if(V719&lt;&gt;"In Progress",'Player Stats'!$B$6,if(or(S719="Wide", S719="No Ball"),G719,if(S719="Wicket",offset('Player Stats'!$B$6,U720-3,0),G719)))</f>
        <v>Kuldeeep</v>
      </c>
      <c r="H720" s="13" t="str">
        <f t="shared" si="10"/>
        <v>Md. Shami</v>
      </c>
      <c r="I720" s="13" t="str">
        <f t="shared" si="11"/>
        <v>Md. Siraj</v>
      </c>
      <c r="J720" s="26">
        <f t="shared" si="1"/>
        <v>0</v>
      </c>
      <c r="K720" s="26">
        <f t="shared" si="2"/>
        <v>0</v>
      </c>
      <c r="L720" s="30">
        <f t="shared" si="3"/>
        <v>0</v>
      </c>
      <c r="M720" s="31">
        <f>if(rand()&gt;vlookup($I720,'Player Stats'!$B$3:$I$11,2,0),0,1)</f>
        <v>1</v>
      </c>
      <c r="N720" s="31">
        <f>if(rand()&gt;vlookup($I720,'Player Stats'!$B$3:$I$11,3,0),0,1)</f>
        <v>0</v>
      </c>
      <c r="O720" s="31">
        <f>if(rand()&gt;vlookup($I720,'Player Stats'!$B$3:$I$11,4,0),0,1)</f>
        <v>0</v>
      </c>
      <c r="P720" s="31">
        <f>if(rand()&gt;vlookup($I720,'Player Stats'!$B$3:$I$11,5,0),0,1)</f>
        <v>0</v>
      </c>
      <c r="Q720" s="31">
        <f>if(rand()&gt;vlookup($I720,'Player Stats'!$B$3:$I$11,6,0),0,1)</f>
        <v>0</v>
      </c>
      <c r="R720" s="31">
        <f>if(rand()&gt;vlookup($I720,'Player Stats'!$B$3:$I$11,7,0),0,1)</f>
        <v>0</v>
      </c>
      <c r="S720" s="31">
        <f t="shared" si="4"/>
        <v>1</v>
      </c>
      <c r="T720" s="26">
        <f t="shared" si="5"/>
        <v>256</v>
      </c>
      <c r="U720" s="26">
        <f t="shared" si="6"/>
        <v>7</v>
      </c>
      <c r="V720" s="13" t="str">
        <f t="shared" si="7"/>
        <v>In Progress</v>
      </c>
      <c r="W720" s="10">
        <f t="shared" si="8"/>
        <v>6</v>
      </c>
    </row>
    <row r="721">
      <c r="E721" s="26"/>
      <c r="F721" s="27">
        <f t="shared" si="9"/>
        <v>169</v>
      </c>
      <c r="G721" s="13" t="str">
        <f>if(V720&lt;&gt;"In Progress",'Player Stats'!$B$6,if(or(S720="Wide", S720="No Ball"),G720,if(S720="Wicket",offset('Player Stats'!$B$6,U721-3,0),G720)))</f>
        <v>Kuldeeep</v>
      </c>
      <c r="H721" s="13" t="str">
        <f t="shared" si="10"/>
        <v>Md. Siraj</v>
      </c>
      <c r="I721" s="13" t="str">
        <f t="shared" si="11"/>
        <v>Md. Shami</v>
      </c>
      <c r="J721" s="26">
        <f t="shared" si="1"/>
        <v>0</v>
      </c>
      <c r="K721" s="26">
        <f t="shared" si="2"/>
        <v>0</v>
      </c>
      <c r="L721" s="30">
        <f t="shared" si="3"/>
        <v>1</v>
      </c>
      <c r="M721" s="31">
        <f>if(rand()&gt;vlookup($I721,'Player Stats'!$B$3:$I$11,2,0),0,1)</f>
        <v>0</v>
      </c>
      <c r="N721" s="31">
        <f>if(rand()&gt;vlookup($I721,'Player Stats'!$B$3:$I$11,3,0),0,1)</f>
        <v>0</v>
      </c>
      <c r="O721" s="31">
        <f>if(rand()&gt;vlookup($I721,'Player Stats'!$B$3:$I$11,4,0),0,1)</f>
        <v>0</v>
      </c>
      <c r="P721" s="31">
        <f>if(rand()&gt;vlookup($I721,'Player Stats'!$B$3:$I$11,5,0),0,1)</f>
        <v>0</v>
      </c>
      <c r="Q721" s="31">
        <f>if(rand()&gt;vlookup($I721,'Player Stats'!$B$3:$I$11,6,0),0,1)</f>
        <v>0</v>
      </c>
      <c r="R721" s="31">
        <f>if(rand()&gt;vlookup($I721,'Player Stats'!$B$3:$I$11,7,0),0,1)</f>
        <v>0</v>
      </c>
      <c r="S721" s="31">
        <f t="shared" si="4"/>
        <v>0</v>
      </c>
      <c r="T721" s="26">
        <f t="shared" si="5"/>
        <v>256</v>
      </c>
      <c r="U721" s="26">
        <f t="shared" si="6"/>
        <v>7</v>
      </c>
      <c r="V721" s="13" t="str">
        <f t="shared" si="7"/>
        <v>In Progress</v>
      </c>
      <c r="W721" s="10">
        <f t="shared" si="8"/>
        <v>6</v>
      </c>
    </row>
    <row r="722">
      <c r="E722" s="26"/>
      <c r="F722" s="27">
        <f t="shared" si="9"/>
        <v>170</v>
      </c>
      <c r="G722" s="13" t="str">
        <f>if(V721&lt;&gt;"In Progress",'Player Stats'!$B$6,if(or(S721="Wide", S721="No Ball"),G721,if(S721="Wicket",offset('Player Stats'!$B$6,U722-3,0),G721)))</f>
        <v>Kuldeeep</v>
      </c>
      <c r="H722" s="13" t="str">
        <f t="shared" si="10"/>
        <v>Md. Siraj</v>
      </c>
      <c r="I722" s="13" t="str">
        <f t="shared" si="11"/>
        <v>Md. Shami</v>
      </c>
      <c r="J722" s="26">
        <f t="shared" si="1"/>
        <v>0</v>
      </c>
      <c r="K722" s="26">
        <f t="shared" si="2"/>
        <v>0</v>
      </c>
      <c r="L722" s="30">
        <f t="shared" si="3"/>
        <v>0</v>
      </c>
      <c r="M722" s="31">
        <f>if(rand()&gt;vlookup($I722,'Player Stats'!$B$3:$I$11,2,0),0,1)</f>
        <v>0</v>
      </c>
      <c r="N722" s="31">
        <f>if(rand()&gt;vlookup($I722,'Player Stats'!$B$3:$I$11,3,0),0,1)</f>
        <v>0</v>
      </c>
      <c r="O722" s="31">
        <f>if(rand()&gt;vlookup($I722,'Player Stats'!$B$3:$I$11,4,0),0,1)</f>
        <v>1</v>
      </c>
      <c r="P722" s="31">
        <f>if(rand()&gt;vlookup($I722,'Player Stats'!$B$3:$I$11,5,0),0,1)</f>
        <v>0</v>
      </c>
      <c r="Q722" s="31">
        <f>if(rand()&gt;vlookup($I722,'Player Stats'!$B$3:$I$11,6,0),0,1)</f>
        <v>0</v>
      </c>
      <c r="R722" s="31">
        <f>if(rand()&gt;vlookup($I722,'Player Stats'!$B$3:$I$11,7,0),0,1)</f>
        <v>0</v>
      </c>
      <c r="S722" s="31">
        <f t="shared" si="4"/>
        <v>3</v>
      </c>
      <c r="T722" s="26">
        <f t="shared" si="5"/>
        <v>259</v>
      </c>
      <c r="U722" s="26">
        <f t="shared" si="6"/>
        <v>7</v>
      </c>
      <c r="V722" s="13" t="str">
        <f t="shared" si="7"/>
        <v>In Progress</v>
      </c>
      <c r="W722" s="10">
        <f t="shared" si="8"/>
        <v>6</v>
      </c>
    </row>
    <row r="723">
      <c r="E723" s="26"/>
      <c r="F723" s="27">
        <f t="shared" si="9"/>
        <v>171</v>
      </c>
      <c r="G723" s="13" t="str">
        <f>if(V722&lt;&gt;"In Progress",'Player Stats'!$B$6,if(or(S722="Wide", S722="No Ball"),G722,if(S722="Wicket",offset('Player Stats'!$B$6,U723-3,0),G722)))</f>
        <v>Kuldeeep</v>
      </c>
      <c r="H723" s="13" t="str">
        <f t="shared" si="10"/>
        <v>Md. Shami</v>
      </c>
      <c r="I723" s="13" t="str">
        <f t="shared" si="11"/>
        <v>Md. Siraj</v>
      </c>
      <c r="J723" s="26">
        <f t="shared" si="1"/>
        <v>0</v>
      </c>
      <c r="K723" s="26">
        <f t="shared" si="2"/>
        <v>0</v>
      </c>
      <c r="L723" s="30">
        <f t="shared" si="3"/>
        <v>1</v>
      </c>
      <c r="M723" s="31">
        <f>if(rand()&gt;vlookup($I723,'Player Stats'!$B$3:$I$11,2,0),0,1)</f>
        <v>0</v>
      </c>
      <c r="N723" s="31">
        <f>if(rand()&gt;vlookup($I723,'Player Stats'!$B$3:$I$11,3,0),0,1)</f>
        <v>0</v>
      </c>
      <c r="O723" s="31">
        <f>if(rand()&gt;vlookup($I723,'Player Stats'!$B$3:$I$11,4,0),0,1)</f>
        <v>0</v>
      </c>
      <c r="P723" s="31">
        <f>if(rand()&gt;vlookup($I723,'Player Stats'!$B$3:$I$11,5,0),0,1)</f>
        <v>0</v>
      </c>
      <c r="Q723" s="31">
        <f>if(rand()&gt;vlookup($I723,'Player Stats'!$B$3:$I$11,6,0),0,1)</f>
        <v>0</v>
      </c>
      <c r="R723" s="31">
        <f>if(rand()&gt;vlookup($I723,'Player Stats'!$B$3:$I$11,7,0),0,1)</f>
        <v>0</v>
      </c>
      <c r="S723" s="31">
        <f t="shared" si="4"/>
        <v>0</v>
      </c>
      <c r="T723" s="26">
        <f t="shared" si="5"/>
        <v>259</v>
      </c>
      <c r="U723" s="26">
        <f t="shared" si="6"/>
        <v>7</v>
      </c>
      <c r="V723" s="13" t="str">
        <f t="shared" si="7"/>
        <v>In Progress</v>
      </c>
      <c r="W723" s="10">
        <f t="shared" si="8"/>
        <v>6</v>
      </c>
    </row>
    <row r="724">
      <c r="E724" s="26"/>
      <c r="F724" s="27">
        <f t="shared" si="9"/>
        <v>172</v>
      </c>
      <c r="G724" s="13" t="str">
        <f>if(V723&lt;&gt;"In Progress",'Player Stats'!$B$6,if(or(S723="Wide", S723="No Ball"),G723,if(S723="Wicket",offset('Player Stats'!$B$6,U724-3,0),G723)))</f>
        <v>Kuldeeep</v>
      </c>
      <c r="H724" s="13" t="str">
        <f t="shared" si="10"/>
        <v>Md. Shami</v>
      </c>
      <c r="I724" s="13" t="str">
        <f t="shared" si="11"/>
        <v>Md. Siraj</v>
      </c>
      <c r="J724" s="26">
        <f t="shared" si="1"/>
        <v>0</v>
      </c>
      <c r="K724" s="26">
        <f t="shared" si="2"/>
        <v>0</v>
      </c>
      <c r="L724" s="30">
        <f t="shared" si="3"/>
        <v>0</v>
      </c>
      <c r="M724" s="31">
        <f>if(rand()&gt;vlookup($I724,'Player Stats'!$B$3:$I$11,2,0),0,1)</f>
        <v>0</v>
      </c>
      <c r="N724" s="31">
        <f>if(rand()&gt;vlookup($I724,'Player Stats'!$B$3:$I$11,3,0),0,1)</f>
        <v>0</v>
      </c>
      <c r="O724" s="31">
        <f>if(rand()&gt;vlookup($I724,'Player Stats'!$B$3:$I$11,4,0),0,1)</f>
        <v>1</v>
      </c>
      <c r="P724" s="31">
        <f>if(rand()&gt;vlookup($I724,'Player Stats'!$B$3:$I$11,5,0),0,1)</f>
        <v>0</v>
      </c>
      <c r="Q724" s="31">
        <f>if(rand()&gt;vlookup($I724,'Player Stats'!$B$3:$I$11,6,0),0,1)</f>
        <v>1</v>
      </c>
      <c r="R724" s="31">
        <f>if(rand()&gt;vlookup($I724,'Player Stats'!$B$3:$I$11,7,0),0,1)</f>
        <v>0</v>
      </c>
      <c r="S724" s="31">
        <f t="shared" si="4"/>
        <v>3</v>
      </c>
      <c r="T724" s="26">
        <f t="shared" si="5"/>
        <v>262</v>
      </c>
      <c r="U724" s="26">
        <f t="shared" si="6"/>
        <v>7</v>
      </c>
      <c r="V724" s="13" t="str">
        <f t="shared" si="7"/>
        <v>In Progress</v>
      </c>
      <c r="W724" s="10">
        <f t="shared" si="8"/>
        <v>6</v>
      </c>
    </row>
    <row r="725">
      <c r="E725" s="26"/>
      <c r="F725" s="27">
        <f t="shared" si="9"/>
        <v>173</v>
      </c>
      <c r="G725" s="13" t="str">
        <f>if(V724&lt;&gt;"In Progress",'Player Stats'!$B$6,if(or(S724="Wide", S724="No Ball"),G724,if(S724="Wicket",offset('Player Stats'!$B$6,U725-3,0),G724)))</f>
        <v>Kuldeeep</v>
      </c>
      <c r="H725" s="13" t="str">
        <f t="shared" si="10"/>
        <v>Md. Siraj</v>
      </c>
      <c r="I725" s="13" t="str">
        <f t="shared" si="11"/>
        <v>Md. Shami</v>
      </c>
      <c r="J725" s="26">
        <f t="shared" si="1"/>
        <v>0</v>
      </c>
      <c r="K725" s="26">
        <f t="shared" si="2"/>
        <v>0</v>
      </c>
      <c r="L725" s="30">
        <f t="shared" si="3"/>
        <v>0</v>
      </c>
      <c r="M725" s="31">
        <f>if(rand()&gt;vlookup($I725,'Player Stats'!$B$3:$I$11,2,0),0,1)</f>
        <v>1</v>
      </c>
      <c r="N725" s="31">
        <f>if(rand()&gt;vlookup($I725,'Player Stats'!$B$3:$I$11,3,0),0,1)</f>
        <v>0</v>
      </c>
      <c r="O725" s="31">
        <f>if(rand()&gt;vlookup($I725,'Player Stats'!$B$3:$I$11,4,0),0,1)</f>
        <v>0</v>
      </c>
      <c r="P725" s="31">
        <f>if(rand()&gt;vlookup($I725,'Player Stats'!$B$3:$I$11,5,0),0,1)</f>
        <v>0</v>
      </c>
      <c r="Q725" s="31">
        <f>if(rand()&gt;vlookup($I725,'Player Stats'!$B$3:$I$11,6,0),0,1)</f>
        <v>0</v>
      </c>
      <c r="R725" s="31">
        <f>if(rand()&gt;vlookup($I725,'Player Stats'!$B$3:$I$11,7,0),0,1)</f>
        <v>0</v>
      </c>
      <c r="S725" s="31">
        <f t="shared" si="4"/>
        <v>1</v>
      </c>
      <c r="T725" s="26">
        <f t="shared" si="5"/>
        <v>263</v>
      </c>
      <c r="U725" s="26">
        <f t="shared" si="6"/>
        <v>7</v>
      </c>
      <c r="V725" s="13" t="str">
        <f t="shared" si="7"/>
        <v>In Progress</v>
      </c>
      <c r="W725" s="10">
        <f t="shared" si="8"/>
        <v>6</v>
      </c>
    </row>
    <row r="726">
      <c r="E726" s="26"/>
      <c r="F726" s="27">
        <f t="shared" si="9"/>
        <v>174</v>
      </c>
      <c r="G726" s="13" t="str">
        <f>if(V725&lt;&gt;"In Progress",'Player Stats'!$B$6,if(or(S725="Wide", S725="No Ball"),G725,if(S725="Wicket",offset('Player Stats'!$B$6,U726-3,0),G725)))</f>
        <v>Kuldeeep</v>
      </c>
      <c r="H726" s="13" t="str">
        <f t="shared" si="10"/>
        <v>Md. Shami</v>
      </c>
      <c r="I726" s="13" t="str">
        <f t="shared" si="11"/>
        <v>Md. Siraj</v>
      </c>
      <c r="J726" s="26">
        <f t="shared" si="1"/>
        <v>0</v>
      </c>
      <c r="K726" s="26">
        <f t="shared" si="2"/>
        <v>0</v>
      </c>
      <c r="L726" s="30">
        <f t="shared" si="3"/>
        <v>0</v>
      </c>
      <c r="M726" s="31">
        <f>if(rand()&gt;vlookup($I726,'Player Stats'!$B$3:$I$11,2,0),0,1)</f>
        <v>1</v>
      </c>
      <c r="N726" s="31">
        <f>if(rand()&gt;vlookup($I726,'Player Stats'!$B$3:$I$11,3,0),0,1)</f>
        <v>0</v>
      </c>
      <c r="O726" s="31">
        <f>if(rand()&gt;vlookup($I726,'Player Stats'!$B$3:$I$11,4,0),0,1)</f>
        <v>1</v>
      </c>
      <c r="P726" s="31">
        <f>if(rand()&gt;vlookup($I726,'Player Stats'!$B$3:$I$11,5,0),0,1)</f>
        <v>0</v>
      </c>
      <c r="Q726" s="31">
        <f>if(rand()&gt;vlookup($I726,'Player Stats'!$B$3:$I$11,6,0),0,1)</f>
        <v>0</v>
      </c>
      <c r="R726" s="31">
        <f>if(rand()&gt;vlookup($I726,'Player Stats'!$B$3:$I$11,7,0),0,1)</f>
        <v>0</v>
      </c>
      <c r="S726" s="31">
        <f t="shared" si="4"/>
        <v>1</v>
      </c>
      <c r="T726" s="26">
        <f t="shared" si="5"/>
        <v>264</v>
      </c>
      <c r="U726" s="26">
        <f t="shared" si="6"/>
        <v>7</v>
      </c>
      <c r="V726" s="13" t="str">
        <f t="shared" si="7"/>
        <v>In Progress</v>
      </c>
      <c r="W726" s="10">
        <f t="shared" si="8"/>
        <v>6</v>
      </c>
    </row>
    <row r="727">
      <c r="E727" s="26"/>
      <c r="F727" s="27">
        <f t="shared" si="9"/>
        <v>175</v>
      </c>
      <c r="G727" s="13" t="str">
        <f>if(V726&lt;&gt;"In Progress",'Player Stats'!$B$6,if(or(S726="Wide", S726="No Ball"),G726,if(S726="Wicket",offset('Player Stats'!$B$6,U727-3,0),G726)))</f>
        <v>Kuldeeep</v>
      </c>
      <c r="H727" s="13" t="str">
        <f t="shared" si="10"/>
        <v>Md. Siraj</v>
      </c>
      <c r="I727" s="13" t="str">
        <f t="shared" si="11"/>
        <v>Md. Shami</v>
      </c>
      <c r="J727" s="26">
        <f t="shared" si="1"/>
        <v>0</v>
      </c>
      <c r="K727" s="26">
        <f t="shared" si="2"/>
        <v>0</v>
      </c>
      <c r="L727" s="30">
        <f t="shared" si="3"/>
        <v>1</v>
      </c>
      <c r="M727" s="31">
        <f>if(rand()&gt;vlookup($I727,'Player Stats'!$B$3:$I$11,2,0),0,1)</f>
        <v>0</v>
      </c>
      <c r="N727" s="31">
        <f>if(rand()&gt;vlookup($I727,'Player Stats'!$B$3:$I$11,3,0),0,1)</f>
        <v>0</v>
      </c>
      <c r="O727" s="31">
        <f>if(rand()&gt;vlookup($I727,'Player Stats'!$B$3:$I$11,4,0),0,1)</f>
        <v>0</v>
      </c>
      <c r="P727" s="31">
        <f>if(rand()&gt;vlookup($I727,'Player Stats'!$B$3:$I$11,5,0),0,1)</f>
        <v>0</v>
      </c>
      <c r="Q727" s="31">
        <f>if(rand()&gt;vlookup($I727,'Player Stats'!$B$3:$I$11,6,0),0,1)</f>
        <v>0</v>
      </c>
      <c r="R727" s="31">
        <f>if(rand()&gt;vlookup($I727,'Player Stats'!$B$3:$I$11,7,0),0,1)</f>
        <v>0</v>
      </c>
      <c r="S727" s="31">
        <f t="shared" si="4"/>
        <v>0</v>
      </c>
      <c r="T727" s="26">
        <f t="shared" si="5"/>
        <v>264</v>
      </c>
      <c r="U727" s="26">
        <f t="shared" si="6"/>
        <v>7</v>
      </c>
      <c r="V727" s="13" t="str">
        <f t="shared" si="7"/>
        <v>In Progress</v>
      </c>
      <c r="W727" s="10">
        <f t="shared" si="8"/>
        <v>6</v>
      </c>
    </row>
    <row r="728">
      <c r="E728" s="26"/>
      <c r="F728" s="27">
        <f t="shared" si="9"/>
        <v>176</v>
      </c>
      <c r="G728" s="13" t="str">
        <f>if(V727&lt;&gt;"In Progress",'Player Stats'!$B$6,if(or(S727="Wide", S727="No Ball"),G727,if(S727="Wicket",offset('Player Stats'!$B$6,U728-3,0),G727)))</f>
        <v>Kuldeeep</v>
      </c>
      <c r="H728" s="13" t="str">
        <f t="shared" si="10"/>
        <v>Md. Siraj</v>
      </c>
      <c r="I728" s="13" t="str">
        <f t="shared" si="11"/>
        <v>Md. Shami</v>
      </c>
      <c r="J728" s="26">
        <f t="shared" si="1"/>
        <v>0</v>
      </c>
      <c r="K728" s="26">
        <f t="shared" si="2"/>
        <v>0</v>
      </c>
      <c r="L728" s="30">
        <f t="shared" si="3"/>
        <v>1</v>
      </c>
      <c r="M728" s="31">
        <f>if(rand()&gt;vlookup($I728,'Player Stats'!$B$3:$I$11,2,0),0,1)</f>
        <v>0</v>
      </c>
      <c r="N728" s="31">
        <f>if(rand()&gt;vlookup($I728,'Player Stats'!$B$3:$I$11,3,0),0,1)</f>
        <v>0</v>
      </c>
      <c r="O728" s="31">
        <f>if(rand()&gt;vlookup($I728,'Player Stats'!$B$3:$I$11,4,0),0,1)</f>
        <v>0</v>
      </c>
      <c r="P728" s="31">
        <f>if(rand()&gt;vlookup($I728,'Player Stats'!$B$3:$I$11,5,0),0,1)</f>
        <v>0</v>
      </c>
      <c r="Q728" s="31">
        <f>if(rand()&gt;vlookup($I728,'Player Stats'!$B$3:$I$11,6,0),0,1)</f>
        <v>0</v>
      </c>
      <c r="R728" s="31">
        <f>if(rand()&gt;vlookup($I728,'Player Stats'!$B$3:$I$11,7,0),0,1)</f>
        <v>0</v>
      </c>
      <c r="S728" s="31">
        <f t="shared" si="4"/>
        <v>0</v>
      </c>
      <c r="T728" s="26">
        <f t="shared" si="5"/>
        <v>264</v>
      </c>
      <c r="U728" s="26">
        <f t="shared" si="6"/>
        <v>7</v>
      </c>
      <c r="V728" s="13" t="str">
        <f t="shared" si="7"/>
        <v>In Progress</v>
      </c>
      <c r="W728" s="10">
        <f t="shared" si="8"/>
        <v>6</v>
      </c>
    </row>
    <row r="729">
      <c r="E729" s="26"/>
      <c r="F729" s="27">
        <f t="shared" si="9"/>
        <v>177</v>
      </c>
      <c r="G729" s="13" t="str">
        <f>if(V728&lt;&gt;"In Progress",'Player Stats'!$B$6,if(or(S728="Wide", S728="No Ball"),G728,if(S728="Wicket",offset('Player Stats'!$B$6,U729-3,0),G728)))</f>
        <v>Kuldeeep</v>
      </c>
      <c r="H729" s="13" t="str">
        <f t="shared" si="10"/>
        <v>Md. Siraj</v>
      </c>
      <c r="I729" s="13" t="str">
        <f t="shared" si="11"/>
        <v>Md. Shami</v>
      </c>
      <c r="J729" s="26">
        <f t="shared" si="1"/>
        <v>0</v>
      </c>
      <c r="K729" s="26">
        <f t="shared" si="2"/>
        <v>0</v>
      </c>
      <c r="L729" s="30">
        <f t="shared" si="3"/>
        <v>0</v>
      </c>
      <c r="M729" s="31">
        <f>if(rand()&gt;vlookup($I729,'Player Stats'!$B$3:$I$11,2,0),0,1)</f>
        <v>0</v>
      </c>
      <c r="N729" s="31">
        <f>if(rand()&gt;vlookup($I729,'Player Stats'!$B$3:$I$11,3,0),0,1)</f>
        <v>0</v>
      </c>
      <c r="O729" s="31">
        <f>if(rand()&gt;vlookup($I729,'Player Stats'!$B$3:$I$11,4,0),0,1)</f>
        <v>1</v>
      </c>
      <c r="P729" s="31">
        <f>if(rand()&gt;vlookup($I729,'Player Stats'!$B$3:$I$11,5,0),0,1)</f>
        <v>0</v>
      </c>
      <c r="Q729" s="31">
        <f>if(rand()&gt;vlookup($I729,'Player Stats'!$B$3:$I$11,6,0),0,1)</f>
        <v>0</v>
      </c>
      <c r="R729" s="31">
        <f>if(rand()&gt;vlookup($I729,'Player Stats'!$B$3:$I$11,7,0),0,1)</f>
        <v>0</v>
      </c>
      <c r="S729" s="31">
        <f t="shared" si="4"/>
        <v>3</v>
      </c>
      <c r="T729" s="26">
        <f t="shared" si="5"/>
        <v>267</v>
      </c>
      <c r="U729" s="26">
        <f t="shared" si="6"/>
        <v>7</v>
      </c>
      <c r="V729" s="13" t="str">
        <f t="shared" si="7"/>
        <v>In Progress</v>
      </c>
      <c r="W729" s="10">
        <f t="shared" si="8"/>
        <v>6</v>
      </c>
    </row>
    <row r="730">
      <c r="E730" s="26"/>
      <c r="F730" s="27">
        <f t="shared" si="9"/>
        <v>178</v>
      </c>
      <c r="G730" s="13" t="str">
        <f>if(V729&lt;&gt;"In Progress",'Player Stats'!$B$6,if(or(S729="Wide", S729="No Ball"),G729,if(S729="Wicket",offset('Player Stats'!$B$6,U730-3,0),G729)))</f>
        <v>Kuldeeep</v>
      </c>
      <c r="H730" s="13" t="str">
        <f t="shared" si="10"/>
        <v>Md. Shami</v>
      </c>
      <c r="I730" s="13" t="str">
        <f t="shared" si="11"/>
        <v>Md. Siraj</v>
      </c>
      <c r="J730" s="26">
        <f t="shared" si="1"/>
        <v>0</v>
      </c>
      <c r="K730" s="26">
        <f t="shared" si="2"/>
        <v>0</v>
      </c>
      <c r="L730" s="30">
        <f t="shared" si="3"/>
        <v>0</v>
      </c>
      <c r="M730" s="31">
        <f>if(rand()&gt;vlookup($I730,'Player Stats'!$B$3:$I$11,2,0),0,1)</f>
        <v>1</v>
      </c>
      <c r="N730" s="31">
        <f>if(rand()&gt;vlookup($I730,'Player Stats'!$B$3:$I$11,3,0),0,1)</f>
        <v>0</v>
      </c>
      <c r="O730" s="31">
        <f>if(rand()&gt;vlookup($I730,'Player Stats'!$B$3:$I$11,4,0),0,1)</f>
        <v>0</v>
      </c>
      <c r="P730" s="31">
        <f>if(rand()&gt;vlookup($I730,'Player Stats'!$B$3:$I$11,5,0),0,1)</f>
        <v>0</v>
      </c>
      <c r="Q730" s="31">
        <f>if(rand()&gt;vlookup($I730,'Player Stats'!$B$3:$I$11,6,0),0,1)</f>
        <v>0</v>
      </c>
      <c r="R730" s="31">
        <f>if(rand()&gt;vlookup($I730,'Player Stats'!$B$3:$I$11,7,0),0,1)</f>
        <v>0</v>
      </c>
      <c r="S730" s="31">
        <f t="shared" si="4"/>
        <v>1</v>
      </c>
      <c r="T730" s="26">
        <f t="shared" si="5"/>
        <v>268</v>
      </c>
      <c r="U730" s="26">
        <f t="shared" si="6"/>
        <v>7</v>
      </c>
      <c r="V730" s="13" t="str">
        <f t="shared" si="7"/>
        <v>In Progress</v>
      </c>
      <c r="W730" s="10">
        <f t="shared" si="8"/>
        <v>6</v>
      </c>
    </row>
    <row r="731">
      <c r="E731" s="26"/>
      <c r="F731" s="27">
        <f t="shared" si="9"/>
        <v>179</v>
      </c>
      <c r="G731" s="13" t="str">
        <f>if(V730&lt;&gt;"In Progress",'Player Stats'!$B$6,if(or(S730="Wide", S730="No Ball"),G730,if(S730="Wicket",offset('Player Stats'!$B$6,U731-3,0),G730)))</f>
        <v>Kuldeeep</v>
      </c>
      <c r="H731" s="13" t="str">
        <f t="shared" si="10"/>
        <v>Md. Siraj</v>
      </c>
      <c r="I731" s="13" t="str">
        <f t="shared" si="11"/>
        <v>Md. Shami</v>
      </c>
      <c r="J731" s="26">
        <f t="shared" si="1"/>
        <v>0</v>
      </c>
      <c r="K731" s="26">
        <f t="shared" si="2"/>
        <v>0</v>
      </c>
      <c r="L731" s="30">
        <f t="shared" si="3"/>
        <v>1</v>
      </c>
      <c r="M731" s="31">
        <f>if(rand()&gt;vlookup($I731,'Player Stats'!$B$3:$I$11,2,0),0,1)</f>
        <v>0</v>
      </c>
      <c r="N731" s="31">
        <f>if(rand()&gt;vlookup($I731,'Player Stats'!$B$3:$I$11,3,0),0,1)</f>
        <v>0</v>
      </c>
      <c r="O731" s="31">
        <f>if(rand()&gt;vlookup($I731,'Player Stats'!$B$3:$I$11,4,0),0,1)</f>
        <v>0</v>
      </c>
      <c r="P731" s="31">
        <f>if(rand()&gt;vlookup($I731,'Player Stats'!$B$3:$I$11,5,0),0,1)</f>
        <v>0</v>
      </c>
      <c r="Q731" s="31">
        <f>if(rand()&gt;vlookup($I731,'Player Stats'!$B$3:$I$11,6,0),0,1)</f>
        <v>0</v>
      </c>
      <c r="R731" s="31">
        <f>if(rand()&gt;vlookup($I731,'Player Stats'!$B$3:$I$11,7,0),0,1)</f>
        <v>0</v>
      </c>
      <c r="S731" s="31">
        <f t="shared" si="4"/>
        <v>0</v>
      </c>
      <c r="T731" s="26">
        <f t="shared" si="5"/>
        <v>268</v>
      </c>
      <c r="U731" s="26">
        <f t="shared" si="6"/>
        <v>7</v>
      </c>
      <c r="V731" s="13" t="str">
        <f t="shared" si="7"/>
        <v>In Progress</v>
      </c>
      <c r="W731" s="10">
        <f t="shared" si="8"/>
        <v>6</v>
      </c>
    </row>
    <row r="732">
      <c r="E732" s="26"/>
      <c r="F732" s="27">
        <f t="shared" si="9"/>
        <v>180</v>
      </c>
      <c r="G732" s="13" t="str">
        <f>if(V731&lt;&gt;"In Progress",'Player Stats'!$B$6,if(or(S731="Wide", S731="No Ball"),G731,if(S731="Wicket",offset('Player Stats'!$B$6,U732-3,0),G731)))</f>
        <v>Kuldeeep</v>
      </c>
      <c r="H732" s="13" t="str">
        <f t="shared" si="10"/>
        <v>Md. Siraj</v>
      </c>
      <c r="I732" s="13" t="str">
        <f t="shared" si="11"/>
        <v>Md. Shami</v>
      </c>
      <c r="J732" s="26">
        <f t="shared" si="1"/>
        <v>0</v>
      </c>
      <c r="K732" s="26">
        <f t="shared" si="2"/>
        <v>1</v>
      </c>
      <c r="L732" s="30">
        <f t="shared" si="3"/>
        <v>0</v>
      </c>
      <c r="M732" s="31">
        <f>if(rand()&gt;vlookup($I732,'Player Stats'!$B$3:$I$11,2,0),0,1)</f>
        <v>0</v>
      </c>
      <c r="N732" s="31">
        <f>if(rand()&gt;vlookup($I732,'Player Stats'!$B$3:$I$11,3,0),0,1)</f>
        <v>0</v>
      </c>
      <c r="O732" s="31">
        <f>if(rand()&gt;vlookup($I732,'Player Stats'!$B$3:$I$11,4,0),0,1)</f>
        <v>0</v>
      </c>
      <c r="P732" s="31">
        <f>if(rand()&gt;vlookup($I732,'Player Stats'!$B$3:$I$11,5,0),0,1)</f>
        <v>0</v>
      </c>
      <c r="Q732" s="31">
        <f>if(rand()&gt;vlookup($I732,'Player Stats'!$B$3:$I$11,6,0),0,1)</f>
        <v>0</v>
      </c>
      <c r="R732" s="31">
        <f>if(rand()&gt;vlookup($I732,'Player Stats'!$B$3:$I$11,7,0),0,1)</f>
        <v>1</v>
      </c>
      <c r="S732" s="31" t="str">
        <f t="shared" si="4"/>
        <v>No Ball</v>
      </c>
      <c r="T732" s="26">
        <f t="shared" si="5"/>
        <v>269</v>
      </c>
      <c r="U732" s="26">
        <f t="shared" si="6"/>
        <v>7</v>
      </c>
      <c r="V732" s="13" t="str">
        <f t="shared" si="7"/>
        <v>In Progress</v>
      </c>
      <c r="W732" s="10">
        <f t="shared" si="8"/>
        <v>6</v>
      </c>
    </row>
    <row r="733">
      <c r="E733" s="26"/>
      <c r="F733" s="27">
        <f t="shared" si="9"/>
        <v>180</v>
      </c>
      <c r="G733" s="13" t="str">
        <f>if(V732&lt;&gt;"In Progress",'Player Stats'!$B$6,if(or(S732="Wide", S732="No Ball"),G732,if(S732="Wicket",offset('Player Stats'!$B$6,U733-3,0),G732)))</f>
        <v>Kuldeeep</v>
      </c>
      <c r="H733" s="13" t="str">
        <f t="shared" si="10"/>
        <v>Md. Siraj</v>
      </c>
      <c r="I733" s="13" t="str">
        <f t="shared" si="11"/>
        <v>Md. Shami</v>
      </c>
      <c r="J733" s="26">
        <f t="shared" si="1"/>
        <v>0</v>
      </c>
      <c r="K733" s="26">
        <f t="shared" si="2"/>
        <v>0</v>
      </c>
      <c r="L733" s="30">
        <f t="shared" si="3"/>
        <v>1</v>
      </c>
      <c r="M733" s="31">
        <f>if(rand()&gt;vlookup($I733,'Player Stats'!$B$3:$I$11,2,0),0,1)</f>
        <v>0</v>
      </c>
      <c r="N733" s="31">
        <f>if(rand()&gt;vlookup($I733,'Player Stats'!$B$3:$I$11,3,0),0,1)</f>
        <v>0</v>
      </c>
      <c r="O733" s="31">
        <f>if(rand()&gt;vlookup($I733,'Player Stats'!$B$3:$I$11,4,0),0,1)</f>
        <v>0</v>
      </c>
      <c r="P733" s="31">
        <f>if(rand()&gt;vlookup($I733,'Player Stats'!$B$3:$I$11,5,0),0,1)</f>
        <v>0</v>
      </c>
      <c r="Q733" s="31">
        <f>if(rand()&gt;vlookup($I733,'Player Stats'!$B$3:$I$11,6,0),0,1)</f>
        <v>0</v>
      </c>
      <c r="R733" s="31">
        <f>if(rand()&gt;vlookup($I733,'Player Stats'!$B$3:$I$11,7,0),0,1)</f>
        <v>0</v>
      </c>
      <c r="S733" s="31">
        <f t="shared" si="4"/>
        <v>0</v>
      </c>
      <c r="T733" s="26">
        <f t="shared" si="5"/>
        <v>269</v>
      </c>
      <c r="U733" s="26">
        <f t="shared" si="6"/>
        <v>7</v>
      </c>
      <c r="V733" s="13" t="str">
        <f t="shared" si="7"/>
        <v>In Progress</v>
      </c>
      <c r="W733" s="10">
        <f t="shared" si="8"/>
        <v>6</v>
      </c>
    </row>
    <row r="734">
      <c r="E734" s="26"/>
      <c r="F734" s="27">
        <f t="shared" si="9"/>
        <v>181</v>
      </c>
      <c r="G734" s="13" t="str">
        <f>if(V733&lt;&gt;"In Progress",'Player Stats'!$B$6,if(or(S733="Wide", S733="No Ball"),G733,if(S733="Wicket",offset('Player Stats'!$B$6,U734-3,0),G733)))</f>
        <v>Kuldeeep</v>
      </c>
      <c r="H734" s="13" t="str">
        <f t="shared" si="10"/>
        <v>Md. Siraj</v>
      </c>
      <c r="I734" s="13" t="str">
        <f t="shared" si="11"/>
        <v>Md. Shami</v>
      </c>
      <c r="J734" s="26">
        <f t="shared" si="1"/>
        <v>0</v>
      </c>
      <c r="K734" s="26">
        <f t="shared" si="2"/>
        <v>0</v>
      </c>
      <c r="L734" s="30">
        <f t="shared" si="3"/>
        <v>1</v>
      </c>
      <c r="M734" s="31">
        <f>if(rand()&gt;vlookup($I734,'Player Stats'!$B$3:$I$11,2,0),0,1)</f>
        <v>0</v>
      </c>
      <c r="N734" s="31">
        <f>if(rand()&gt;vlookup($I734,'Player Stats'!$B$3:$I$11,3,0),0,1)</f>
        <v>0</v>
      </c>
      <c r="O734" s="31">
        <f>if(rand()&gt;vlookup($I734,'Player Stats'!$B$3:$I$11,4,0),0,1)</f>
        <v>0</v>
      </c>
      <c r="P734" s="31">
        <f>if(rand()&gt;vlookup($I734,'Player Stats'!$B$3:$I$11,5,0),0,1)</f>
        <v>0</v>
      </c>
      <c r="Q734" s="31">
        <f>if(rand()&gt;vlookup($I734,'Player Stats'!$B$3:$I$11,6,0),0,1)</f>
        <v>0</v>
      </c>
      <c r="R734" s="31">
        <f>if(rand()&gt;vlookup($I734,'Player Stats'!$B$3:$I$11,7,0),0,1)</f>
        <v>0</v>
      </c>
      <c r="S734" s="31">
        <f t="shared" si="4"/>
        <v>0</v>
      </c>
      <c r="T734" s="26">
        <f t="shared" si="5"/>
        <v>269</v>
      </c>
      <c r="U734" s="26">
        <f t="shared" si="6"/>
        <v>7</v>
      </c>
      <c r="V734" s="13" t="str">
        <f t="shared" si="7"/>
        <v>In Progress</v>
      </c>
      <c r="W734" s="10">
        <f t="shared" si="8"/>
        <v>6</v>
      </c>
    </row>
    <row r="735">
      <c r="E735" s="26"/>
      <c r="F735" s="27">
        <f t="shared" si="9"/>
        <v>182</v>
      </c>
      <c r="G735" s="13" t="str">
        <f>if(V734&lt;&gt;"In Progress",'Player Stats'!$B$6,if(or(S734="Wide", S734="No Ball"),G734,if(S734="Wicket",offset('Player Stats'!$B$6,U735-3,0),G734)))</f>
        <v>Kuldeeep</v>
      </c>
      <c r="H735" s="13" t="str">
        <f t="shared" si="10"/>
        <v>Md. Siraj</v>
      </c>
      <c r="I735" s="13" t="str">
        <f t="shared" si="11"/>
        <v>Md. Shami</v>
      </c>
      <c r="J735" s="26">
        <f t="shared" si="1"/>
        <v>0</v>
      </c>
      <c r="K735" s="26">
        <f t="shared" si="2"/>
        <v>0</v>
      </c>
      <c r="L735" s="30">
        <f t="shared" si="3"/>
        <v>0</v>
      </c>
      <c r="M735" s="31">
        <f>if(rand()&gt;vlookup($I735,'Player Stats'!$B$3:$I$11,2,0),0,1)</f>
        <v>0</v>
      </c>
      <c r="N735" s="31">
        <f>if(rand()&gt;vlookup($I735,'Player Stats'!$B$3:$I$11,3,0),0,1)</f>
        <v>1</v>
      </c>
      <c r="O735" s="31">
        <f>if(rand()&gt;vlookup($I735,'Player Stats'!$B$3:$I$11,4,0),0,1)</f>
        <v>0</v>
      </c>
      <c r="P735" s="31">
        <f>if(rand()&gt;vlookup($I735,'Player Stats'!$B$3:$I$11,5,0),0,1)</f>
        <v>0</v>
      </c>
      <c r="Q735" s="31">
        <f>if(rand()&gt;vlookup($I735,'Player Stats'!$B$3:$I$11,6,0),0,1)</f>
        <v>0</v>
      </c>
      <c r="R735" s="31">
        <f>if(rand()&gt;vlookup($I735,'Player Stats'!$B$3:$I$11,7,0),0,1)</f>
        <v>0</v>
      </c>
      <c r="S735" s="31">
        <f t="shared" si="4"/>
        <v>2</v>
      </c>
      <c r="T735" s="26">
        <f t="shared" si="5"/>
        <v>271</v>
      </c>
      <c r="U735" s="26">
        <f t="shared" si="6"/>
        <v>7</v>
      </c>
      <c r="V735" s="13" t="str">
        <f t="shared" si="7"/>
        <v>In Progress</v>
      </c>
      <c r="W735" s="10">
        <f t="shared" si="8"/>
        <v>6</v>
      </c>
    </row>
    <row r="736">
      <c r="E736" s="26"/>
      <c r="F736" s="27">
        <f t="shared" si="9"/>
        <v>183</v>
      </c>
      <c r="G736" s="13" t="str">
        <f>if(V735&lt;&gt;"In Progress",'Player Stats'!$B$6,if(or(S735="Wide", S735="No Ball"),G735,if(S735="Wicket",offset('Player Stats'!$B$6,U736-3,0),G735)))</f>
        <v>Kuldeeep</v>
      </c>
      <c r="H736" s="13" t="str">
        <f t="shared" si="10"/>
        <v>Md. Siraj</v>
      </c>
      <c r="I736" s="13" t="str">
        <f t="shared" si="11"/>
        <v>Md. Shami</v>
      </c>
      <c r="J736" s="26">
        <f t="shared" si="1"/>
        <v>0</v>
      </c>
      <c r="K736" s="26">
        <f t="shared" si="2"/>
        <v>0</v>
      </c>
      <c r="L736" s="30">
        <f t="shared" si="3"/>
        <v>0</v>
      </c>
      <c r="M736" s="31">
        <f>if(rand()&gt;vlookup($I736,'Player Stats'!$B$3:$I$11,2,0),0,1)</f>
        <v>0</v>
      </c>
      <c r="N736" s="31">
        <f>if(rand()&gt;vlookup($I736,'Player Stats'!$B$3:$I$11,3,0),0,1)</f>
        <v>1</v>
      </c>
      <c r="O736" s="31">
        <f>if(rand()&gt;vlookup($I736,'Player Stats'!$B$3:$I$11,4,0),0,1)</f>
        <v>0</v>
      </c>
      <c r="P736" s="31">
        <f>if(rand()&gt;vlookup($I736,'Player Stats'!$B$3:$I$11,5,0),0,1)</f>
        <v>0</v>
      </c>
      <c r="Q736" s="31">
        <f>if(rand()&gt;vlookup($I736,'Player Stats'!$B$3:$I$11,6,0),0,1)</f>
        <v>1</v>
      </c>
      <c r="R736" s="31">
        <f>if(rand()&gt;vlookup($I736,'Player Stats'!$B$3:$I$11,7,0),0,1)</f>
        <v>0</v>
      </c>
      <c r="S736" s="31">
        <f t="shared" si="4"/>
        <v>2</v>
      </c>
      <c r="T736" s="26">
        <f t="shared" si="5"/>
        <v>273</v>
      </c>
      <c r="U736" s="26">
        <f t="shared" si="6"/>
        <v>7</v>
      </c>
      <c r="V736" s="13" t="str">
        <f t="shared" si="7"/>
        <v>In Progress</v>
      </c>
      <c r="W736" s="10">
        <f t="shared" si="8"/>
        <v>6</v>
      </c>
    </row>
    <row r="737">
      <c r="E737" s="26"/>
      <c r="F737" s="27">
        <f t="shared" si="9"/>
        <v>184</v>
      </c>
      <c r="G737" s="13" t="str">
        <f>if(V736&lt;&gt;"In Progress",'Player Stats'!$B$6,if(or(S736="Wide", S736="No Ball"),G736,if(S736="Wicket",offset('Player Stats'!$B$6,U737-3,0),G736)))</f>
        <v>Kuldeeep</v>
      </c>
      <c r="H737" s="13" t="str">
        <f t="shared" si="10"/>
        <v>Md. Siraj</v>
      </c>
      <c r="I737" s="13" t="str">
        <f t="shared" si="11"/>
        <v>Md. Shami</v>
      </c>
      <c r="J737" s="26">
        <f t="shared" si="1"/>
        <v>0</v>
      </c>
      <c r="K737" s="26">
        <f t="shared" si="2"/>
        <v>0</v>
      </c>
      <c r="L737" s="30">
        <f t="shared" si="3"/>
        <v>0</v>
      </c>
      <c r="M737" s="31">
        <f>if(rand()&gt;vlookup($I737,'Player Stats'!$B$3:$I$11,2,0),0,1)</f>
        <v>1</v>
      </c>
      <c r="N737" s="31">
        <f>if(rand()&gt;vlookup($I737,'Player Stats'!$B$3:$I$11,3,0),0,1)</f>
        <v>0</v>
      </c>
      <c r="O737" s="31">
        <f>if(rand()&gt;vlookup($I737,'Player Stats'!$B$3:$I$11,4,0),0,1)</f>
        <v>0</v>
      </c>
      <c r="P737" s="31">
        <f>if(rand()&gt;vlookup($I737,'Player Stats'!$B$3:$I$11,5,0),0,1)</f>
        <v>0</v>
      </c>
      <c r="Q737" s="31">
        <f>if(rand()&gt;vlookup($I737,'Player Stats'!$B$3:$I$11,6,0),0,1)</f>
        <v>0</v>
      </c>
      <c r="R737" s="31">
        <f>if(rand()&gt;vlookup($I737,'Player Stats'!$B$3:$I$11,7,0),0,1)</f>
        <v>0</v>
      </c>
      <c r="S737" s="31">
        <f t="shared" si="4"/>
        <v>1</v>
      </c>
      <c r="T737" s="26">
        <f t="shared" si="5"/>
        <v>274</v>
      </c>
      <c r="U737" s="26">
        <f t="shared" si="6"/>
        <v>7</v>
      </c>
      <c r="V737" s="13" t="str">
        <f t="shared" si="7"/>
        <v>In Progress</v>
      </c>
      <c r="W737" s="10">
        <f t="shared" si="8"/>
        <v>6</v>
      </c>
    </row>
    <row r="738">
      <c r="E738" s="26"/>
      <c r="F738" s="27">
        <f t="shared" si="9"/>
        <v>185</v>
      </c>
      <c r="G738" s="13" t="str">
        <f>if(V737&lt;&gt;"In Progress",'Player Stats'!$B$6,if(or(S737="Wide", S737="No Ball"),G737,if(S737="Wicket",offset('Player Stats'!$B$6,U738-3,0),G737)))</f>
        <v>Kuldeeep</v>
      </c>
      <c r="H738" s="13" t="str">
        <f t="shared" si="10"/>
        <v>Md. Shami</v>
      </c>
      <c r="I738" s="13" t="str">
        <f t="shared" si="11"/>
        <v>Md. Siraj</v>
      </c>
      <c r="J738" s="26">
        <f t="shared" si="1"/>
        <v>0</v>
      </c>
      <c r="K738" s="26">
        <f t="shared" si="2"/>
        <v>0</v>
      </c>
      <c r="L738" s="30">
        <f t="shared" si="3"/>
        <v>0</v>
      </c>
      <c r="M738" s="31">
        <f>if(rand()&gt;vlookup($I738,'Player Stats'!$B$3:$I$11,2,0),0,1)</f>
        <v>1</v>
      </c>
      <c r="N738" s="31">
        <f>if(rand()&gt;vlookup($I738,'Player Stats'!$B$3:$I$11,3,0),0,1)</f>
        <v>0</v>
      </c>
      <c r="O738" s="31">
        <f>if(rand()&gt;vlookup($I738,'Player Stats'!$B$3:$I$11,4,0),0,1)</f>
        <v>0</v>
      </c>
      <c r="P738" s="31">
        <f>if(rand()&gt;vlookup($I738,'Player Stats'!$B$3:$I$11,5,0),0,1)</f>
        <v>0</v>
      </c>
      <c r="Q738" s="31">
        <f>if(rand()&gt;vlookup($I738,'Player Stats'!$B$3:$I$11,6,0),0,1)</f>
        <v>0</v>
      </c>
      <c r="R738" s="31">
        <f>if(rand()&gt;vlookup($I738,'Player Stats'!$B$3:$I$11,7,0),0,1)</f>
        <v>0</v>
      </c>
      <c r="S738" s="31">
        <f t="shared" si="4"/>
        <v>1</v>
      </c>
      <c r="T738" s="26">
        <f t="shared" si="5"/>
        <v>275</v>
      </c>
      <c r="U738" s="26">
        <f t="shared" si="6"/>
        <v>7</v>
      </c>
      <c r="V738" s="13" t="str">
        <f t="shared" si="7"/>
        <v>In Progress</v>
      </c>
      <c r="W738" s="10">
        <f t="shared" si="8"/>
        <v>6</v>
      </c>
    </row>
    <row r="739">
      <c r="E739" s="26"/>
      <c r="F739" s="27">
        <f t="shared" si="9"/>
        <v>186</v>
      </c>
      <c r="G739" s="13" t="str">
        <f>if(V738&lt;&gt;"In Progress",'Player Stats'!$B$6,if(or(S738="Wide", S738="No Ball"),G738,if(S738="Wicket",offset('Player Stats'!$B$6,U739-3,0),G738)))</f>
        <v>Kuldeeep</v>
      </c>
      <c r="H739" s="13" t="str">
        <f t="shared" si="10"/>
        <v>Md. Siraj</v>
      </c>
      <c r="I739" s="13" t="str">
        <f t="shared" si="11"/>
        <v>Md. Shami</v>
      </c>
      <c r="J739" s="26">
        <f t="shared" si="1"/>
        <v>0</v>
      </c>
      <c r="K739" s="26">
        <f t="shared" si="2"/>
        <v>0</v>
      </c>
      <c r="L739" s="30">
        <f t="shared" si="3"/>
        <v>1</v>
      </c>
      <c r="M739" s="31">
        <f>if(rand()&gt;vlookup($I739,'Player Stats'!$B$3:$I$11,2,0),0,1)</f>
        <v>0</v>
      </c>
      <c r="N739" s="31">
        <f>if(rand()&gt;vlookup($I739,'Player Stats'!$B$3:$I$11,3,0),0,1)</f>
        <v>0</v>
      </c>
      <c r="O739" s="31">
        <f>if(rand()&gt;vlookup($I739,'Player Stats'!$B$3:$I$11,4,0),0,1)</f>
        <v>0</v>
      </c>
      <c r="P739" s="31">
        <f>if(rand()&gt;vlookup($I739,'Player Stats'!$B$3:$I$11,5,0),0,1)</f>
        <v>0</v>
      </c>
      <c r="Q739" s="31">
        <f>if(rand()&gt;vlookup($I739,'Player Stats'!$B$3:$I$11,6,0),0,1)</f>
        <v>0</v>
      </c>
      <c r="R739" s="31">
        <f>if(rand()&gt;vlookup($I739,'Player Stats'!$B$3:$I$11,7,0),0,1)</f>
        <v>0</v>
      </c>
      <c r="S739" s="31">
        <f t="shared" si="4"/>
        <v>0</v>
      </c>
      <c r="T739" s="26">
        <f t="shared" si="5"/>
        <v>275</v>
      </c>
      <c r="U739" s="26">
        <f t="shared" si="6"/>
        <v>7</v>
      </c>
      <c r="V739" s="13" t="str">
        <f t="shared" si="7"/>
        <v>In Progress</v>
      </c>
      <c r="W739" s="10">
        <f t="shared" si="8"/>
        <v>6</v>
      </c>
    </row>
    <row r="740">
      <c r="E740" s="26"/>
      <c r="F740" s="27">
        <f t="shared" si="9"/>
        <v>187</v>
      </c>
      <c r="G740" s="13" t="str">
        <f>if(V739&lt;&gt;"In Progress",'Player Stats'!$B$6,if(or(S739="Wide", S739="No Ball"),G739,if(S739="Wicket",offset('Player Stats'!$B$6,U740-3,0),G739)))</f>
        <v>Kuldeeep</v>
      </c>
      <c r="H740" s="13" t="str">
        <f t="shared" si="10"/>
        <v>Md. Siraj</v>
      </c>
      <c r="I740" s="13" t="str">
        <f t="shared" si="11"/>
        <v>Md. Shami</v>
      </c>
      <c r="J740" s="26">
        <f t="shared" si="1"/>
        <v>0</v>
      </c>
      <c r="K740" s="26">
        <f t="shared" si="2"/>
        <v>0</v>
      </c>
      <c r="L740" s="30">
        <f t="shared" si="3"/>
        <v>1</v>
      </c>
      <c r="M740" s="31">
        <f>if(rand()&gt;vlookup($I740,'Player Stats'!$B$3:$I$11,2,0),0,1)</f>
        <v>0</v>
      </c>
      <c r="N740" s="31">
        <f>if(rand()&gt;vlookup($I740,'Player Stats'!$B$3:$I$11,3,0),0,1)</f>
        <v>0</v>
      </c>
      <c r="O740" s="31">
        <f>if(rand()&gt;vlookup($I740,'Player Stats'!$B$3:$I$11,4,0),0,1)</f>
        <v>0</v>
      </c>
      <c r="P740" s="31">
        <f>if(rand()&gt;vlookup($I740,'Player Stats'!$B$3:$I$11,5,0),0,1)</f>
        <v>0</v>
      </c>
      <c r="Q740" s="31">
        <f>if(rand()&gt;vlookup($I740,'Player Stats'!$B$3:$I$11,6,0),0,1)</f>
        <v>0</v>
      </c>
      <c r="R740" s="31">
        <f>if(rand()&gt;vlookup($I740,'Player Stats'!$B$3:$I$11,7,0),0,1)</f>
        <v>0</v>
      </c>
      <c r="S740" s="31">
        <f t="shared" si="4"/>
        <v>0</v>
      </c>
      <c r="T740" s="26">
        <f t="shared" si="5"/>
        <v>275</v>
      </c>
      <c r="U740" s="26">
        <f t="shared" si="6"/>
        <v>7</v>
      </c>
      <c r="V740" s="13" t="str">
        <f t="shared" si="7"/>
        <v>In Progress</v>
      </c>
      <c r="W740" s="10">
        <f t="shared" si="8"/>
        <v>6</v>
      </c>
    </row>
    <row r="741">
      <c r="E741" s="26"/>
      <c r="F741" s="27">
        <f t="shared" si="9"/>
        <v>188</v>
      </c>
      <c r="G741" s="13" t="str">
        <f>if(V740&lt;&gt;"In Progress",'Player Stats'!$B$6,if(or(S740="Wide", S740="No Ball"),G740,if(S740="Wicket",offset('Player Stats'!$B$6,U741-3,0),G740)))</f>
        <v>Kuldeeep</v>
      </c>
      <c r="H741" s="13" t="str">
        <f t="shared" si="10"/>
        <v>Md. Siraj</v>
      </c>
      <c r="I741" s="13" t="str">
        <f t="shared" si="11"/>
        <v>Md. Shami</v>
      </c>
      <c r="J741" s="26">
        <f t="shared" si="1"/>
        <v>0</v>
      </c>
      <c r="K741" s="26">
        <f t="shared" si="2"/>
        <v>0</v>
      </c>
      <c r="L741" s="30">
        <f t="shared" si="3"/>
        <v>0</v>
      </c>
      <c r="M741" s="31">
        <f>if(rand()&gt;vlookup($I741,'Player Stats'!$B$3:$I$11,2,0),0,1)</f>
        <v>0</v>
      </c>
      <c r="N741" s="31">
        <f>if(rand()&gt;vlookup($I741,'Player Stats'!$B$3:$I$11,3,0),0,1)</f>
        <v>1</v>
      </c>
      <c r="O741" s="31">
        <f>if(rand()&gt;vlookup($I741,'Player Stats'!$B$3:$I$11,4,0),0,1)</f>
        <v>0</v>
      </c>
      <c r="P741" s="31">
        <f>if(rand()&gt;vlookup($I741,'Player Stats'!$B$3:$I$11,5,0),0,1)</f>
        <v>0</v>
      </c>
      <c r="Q741" s="31">
        <f>if(rand()&gt;vlookup($I741,'Player Stats'!$B$3:$I$11,6,0),0,1)</f>
        <v>0</v>
      </c>
      <c r="R741" s="31">
        <f>if(rand()&gt;vlookup($I741,'Player Stats'!$B$3:$I$11,7,0),0,1)</f>
        <v>0</v>
      </c>
      <c r="S741" s="31">
        <f t="shared" si="4"/>
        <v>2</v>
      </c>
      <c r="T741" s="26">
        <f t="shared" si="5"/>
        <v>277</v>
      </c>
      <c r="U741" s="26">
        <f t="shared" si="6"/>
        <v>7</v>
      </c>
      <c r="V741" s="13" t="str">
        <f t="shared" si="7"/>
        <v>In Progress</v>
      </c>
      <c r="W741" s="10">
        <f t="shared" si="8"/>
        <v>6</v>
      </c>
    </row>
    <row r="742">
      <c r="E742" s="26"/>
      <c r="F742" s="27">
        <f t="shared" si="9"/>
        <v>189</v>
      </c>
      <c r="G742" s="13" t="str">
        <f>if(V741&lt;&gt;"In Progress",'Player Stats'!$B$6,if(or(S741="Wide", S741="No Ball"),G741,if(S741="Wicket",offset('Player Stats'!$B$6,U742-3,0),G741)))</f>
        <v>Kuldeeep</v>
      </c>
      <c r="H742" s="13" t="str">
        <f t="shared" si="10"/>
        <v>Md. Siraj</v>
      </c>
      <c r="I742" s="13" t="str">
        <f t="shared" si="11"/>
        <v>Md. Shami</v>
      </c>
      <c r="J742" s="26">
        <f t="shared" si="1"/>
        <v>0</v>
      </c>
      <c r="K742" s="26">
        <f t="shared" si="2"/>
        <v>0</v>
      </c>
      <c r="L742" s="30">
        <f t="shared" si="3"/>
        <v>1</v>
      </c>
      <c r="M742" s="31">
        <f>if(rand()&gt;vlookup($I742,'Player Stats'!$B$3:$I$11,2,0),0,1)</f>
        <v>0</v>
      </c>
      <c r="N742" s="31">
        <f>if(rand()&gt;vlookup($I742,'Player Stats'!$B$3:$I$11,3,0),0,1)</f>
        <v>0</v>
      </c>
      <c r="O742" s="31">
        <f>if(rand()&gt;vlookup($I742,'Player Stats'!$B$3:$I$11,4,0),0,1)</f>
        <v>0</v>
      </c>
      <c r="P742" s="31">
        <f>if(rand()&gt;vlookup($I742,'Player Stats'!$B$3:$I$11,5,0),0,1)</f>
        <v>0</v>
      </c>
      <c r="Q742" s="31">
        <f>if(rand()&gt;vlookup($I742,'Player Stats'!$B$3:$I$11,6,0),0,1)</f>
        <v>0</v>
      </c>
      <c r="R742" s="31">
        <f>if(rand()&gt;vlookup($I742,'Player Stats'!$B$3:$I$11,7,0),0,1)</f>
        <v>0</v>
      </c>
      <c r="S742" s="31">
        <f t="shared" si="4"/>
        <v>0</v>
      </c>
      <c r="T742" s="26">
        <f t="shared" si="5"/>
        <v>277</v>
      </c>
      <c r="U742" s="26">
        <f t="shared" si="6"/>
        <v>7</v>
      </c>
      <c r="V742" s="13" t="str">
        <f t="shared" si="7"/>
        <v>In Progress</v>
      </c>
      <c r="W742" s="10">
        <f t="shared" si="8"/>
        <v>6</v>
      </c>
    </row>
    <row r="743">
      <c r="E743" s="26"/>
      <c r="F743" s="27">
        <f t="shared" si="9"/>
        <v>190</v>
      </c>
      <c r="G743" s="13" t="str">
        <f>if(V742&lt;&gt;"In Progress",'Player Stats'!$B$6,if(or(S742="Wide", S742="No Ball"),G742,if(S742="Wicket",offset('Player Stats'!$B$6,U743-3,0),G742)))</f>
        <v>Kuldeeep</v>
      </c>
      <c r="H743" s="13" t="str">
        <f t="shared" si="10"/>
        <v>Md. Siraj</v>
      </c>
      <c r="I743" s="13" t="str">
        <f t="shared" si="11"/>
        <v>Md. Shami</v>
      </c>
      <c r="J743" s="26">
        <f t="shared" si="1"/>
        <v>0</v>
      </c>
      <c r="K743" s="26">
        <f t="shared" si="2"/>
        <v>0</v>
      </c>
      <c r="L743" s="30">
        <f t="shared" si="3"/>
        <v>0</v>
      </c>
      <c r="M743" s="31">
        <f>if(rand()&gt;vlookup($I743,'Player Stats'!$B$3:$I$11,2,0),0,1)</f>
        <v>0</v>
      </c>
      <c r="N743" s="31">
        <f>if(rand()&gt;vlookup($I743,'Player Stats'!$B$3:$I$11,3,0),0,1)</f>
        <v>0</v>
      </c>
      <c r="O743" s="31">
        <f>if(rand()&gt;vlookup($I743,'Player Stats'!$B$3:$I$11,4,0),0,1)</f>
        <v>1</v>
      </c>
      <c r="P743" s="31">
        <f>if(rand()&gt;vlookup($I743,'Player Stats'!$B$3:$I$11,5,0),0,1)</f>
        <v>0</v>
      </c>
      <c r="Q743" s="31">
        <f>if(rand()&gt;vlookup($I743,'Player Stats'!$B$3:$I$11,6,0),0,1)</f>
        <v>0</v>
      </c>
      <c r="R743" s="31">
        <f>if(rand()&gt;vlookup($I743,'Player Stats'!$B$3:$I$11,7,0),0,1)</f>
        <v>0</v>
      </c>
      <c r="S743" s="31">
        <f t="shared" si="4"/>
        <v>3</v>
      </c>
      <c r="T743" s="26">
        <f t="shared" si="5"/>
        <v>280</v>
      </c>
      <c r="U743" s="26">
        <f t="shared" si="6"/>
        <v>7</v>
      </c>
      <c r="V743" s="13" t="str">
        <f t="shared" si="7"/>
        <v>In Progress</v>
      </c>
      <c r="W743" s="10">
        <f t="shared" si="8"/>
        <v>6</v>
      </c>
    </row>
    <row r="744">
      <c r="E744" s="26"/>
      <c r="F744" s="27">
        <f t="shared" si="9"/>
        <v>191</v>
      </c>
      <c r="G744" s="13" t="str">
        <f>if(V743&lt;&gt;"In Progress",'Player Stats'!$B$6,if(or(S743="Wide", S743="No Ball"),G743,if(S743="Wicket",offset('Player Stats'!$B$6,U744-3,0),G743)))</f>
        <v>Kuldeeep</v>
      </c>
      <c r="H744" s="13" t="str">
        <f t="shared" si="10"/>
        <v>Md. Shami</v>
      </c>
      <c r="I744" s="13" t="str">
        <f t="shared" si="11"/>
        <v>Md. Siraj</v>
      </c>
      <c r="J744" s="26">
        <f t="shared" si="1"/>
        <v>0</v>
      </c>
      <c r="K744" s="26">
        <f t="shared" si="2"/>
        <v>0</v>
      </c>
      <c r="L744" s="30">
        <f t="shared" si="3"/>
        <v>1</v>
      </c>
      <c r="M744" s="31">
        <f>if(rand()&gt;vlookup($I744,'Player Stats'!$B$3:$I$11,2,0),0,1)</f>
        <v>0</v>
      </c>
      <c r="N744" s="31">
        <f>if(rand()&gt;vlookup($I744,'Player Stats'!$B$3:$I$11,3,0),0,1)</f>
        <v>0</v>
      </c>
      <c r="O744" s="31">
        <f>if(rand()&gt;vlookup($I744,'Player Stats'!$B$3:$I$11,4,0),0,1)</f>
        <v>0</v>
      </c>
      <c r="P744" s="31">
        <f>if(rand()&gt;vlookup($I744,'Player Stats'!$B$3:$I$11,5,0),0,1)</f>
        <v>0</v>
      </c>
      <c r="Q744" s="31">
        <f>if(rand()&gt;vlookup($I744,'Player Stats'!$B$3:$I$11,6,0),0,1)</f>
        <v>0</v>
      </c>
      <c r="R744" s="31">
        <f>if(rand()&gt;vlookup($I744,'Player Stats'!$B$3:$I$11,7,0),0,1)</f>
        <v>0</v>
      </c>
      <c r="S744" s="31">
        <f t="shared" si="4"/>
        <v>0</v>
      </c>
      <c r="T744" s="26">
        <f t="shared" si="5"/>
        <v>280</v>
      </c>
      <c r="U744" s="26">
        <f t="shared" si="6"/>
        <v>7</v>
      </c>
      <c r="V744" s="13" t="str">
        <f t="shared" si="7"/>
        <v>In Progress</v>
      </c>
      <c r="W744" s="10">
        <f t="shared" si="8"/>
        <v>6</v>
      </c>
    </row>
    <row r="745">
      <c r="E745" s="26"/>
      <c r="F745" s="27">
        <f t="shared" si="9"/>
        <v>192</v>
      </c>
      <c r="G745" s="13" t="str">
        <f>if(V744&lt;&gt;"In Progress",'Player Stats'!$B$6,if(or(S744="Wide", S744="No Ball"),G744,if(S744="Wicket",offset('Player Stats'!$B$6,U745-3,0),G744)))</f>
        <v>Kuldeeep</v>
      </c>
      <c r="H745" s="13" t="str">
        <f t="shared" si="10"/>
        <v>Md. Shami</v>
      </c>
      <c r="I745" s="13" t="str">
        <f t="shared" si="11"/>
        <v>Md. Siraj</v>
      </c>
      <c r="J745" s="26">
        <f t="shared" si="1"/>
        <v>0</v>
      </c>
      <c r="K745" s="26">
        <f t="shared" si="2"/>
        <v>0</v>
      </c>
      <c r="L745" s="30">
        <f t="shared" si="3"/>
        <v>0</v>
      </c>
      <c r="M745" s="31">
        <f>if(rand()&gt;vlookup($I745,'Player Stats'!$B$3:$I$11,2,0),0,1)</f>
        <v>1</v>
      </c>
      <c r="N745" s="31">
        <f>if(rand()&gt;vlookup($I745,'Player Stats'!$B$3:$I$11,3,0),0,1)</f>
        <v>0</v>
      </c>
      <c r="O745" s="31">
        <f>if(rand()&gt;vlookup($I745,'Player Stats'!$B$3:$I$11,4,0),0,1)</f>
        <v>0</v>
      </c>
      <c r="P745" s="31">
        <f>if(rand()&gt;vlookup($I745,'Player Stats'!$B$3:$I$11,5,0),0,1)</f>
        <v>0</v>
      </c>
      <c r="Q745" s="31">
        <f>if(rand()&gt;vlookup($I745,'Player Stats'!$B$3:$I$11,6,0),0,1)</f>
        <v>0</v>
      </c>
      <c r="R745" s="31">
        <f>if(rand()&gt;vlookup($I745,'Player Stats'!$B$3:$I$11,7,0),0,1)</f>
        <v>0</v>
      </c>
      <c r="S745" s="31">
        <f t="shared" si="4"/>
        <v>1</v>
      </c>
      <c r="T745" s="26">
        <f t="shared" si="5"/>
        <v>281</v>
      </c>
      <c r="U745" s="26">
        <f t="shared" si="6"/>
        <v>7</v>
      </c>
      <c r="V745" s="13" t="str">
        <f t="shared" si="7"/>
        <v>In Progress</v>
      </c>
      <c r="W745" s="10">
        <f t="shared" si="8"/>
        <v>6</v>
      </c>
    </row>
    <row r="746">
      <c r="E746" s="26"/>
      <c r="F746" s="27">
        <f t="shared" si="9"/>
        <v>193</v>
      </c>
      <c r="G746" s="13" t="str">
        <f>if(V745&lt;&gt;"In Progress",'Player Stats'!$B$6,if(or(S745="Wide", S745="No Ball"),G745,if(S745="Wicket",offset('Player Stats'!$B$6,U746-3,0),G745)))</f>
        <v>Kuldeeep</v>
      </c>
      <c r="H746" s="13" t="str">
        <f t="shared" si="10"/>
        <v>Md. Siraj</v>
      </c>
      <c r="I746" s="13" t="str">
        <f t="shared" si="11"/>
        <v>Md. Shami</v>
      </c>
      <c r="J746" s="26">
        <f t="shared" si="1"/>
        <v>0</v>
      </c>
      <c r="K746" s="26">
        <f t="shared" si="2"/>
        <v>0</v>
      </c>
      <c r="L746" s="30">
        <f t="shared" si="3"/>
        <v>0</v>
      </c>
      <c r="M746" s="31">
        <f>if(rand()&gt;vlookup($I746,'Player Stats'!$B$3:$I$11,2,0),0,1)</f>
        <v>0</v>
      </c>
      <c r="N746" s="31">
        <f>if(rand()&gt;vlookup($I746,'Player Stats'!$B$3:$I$11,3,0),0,1)</f>
        <v>1</v>
      </c>
      <c r="O746" s="31">
        <f>if(rand()&gt;vlookup($I746,'Player Stats'!$B$3:$I$11,4,0),0,1)</f>
        <v>0</v>
      </c>
      <c r="P746" s="31">
        <f>if(rand()&gt;vlookup($I746,'Player Stats'!$B$3:$I$11,5,0),0,1)</f>
        <v>0</v>
      </c>
      <c r="Q746" s="31">
        <f>if(rand()&gt;vlookup($I746,'Player Stats'!$B$3:$I$11,6,0),0,1)</f>
        <v>0</v>
      </c>
      <c r="R746" s="31">
        <f>if(rand()&gt;vlookup($I746,'Player Stats'!$B$3:$I$11,7,0),0,1)</f>
        <v>0</v>
      </c>
      <c r="S746" s="31">
        <f t="shared" si="4"/>
        <v>2</v>
      </c>
      <c r="T746" s="26">
        <f t="shared" si="5"/>
        <v>283</v>
      </c>
      <c r="U746" s="26">
        <f t="shared" si="6"/>
        <v>7</v>
      </c>
      <c r="V746" s="13" t="str">
        <f t="shared" si="7"/>
        <v>In Progress</v>
      </c>
      <c r="W746" s="10">
        <f t="shared" si="8"/>
        <v>6</v>
      </c>
    </row>
    <row r="747">
      <c r="E747" s="26"/>
      <c r="F747" s="27">
        <f t="shared" si="9"/>
        <v>194</v>
      </c>
      <c r="G747" s="13" t="str">
        <f>if(V746&lt;&gt;"In Progress",'Player Stats'!$B$6,if(or(S746="Wide", S746="No Ball"),G746,if(S746="Wicket",offset('Player Stats'!$B$6,U747-3,0),G746)))</f>
        <v>Kuldeeep</v>
      </c>
      <c r="H747" s="13" t="str">
        <f t="shared" si="10"/>
        <v>Md. Siraj</v>
      </c>
      <c r="I747" s="13" t="str">
        <f t="shared" si="11"/>
        <v>Md. Shami</v>
      </c>
      <c r="J747" s="26">
        <f t="shared" si="1"/>
        <v>0</v>
      </c>
      <c r="K747" s="26">
        <f t="shared" si="2"/>
        <v>0</v>
      </c>
      <c r="L747" s="30">
        <f t="shared" si="3"/>
        <v>1</v>
      </c>
      <c r="M747" s="31">
        <f>if(rand()&gt;vlookup($I747,'Player Stats'!$B$3:$I$11,2,0),0,1)</f>
        <v>0</v>
      </c>
      <c r="N747" s="31">
        <f>if(rand()&gt;vlookup($I747,'Player Stats'!$B$3:$I$11,3,0),0,1)</f>
        <v>0</v>
      </c>
      <c r="O747" s="31">
        <f>if(rand()&gt;vlookup($I747,'Player Stats'!$B$3:$I$11,4,0),0,1)</f>
        <v>0</v>
      </c>
      <c r="P747" s="31">
        <f>if(rand()&gt;vlookup($I747,'Player Stats'!$B$3:$I$11,5,0),0,1)</f>
        <v>0</v>
      </c>
      <c r="Q747" s="31">
        <f>if(rand()&gt;vlookup($I747,'Player Stats'!$B$3:$I$11,6,0),0,1)</f>
        <v>0</v>
      </c>
      <c r="R747" s="31">
        <f>if(rand()&gt;vlookup($I747,'Player Stats'!$B$3:$I$11,7,0),0,1)</f>
        <v>0</v>
      </c>
      <c r="S747" s="31">
        <f t="shared" si="4"/>
        <v>0</v>
      </c>
      <c r="T747" s="26">
        <f t="shared" si="5"/>
        <v>283</v>
      </c>
      <c r="U747" s="26">
        <f t="shared" si="6"/>
        <v>7</v>
      </c>
      <c r="V747" s="13" t="str">
        <f t="shared" si="7"/>
        <v>In Progress</v>
      </c>
      <c r="W747" s="10">
        <f t="shared" si="8"/>
        <v>6</v>
      </c>
    </row>
    <row r="748">
      <c r="E748" s="26"/>
      <c r="F748" s="27">
        <f t="shared" si="9"/>
        <v>195</v>
      </c>
      <c r="G748" s="13" t="str">
        <f>if(V747&lt;&gt;"In Progress",'Player Stats'!$B$6,if(or(S747="Wide", S747="No Ball"),G747,if(S747="Wicket",offset('Player Stats'!$B$6,U748-3,0),G747)))</f>
        <v>Kuldeeep</v>
      </c>
      <c r="H748" s="13" t="str">
        <f t="shared" si="10"/>
        <v>Md. Siraj</v>
      </c>
      <c r="I748" s="13" t="str">
        <f t="shared" si="11"/>
        <v>Md. Shami</v>
      </c>
      <c r="J748" s="26">
        <f t="shared" si="1"/>
        <v>0</v>
      </c>
      <c r="K748" s="26">
        <f t="shared" si="2"/>
        <v>0</v>
      </c>
      <c r="L748" s="30">
        <f t="shared" si="3"/>
        <v>0</v>
      </c>
      <c r="M748" s="31">
        <f>if(rand()&gt;vlookup($I748,'Player Stats'!$B$3:$I$11,2,0),0,1)</f>
        <v>0</v>
      </c>
      <c r="N748" s="31">
        <f>if(rand()&gt;vlookup($I748,'Player Stats'!$B$3:$I$11,3,0),0,1)</f>
        <v>0</v>
      </c>
      <c r="O748" s="31">
        <f>if(rand()&gt;vlookup($I748,'Player Stats'!$B$3:$I$11,4,0),0,1)</f>
        <v>1</v>
      </c>
      <c r="P748" s="31">
        <f>if(rand()&gt;vlookup($I748,'Player Stats'!$B$3:$I$11,5,0),0,1)</f>
        <v>0</v>
      </c>
      <c r="Q748" s="31">
        <f>if(rand()&gt;vlookup($I748,'Player Stats'!$B$3:$I$11,6,0),0,1)</f>
        <v>0</v>
      </c>
      <c r="R748" s="31">
        <f>if(rand()&gt;vlookup($I748,'Player Stats'!$B$3:$I$11,7,0),0,1)</f>
        <v>0</v>
      </c>
      <c r="S748" s="31">
        <f t="shared" si="4"/>
        <v>3</v>
      </c>
      <c r="T748" s="26">
        <f t="shared" si="5"/>
        <v>286</v>
      </c>
      <c r="U748" s="26">
        <f t="shared" si="6"/>
        <v>7</v>
      </c>
      <c r="V748" s="13" t="str">
        <f t="shared" si="7"/>
        <v>In Progress</v>
      </c>
      <c r="W748" s="10">
        <f t="shared" si="8"/>
        <v>6</v>
      </c>
    </row>
    <row r="749">
      <c r="E749" s="26"/>
      <c r="F749" s="27">
        <f t="shared" si="9"/>
        <v>196</v>
      </c>
      <c r="G749" s="13" t="str">
        <f>if(V748&lt;&gt;"In Progress",'Player Stats'!$B$6,if(or(S748="Wide", S748="No Ball"),G748,if(S748="Wicket",offset('Player Stats'!$B$6,U749-3,0),G748)))</f>
        <v>Kuldeeep</v>
      </c>
      <c r="H749" s="13" t="str">
        <f t="shared" si="10"/>
        <v>Md. Shami</v>
      </c>
      <c r="I749" s="13" t="str">
        <f t="shared" si="11"/>
        <v>Md. Siraj</v>
      </c>
      <c r="J749" s="26">
        <f t="shared" si="1"/>
        <v>0</v>
      </c>
      <c r="K749" s="26">
        <f t="shared" si="2"/>
        <v>0</v>
      </c>
      <c r="L749" s="30">
        <f t="shared" si="3"/>
        <v>1</v>
      </c>
      <c r="M749" s="31">
        <f>if(rand()&gt;vlookup($I749,'Player Stats'!$B$3:$I$11,2,0),0,1)</f>
        <v>0</v>
      </c>
      <c r="N749" s="31">
        <f>if(rand()&gt;vlookup($I749,'Player Stats'!$B$3:$I$11,3,0),0,1)</f>
        <v>0</v>
      </c>
      <c r="O749" s="31">
        <f>if(rand()&gt;vlookup($I749,'Player Stats'!$B$3:$I$11,4,0),0,1)</f>
        <v>0</v>
      </c>
      <c r="P749" s="31">
        <f>if(rand()&gt;vlookup($I749,'Player Stats'!$B$3:$I$11,5,0),0,1)</f>
        <v>0</v>
      </c>
      <c r="Q749" s="31">
        <f>if(rand()&gt;vlookup($I749,'Player Stats'!$B$3:$I$11,6,0),0,1)</f>
        <v>0</v>
      </c>
      <c r="R749" s="31">
        <f>if(rand()&gt;vlookup($I749,'Player Stats'!$B$3:$I$11,7,0),0,1)</f>
        <v>0</v>
      </c>
      <c r="S749" s="31">
        <f t="shared" si="4"/>
        <v>0</v>
      </c>
      <c r="T749" s="26">
        <f t="shared" si="5"/>
        <v>286</v>
      </c>
      <c r="U749" s="26">
        <f t="shared" si="6"/>
        <v>7</v>
      </c>
      <c r="V749" s="13" t="str">
        <f t="shared" si="7"/>
        <v>In Progress</v>
      </c>
      <c r="W749" s="10">
        <f t="shared" si="8"/>
        <v>6</v>
      </c>
    </row>
    <row r="750">
      <c r="E750" s="26"/>
      <c r="F750" s="27">
        <f t="shared" si="9"/>
        <v>197</v>
      </c>
      <c r="G750" s="13" t="str">
        <f>if(V749&lt;&gt;"In Progress",'Player Stats'!$B$6,if(or(S749="Wide", S749="No Ball"),G749,if(S749="Wicket",offset('Player Stats'!$B$6,U750-3,0),G749)))</f>
        <v>Kuldeeep</v>
      </c>
      <c r="H750" s="13" t="str">
        <f t="shared" si="10"/>
        <v>Md. Shami</v>
      </c>
      <c r="I750" s="13" t="str">
        <f t="shared" si="11"/>
        <v>Md. Siraj</v>
      </c>
      <c r="J750" s="26">
        <f t="shared" si="1"/>
        <v>0</v>
      </c>
      <c r="K750" s="26">
        <f t="shared" si="2"/>
        <v>0</v>
      </c>
      <c r="L750" s="30">
        <f t="shared" si="3"/>
        <v>1</v>
      </c>
      <c r="M750" s="31">
        <f>if(rand()&gt;vlookup($I750,'Player Stats'!$B$3:$I$11,2,0),0,1)</f>
        <v>0</v>
      </c>
      <c r="N750" s="31">
        <f>if(rand()&gt;vlookup($I750,'Player Stats'!$B$3:$I$11,3,0),0,1)</f>
        <v>0</v>
      </c>
      <c r="O750" s="31">
        <f>if(rand()&gt;vlookup($I750,'Player Stats'!$B$3:$I$11,4,0),0,1)</f>
        <v>0</v>
      </c>
      <c r="P750" s="31">
        <f>if(rand()&gt;vlookup($I750,'Player Stats'!$B$3:$I$11,5,0),0,1)</f>
        <v>0</v>
      </c>
      <c r="Q750" s="31">
        <f>if(rand()&gt;vlookup($I750,'Player Stats'!$B$3:$I$11,6,0),0,1)</f>
        <v>0</v>
      </c>
      <c r="R750" s="31">
        <f>if(rand()&gt;vlookup($I750,'Player Stats'!$B$3:$I$11,7,0),0,1)</f>
        <v>0</v>
      </c>
      <c r="S750" s="31">
        <f t="shared" si="4"/>
        <v>0</v>
      </c>
      <c r="T750" s="26">
        <f t="shared" si="5"/>
        <v>286</v>
      </c>
      <c r="U750" s="26">
        <f t="shared" si="6"/>
        <v>7</v>
      </c>
      <c r="V750" s="13" t="str">
        <f t="shared" si="7"/>
        <v>In Progress</v>
      </c>
      <c r="W750" s="10">
        <f t="shared" si="8"/>
        <v>6</v>
      </c>
    </row>
    <row r="751">
      <c r="E751" s="26"/>
      <c r="F751" s="27">
        <f t="shared" si="9"/>
        <v>198</v>
      </c>
      <c r="G751" s="13" t="str">
        <f>if(V750&lt;&gt;"In Progress",'Player Stats'!$B$6,if(or(S750="Wide", S750="No Ball"),G750,if(S750="Wicket",offset('Player Stats'!$B$6,U751-3,0),G750)))</f>
        <v>Kuldeeep</v>
      </c>
      <c r="H751" s="13" t="str">
        <f t="shared" si="10"/>
        <v>Md. Shami</v>
      </c>
      <c r="I751" s="13" t="str">
        <f t="shared" si="11"/>
        <v>Md. Siraj</v>
      </c>
      <c r="J751" s="26">
        <f t="shared" si="1"/>
        <v>0</v>
      </c>
      <c r="K751" s="26">
        <f t="shared" si="2"/>
        <v>0</v>
      </c>
      <c r="L751" s="30">
        <f t="shared" si="3"/>
        <v>1</v>
      </c>
      <c r="M751" s="31">
        <f>if(rand()&gt;vlookup($I751,'Player Stats'!$B$3:$I$11,2,0),0,1)</f>
        <v>0</v>
      </c>
      <c r="N751" s="31">
        <f>if(rand()&gt;vlookup($I751,'Player Stats'!$B$3:$I$11,3,0),0,1)</f>
        <v>0</v>
      </c>
      <c r="O751" s="31">
        <f>if(rand()&gt;vlookup($I751,'Player Stats'!$B$3:$I$11,4,0),0,1)</f>
        <v>0</v>
      </c>
      <c r="P751" s="31">
        <f>if(rand()&gt;vlookup($I751,'Player Stats'!$B$3:$I$11,5,0),0,1)</f>
        <v>0</v>
      </c>
      <c r="Q751" s="31">
        <f>if(rand()&gt;vlookup($I751,'Player Stats'!$B$3:$I$11,6,0),0,1)</f>
        <v>0</v>
      </c>
      <c r="R751" s="31">
        <f>if(rand()&gt;vlookup($I751,'Player Stats'!$B$3:$I$11,7,0),0,1)</f>
        <v>0</v>
      </c>
      <c r="S751" s="31">
        <f t="shared" si="4"/>
        <v>0</v>
      </c>
      <c r="T751" s="26">
        <f t="shared" si="5"/>
        <v>286</v>
      </c>
      <c r="U751" s="26">
        <f t="shared" si="6"/>
        <v>7</v>
      </c>
      <c r="V751" s="13" t="str">
        <f t="shared" si="7"/>
        <v>In Progress</v>
      </c>
      <c r="W751" s="10">
        <f t="shared" si="8"/>
        <v>6</v>
      </c>
    </row>
    <row r="752">
      <c r="E752" s="26"/>
      <c r="F752" s="27">
        <f t="shared" si="9"/>
        <v>199</v>
      </c>
      <c r="G752" s="13" t="str">
        <f>if(V751&lt;&gt;"In Progress",'Player Stats'!$B$6,if(or(S751="Wide", S751="No Ball"),G751,if(S751="Wicket",offset('Player Stats'!$B$6,U752-3,0),G751)))</f>
        <v>Kuldeeep</v>
      </c>
      <c r="H752" s="13" t="str">
        <f t="shared" si="10"/>
        <v>Md. Shami</v>
      </c>
      <c r="I752" s="13" t="str">
        <f t="shared" si="11"/>
        <v>Md. Siraj</v>
      </c>
      <c r="J752" s="26">
        <f t="shared" si="1"/>
        <v>0</v>
      </c>
      <c r="K752" s="26">
        <f t="shared" si="2"/>
        <v>0</v>
      </c>
      <c r="L752" s="30">
        <f t="shared" si="3"/>
        <v>0</v>
      </c>
      <c r="M752" s="31">
        <f>if(rand()&gt;vlookup($I752,'Player Stats'!$B$3:$I$11,2,0),0,1)</f>
        <v>0</v>
      </c>
      <c r="N752" s="31">
        <f>if(rand()&gt;vlookup($I752,'Player Stats'!$B$3:$I$11,3,0),0,1)</f>
        <v>0</v>
      </c>
      <c r="O752" s="31">
        <f>if(rand()&gt;vlookup($I752,'Player Stats'!$B$3:$I$11,4,0),0,1)</f>
        <v>0</v>
      </c>
      <c r="P752" s="31">
        <f>if(rand()&gt;vlookup($I752,'Player Stats'!$B$3:$I$11,5,0),0,1)</f>
        <v>0</v>
      </c>
      <c r="Q752" s="31">
        <f>if(rand()&gt;vlookup($I752,'Player Stats'!$B$3:$I$11,6,0),0,1)</f>
        <v>1</v>
      </c>
      <c r="R752" s="31">
        <f>if(rand()&gt;vlookup($I752,'Player Stats'!$B$3:$I$11,7,0),0,1)</f>
        <v>0</v>
      </c>
      <c r="S752" s="31">
        <f t="shared" si="4"/>
        <v>6</v>
      </c>
      <c r="T752" s="26">
        <f t="shared" si="5"/>
        <v>292</v>
      </c>
      <c r="U752" s="26">
        <f t="shared" si="6"/>
        <v>7</v>
      </c>
      <c r="V752" s="13" t="str">
        <f t="shared" si="7"/>
        <v>In Progress</v>
      </c>
      <c r="W752" s="10">
        <f t="shared" si="8"/>
        <v>6</v>
      </c>
    </row>
    <row r="753">
      <c r="E753" s="26"/>
      <c r="F753" s="27">
        <f t="shared" si="9"/>
        <v>200</v>
      </c>
      <c r="G753" s="13" t="str">
        <f>if(V752&lt;&gt;"In Progress",'Player Stats'!$B$6,if(or(S752="Wide", S752="No Ball"),G752,if(S752="Wicket",offset('Player Stats'!$B$6,U753-3,0),G752)))</f>
        <v>Kuldeeep</v>
      </c>
      <c r="H753" s="13" t="str">
        <f t="shared" si="10"/>
        <v>Md. Shami</v>
      </c>
      <c r="I753" s="13" t="str">
        <f t="shared" si="11"/>
        <v>Md. Siraj</v>
      </c>
      <c r="J753" s="26">
        <f t="shared" si="1"/>
        <v>0</v>
      </c>
      <c r="K753" s="26">
        <f t="shared" si="2"/>
        <v>0</v>
      </c>
      <c r="L753" s="30">
        <f t="shared" si="3"/>
        <v>1</v>
      </c>
      <c r="M753" s="31">
        <f>if(rand()&gt;vlookup($I753,'Player Stats'!$B$3:$I$11,2,0),0,1)</f>
        <v>0</v>
      </c>
      <c r="N753" s="31">
        <f>if(rand()&gt;vlookup($I753,'Player Stats'!$B$3:$I$11,3,0),0,1)</f>
        <v>0</v>
      </c>
      <c r="O753" s="31">
        <f>if(rand()&gt;vlookup($I753,'Player Stats'!$B$3:$I$11,4,0),0,1)</f>
        <v>0</v>
      </c>
      <c r="P753" s="31">
        <f>if(rand()&gt;vlookup($I753,'Player Stats'!$B$3:$I$11,5,0),0,1)</f>
        <v>0</v>
      </c>
      <c r="Q753" s="31">
        <f>if(rand()&gt;vlookup($I753,'Player Stats'!$B$3:$I$11,6,0),0,1)</f>
        <v>0</v>
      </c>
      <c r="R753" s="31">
        <f>if(rand()&gt;vlookup($I753,'Player Stats'!$B$3:$I$11,7,0),0,1)</f>
        <v>0</v>
      </c>
      <c r="S753" s="31">
        <f t="shared" si="4"/>
        <v>0</v>
      </c>
      <c r="T753" s="26">
        <f t="shared" si="5"/>
        <v>292</v>
      </c>
      <c r="U753" s="26">
        <f t="shared" si="6"/>
        <v>7</v>
      </c>
      <c r="V753" s="13" t="str">
        <f t="shared" si="7"/>
        <v>In Progress</v>
      </c>
      <c r="W753" s="10">
        <f t="shared" si="8"/>
        <v>6</v>
      </c>
    </row>
    <row r="754">
      <c r="E754" s="26"/>
      <c r="F754" s="27">
        <f t="shared" si="9"/>
        <v>201</v>
      </c>
      <c r="G754" s="13" t="str">
        <f>if(V753&lt;&gt;"In Progress",'Player Stats'!$B$6,if(or(S753="Wide", S753="No Ball"),G753,if(S753="Wicket",offset('Player Stats'!$B$6,U754-3,0),G753)))</f>
        <v>Kuldeeep</v>
      </c>
      <c r="H754" s="13" t="str">
        <f t="shared" si="10"/>
        <v>Md. Shami</v>
      </c>
      <c r="I754" s="13" t="str">
        <f t="shared" si="11"/>
        <v>Md. Siraj</v>
      </c>
      <c r="J754" s="26">
        <f t="shared" si="1"/>
        <v>0</v>
      </c>
      <c r="K754" s="26">
        <f t="shared" si="2"/>
        <v>0</v>
      </c>
      <c r="L754" s="30">
        <f t="shared" si="3"/>
        <v>1</v>
      </c>
      <c r="M754" s="31">
        <f>if(rand()&gt;vlookup($I754,'Player Stats'!$B$3:$I$11,2,0),0,1)</f>
        <v>0</v>
      </c>
      <c r="N754" s="31">
        <f>if(rand()&gt;vlookup($I754,'Player Stats'!$B$3:$I$11,3,0),0,1)</f>
        <v>0</v>
      </c>
      <c r="O754" s="31">
        <f>if(rand()&gt;vlookup($I754,'Player Stats'!$B$3:$I$11,4,0),0,1)</f>
        <v>0</v>
      </c>
      <c r="P754" s="31">
        <f>if(rand()&gt;vlookup($I754,'Player Stats'!$B$3:$I$11,5,0),0,1)</f>
        <v>0</v>
      </c>
      <c r="Q754" s="31">
        <f>if(rand()&gt;vlookup($I754,'Player Stats'!$B$3:$I$11,6,0),0,1)</f>
        <v>0</v>
      </c>
      <c r="R754" s="31">
        <f>if(rand()&gt;vlookup($I754,'Player Stats'!$B$3:$I$11,7,0),0,1)</f>
        <v>0</v>
      </c>
      <c r="S754" s="31">
        <f t="shared" si="4"/>
        <v>0</v>
      </c>
      <c r="T754" s="26">
        <f t="shared" si="5"/>
        <v>292</v>
      </c>
      <c r="U754" s="26">
        <f t="shared" si="6"/>
        <v>7</v>
      </c>
      <c r="V754" s="13" t="str">
        <f t="shared" si="7"/>
        <v>In Progress</v>
      </c>
      <c r="W754" s="10">
        <f t="shared" si="8"/>
        <v>6</v>
      </c>
    </row>
    <row r="755">
      <c r="E755" s="26"/>
      <c r="F755" s="27">
        <f t="shared" si="9"/>
        <v>202</v>
      </c>
      <c r="G755" s="13" t="str">
        <f>if(V754&lt;&gt;"In Progress",'Player Stats'!$B$6,if(or(S754="Wide", S754="No Ball"),G754,if(S754="Wicket",offset('Player Stats'!$B$6,U755-3,0),G754)))</f>
        <v>Kuldeeep</v>
      </c>
      <c r="H755" s="13" t="str">
        <f t="shared" si="10"/>
        <v>Md. Shami</v>
      </c>
      <c r="I755" s="13" t="str">
        <f t="shared" si="11"/>
        <v>Md. Siraj</v>
      </c>
      <c r="J755" s="26">
        <f t="shared" si="1"/>
        <v>0</v>
      </c>
      <c r="K755" s="26">
        <f t="shared" si="2"/>
        <v>0</v>
      </c>
      <c r="L755" s="30">
        <f t="shared" si="3"/>
        <v>1</v>
      </c>
      <c r="M755" s="31">
        <f>if(rand()&gt;vlookup($I755,'Player Stats'!$B$3:$I$11,2,0),0,1)</f>
        <v>0</v>
      </c>
      <c r="N755" s="31">
        <f>if(rand()&gt;vlookup($I755,'Player Stats'!$B$3:$I$11,3,0),0,1)</f>
        <v>0</v>
      </c>
      <c r="O755" s="31">
        <f>if(rand()&gt;vlookup($I755,'Player Stats'!$B$3:$I$11,4,0),0,1)</f>
        <v>0</v>
      </c>
      <c r="P755" s="31">
        <f>if(rand()&gt;vlookup($I755,'Player Stats'!$B$3:$I$11,5,0),0,1)</f>
        <v>0</v>
      </c>
      <c r="Q755" s="31">
        <f>if(rand()&gt;vlookup($I755,'Player Stats'!$B$3:$I$11,6,0),0,1)</f>
        <v>0</v>
      </c>
      <c r="R755" s="31">
        <f>if(rand()&gt;vlookup($I755,'Player Stats'!$B$3:$I$11,7,0),0,1)</f>
        <v>0</v>
      </c>
      <c r="S755" s="31">
        <f t="shared" si="4"/>
        <v>0</v>
      </c>
      <c r="T755" s="26">
        <f t="shared" si="5"/>
        <v>292</v>
      </c>
      <c r="U755" s="26">
        <f t="shared" si="6"/>
        <v>7</v>
      </c>
      <c r="V755" s="13" t="str">
        <f t="shared" si="7"/>
        <v>In Progress</v>
      </c>
      <c r="W755" s="10">
        <f t="shared" si="8"/>
        <v>6</v>
      </c>
    </row>
    <row r="756">
      <c r="E756" s="26"/>
      <c r="F756" s="27">
        <f t="shared" si="9"/>
        <v>203</v>
      </c>
      <c r="G756" s="13" t="str">
        <f>if(V755&lt;&gt;"In Progress",'Player Stats'!$B$6,if(or(S755="Wide", S755="No Ball"),G755,if(S755="Wicket",offset('Player Stats'!$B$6,U756-3,0),G755)))</f>
        <v>Kuldeeep</v>
      </c>
      <c r="H756" s="13" t="str">
        <f t="shared" si="10"/>
        <v>Md. Shami</v>
      </c>
      <c r="I756" s="13" t="str">
        <f t="shared" si="11"/>
        <v>Md. Siraj</v>
      </c>
      <c r="J756" s="26">
        <f t="shared" si="1"/>
        <v>0</v>
      </c>
      <c r="K756" s="26">
        <f t="shared" si="2"/>
        <v>0</v>
      </c>
      <c r="L756" s="30">
        <f t="shared" si="3"/>
        <v>1</v>
      </c>
      <c r="M756" s="31">
        <f>if(rand()&gt;vlookup($I756,'Player Stats'!$B$3:$I$11,2,0),0,1)</f>
        <v>0</v>
      </c>
      <c r="N756" s="31">
        <f>if(rand()&gt;vlookup($I756,'Player Stats'!$B$3:$I$11,3,0),0,1)</f>
        <v>0</v>
      </c>
      <c r="O756" s="31">
        <f>if(rand()&gt;vlookup($I756,'Player Stats'!$B$3:$I$11,4,0),0,1)</f>
        <v>0</v>
      </c>
      <c r="P756" s="31">
        <f>if(rand()&gt;vlookup($I756,'Player Stats'!$B$3:$I$11,5,0),0,1)</f>
        <v>0</v>
      </c>
      <c r="Q756" s="31">
        <f>if(rand()&gt;vlookup($I756,'Player Stats'!$B$3:$I$11,6,0),0,1)</f>
        <v>0</v>
      </c>
      <c r="R756" s="31">
        <f>if(rand()&gt;vlookup($I756,'Player Stats'!$B$3:$I$11,7,0),0,1)</f>
        <v>0</v>
      </c>
      <c r="S756" s="31">
        <f t="shared" si="4"/>
        <v>0</v>
      </c>
      <c r="T756" s="26">
        <f t="shared" si="5"/>
        <v>292</v>
      </c>
      <c r="U756" s="26">
        <f t="shared" si="6"/>
        <v>7</v>
      </c>
      <c r="V756" s="13" t="str">
        <f t="shared" si="7"/>
        <v>In Progress</v>
      </c>
      <c r="W756" s="10">
        <f t="shared" si="8"/>
        <v>6</v>
      </c>
    </row>
    <row r="757">
      <c r="E757" s="26"/>
      <c r="F757" s="27">
        <f t="shared" si="9"/>
        <v>204</v>
      </c>
      <c r="G757" s="13" t="str">
        <f>if(V756&lt;&gt;"In Progress",'Player Stats'!$B$6,if(or(S756="Wide", S756="No Ball"),G756,if(S756="Wicket",offset('Player Stats'!$B$6,U757-3,0),G756)))</f>
        <v>Kuldeeep</v>
      </c>
      <c r="H757" s="13" t="str">
        <f t="shared" si="10"/>
        <v>Md. Shami</v>
      </c>
      <c r="I757" s="13" t="str">
        <f t="shared" si="11"/>
        <v>Md. Siraj</v>
      </c>
      <c r="J757" s="26">
        <f t="shared" si="1"/>
        <v>0</v>
      </c>
      <c r="K757" s="26">
        <f t="shared" si="2"/>
        <v>0</v>
      </c>
      <c r="L757" s="30">
        <f t="shared" si="3"/>
        <v>0</v>
      </c>
      <c r="M757" s="31">
        <f>if(rand()&gt;vlookup($I757,'Player Stats'!$B$3:$I$11,2,0),0,1)</f>
        <v>0</v>
      </c>
      <c r="N757" s="31">
        <f>if(rand()&gt;vlookup($I757,'Player Stats'!$B$3:$I$11,3,0),0,1)</f>
        <v>1</v>
      </c>
      <c r="O757" s="31">
        <f>if(rand()&gt;vlookup($I757,'Player Stats'!$B$3:$I$11,4,0),0,1)</f>
        <v>0</v>
      </c>
      <c r="P757" s="31">
        <f>if(rand()&gt;vlookup($I757,'Player Stats'!$B$3:$I$11,5,0),0,1)</f>
        <v>0</v>
      </c>
      <c r="Q757" s="31">
        <f>if(rand()&gt;vlookup($I757,'Player Stats'!$B$3:$I$11,6,0),0,1)</f>
        <v>0</v>
      </c>
      <c r="R757" s="31">
        <f>if(rand()&gt;vlookup($I757,'Player Stats'!$B$3:$I$11,7,0),0,1)</f>
        <v>0</v>
      </c>
      <c r="S757" s="31">
        <f t="shared" si="4"/>
        <v>2</v>
      </c>
      <c r="T757" s="26">
        <f t="shared" si="5"/>
        <v>294</v>
      </c>
      <c r="U757" s="26">
        <f t="shared" si="6"/>
        <v>7</v>
      </c>
      <c r="V757" s="13" t="str">
        <f t="shared" si="7"/>
        <v>In Progress</v>
      </c>
      <c r="W757" s="10">
        <f t="shared" si="8"/>
        <v>6</v>
      </c>
    </row>
    <row r="758">
      <c r="E758" s="26"/>
      <c r="F758" s="27">
        <f t="shared" si="9"/>
        <v>205</v>
      </c>
      <c r="G758" s="13" t="str">
        <f>if(V757&lt;&gt;"In Progress",'Player Stats'!$B$6,if(or(S757="Wide", S757="No Ball"),G757,if(S757="Wicket",offset('Player Stats'!$B$6,U758-3,0),G757)))</f>
        <v>Kuldeeep</v>
      </c>
      <c r="H758" s="13" t="str">
        <f t="shared" si="10"/>
        <v>Md. Shami</v>
      </c>
      <c r="I758" s="13" t="str">
        <f t="shared" si="11"/>
        <v>Md. Siraj</v>
      </c>
      <c r="J758" s="26">
        <f t="shared" si="1"/>
        <v>0</v>
      </c>
      <c r="K758" s="26">
        <f t="shared" si="2"/>
        <v>0</v>
      </c>
      <c r="L758" s="30">
        <f t="shared" si="3"/>
        <v>0</v>
      </c>
      <c r="M758" s="31">
        <f>if(rand()&gt;vlookup($I758,'Player Stats'!$B$3:$I$11,2,0),0,1)</f>
        <v>1</v>
      </c>
      <c r="N758" s="31">
        <f>if(rand()&gt;vlookup($I758,'Player Stats'!$B$3:$I$11,3,0),0,1)</f>
        <v>0</v>
      </c>
      <c r="O758" s="31">
        <f>if(rand()&gt;vlookup($I758,'Player Stats'!$B$3:$I$11,4,0),0,1)</f>
        <v>0</v>
      </c>
      <c r="P758" s="31">
        <f>if(rand()&gt;vlookup($I758,'Player Stats'!$B$3:$I$11,5,0),0,1)</f>
        <v>0</v>
      </c>
      <c r="Q758" s="31">
        <f>if(rand()&gt;vlookup($I758,'Player Stats'!$B$3:$I$11,6,0),0,1)</f>
        <v>0</v>
      </c>
      <c r="R758" s="31">
        <f>if(rand()&gt;vlookup($I758,'Player Stats'!$B$3:$I$11,7,0),0,1)</f>
        <v>0</v>
      </c>
      <c r="S758" s="31">
        <f t="shared" si="4"/>
        <v>1</v>
      </c>
      <c r="T758" s="26">
        <f t="shared" si="5"/>
        <v>295</v>
      </c>
      <c r="U758" s="26">
        <f t="shared" si="6"/>
        <v>7</v>
      </c>
      <c r="V758" s="13" t="str">
        <f t="shared" si="7"/>
        <v>In Progress</v>
      </c>
      <c r="W758" s="10">
        <f t="shared" si="8"/>
        <v>6</v>
      </c>
    </row>
    <row r="759">
      <c r="E759" s="26"/>
      <c r="F759" s="27">
        <f t="shared" si="9"/>
        <v>206</v>
      </c>
      <c r="G759" s="13" t="str">
        <f>if(V758&lt;&gt;"In Progress",'Player Stats'!$B$6,if(or(S758="Wide", S758="No Ball"),G758,if(S758="Wicket",offset('Player Stats'!$B$6,U759-3,0),G758)))</f>
        <v>Kuldeeep</v>
      </c>
      <c r="H759" s="13" t="str">
        <f t="shared" si="10"/>
        <v>Md. Siraj</v>
      </c>
      <c r="I759" s="13" t="str">
        <f t="shared" si="11"/>
        <v>Md. Shami</v>
      </c>
      <c r="J759" s="26">
        <f t="shared" si="1"/>
        <v>0</v>
      </c>
      <c r="K759" s="26">
        <f t="shared" si="2"/>
        <v>0</v>
      </c>
      <c r="L759" s="30">
        <f t="shared" si="3"/>
        <v>0</v>
      </c>
      <c r="M759" s="31">
        <f>if(rand()&gt;vlookup($I759,'Player Stats'!$B$3:$I$11,2,0),0,1)</f>
        <v>0</v>
      </c>
      <c r="N759" s="31">
        <f>if(rand()&gt;vlookup($I759,'Player Stats'!$B$3:$I$11,3,0),0,1)</f>
        <v>0</v>
      </c>
      <c r="O759" s="31">
        <f>if(rand()&gt;vlookup($I759,'Player Stats'!$B$3:$I$11,4,0),0,1)</f>
        <v>0</v>
      </c>
      <c r="P759" s="31">
        <f>if(rand()&gt;vlookup($I759,'Player Stats'!$B$3:$I$11,5,0),0,1)</f>
        <v>0</v>
      </c>
      <c r="Q759" s="31">
        <f>if(rand()&gt;vlookup($I759,'Player Stats'!$B$3:$I$11,6,0),0,1)</f>
        <v>1</v>
      </c>
      <c r="R759" s="31">
        <f>if(rand()&gt;vlookup($I759,'Player Stats'!$B$3:$I$11,7,0),0,1)</f>
        <v>0</v>
      </c>
      <c r="S759" s="31">
        <f t="shared" si="4"/>
        <v>6</v>
      </c>
      <c r="T759" s="26">
        <f t="shared" si="5"/>
        <v>301</v>
      </c>
      <c r="U759" s="26">
        <f t="shared" si="6"/>
        <v>7</v>
      </c>
      <c r="V759" s="13" t="str">
        <f t="shared" si="7"/>
        <v>In Progress</v>
      </c>
      <c r="W759" s="10">
        <f t="shared" si="8"/>
        <v>6</v>
      </c>
    </row>
    <row r="760">
      <c r="E760" s="26"/>
      <c r="F760" s="27">
        <f t="shared" si="9"/>
        <v>207</v>
      </c>
      <c r="G760" s="13" t="str">
        <f>if(V759&lt;&gt;"In Progress",'Player Stats'!$B$6,if(or(S759="Wide", S759="No Ball"),G759,if(S759="Wicket",offset('Player Stats'!$B$6,U760-3,0),G759)))</f>
        <v>Kuldeeep</v>
      </c>
      <c r="H760" s="13" t="str">
        <f t="shared" si="10"/>
        <v>Md. Siraj</v>
      </c>
      <c r="I760" s="13" t="str">
        <f t="shared" si="11"/>
        <v>Md. Shami</v>
      </c>
      <c r="J760" s="26">
        <f t="shared" si="1"/>
        <v>0</v>
      </c>
      <c r="K760" s="26">
        <f t="shared" si="2"/>
        <v>0</v>
      </c>
      <c r="L760" s="30">
        <f t="shared" si="3"/>
        <v>1</v>
      </c>
      <c r="M760" s="31">
        <f>if(rand()&gt;vlookup($I760,'Player Stats'!$B$3:$I$11,2,0),0,1)</f>
        <v>0</v>
      </c>
      <c r="N760" s="31">
        <f>if(rand()&gt;vlookup($I760,'Player Stats'!$B$3:$I$11,3,0),0,1)</f>
        <v>0</v>
      </c>
      <c r="O760" s="31">
        <f>if(rand()&gt;vlookup($I760,'Player Stats'!$B$3:$I$11,4,0),0,1)</f>
        <v>0</v>
      </c>
      <c r="P760" s="31">
        <f>if(rand()&gt;vlookup($I760,'Player Stats'!$B$3:$I$11,5,0),0,1)</f>
        <v>0</v>
      </c>
      <c r="Q760" s="31">
        <f>if(rand()&gt;vlookup($I760,'Player Stats'!$B$3:$I$11,6,0),0,1)</f>
        <v>0</v>
      </c>
      <c r="R760" s="31">
        <f>if(rand()&gt;vlookup($I760,'Player Stats'!$B$3:$I$11,7,0),0,1)</f>
        <v>0</v>
      </c>
      <c r="S760" s="31">
        <f t="shared" si="4"/>
        <v>0</v>
      </c>
      <c r="T760" s="26">
        <f t="shared" si="5"/>
        <v>301</v>
      </c>
      <c r="U760" s="26">
        <f t="shared" si="6"/>
        <v>7</v>
      </c>
      <c r="V760" s="13" t="str">
        <f t="shared" si="7"/>
        <v>In Progress</v>
      </c>
      <c r="W760" s="10">
        <f t="shared" si="8"/>
        <v>6</v>
      </c>
    </row>
    <row r="761">
      <c r="E761" s="26"/>
      <c r="F761" s="27">
        <f t="shared" si="9"/>
        <v>208</v>
      </c>
      <c r="G761" s="13" t="str">
        <f>if(V760&lt;&gt;"In Progress",'Player Stats'!$B$6,if(or(S760="Wide", S760="No Ball"),G760,if(S760="Wicket",offset('Player Stats'!$B$6,U761-3,0),G760)))</f>
        <v>Kuldeeep</v>
      </c>
      <c r="H761" s="13" t="str">
        <f t="shared" si="10"/>
        <v>Md. Siraj</v>
      </c>
      <c r="I761" s="13" t="str">
        <f t="shared" si="11"/>
        <v>Md. Shami</v>
      </c>
      <c r="J761" s="26">
        <f t="shared" si="1"/>
        <v>0</v>
      </c>
      <c r="K761" s="26">
        <f t="shared" si="2"/>
        <v>0</v>
      </c>
      <c r="L761" s="30">
        <f t="shared" si="3"/>
        <v>1</v>
      </c>
      <c r="M761" s="31">
        <f>if(rand()&gt;vlookup($I761,'Player Stats'!$B$3:$I$11,2,0),0,1)</f>
        <v>0</v>
      </c>
      <c r="N761" s="31">
        <f>if(rand()&gt;vlookup($I761,'Player Stats'!$B$3:$I$11,3,0),0,1)</f>
        <v>0</v>
      </c>
      <c r="O761" s="31">
        <f>if(rand()&gt;vlookup($I761,'Player Stats'!$B$3:$I$11,4,0),0,1)</f>
        <v>0</v>
      </c>
      <c r="P761" s="31">
        <f>if(rand()&gt;vlookup($I761,'Player Stats'!$B$3:$I$11,5,0),0,1)</f>
        <v>0</v>
      </c>
      <c r="Q761" s="31">
        <f>if(rand()&gt;vlookup($I761,'Player Stats'!$B$3:$I$11,6,0),0,1)</f>
        <v>0</v>
      </c>
      <c r="R761" s="31">
        <f>if(rand()&gt;vlookup($I761,'Player Stats'!$B$3:$I$11,7,0),0,1)</f>
        <v>0</v>
      </c>
      <c r="S761" s="31">
        <f t="shared" si="4"/>
        <v>0</v>
      </c>
      <c r="T761" s="26">
        <f t="shared" si="5"/>
        <v>301</v>
      </c>
      <c r="U761" s="26">
        <f t="shared" si="6"/>
        <v>7</v>
      </c>
      <c r="V761" s="13" t="str">
        <f t="shared" si="7"/>
        <v>In Progress</v>
      </c>
      <c r="W761" s="10">
        <f t="shared" si="8"/>
        <v>6</v>
      </c>
    </row>
    <row r="762">
      <c r="E762" s="26"/>
      <c r="F762" s="27">
        <f t="shared" si="9"/>
        <v>209</v>
      </c>
      <c r="G762" s="13" t="str">
        <f>if(V761&lt;&gt;"In Progress",'Player Stats'!$B$6,if(or(S761="Wide", S761="No Ball"),G761,if(S761="Wicket",offset('Player Stats'!$B$6,U762-3,0),G761)))</f>
        <v>Kuldeeep</v>
      </c>
      <c r="H762" s="13" t="str">
        <f t="shared" si="10"/>
        <v>Md. Siraj</v>
      </c>
      <c r="I762" s="13" t="str">
        <f t="shared" si="11"/>
        <v>Md. Shami</v>
      </c>
      <c r="J762" s="26">
        <f t="shared" si="1"/>
        <v>0</v>
      </c>
      <c r="K762" s="26">
        <f t="shared" si="2"/>
        <v>0</v>
      </c>
      <c r="L762" s="30">
        <f t="shared" si="3"/>
        <v>0</v>
      </c>
      <c r="M762" s="31">
        <f>if(rand()&gt;vlookup($I762,'Player Stats'!$B$3:$I$11,2,0),0,1)</f>
        <v>0</v>
      </c>
      <c r="N762" s="31">
        <f>if(rand()&gt;vlookup($I762,'Player Stats'!$B$3:$I$11,3,0),0,1)</f>
        <v>1</v>
      </c>
      <c r="O762" s="31">
        <f>if(rand()&gt;vlookup($I762,'Player Stats'!$B$3:$I$11,4,0),0,1)</f>
        <v>0</v>
      </c>
      <c r="P762" s="31">
        <f>if(rand()&gt;vlookup($I762,'Player Stats'!$B$3:$I$11,5,0),0,1)</f>
        <v>0</v>
      </c>
      <c r="Q762" s="31">
        <f>if(rand()&gt;vlookup($I762,'Player Stats'!$B$3:$I$11,6,0),0,1)</f>
        <v>1</v>
      </c>
      <c r="R762" s="31">
        <f>if(rand()&gt;vlookup($I762,'Player Stats'!$B$3:$I$11,7,0),0,1)</f>
        <v>0</v>
      </c>
      <c r="S762" s="31">
        <f t="shared" si="4"/>
        <v>2</v>
      </c>
      <c r="T762" s="26">
        <f t="shared" si="5"/>
        <v>303</v>
      </c>
      <c r="U762" s="26">
        <f t="shared" si="6"/>
        <v>7</v>
      </c>
      <c r="V762" s="13" t="str">
        <f t="shared" si="7"/>
        <v>In Progress</v>
      </c>
      <c r="W762" s="10">
        <f t="shared" si="8"/>
        <v>6</v>
      </c>
    </row>
    <row r="763">
      <c r="E763" s="26"/>
      <c r="F763" s="27">
        <f t="shared" si="9"/>
        <v>210</v>
      </c>
      <c r="G763" s="13" t="str">
        <f>if(V762&lt;&gt;"In Progress",'Player Stats'!$B$6,if(or(S762="Wide", S762="No Ball"),G762,if(S762="Wicket",offset('Player Stats'!$B$6,U763-3,0),G762)))</f>
        <v>Kuldeeep</v>
      </c>
      <c r="H763" s="13" t="str">
        <f t="shared" si="10"/>
        <v>Md. Siraj</v>
      </c>
      <c r="I763" s="13" t="str">
        <f t="shared" si="11"/>
        <v>Md. Shami</v>
      </c>
      <c r="J763" s="26">
        <f t="shared" si="1"/>
        <v>0</v>
      </c>
      <c r="K763" s="26">
        <f t="shared" si="2"/>
        <v>0</v>
      </c>
      <c r="L763" s="30">
        <f t="shared" si="3"/>
        <v>0</v>
      </c>
      <c r="M763" s="31">
        <f>if(rand()&gt;vlookup($I763,'Player Stats'!$B$3:$I$11,2,0),0,1)</f>
        <v>0</v>
      </c>
      <c r="N763" s="31">
        <f>if(rand()&gt;vlookup($I763,'Player Stats'!$B$3:$I$11,3,0),0,1)</f>
        <v>0</v>
      </c>
      <c r="O763" s="31">
        <f>if(rand()&gt;vlookup($I763,'Player Stats'!$B$3:$I$11,4,0),0,1)</f>
        <v>0</v>
      </c>
      <c r="P763" s="31">
        <f>if(rand()&gt;vlookup($I763,'Player Stats'!$B$3:$I$11,5,0),0,1)</f>
        <v>0</v>
      </c>
      <c r="Q763" s="31">
        <f>if(rand()&gt;vlookup($I763,'Player Stats'!$B$3:$I$11,6,0),0,1)</f>
        <v>1</v>
      </c>
      <c r="R763" s="31">
        <f>if(rand()&gt;vlookup($I763,'Player Stats'!$B$3:$I$11,7,0),0,1)</f>
        <v>0</v>
      </c>
      <c r="S763" s="31">
        <f t="shared" si="4"/>
        <v>6</v>
      </c>
      <c r="T763" s="26">
        <f t="shared" si="5"/>
        <v>309</v>
      </c>
      <c r="U763" s="26">
        <f t="shared" si="6"/>
        <v>7</v>
      </c>
      <c r="V763" s="13" t="str">
        <f t="shared" si="7"/>
        <v>In Progress</v>
      </c>
      <c r="W763" s="10">
        <f t="shared" si="8"/>
        <v>6</v>
      </c>
    </row>
    <row r="764">
      <c r="E764" s="26"/>
      <c r="F764" s="27">
        <f t="shared" si="9"/>
        <v>211</v>
      </c>
      <c r="G764" s="13" t="str">
        <f>if(V763&lt;&gt;"In Progress",'Player Stats'!$B$6,if(or(S763="Wide", S763="No Ball"),G763,if(S763="Wicket",offset('Player Stats'!$B$6,U764-3,0),G763)))</f>
        <v>Kuldeeep</v>
      </c>
      <c r="H764" s="13" t="str">
        <f t="shared" si="10"/>
        <v>Md. Siraj</v>
      </c>
      <c r="I764" s="13" t="str">
        <f t="shared" si="11"/>
        <v>Md. Shami</v>
      </c>
      <c r="J764" s="26">
        <f t="shared" si="1"/>
        <v>0</v>
      </c>
      <c r="K764" s="26">
        <f t="shared" si="2"/>
        <v>0</v>
      </c>
      <c r="L764" s="30">
        <f t="shared" si="3"/>
        <v>1</v>
      </c>
      <c r="M764" s="31">
        <f>if(rand()&gt;vlookup($I764,'Player Stats'!$B$3:$I$11,2,0),0,1)</f>
        <v>0</v>
      </c>
      <c r="N764" s="31">
        <f>if(rand()&gt;vlookup($I764,'Player Stats'!$B$3:$I$11,3,0),0,1)</f>
        <v>0</v>
      </c>
      <c r="O764" s="31">
        <f>if(rand()&gt;vlookup($I764,'Player Stats'!$B$3:$I$11,4,0),0,1)</f>
        <v>0</v>
      </c>
      <c r="P764" s="31">
        <f>if(rand()&gt;vlookup($I764,'Player Stats'!$B$3:$I$11,5,0),0,1)</f>
        <v>0</v>
      </c>
      <c r="Q764" s="31">
        <f>if(rand()&gt;vlookup($I764,'Player Stats'!$B$3:$I$11,6,0),0,1)</f>
        <v>0</v>
      </c>
      <c r="R764" s="31">
        <f>if(rand()&gt;vlookup($I764,'Player Stats'!$B$3:$I$11,7,0),0,1)</f>
        <v>0</v>
      </c>
      <c r="S764" s="31">
        <f t="shared" si="4"/>
        <v>0</v>
      </c>
      <c r="T764" s="26">
        <f t="shared" si="5"/>
        <v>309</v>
      </c>
      <c r="U764" s="26">
        <f t="shared" si="6"/>
        <v>7</v>
      </c>
      <c r="V764" s="13" t="str">
        <f t="shared" si="7"/>
        <v>In Progress</v>
      </c>
      <c r="W764" s="10">
        <f t="shared" si="8"/>
        <v>6</v>
      </c>
    </row>
    <row r="765">
      <c r="E765" s="26"/>
      <c r="F765" s="27">
        <f t="shared" si="9"/>
        <v>212</v>
      </c>
      <c r="G765" s="13" t="str">
        <f>if(V764&lt;&gt;"In Progress",'Player Stats'!$B$6,if(or(S764="Wide", S764="No Ball"),G764,if(S764="Wicket",offset('Player Stats'!$B$6,U765-3,0),G764)))</f>
        <v>Kuldeeep</v>
      </c>
      <c r="H765" s="13" t="str">
        <f t="shared" si="10"/>
        <v>Md. Siraj</v>
      </c>
      <c r="I765" s="13" t="str">
        <f t="shared" si="11"/>
        <v>Md. Shami</v>
      </c>
      <c r="J765" s="26">
        <f t="shared" si="1"/>
        <v>0</v>
      </c>
      <c r="K765" s="26">
        <f t="shared" si="2"/>
        <v>0</v>
      </c>
      <c r="L765" s="30">
        <f t="shared" si="3"/>
        <v>1</v>
      </c>
      <c r="M765" s="31">
        <f>if(rand()&gt;vlookup($I765,'Player Stats'!$B$3:$I$11,2,0),0,1)</f>
        <v>0</v>
      </c>
      <c r="N765" s="31">
        <f>if(rand()&gt;vlookup($I765,'Player Stats'!$B$3:$I$11,3,0),0,1)</f>
        <v>0</v>
      </c>
      <c r="O765" s="31">
        <f>if(rand()&gt;vlookup($I765,'Player Stats'!$B$3:$I$11,4,0),0,1)</f>
        <v>0</v>
      </c>
      <c r="P765" s="31">
        <f>if(rand()&gt;vlookup($I765,'Player Stats'!$B$3:$I$11,5,0),0,1)</f>
        <v>0</v>
      </c>
      <c r="Q765" s="31">
        <f>if(rand()&gt;vlookup($I765,'Player Stats'!$B$3:$I$11,6,0),0,1)</f>
        <v>0</v>
      </c>
      <c r="R765" s="31">
        <f>if(rand()&gt;vlookup($I765,'Player Stats'!$B$3:$I$11,7,0),0,1)</f>
        <v>0</v>
      </c>
      <c r="S765" s="31">
        <f t="shared" si="4"/>
        <v>0</v>
      </c>
      <c r="T765" s="26">
        <f t="shared" si="5"/>
        <v>309</v>
      </c>
      <c r="U765" s="26">
        <f t="shared" si="6"/>
        <v>7</v>
      </c>
      <c r="V765" s="13" t="str">
        <f t="shared" si="7"/>
        <v>In Progress</v>
      </c>
      <c r="W765" s="10">
        <f t="shared" si="8"/>
        <v>6</v>
      </c>
    </row>
    <row r="766">
      <c r="E766" s="26"/>
      <c r="F766" s="27">
        <f t="shared" si="9"/>
        <v>213</v>
      </c>
      <c r="G766" s="13" t="str">
        <f>if(V765&lt;&gt;"In Progress",'Player Stats'!$B$6,if(or(S765="Wide", S765="No Ball"),G765,if(S765="Wicket",offset('Player Stats'!$B$6,U766-3,0),G765)))</f>
        <v>Kuldeeep</v>
      </c>
      <c r="H766" s="13" t="str">
        <f t="shared" si="10"/>
        <v>Md. Siraj</v>
      </c>
      <c r="I766" s="13" t="str">
        <f t="shared" si="11"/>
        <v>Md. Shami</v>
      </c>
      <c r="J766" s="26">
        <f t="shared" si="1"/>
        <v>0</v>
      </c>
      <c r="K766" s="26">
        <f t="shared" si="2"/>
        <v>0</v>
      </c>
      <c r="L766" s="30">
        <f t="shared" si="3"/>
        <v>1</v>
      </c>
      <c r="M766" s="31">
        <f>if(rand()&gt;vlookup($I766,'Player Stats'!$B$3:$I$11,2,0),0,1)</f>
        <v>0</v>
      </c>
      <c r="N766" s="31">
        <f>if(rand()&gt;vlookup($I766,'Player Stats'!$B$3:$I$11,3,0),0,1)</f>
        <v>0</v>
      </c>
      <c r="O766" s="31">
        <f>if(rand()&gt;vlookup($I766,'Player Stats'!$B$3:$I$11,4,0),0,1)</f>
        <v>0</v>
      </c>
      <c r="P766" s="31">
        <f>if(rand()&gt;vlookup($I766,'Player Stats'!$B$3:$I$11,5,0),0,1)</f>
        <v>0</v>
      </c>
      <c r="Q766" s="31">
        <f>if(rand()&gt;vlookup($I766,'Player Stats'!$B$3:$I$11,6,0),0,1)</f>
        <v>0</v>
      </c>
      <c r="R766" s="31">
        <f>if(rand()&gt;vlookup($I766,'Player Stats'!$B$3:$I$11,7,0),0,1)</f>
        <v>0</v>
      </c>
      <c r="S766" s="31">
        <f t="shared" si="4"/>
        <v>0</v>
      </c>
      <c r="T766" s="26">
        <f t="shared" si="5"/>
        <v>309</v>
      </c>
      <c r="U766" s="26">
        <f t="shared" si="6"/>
        <v>7</v>
      </c>
      <c r="V766" s="13" t="str">
        <f t="shared" si="7"/>
        <v>In Progress</v>
      </c>
      <c r="W766" s="10">
        <f t="shared" si="8"/>
        <v>6</v>
      </c>
    </row>
    <row r="767">
      <c r="E767" s="26"/>
      <c r="F767" s="27">
        <f t="shared" si="9"/>
        <v>214</v>
      </c>
      <c r="G767" s="13" t="str">
        <f>if(V766&lt;&gt;"In Progress",'Player Stats'!$B$6,if(or(S766="Wide", S766="No Ball"),G766,if(S766="Wicket",offset('Player Stats'!$B$6,U767-3,0),G766)))</f>
        <v>Kuldeeep</v>
      </c>
      <c r="H767" s="13" t="str">
        <f t="shared" si="10"/>
        <v>Md. Siraj</v>
      </c>
      <c r="I767" s="13" t="str">
        <f t="shared" si="11"/>
        <v>Md. Shami</v>
      </c>
      <c r="J767" s="26">
        <f t="shared" si="1"/>
        <v>0</v>
      </c>
      <c r="K767" s="26">
        <f t="shared" si="2"/>
        <v>0</v>
      </c>
      <c r="L767" s="30">
        <f t="shared" si="3"/>
        <v>0</v>
      </c>
      <c r="M767" s="31">
        <f>if(rand()&gt;vlookup($I767,'Player Stats'!$B$3:$I$11,2,0),0,1)</f>
        <v>0</v>
      </c>
      <c r="N767" s="31">
        <f>if(rand()&gt;vlookup($I767,'Player Stats'!$B$3:$I$11,3,0),0,1)</f>
        <v>0</v>
      </c>
      <c r="O767" s="31">
        <f>if(rand()&gt;vlookup($I767,'Player Stats'!$B$3:$I$11,4,0),0,1)</f>
        <v>1</v>
      </c>
      <c r="P767" s="31">
        <f>if(rand()&gt;vlookup($I767,'Player Stats'!$B$3:$I$11,5,0),0,1)</f>
        <v>0</v>
      </c>
      <c r="Q767" s="31">
        <f>if(rand()&gt;vlookup($I767,'Player Stats'!$B$3:$I$11,6,0),0,1)</f>
        <v>0</v>
      </c>
      <c r="R767" s="31">
        <f>if(rand()&gt;vlookup($I767,'Player Stats'!$B$3:$I$11,7,0),0,1)</f>
        <v>0</v>
      </c>
      <c r="S767" s="31">
        <f t="shared" si="4"/>
        <v>3</v>
      </c>
      <c r="T767" s="26">
        <f t="shared" si="5"/>
        <v>312</v>
      </c>
      <c r="U767" s="26">
        <f t="shared" si="6"/>
        <v>7</v>
      </c>
      <c r="V767" s="13" t="str">
        <f t="shared" si="7"/>
        <v>In Progress</v>
      </c>
      <c r="W767" s="10">
        <f t="shared" si="8"/>
        <v>6</v>
      </c>
    </row>
    <row r="768">
      <c r="E768" s="26"/>
      <c r="F768" s="27">
        <f t="shared" si="9"/>
        <v>215</v>
      </c>
      <c r="G768" s="13" t="str">
        <f>if(V767&lt;&gt;"In Progress",'Player Stats'!$B$6,if(or(S767="Wide", S767="No Ball"),G767,if(S767="Wicket",offset('Player Stats'!$B$6,U768-3,0),G767)))</f>
        <v>Kuldeeep</v>
      </c>
      <c r="H768" s="13" t="str">
        <f t="shared" si="10"/>
        <v>Md. Shami</v>
      </c>
      <c r="I768" s="13" t="str">
        <f t="shared" si="11"/>
        <v>Md. Siraj</v>
      </c>
      <c r="J768" s="26">
        <f t="shared" si="1"/>
        <v>0</v>
      </c>
      <c r="K768" s="26">
        <f t="shared" si="2"/>
        <v>0</v>
      </c>
      <c r="L768" s="30">
        <f t="shared" si="3"/>
        <v>0</v>
      </c>
      <c r="M768" s="31">
        <f>if(rand()&gt;vlookup($I768,'Player Stats'!$B$3:$I$11,2,0),0,1)</f>
        <v>0</v>
      </c>
      <c r="N768" s="31">
        <f>if(rand()&gt;vlookup($I768,'Player Stats'!$B$3:$I$11,3,0),0,1)</f>
        <v>0</v>
      </c>
      <c r="O768" s="31">
        <f>if(rand()&gt;vlookup($I768,'Player Stats'!$B$3:$I$11,4,0),0,1)</f>
        <v>0</v>
      </c>
      <c r="P768" s="31">
        <f>if(rand()&gt;vlookup($I768,'Player Stats'!$B$3:$I$11,5,0),0,1)</f>
        <v>0</v>
      </c>
      <c r="Q768" s="31">
        <f>if(rand()&gt;vlookup($I768,'Player Stats'!$B$3:$I$11,6,0),0,1)</f>
        <v>1</v>
      </c>
      <c r="R768" s="31">
        <f>if(rand()&gt;vlookup($I768,'Player Stats'!$B$3:$I$11,7,0),0,1)</f>
        <v>0</v>
      </c>
      <c r="S768" s="31">
        <f t="shared" si="4"/>
        <v>6</v>
      </c>
      <c r="T768" s="26">
        <f t="shared" si="5"/>
        <v>318</v>
      </c>
      <c r="U768" s="26">
        <f t="shared" si="6"/>
        <v>7</v>
      </c>
      <c r="V768" s="13" t="str">
        <f t="shared" si="7"/>
        <v>In Progress</v>
      </c>
      <c r="W768" s="10">
        <f t="shared" si="8"/>
        <v>6</v>
      </c>
    </row>
    <row r="769">
      <c r="E769" s="26"/>
      <c r="F769" s="27">
        <f t="shared" si="9"/>
        <v>216</v>
      </c>
      <c r="G769" s="13" t="str">
        <f>if(V768&lt;&gt;"In Progress",'Player Stats'!$B$6,if(or(S768="Wide", S768="No Ball"),G768,if(S768="Wicket",offset('Player Stats'!$B$6,U769-3,0),G768)))</f>
        <v>Kuldeeep</v>
      </c>
      <c r="H769" s="13" t="str">
        <f t="shared" si="10"/>
        <v>Md. Shami</v>
      </c>
      <c r="I769" s="13" t="str">
        <f t="shared" si="11"/>
        <v>Md. Siraj</v>
      </c>
      <c r="J769" s="26">
        <f t="shared" si="1"/>
        <v>0</v>
      </c>
      <c r="K769" s="26">
        <f t="shared" si="2"/>
        <v>0</v>
      </c>
      <c r="L769" s="30">
        <f t="shared" si="3"/>
        <v>1</v>
      </c>
      <c r="M769" s="31">
        <f>if(rand()&gt;vlookup($I769,'Player Stats'!$B$3:$I$11,2,0),0,1)</f>
        <v>0</v>
      </c>
      <c r="N769" s="31">
        <f>if(rand()&gt;vlookup($I769,'Player Stats'!$B$3:$I$11,3,0),0,1)</f>
        <v>0</v>
      </c>
      <c r="O769" s="31">
        <f>if(rand()&gt;vlookup($I769,'Player Stats'!$B$3:$I$11,4,0),0,1)</f>
        <v>0</v>
      </c>
      <c r="P769" s="31">
        <f>if(rand()&gt;vlookup($I769,'Player Stats'!$B$3:$I$11,5,0),0,1)</f>
        <v>0</v>
      </c>
      <c r="Q769" s="31">
        <f>if(rand()&gt;vlookup($I769,'Player Stats'!$B$3:$I$11,6,0),0,1)</f>
        <v>0</v>
      </c>
      <c r="R769" s="31">
        <f>if(rand()&gt;vlookup($I769,'Player Stats'!$B$3:$I$11,7,0),0,1)</f>
        <v>0</v>
      </c>
      <c r="S769" s="31">
        <f t="shared" si="4"/>
        <v>0</v>
      </c>
      <c r="T769" s="26">
        <f t="shared" si="5"/>
        <v>318</v>
      </c>
      <c r="U769" s="26">
        <f t="shared" si="6"/>
        <v>7</v>
      </c>
      <c r="V769" s="13" t="str">
        <f t="shared" si="7"/>
        <v>In Progress</v>
      </c>
      <c r="W769" s="10">
        <f t="shared" si="8"/>
        <v>6</v>
      </c>
    </row>
    <row r="770">
      <c r="E770" s="26"/>
      <c r="F770" s="27">
        <f t="shared" si="9"/>
        <v>217</v>
      </c>
      <c r="G770" s="13" t="str">
        <f>if(V769&lt;&gt;"In Progress",'Player Stats'!$B$6,if(or(S769="Wide", S769="No Ball"),G769,if(S769="Wicket",offset('Player Stats'!$B$6,U770-3,0),G769)))</f>
        <v>Kuldeeep</v>
      </c>
      <c r="H770" s="13" t="str">
        <f t="shared" si="10"/>
        <v>Md. Shami</v>
      </c>
      <c r="I770" s="13" t="str">
        <f t="shared" si="11"/>
        <v>Md. Siraj</v>
      </c>
      <c r="J770" s="26">
        <f t="shared" si="1"/>
        <v>0</v>
      </c>
      <c r="K770" s="26">
        <f t="shared" si="2"/>
        <v>0</v>
      </c>
      <c r="L770" s="30">
        <f t="shared" si="3"/>
        <v>1</v>
      </c>
      <c r="M770" s="31">
        <f>if(rand()&gt;vlookup($I770,'Player Stats'!$B$3:$I$11,2,0),0,1)</f>
        <v>0</v>
      </c>
      <c r="N770" s="31">
        <f>if(rand()&gt;vlookup($I770,'Player Stats'!$B$3:$I$11,3,0),0,1)</f>
        <v>0</v>
      </c>
      <c r="O770" s="31">
        <f>if(rand()&gt;vlookup($I770,'Player Stats'!$B$3:$I$11,4,0),0,1)</f>
        <v>0</v>
      </c>
      <c r="P770" s="31">
        <f>if(rand()&gt;vlookup($I770,'Player Stats'!$B$3:$I$11,5,0),0,1)</f>
        <v>0</v>
      </c>
      <c r="Q770" s="31">
        <f>if(rand()&gt;vlookup($I770,'Player Stats'!$B$3:$I$11,6,0),0,1)</f>
        <v>0</v>
      </c>
      <c r="R770" s="31">
        <f>if(rand()&gt;vlookup($I770,'Player Stats'!$B$3:$I$11,7,0),0,1)</f>
        <v>0</v>
      </c>
      <c r="S770" s="31">
        <f t="shared" si="4"/>
        <v>0</v>
      </c>
      <c r="T770" s="26">
        <f t="shared" si="5"/>
        <v>318</v>
      </c>
      <c r="U770" s="26">
        <f t="shared" si="6"/>
        <v>7</v>
      </c>
      <c r="V770" s="13" t="str">
        <f t="shared" si="7"/>
        <v>In Progress</v>
      </c>
      <c r="W770" s="10">
        <f t="shared" si="8"/>
        <v>6</v>
      </c>
    </row>
    <row r="771">
      <c r="E771" s="26"/>
      <c r="F771" s="27">
        <f t="shared" si="9"/>
        <v>218</v>
      </c>
      <c r="G771" s="13" t="str">
        <f>if(V770&lt;&gt;"In Progress",'Player Stats'!$B$6,if(or(S770="Wide", S770="No Ball"),G770,if(S770="Wicket",offset('Player Stats'!$B$6,U771-3,0),G770)))</f>
        <v>Kuldeeep</v>
      </c>
      <c r="H771" s="13" t="str">
        <f t="shared" si="10"/>
        <v>Md. Shami</v>
      </c>
      <c r="I771" s="13" t="str">
        <f t="shared" si="11"/>
        <v>Md. Siraj</v>
      </c>
      <c r="J771" s="26">
        <f t="shared" si="1"/>
        <v>0</v>
      </c>
      <c r="K771" s="26">
        <f t="shared" si="2"/>
        <v>0</v>
      </c>
      <c r="L771" s="30">
        <f t="shared" si="3"/>
        <v>0</v>
      </c>
      <c r="M771" s="31">
        <f>if(rand()&gt;vlookup($I771,'Player Stats'!$B$3:$I$11,2,0),0,1)</f>
        <v>0</v>
      </c>
      <c r="N771" s="31">
        <f>if(rand()&gt;vlookup($I771,'Player Stats'!$B$3:$I$11,3,0),0,1)</f>
        <v>0</v>
      </c>
      <c r="O771" s="31">
        <f>if(rand()&gt;vlookup($I771,'Player Stats'!$B$3:$I$11,4,0),0,1)</f>
        <v>1</v>
      </c>
      <c r="P771" s="31">
        <f>if(rand()&gt;vlookup($I771,'Player Stats'!$B$3:$I$11,5,0),0,1)</f>
        <v>0</v>
      </c>
      <c r="Q771" s="31">
        <f>if(rand()&gt;vlookup($I771,'Player Stats'!$B$3:$I$11,6,0),0,1)</f>
        <v>0</v>
      </c>
      <c r="R771" s="31">
        <f>if(rand()&gt;vlookup($I771,'Player Stats'!$B$3:$I$11,7,0),0,1)</f>
        <v>0</v>
      </c>
      <c r="S771" s="31">
        <f t="shared" si="4"/>
        <v>3</v>
      </c>
      <c r="T771" s="26">
        <f t="shared" si="5"/>
        <v>321</v>
      </c>
      <c r="U771" s="26">
        <f t="shared" si="6"/>
        <v>7</v>
      </c>
      <c r="V771" s="13" t="str">
        <f t="shared" si="7"/>
        <v>In Progress</v>
      </c>
      <c r="W771" s="10">
        <f t="shared" si="8"/>
        <v>6</v>
      </c>
    </row>
    <row r="772">
      <c r="E772" s="26"/>
      <c r="F772" s="27">
        <f t="shared" si="9"/>
        <v>219</v>
      </c>
      <c r="G772" s="13" t="str">
        <f>if(V771&lt;&gt;"In Progress",'Player Stats'!$B$6,if(or(S771="Wide", S771="No Ball"),G771,if(S771="Wicket",offset('Player Stats'!$B$6,U772-3,0),G771)))</f>
        <v>Kuldeeep</v>
      </c>
      <c r="H772" s="13" t="str">
        <f t="shared" si="10"/>
        <v>Md. Siraj</v>
      </c>
      <c r="I772" s="13" t="str">
        <f t="shared" si="11"/>
        <v>Md. Shami</v>
      </c>
      <c r="J772" s="26">
        <f t="shared" si="1"/>
        <v>0</v>
      </c>
      <c r="K772" s="26">
        <f t="shared" si="2"/>
        <v>0</v>
      </c>
      <c r="L772" s="30">
        <f t="shared" si="3"/>
        <v>1</v>
      </c>
      <c r="M772" s="31">
        <f>if(rand()&gt;vlookup($I772,'Player Stats'!$B$3:$I$11,2,0),0,1)</f>
        <v>0</v>
      </c>
      <c r="N772" s="31">
        <f>if(rand()&gt;vlookup($I772,'Player Stats'!$B$3:$I$11,3,0),0,1)</f>
        <v>0</v>
      </c>
      <c r="O772" s="31">
        <f>if(rand()&gt;vlookup($I772,'Player Stats'!$B$3:$I$11,4,0),0,1)</f>
        <v>0</v>
      </c>
      <c r="P772" s="31">
        <f>if(rand()&gt;vlookup($I772,'Player Stats'!$B$3:$I$11,5,0),0,1)</f>
        <v>0</v>
      </c>
      <c r="Q772" s="31">
        <f>if(rand()&gt;vlookup($I772,'Player Stats'!$B$3:$I$11,6,0),0,1)</f>
        <v>0</v>
      </c>
      <c r="R772" s="31">
        <f>if(rand()&gt;vlookup($I772,'Player Stats'!$B$3:$I$11,7,0),0,1)</f>
        <v>0</v>
      </c>
      <c r="S772" s="31">
        <f t="shared" si="4"/>
        <v>0</v>
      </c>
      <c r="T772" s="26">
        <f t="shared" si="5"/>
        <v>321</v>
      </c>
      <c r="U772" s="26">
        <f t="shared" si="6"/>
        <v>7</v>
      </c>
      <c r="V772" s="13" t="str">
        <f t="shared" si="7"/>
        <v>In Progress</v>
      </c>
      <c r="W772" s="10">
        <f t="shared" si="8"/>
        <v>6</v>
      </c>
    </row>
    <row r="773">
      <c r="E773" s="26"/>
      <c r="F773" s="27">
        <f t="shared" si="9"/>
        <v>220</v>
      </c>
      <c r="G773" s="13" t="str">
        <f>if(V772&lt;&gt;"In Progress",'Player Stats'!$B$6,if(or(S772="Wide", S772="No Ball"),G772,if(S772="Wicket",offset('Player Stats'!$B$6,U773-3,0),G772)))</f>
        <v>Kuldeeep</v>
      </c>
      <c r="H773" s="13" t="str">
        <f t="shared" si="10"/>
        <v>Md. Siraj</v>
      </c>
      <c r="I773" s="13" t="str">
        <f t="shared" si="11"/>
        <v>Md. Shami</v>
      </c>
      <c r="J773" s="26">
        <f t="shared" si="1"/>
        <v>0</v>
      </c>
      <c r="K773" s="26">
        <f t="shared" si="2"/>
        <v>0</v>
      </c>
      <c r="L773" s="30">
        <f t="shared" si="3"/>
        <v>0</v>
      </c>
      <c r="M773" s="31">
        <f>if(rand()&gt;vlookup($I773,'Player Stats'!$B$3:$I$11,2,0),0,1)</f>
        <v>0</v>
      </c>
      <c r="N773" s="31">
        <f>if(rand()&gt;vlookup($I773,'Player Stats'!$B$3:$I$11,3,0),0,1)</f>
        <v>0</v>
      </c>
      <c r="O773" s="31">
        <f>if(rand()&gt;vlookup($I773,'Player Stats'!$B$3:$I$11,4,0),0,1)</f>
        <v>0</v>
      </c>
      <c r="P773" s="31">
        <f>if(rand()&gt;vlookup($I773,'Player Stats'!$B$3:$I$11,5,0),0,1)</f>
        <v>0</v>
      </c>
      <c r="Q773" s="31">
        <f>if(rand()&gt;vlookup($I773,'Player Stats'!$B$3:$I$11,6,0),0,1)</f>
        <v>1</v>
      </c>
      <c r="R773" s="31">
        <f>if(rand()&gt;vlookup($I773,'Player Stats'!$B$3:$I$11,7,0),0,1)</f>
        <v>0</v>
      </c>
      <c r="S773" s="31">
        <f t="shared" si="4"/>
        <v>6</v>
      </c>
      <c r="T773" s="26">
        <f t="shared" si="5"/>
        <v>327</v>
      </c>
      <c r="U773" s="26">
        <f t="shared" si="6"/>
        <v>7</v>
      </c>
      <c r="V773" s="13" t="str">
        <f t="shared" si="7"/>
        <v>win</v>
      </c>
      <c r="W773" s="10">
        <f t="shared" si="8"/>
        <v>6</v>
      </c>
    </row>
    <row r="774">
      <c r="E774" s="26"/>
      <c r="F774" s="27">
        <f t="shared" si="9"/>
        <v>91</v>
      </c>
      <c r="G774" s="13" t="str">
        <f>if(V773&lt;&gt;"In Progress",'Player Stats'!$B$6,if(or(S773="Wide", S773="No Ball"),G773,if(S773="Wicket",offset('Player Stats'!$B$6,U774-3,0),G773)))</f>
        <v>Surya Kumar</v>
      </c>
      <c r="H774" s="13" t="str">
        <f t="shared" si="10"/>
        <v>KL Rahul</v>
      </c>
      <c r="I774" s="13" t="str">
        <f t="shared" si="11"/>
        <v>Shubhman Gill</v>
      </c>
      <c r="J774" s="26">
        <f t="shared" si="1"/>
        <v>0</v>
      </c>
      <c r="K774" s="26">
        <f t="shared" si="2"/>
        <v>0</v>
      </c>
      <c r="L774" s="30">
        <f t="shared" si="3"/>
        <v>0</v>
      </c>
      <c r="M774" s="31">
        <f>if(rand()&gt;vlookup($I774,'Player Stats'!$B$3:$I$11,2,0),0,1)</f>
        <v>0</v>
      </c>
      <c r="N774" s="31">
        <f>if(rand()&gt;vlookup($I774,'Player Stats'!$B$3:$I$11,3,0),0,1)</f>
        <v>1</v>
      </c>
      <c r="O774" s="31">
        <f>if(rand()&gt;vlookup($I774,'Player Stats'!$B$3:$I$11,4,0),0,1)</f>
        <v>0</v>
      </c>
      <c r="P774" s="31">
        <f>if(rand()&gt;vlookup($I774,'Player Stats'!$B$3:$I$11,5,0),0,1)</f>
        <v>0</v>
      </c>
      <c r="Q774" s="31">
        <f>if(rand()&gt;vlookup($I774,'Player Stats'!$B$3:$I$11,6,0),0,1)</f>
        <v>1</v>
      </c>
      <c r="R774" s="31">
        <f>if(rand()&gt;vlookup($I774,'Player Stats'!$B$3:$I$11,7,0),0,1)</f>
        <v>0</v>
      </c>
      <c r="S774" s="31">
        <f t="shared" si="4"/>
        <v>2</v>
      </c>
      <c r="T774" s="26">
        <f t="shared" si="5"/>
        <v>112</v>
      </c>
      <c r="U774" s="26" t="str">
        <f t="shared" si="6"/>
        <v/>
      </c>
      <c r="V774" s="13" t="str">
        <f t="shared" si="7"/>
        <v>In Progress</v>
      </c>
      <c r="W774" s="10">
        <f t="shared" si="8"/>
        <v>7</v>
      </c>
    </row>
    <row r="775">
      <c r="E775" s="26"/>
      <c r="F775" s="27">
        <f t="shared" si="9"/>
        <v>92</v>
      </c>
      <c r="G775" s="13" t="str">
        <f>if(V774&lt;&gt;"In Progress",'Player Stats'!$B$6,if(or(S774="Wide", S774="No Ball"),G774,if(S774="Wicket",offset('Player Stats'!$B$6,U775-3,0),G774)))</f>
        <v>Surya Kumar</v>
      </c>
      <c r="H775" s="13" t="str">
        <f t="shared" si="10"/>
        <v>KL Rahul</v>
      </c>
      <c r="I775" s="13" t="str">
        <f t="shared" si="11"/>
        <v>Shubhman Gill</v>
      </c>
      <c r="J775" s="26">
        <f t="shared" si="1"/>
        <v>0</v>
      </c>
      <c r="K775" s="26">
        <f t="shared" si="2"/>
        <v>0</v>
      </c>
      <c r="L775" s="30">
        <f t="shared" si="3"/>
        <v>1</v>
      </c>
      <c r="M775" s="31">
        <f>if(rand()&gt;vlookup($I775,'Player Stats'!$B$3:$I$11,2,0),0,1)</f>
        <v>0</v>
      </c>
      <c r="N775" s="31">
        <f>if(rand()&gt;vlookup($I775,'Player Stats'!$B$3:$I$11,3,0),0,1)</f>
        <v>0</v>
      </c>
      <c r="O775" s="31">
        <f>if(rand()&gt;vlookup($I775,'Player Stats'!$B$3:$I$11,4,0),0,1)</f>
        <v>0</v>
      </c>
      <c r="P775" s="31">
        <f>if(rand()&gt;vlookup($I775,'Player Stats'!$B$3:$I$11,5,0),0,1)</f>
        <v>0</v>
      </c>
      <c r="Q775" s="31">
        <f>if(rand()&gt;vlookup($I775,'Player Stats'!$B$3:$I$11,6,0),0,1)</f>
        <v>0</v>
      </c>
      <c r="R775" s="31">
        <f>if(rand()&gt;vlookup($I775,'Player Stats'!$B$3:$I$11,7,0),0,1)</f>
        <v>0</v>
      </c>
      <c r="S775" s="31">
        <f t="shared" si="4"/>
        <v>0</v>
      </c>
      <c r="T775" s="26">
        <f t="shared" si="5"/>
        <v>112</v>
      </c>
      <c r="U775" s="26" t="str">
        <f t="shared" si="6"/>
        <v/>
      </c>
      <c r="V775" s="13" t="str">
        <f t="shared" si="7"/>
        <v>In Progress</v>
      </c>
      <c r="W775" s="10">
        <f t="shared" si="8"/>
        <v>7</v>
      </c>
    </row>
    <row r="776">
      <c r="E776" s="26"/>
      <c r="F776" s="27">
        <f t="shared" si="9"/>
        <v>93</v>
      </c>
      <c r="G776" s="13" t="str">
        <f>if(V775&lt;&gt;"In Progress",'Player Stats'!$B$6,if(or(S775="Wide", S775="No Ball"),G775,if(S775="Wicket",offset('Player Stats'!$B$6,U776-3,0),G775)))</f>
        <v>Surya Kumar</v>
      </c>
      <c r="H776" s="13" t="str">
        <f t="shared" si="10"/>
        <v>KL Rahul</v>
      </c>
      <c r="I776" s="13" t="str">
        <f t="shared" si="11"/>
        <v>Shubhman Gill</v>
      </c>
      <c r="J776" s="26">
        <f t="shared" si="1"/>
        <v>0</v>
      </c>
      <c r="K776" s="26">
        <f t="shared" si="2"/>
        <v>0</v>
      </c>
      <c r="L776" s="30">
        <f t="shared" si="3"/>
        <v>1</v>
      </c>
      <c r="M776" s="31">
        <f>if(rand()&gt;vlookup($I776,'Player Stats'!$B$3:$I$11,2,0),0,1)</f>
        <v>0</v>
      </c>
      <c r="N776" s="31">
        <f>if(rand()&gt;vlookup($I776,'Player Stats'!$B$3:$I$11,3,0),0,1)</f>
        <v>0</v>
      </c>
      <c r="O776" s="31">
        <f>if(rand()&gt;vlookup($I776,'Player Stats'!$B$3:$I$11,4,0),0,1)</f>
        <v>0</v>
      </c>
      <c r="P776" s="31">
        <f>if(rand()&gt;vlookup($I776,'Player Stats'!$B$3:$I$11,5,0),0,1)</f>
        <v>0</v>
      </c>
      <c r="Q776" s="31">
        <f>if(rand()&gt;vlookup($I776,'Player Stats'!$B$3:$I$11,6,0),0,1)</f>
        <v>0</v>
      </c>
      <c r="R776" s="31">
        <f>if(rand()&gt;vlookup($I776,'Player Stats'!$B$3:$I$11,7,0),0,1)</f>
        <v>0</v>
      </c>
      <c r="S776" s="31">
        <f t="shared" si="4"/>
        <v>0</v>
      </c>
      <c r="T776" s="26">
        <f t="shared" si="5"/>
        <v>112</v>
      </c>
      <c r="U776" s="26" t="str">
        <f t="shared" si="6"/>
        <v/>
      </c>
      <c r="V776" s="13" t="str">
        <f t="shared" si="7"/>
        <v>In Progress</v>
      </c>
      <c r="W776" s="10">
        <f t="shared" si="8"/>
        <v>7</v>
      </c>
    </row>
    <row r="777">
      <c r="E777" s="26"/>
      <c r="F777" s="27">
        <f t="shared" si="9"/>
        <v>94</v>
      </c>
      <c r="G777" s="13" t="str">
        <f>if(V776&lt;&gt;"In Progress",'Player Stats'!$B$6,if(or(S776="Wide", S776="No Ball"),G776,if(S776="Wicket",offset('Player Stats'!$B$6,U777-3,0),G776)))</f>
        <v>Surya Kumar</v>
      </c>
      <c r="H777" s="13" t="str">
        <f t="shared" si="10"/>
        <v>KL Rahul</v>
      </c>
      <c r="I777" s="13" t="str">
        <f t="shared" si="11"/>
        <v>Shubhman Gill</v>
      </c>
      <c r="J777" s="26">
        <f t="shared" si="1"/>
        <v>1</v>
      </c>
      <c r="K777" s="26">
        <f t="shared" si="2"/>
        <v>0</v>
      </c>
      <c r="L777" s="30">
        <f t="shared" si="3"/>
        <v>0</v>
      </c>
      <c r="M777" s="31">
        <f>if(rand()&gt;vlookup($I777,'Player Stats'!$B$3:$I$11,2,0),0,1)</f>
        <v>0</v>
      </c>
      <c r="N777" s="31">
        <f>if(rand()&gt;vlookup($I777,'Player Stats'!$B$3:$I$11,3,0),0,1)</f>
        <v>0</v>
      </c>
      <c r="O777" s="31">
        <f>if(rand()&gt;vlookup($I777,'Player Stats'!$B$3:$I$11,4,0),0,1)</f>
        <v>0</v>
      </c>
      <c r="P777" s="31">
        <f>if(rand()&gt;vlookup($I777,'Player Stats'!$B$3:$I$11,5,0),0,1)</f>
        <v>0</v>
      </c>
      <c r="Q777" s="31">
        <f>if(rand()&gt;vlookup($I777,'Player Stats'!$B$3:$I$11,6,0),0,1)</f>
        <v>0</v>
      </c>
      <c r="R777" s="31">
        <f>if(rand()&gt;vlookup($I777,'Player Stats'!$B$3:$I$11,7,0),0,1)</f>
        <v>0</v>
      </c>
      <c r="S777" s="31" t="str">
        <f t="shared" si="4"/>
        <v>Wide</v>
      </c>
      <c r="T777" s="26">
        <f t="shared" si="5"/>
        <v>113</v>
      </c>
      <c r="U777" s="26" t="str">
        <f t="shared" si="6"/>
        <v/>
      </c>
      <c r="V777" s="13" t="str">
        <f t="shared" si="7"/>
        <v>In Progress</v>
      </c>
      <c r="W777" s="10">
        <f t="shared" si="8"/>
        <v>7</v>
      </c>
    </row>
    <row r="778">
      <c r="E778" s="26"/>
      <c r="F778" s="27">
        <f t="shared" si="9"/>
        <v>94</v>
      </c>
      <c r="G778" s="13" t="str">
        <f>if(V777&lt;&gt;"In Progress",'Player Stats'!$B$6,if(or(S777="Wide", S777="No Ball"),G777,if(S777="Wicket",offset('Player Stats'!$B$6,U778-3,0),G777)))</f>
        <v>Surya Kumar</v>
      </c>
      <c r="H778" s="13" t="str">
        <f t="shared" si="10"/>
        <v>KL Rahul</v>
      </c>
      <c r="I778" s="13" t="str">
        <f t="shared" si="11"/>
        <v>Shubhman Gill</v>
      </c>
      <c r="J778" s="26">
        <f t="shared" si="1"/>
        <v>0</v>
      </c>
      <c r="K778" s="26">
        <f t="shared" si="2"/>
        <v>0</v>
      </c>
      <c r="L778" s="30">
        <f t="shared" si="3"/>
        <v>1</v>
      </c>
      <c r="M778" s="31">
        <f>if(rand()&gt;vlookup($I778,'Player Stats'!$B$3:$I$11,2,0),0,1)</f>
        <v>0</v>
      </c>
      <c r="N778" s="31">
        <f>if(rand()&gt;vlookup($I778,'Player Stats'!$B$3:$I$11,3,0),0,1)</f>
        <v>0</v>
      </c>
      <c r="O778" s="31">
        <f>if(rand()&gt;vlookup($I778,'Player Stats'!$B$3:$I$11,4,0),0,1)</f>
        <v>0</v>
      </c>
      <c r="P778" s="31">
        <f>if(rand()&gt;vlookup($I778,'Player Stats'!$B$3:$I$11,5,0),0,1)</f>
        <v>0</v>
      </c>
      <c r="Q778" s="31">
        <f>if(rand()&gt;vlookup($I778,'Player Stats'!$B$3:$I$11,6,0),0,1)</f>
        <v>0</v>
      </c>
      <c r="R778" s="31">
        <f>if(rand()&gt;vlookup($I778,'Player Stats'!$B$3:$I$11,7,0),0,1)</f>
        <v>0</v>
      </c>
      <c r="S778" s="31">
        <f t="shared" si="4"/>
        <v>0</v>
      </c>
      <c r="T778" s="26">
        <f t="shared" si="5"/>
        <v>113</v>
      </c>
      <c r="U778" s="26" t="str">
        <f t="shared" si="6"/>
        <v/>
      </c>
      <c r="V778" s="13" t="str">
        <f t="shared" si="7"/>
        <v>In Progress</v>
      </c>
      <c r="W778" s="10">
        <f t="shared" si="8"/>
        <v>7</v>
      </c>
    </row>
    <row r="779">
      <c r="E779" s="26"/>
      <c r="F779" s="27">
        <f t="shared" si="9"/>
        <v>95</v>
      </c>
      <c r="G779" s="13" t="str">
        <f>if(V778&lt;&gt;"In Progress",'Player Stats'!$B$6,if(or(S778="Wide", S778="No Ball"),G778,if(S778="Wicket",offset('Player Stats'!$B$6,U779-3,0),G778)))</f>
        <v>Surya Kumar</v>
      </c>
      <c r="H779" s="13" t="str">
        <f t="shared" si="10"/>
        <v>KL Rahul</v>
      </c>
      <c r="I779" s="13" t="str">
        <f t="shared" si="11"/>
        <v>Shubhman Gill</v>
      </c>
      <c r="J779" s="26">
        <f t="shared" si="1"/>
        <v>0</v>
      </c>
      <c r="K779" s="26">
        <f t="shared" si="2"/>
        <v>0</v>
      </c>
      <c r="L779" s="30">
        <f t="shared" si="3"/>
        <v>1</v>
      </c>
      <c r="M779" s="31">
        <f>if(rand()&gt;vlookup($I779,'Player Stats'!$B$3:$I$11,2,0),0,1)</f>
        <v>0</v>
      </c>
      <c r="N779" s="31">
        <f>if(rand()&gt;vlookup($I779,'Player Stats'!$B$3:$I$11,3,0),0,1)</f>
        <v>0</v>
      </c>
      <c r="O779" s="31">
        <f>if(rand()&gt;vlookup($I779,'Player Stats'!$B$3:$I$11,4,0),0,1)</f>
        <v>0</v>
      </c>
      <c r="P779" s="31">
        <f>if(rand()&gt;vlookup($I779,'Player Stats'!$B$3:$I$11,5,0),0,1)</f>
        <v>0</v>
      </c>
      <c r="Q779" s="31">
        <f>if(rand()&gt;vlookup($I779,'Player Stats'!$B$3:$I$11,6,0),0,1)</f>
        <v>0</v>
      </c>
      <c r="R779" s="31">
        <f>if(rand()&gt;vlookup($I779,'Player Stats'!$B$3:$I$11,7,0),0,1)</f>
        <v>0</v>
      </c>
      <c r="S779" s="31">
        <f t="shared" si="4"/>
        <v>0</v>
      </c>
      <c r="T779" s="26">
        <f t="shared" si="5"/>
        <v>113</v>
      </c>
      <c r="U779" s="26" t="str">
        <f t="shared" si="6"/>
        <v/>
      </c>
      <c r="V779" s="13" t="str">
        <f t="shared" si="7"/>
        <v>In Progress</v>
      </c>
      <c r="W779" s="10">
        <f t="shared" si="8"/>
        <v>7</v>
      </c>
    </row>
    <row r="780">
      <c r="E780" s="26"/>
      <c r="F780" s="27">
        <f t="shared" si="9"/>
        <v>96</v>
      </c>
      <c r="G780" s="13" t="str">
        <f>if(V779&lt;&gt;"In Progress",'Player Stats'!$B$6,if(or(S779="Wide", S779="No Ball"),G779,if(S779="Wicket",offset('Player Stats'!$B$6,U780-3,0),G779)))</f>
        <v>Surya Kumar</v>
      </c>
      <c r="H780" s="13" t="str">
        <f t="shared" si="10"/>
        <v>KL Rahul</v>
      </c>
      <c r="I780" s="13" t="str">
        <f t="shared" si="11"/>
        <v>Shubhman Gill</v>
      </c>
      <c r="J780" s="26">
        <f t="shared" si="1"/>
        <v>0</v>
      </c>
      <c r="K780" s="26">
        <f t="shared" si="2"/>
        <v>1</v>
      </c>
      <c r="L780" s="30">
        <f t="shared" si="3"/>
        <v>0</v>
      </c>
      <c r="M780" s="31">
        <f>if(rand()&gt;vlookup($I780,'Player Stats'!$B$3:$I$11,2,0),0,1)</f>
        <v>0</v>
      </c>
      <c r="N780" s="31">
        <f>if(rand()&gt;vlookup($I780,'Player Stats'!$B$3:$I$11,3,0),0,1)</f>
        <v>0</v>
      </c>
      <c r="O780" s="31">
        <f>if(rand()&gt;vlookup($I780,'Player Stats'!$B$3:$I$11,4,0),0,1)</f>
        <v>0</v>
      </c>
      <c r="P780" s="31">
        <f>if(rand()&gt;vlookup($I780,'Player Stats'!$B$3:$I$11,5,0),0,1)</f>
        <v>1</v>
      </c>
      <c r="Q780" s="31">
        <f>if(rand()&gt;vlookup($I780,'Player Stats'!$B$3:$I$11,6,0),0,1)</f>
        <v>0</v>
      </c>
      <c r="R780" s="31">
        <f>if(rand()&gt;vlookup($I780,'Player Stats'!$B$3:$I$11,7,0),0,1)</f>
        <v>0</v>
      </c>
      <c r="S780" s="31">
        <f t="shared" si="4"/>
        <v>4</v>
      </c>
      <c r="T780" s="26">
        <f t="shared" si="5"/>
        <v>117</v>
      </c>
      <c r="U780" s="26" t="str">
        <f t="shared" si="6"/>
        <v/>
      </c>
      <c r="V780" s="13" t="str">
        <f t="shared" si="7"/>
        <v>In Progress</v>
      </c>
      <c r="W780" s="10">
        <f t="shared" si="8"/>
        <v>7</v>
      </c>
    </row>
    <row r="781">
      <c r="E781" s="26"/>
      <c r="F781" s="27">
        <f t="shared" si="9"/>
        <v>96</v>
      </c>
      <c r="G781" s="13" t="str">
        <f>if(V780&lt;&gt;"In Progress",'Player Stats'!$B$6,if(or(S780="Wide", S780="No Ball"),G780,if(S780="Wicket",offset('Player Stats'!$B$6,U781-3,0),G780)))</f>
        <v>Surya Kumar</v>
      </c>
      <c r="H781" s="13" t="str">
        <f t="shared" si="10"/>
        <v>KL Rahul</v>
      </c>
      <c r="I781" s="13" t="str">
        <f t="shared" si="11"/>
        <v>Shubhman Gill</v>
      </c>
      <c r="J781" s="26">
        <f t="shared" si="1"/>
        <v>0</v>
      </c>
      <c r="K781" s="26">
        <f t="shared" si="2"/>
        <v>0</v>
      </c>
      <c r="L781" s="30">
        <f t="shared" si="3"/>
        <v>1</v>
      </c>
      <c r="M781" s="31">
        <f>if(rand()&gt;vlookup($I781,'Player Stats'!$B$3:$I$11,2,0),0,1)</f>
        <v>0</v>
      </c>
      <c r="N781" s="31">
        <f>if(rand()&gt;vlookup($I781,'Player Stats'!$B$3:$I$11,3,0),0,1)</f>
        <v>0</v>
      </c>
      <c r="O781" s="31">
        <f>if(rand()&gt;vlookup($I781,'Player Stats'!$B$3:$I$11,4,0),0,1)</f>
        <v>0</v>
      </c>
      <c r="P781" s="31">
        <f>if(rand()&gt;vlookup($I781,'Player Stats'!$B$3:$I$11,5,0),0,1)</f>
        <v>0</v>
      </c>
      <c r="Q781" s="31">
        <f>if(rand()&gt;vlookup($I781,'Player Stats'!$B$3:$I$11,6,0),0,1)</f>
        <v>0</v>
      </c>
      <c r="R781" s="31">
        <f>if(rand()&gt;vlookup($I781,'Player Stats'!$B$3:$I$11,7,0),0,1)</f>
        <v>0</v>
      </c>
      <c r="S781" s="31">
        <f t="shared" si="4"/>
        <v>0</v>
      </c>
      <c r="T781" s="26">
        <f t="shared" si="5"/>
        <v>117</v>
      </c>
      <c r="U781" s="26" t="str">
        <f t="shared" si="6"/>
        <v/>
      </c>
      <c r="V781" s="13" t="str">
        <f t="shared" si="7"/>
        <v>In Progress</v>
      </c>
      <c r="W781" s="10">
        <f t="shared" si="8"/>
        <v>7</v>
      </c>
    </row>
    <row r="782">
      <c r="E782" s="26"/>
      <c r="F782" s="27">
        <f t="shared" si="9"/>
        <v>97</v>
      </c>
      <c r="G782" s="13" t="str">
        <f>if(V781&lt;&gt;"In Progress",'Player Stats'!$B$6,if(or(S781="Wide", S781="No Ball"),G781,if(S781="Wicket",offset('Player Stats'!$B$6,U782-3,0),G781)))</f>
        <v>Surya Kumar</v>
      </c>
      <c r="H782" s="13" t="str">
        <f t="shared" si="10"/>
        <v>KL Rahul</v>
      </c>
      <c r="I782" s="13" t="str">
        <f t="shared" si="11"/>
        <v>Shubhman Gill</v>
      </c>
      <c r="J782" s="26">
        <f t="shared" si="1"/>
        <v>0</v>
      </c>
      <c r="K782" s="26">
        <f t="shared" si="2"/>
        <v>0</v>
      </c>
      <c r="L782" s="30">
        <f t="shared" si="3"/>
        <v>1</v>
      </c>
      <c r="M782" s="31">
        <f>if(rand()&gt;vlookup($I782,'Player Stats'!$B$3:$I$11,2,0),0,1)</f>
        <v>0</v>
      </c>
      <c r="N782" s="31">
        <f>if(rand()&gt;vlookup($I782,'Player Stats'!$B$3:$I$11,3,0),0,1)</f>
        <v>0</v>
      </c>
      <c r="O782" s="31">
        <f>if(rand()&gt;vlookup($I782,'Player Stats'!$B$3:$I$11,4,0),0,1)</f>
        <v>0</v>
      </c>
      <c r="P782" s="31">
        <f>if(rand()&gt;vlookup($I782,'Player Stats'!$B$3:$I$11,5,0),0,1)</f>
        <v>0</v>
      </c>
      <c r="Q782" s="31">
        <f>if(rand()&gt;vlookup($I782,'Player Stats'!$B$3:$I$11,6,0),0,1)</f>
        <v>0</v>
      </c>
      <c r="R782" s="31">
        <f>if(rand()&gt;vlookup($I782,'Player Stats'!$B$3:$I$11,7,0),0,1)</f>
        <v>0</v>
      </c>
      <c r="S782" s="31">
        <f t="shared" si="4"/>
        <v>0</v>
      </c>
      <c r="T782" s="26">
        <f t="shared" si="5"/>
        <v>117</v>
      </c>
      <c r="U782" s="26" t="str">
        <f t="shared" si="6"/>
        <v/>
      </c>
      <c r="V782" s="13" t="str">
        <f t="shared" si="7"/>
        <v>In Progress</v>
      </c>
      <c r="W782" s="10">
        <f t="shared" si="8"/>
        <v>7</v>
      </c>
    </row>
    <row r="783">
      <c r="E783" s="26"/>
      <c r="F783" s="27">
        <f t="shared" si="9"/>
        <v>98</v>
      </c>
      <c r="G783" s="13" t="str">
        <f>if(V782&lt;&gt;"In Progress",'Player Stats'!$B$6,if(or(S782="Wide", S782="No Ball"),G782,if(S782="Wicket",offset('Player Stats'!$B$6,U783-3,0),G782)))</f>
        <v>Surya Kumar</v>
      </c>
      <c r="H783" s="13" t="str">
        <f t="shared" si="10"/>
        <v>KL Rahul</v>
      </c>
      <c r="I783" s="13" t="str">
        <f t="shared" si="11"/>
        <v>Shubhman Gill</v>
      </c>
      <c r="J783" s="26">
        <f t="shared" si="1"/>
        <v>0</v>
      </c>
      <c r="K783" s="26">
        <f t="shared" si="2"/>
        <v>0</v>
      </c>
      <c r="L783" s="30">
        <f t="shared" si="3"/>
        <v>1</v>
      </c>
      <c r="M783" s="31">
        <f>if(rand()&gt;vlookup($I783,'Player Stats'!$B$3:$I$11,2,0),0,1)</f>
        <v>0</v>
      </c>
      <c r="N783" s="31">
        <f>if(rand()&gt;vlookup($I783,'Player Stats'!$B$3:$I$11,3,0),0,1)</f>
        <v>0</v>
      </c>
      <c r="O783" s="31">
        <f>if(rand()&gt;vlookup($I783,'Player Stats'!$B$3:$I$11,4,0),0,1)</f>
        <v>0</v>
      </c>
      <c r="P783" s="31">
        <f>if(rand()&gt;vlookup($I783,'Player Stats'!$B$3:$I$11,5,0),0,1)</f>
        <v>0</v>
      </c>
      <c r="Q783" s="31">
        <f>if(rand()&gt;vlookup($I783,'Player Stats'!$B$3:$I$11,6,0),0,1)</f>
        <v>0</v>
      </c>
      <c r="R783" s="31">
        <f>if(rand()&gt;vlookup($I783,'Player Stats'!$B$3:$I$11,7,0),0,1)</f>
        <v>0</v>
      </c>
      <c r="S783" s="31">
        <f t="shared" si="4"/>
        <v>0</v>
      </c>
      <c r="T783" s="26">
        <f t="shared" si="5"/>
        <v>117</v>
      </c>
      <c r="U783" s="26" t="str">
        <f t="shared" si="6"/>
        <v/>
      </c>
      <c r="V783" s="13" t="str">
        <f t="shared" si="7"/>
        <v>In Progress</v>
      </c>
      <c r="W783" s="10">
        <f t="shared" si="8"/>
        <v>7</v>
      </c>
    </row>
    <row r="784">
      <c r="E784" s="26"/>
      <c r="F784" s="27">
        <f t="shared" si="9"/>
        <v>99</v>
      </c>
      <c r="G784" s="13" t="str">
        <f>if(V783&lt;&gt;"In Progress",'Player Stats'!$B$6,if(or(S783="Wide", S783="No Ball"),G783,if(S783="Wicket",offset('Player Stats'!$B$6,U784-3,0),G783)))</f>
        <v>Surya Kumar</v>
      </c>
      <c r="H784" s="13" t="str">
        <f t="shared" si="10"/>
        <v>KL Rahul</v>
      </c>
      <c r="I784" s="13" t="str">
        <f t="shared" si="11"/>
        <v>Shubhman Gill</v>
      </c>
      <c r="J784" s="26">
        <f t="shared" si="1"/>
        <v>0</v>
      </c>
      <c r="K784" s="26">
        <f t="shared" si="2"/>
        <v>0</v>
      </c>
      <c r="L784" s="30">
        <f t="shared" si="3"/>
        <v>0</v>
      </c>
      <c r="M784" s="31">
        <f>if(rand()&gt;vlookup($I784,'Player Stats'!$B$3:$I$11,2,0),0,1)</f>
        <v>0</v>
      </c>
      <c r="N784" s="31">
        <f>if(rand()&gt;vlookup($I784,'Player Stats'!$B$3:$I$11,3,0),0,1)</f>
        <v>1</v>
      </c>
      <c r="O784" s="31">
        <f>if(rand()&gt;vlookup($I784,'Player Stats'!$B$3:$I$11,4,0),0,1)</f>
        <v>0</v>
      </c>
      <c r="P784" s="31">
        <f>if(rand()&gt;vlookup($I784,'Player Stats'!$B$3:$I$11,5,0),0,1)</f>
        <v>0</v>
      </c>
      <c r="Q784" s="31">
        <f>if(rand()&gt;vlookup($I784,'Player Stats'!$B$3:$I$11,6,0),0,1)</f>
        <v>0</v>
      </c>
      <c r="R784" s="31">
        <f>if(rand()&gt;vlookup($I784,'Player Stats'!$B$3:$I$11,7,0),0,1)</f>
        <v>0</v>
      </c>
      <c r="S784" s="31">
        <f t="shared" si="4"/>
        <v>2</v>
      </c>
      <c r="T784" s="26">
        <f t="shared" si="5"/>
        <v>119</v>
      </c>
      <c r="U784" s="26" t="str">
        <f t="shared" si="6"/>
        <v/>
      </c>
      <c r="V784" s="13" t="str">
        <f t="shared" si="7"/>
        <v>In Progress</v>
      </c>
      <c r="W784" s="10">
        <f t="shared" si="8"/>
        <v>7</v>
      </c>
    </row>
    <row r="785">
      <c r="E785" s="26"/>
      <c r="F785" s="27">
        <f t="shared" si="9"/>
        <v>100</v>
      </c>
      <c r="G785" s="13" t="str">
        <f>if(V784&lt;&gt;"In Progress",'Player Stats'!$B$6,if(or(S784="Wide", S784="No Ball"),G784,if(S784="Wicket",offset('Player Stats'!$B$6,U785-3,0),G784)))</f>
        <v>Surya Kumar</v>
      </c>
      <c r="H785" s="13" t="str">
        <f t="shared" si="10"/>
        <v>KL Rahul</v>
      </c>
      <c r="I785" s="13" t="str">
        <f t="shared" si="11"/>
        <v>Shubhman Gill</v>
      </c>
      <c r="J785" s="26">
        <f t="shared" si="1"/>
        <v>0</v>
      </c>
      <c r="K785" s="26">
        <f t="shared" si="2"/>
        <v>0</v>
      </c>
      <c r="L785" s="30">
        <f t="shared" si="3"/>
        <v>1</v>
      </c>
      <c r="M785" s="31">
        <f>if(rand()&gt;vlookup($I785,'Player Stats'!$B$3:$I$11,2,0),0,1)</f>
        <v>0</v>
      </c>
      <c r="N785" s="31">
        <f>if(rand()&gt;vlookup($I785,'Player Stats'!$B$3:$I$11,3,0),0,1)</f>
        <v>0</v>
      </c>
      <c r="O785" s="31">
        <f>if(rand()&gt;vlookup($I785,'Player Stats'!$B$3:$I$11,4,0),0,1)</f>
        <v>0</v>
      </c>
      <c r="P785" s="31">
        <f>if(rand()&gt;vlookup($I785,'Player Stats'!$B$3:$I$11,5,0),0,1)</f>
        <v>0</v>
      </c>
      <c r="Q785" s="31">
        <f>if(rand()&gt;vlookup($I785,'Player Stats'!$B$3:$I$11,6,0),0,1)</f>
        <v>0</v>
      </c>
      <c r="R785" s="31">
        <f>if(rand()&gt;vlookup($I785,'Player Stats'!$B$3:$I$11,7,0),0,1)</f>
        <v>0</v>
      </c>
      <c r="S785" s="31">
        <f t="shared" si="4"/>
        <v>0</v>
      </c>
      <c r="T785" s="26">
        <f t="shared" si="5"/>
        <v>119</v>
      </c>
      <c r="U785" s="26" t="str">
        <f t="shared" si="6"/>
        <v/>
      </c>
      <c r="V785" s="13" t="str">
        <f t="shared" si="7"/>
        <v>In Progress</v>
      </c>
      <c r="W785" s="10">
        <f t="shared" si="8"/>
        <v>7</v>
      </c>
    </row>
    <row r="786">
      <c r="E786" s="26"/>
      <c r="F786" s="27">
        <f t="shared" si="9"/>
        <v>101</v>
      </c>
      <c r="G786" s="13" t="str">
        <f>if(V785&lt;&gt;"In Progress",'Player Stats'!$B$6,if(or(S785="Wide", S785="No Ball"),G785,if(S785="Wicket",offset('Player Stats'!$B$6,U786-3,0),G785)))</f>
        <v>Surya Kumar</v>
      </c>
      <c r="H786" s="13" t="str">
        <f t="shared" si="10"/>
        <v>KL Rahul</v>
      </c>
      <c r="I786" s="13" t="str">
        <f t="shared" si="11"/>
        <v>Shubhman Gill</v>
      </c>
      <c r="J786" s="26">
        <f t="shared" si="1"/>
        <v>0</v>
      </c>
      <c r="K786" s="26">
        <f t="shared" si="2"/>
        <v>0</v>
      </c>
      <c r="L786" s="30">
        <f t="shared" si="3"/>
        <v>0</v>
      </c>
      <c r="M786" s="31">
        <f>if(rand()&gt;vlookup($I786,'Player Stats'!$B$3:$I$11,2,0),0,1)</f>
        <v>1</v>
      </c>
      <c r="N786" s="31">
        <f>if(rand()&gt;vlookup($I786,'Player Stats'!$B$3:$I$11,3,0),0,1)</f>
        <v>1</v>
      </c>
      <c r="O786" s="31">
        <f>if(rand()&gt;vlookup($I786,'Player Stats'!$B$3:$I$11,4,0),0,1)</f>
        <v>0</v>
      </c>
      <c r="P786" s="31">
        <f>if(rand()&gt;vlookup($I786,'Player Stats'!$B$3:$I$11,5,0),0,1)</f>
        <v>0</v>
      </c>
      <c r="Q786" s="31">
        <f>if(rand()&gt;vlookup($I786,'Player Stats'!$B$3:$I$11,6,0),0,1)</f>
        <v>0</v>
      </c>
      <c r="R786" s="31">
        <f>if(rand()&gt;vlookup($I786,'Player Stats'!$B$3:$I$11,7,0),0,1)</f>
        <v>0</v>
      </c>
      <c r="S786" s="31">
        <f t="shared" si="4"/>
        <v>1</v>
      </c>
      <c r="T786" s="26">
        <f t="shared" si="5"/>
        <v>120</v>
      </c>
      <c r="U786" s="26" t="str">
        <f t="shared" si="6"/>
        <v/>
      </c>
      <c r="V786" s="13" t="str">
        <f t="shared" si="7"/>
        <v>In Progress</v>
      </c>
      <c r="W786" s="10">
        <f t="shared" si="8"/>
        <v>7</v>
      </c>
    </row>
    <row r="787">
      <c r="E787" s="26"/>
      <c r="F787" s="27">
        <f t="shared" si="9"/>
        <v>102</v>
      </c>
      <c r="G787" s="13" t="str">
        <f>if(V786&lt;&gt;"In Progress",'Player Stats'!$B$6,if(or(S786="Wide", S786="No Ball"),G786,if(S786="Wicket",offset('Player Stats'!$B$6,U787-3,0),G786)))</f>
        <v>Surya Kumar</v>
      </c>
      <c r="H787" s="13" t="str">
        <f t="shared" si="10"/>
        <v>Shubhman Gill</v>
      </c>
      <c r="I787" s="13" t="str">
        <f t="shared" si="11"/>
        <v>KL Rahul</v>
      </c>
      <c r="J787" s="26">
        <f t="shared" si="1"/>
        <v>1</v>
      </c>
      <c r="K787" s="26">
        <f t="shared" si="2"/>
        <v>0</v>
      </c>
      <c r="L787" s="30">
        <f t="shared" si="3"/>
        <v>0</v>
      </c>
      <c r="M787" s="31">
        <f>if(rand()&gt;vlookup($I787,'Player Stats'!$B$3:$I$11,2,0),0,1)</f>
        <v>0</v>
      </c>
      <c r="N787" s="31">
        <f>if(rand()&gt;vlookup($I787,'Player Stats'!$B$3:$I$11,3,0),0,1)</f>
        <v>0</v>
      </c>
      <c r="O787" s="31">
        <f>if(rand()&gt;vlookup($I787,'Player Stats'!$B$3:$I$11,4,0),0,1)</f>
        <v>0</v>
      </c>
      <c r="P787" s="31">
        <f>if(rand()&gt;vlookup($I787,'Player Stats'!$B$3:$I$11,5,0),0,1)</f>
        <v>0</v>
      </c>
      <c r="Q787" s="31">
        <f>if(rand()&gt;vlookup($I787,'Player Stats'!$B$3:$I$11,6,0),0,1)</f>
        <v>1</v>
      </c>
      <c r="R787" s="31">
        <f>if(rand()&gt;vlookup($I787,'Player Stats'!$B$3:$I$11,7,0),0,1)</f>
        <v>1</v>
      </c>
      <c r="S787" s="31">
        <f t="shared" si="4"/>
        <v>6</v>
      </c>
      <c r="T787" s="26">
        <f t="shared" si="5"/>
        <v>126</v>
      </c>
      <c r="U787" s="26" t="str">
        <f t="shared" si="6"/>
        <v/>
      </c>
      <c r="V787" s="13" t="str">
        <f t="shared" si="7"/>
        <v>In Progress</v>
      </c>
      <c r="W787" s="10">
        <f t="shared" si="8"/>
        <v>7</v>
      </c>
    </row>
    <row r="788">
      <c r="E788" s="26"/>
      <c r="F788" s="27">
        <f t="shared" si="9"/>
        <v>102</v>
      </c>
      <c r="G788" s="13" t="str">
        <f>if(V787&lt;&gt;"In Progress",'Player Stats'!$B$6,if(or(S787="Wide", S787="No Ball"),G787,if(S787="Wicket",offset('Player Stats'!$B$6,U788-3,0),G787)))</f>
        <v>Surya Kumar</v>
      </c>
      <c r="H788" s="13" t="str">
        <f t="shared" si="10"/>
        <v>Shubhman Gill</v>
      </c>
      <c r="I788" s="13" t="str">
        <f t="shared" si="11"/>
        <v>KL Rahul</v>
      </c>
      <c r="J788" s="26">
        <f t="shared" si="1"/>
        <v>0</v>
      </c>
      <c r="K788" s="26">
        <f t="shared" si="2"/>
        <v>0</v>
      </c>
      <c r="L788" s="30">
        <f t="shared" si="3"/>
        <v>1</v>
      </c>
      <c r="M788" s="31">
        <f>if(rand()&gt;vlookup($I788,'Player Stats'!$B$3:$I$11,2,0),0,1)</f>
        <v>0</v>
      </c>
      <c r="N788" s="31">
        <f>if(rand()&gt;vlookup($I788,'Player Stats'!$B$3:$I$11,3,0),0,1)</f>
        <v>0</v>
      </c>
      <c r="O788" s="31">
        <f>if(rand()&gt;vlookup($I788,'Player Stats'!$B$3:$I$11,4,0),0,1)</f>
        <v>0</v>
      </c>
      <c r="P788" s="31">
        <f>if(rand()&gt;vlookup($I788,'Player Stats'!$B$3:$I$11,5,0),0,1)</f>
        <v>0</v>
      </c>
      <c r="Q788" s="31">
        <f>if(rand()&gt;vlookup($I788,'Player Stats'!$B$3:$I$11,6,0),0,1)</f>
        <v>0</v>
      </c>
      <c r="R788" s="31">
        <f>if(rand()&gt;vlookup($I788,'Player Stats'!$B$3:$I$11,7,0),0,1)</f>
        <v>0</v>
      </c>
      <c r="S788" s="31">
        <f t="shared" si="4"/>
        <v>0</v>
      </c>
      <c r="T788" s="26">
        <f t="shared" si="5"/>
        <v>126</v>
      </c>
      <c r="U788" s="26" t="str">
        <f t="shared" si="6"/>
        <v/>
      </c>
      <c r="V788" s="13" t="str">
        <f t="shared" si="7"/>
        <v>In Progress</v>
      </c>
      <c r="W788" s="10">
        <f t="shared" si="8"/>
        <v>7</v>
      </c>
    </row>
    <row r="789">
      <c r="E789" s="26"/>
      <c r="F789" s="27">
        <f t="shared" si="9"/>
        <v>103</v>
      </c>
      <c r="G789" s="13" t="str">
        <f>if(V788&lt;&gt;"In Progress",'Player Stats'!$B$6,if(or(S788="Wide", S788="No Ball"),G788,if(S788="Wicket",offset('Player Stats'!$B$6,U789-3,0),G788)))</f>
        <v>Surya Kumar</v>
      </c>
      <c r="H789" s="13" t="str">
        <f t="shared" si="10"/>
        <v>Shubhman Gill</v>
      </c>
      <c r="I789" s="13" t="str">
        <f t="shared" si="11"/>
        <v>KL Rahul</v>
      </c>
      <c r="J789" s="26">
        <f t="shared" si="1"/>
        <v>0</v>
      </c>
      <c r="K789" s="26">
        <f t="shared" si="2"/>
        <v>0</v>
      </c>
      <c r="L789" s="30">
        <f t="shared" si="3"/>
        <v>0</v>
      </c>
      <c r="M789" s="31">
        <f>if(rand()&gt;vlookup($I789,'Player Stats'!$B$3:$I$11,2,0),0,1)</f>
        <v>0</v>
      </c>
      <c r="N789" s="31">
        <f>if(rand()&gt;vlookup($I789,'Player Stats'!$B$3:$I$11,3,0),0,1)</f>
        <v>0</v>
      </c>
      <c r="O789" s="31">
        <f>if(rand()&gt;vlookup($I789,'Player Stats'!$B$3:$I$11,4,0),0,1)</f>
        <v>1</v>
      </c>
      <c r="P789" s="31">
        <f>if(rand()&gt;vlookup($I789,'Player Stats'!$B$3:$I$11,5,0),0,1)</f>
        <v>0</v>
      </c>
      <c r="Q789" s="31">
        <f>if(rand()&gt;vlookup($I789,'Player Stats'!$B$3:$I$11,6,0),0,1)</f>
        <v>0</v>
      </c>
      <c r="R789" s="31">
        <f>if(rand()&gt;vlookup($I789,'Player Stats'!$B$3:$I$11,7,0),0,1)</f>
        <v>1</v>
      </c>
      <c r="S789" s="31">
        <f t="shared" si="4"/>
        <v>3</v>
      </c>
      <c r="T789" s="26">
        <f t="shared" si="5"/>
        <v>129</v>
      </c>
      <c r="U789" s="26" t="str">
        <f t="shared" si="6"/>
        <v/>
      </c>
      <c r="V789" s="13" t="str">
        <f t="shared" si="7"/>
        <v>In Progress</v>
      </c>
      <c r="W789" s="10">
        <f t="shared" si="8"/>
        <v>7</v>
      </c>
    </row>
    <row r="790">
      <c r="E790" s="26"/>
      <c r="F790" s="27">
        <f t="shared" si="9"/>
        <v>104</v>
      </c>
      <c r="G790" s="13" t="str">
        <f>if(V789&lt;&gt;"In Progress",'Player Stats'!$B$6,if(or(S789="Wide", S789="No Ball"),G789,if(S789="Wicket",offset('Player Stats'!$B$6,U790-3,0),G789)))</f>
        <v>Surya Kumar</v>
      </c>
      <c r="H790" s="13" t="str">
        <f t="shared" si="10"/>
        <v>KL Rahul</v>
      </c>
      <c r="I790" s="13" t="str">
        <f t="shared" si="11"/>
        <v>Shubhman Gill</v>
      </c>
      <c r="J790" s="26">
        <f t="shared" si="1"/>
        <v>0</v>
      </c>
      <c r="K790" s="26">
        <f t="shared" si="2"/>
        <v>0</v>
      </c>
      <c r="L790" s="30">
        <f t="shared" si="3"/>
        <v>0</v>
      </c>
      <c r="M790" s="31">
        <f>if(rand()&gt;vlookup($I790,'Player Stats'!$B$3:$I$11,2,0),0,1)</f>
        <v>0</v>
      </c>
      <c r="N790" s="31">
        <f>if(rand()&gt;vlookup($I790,'Player Stats'!$B$3:$I$11,3,0),0,1)</f>
        <v>0</v>
      </c>
      <c r="O790" s="31">
        <f>if(rand()&gt;vlookup($I790,'Player Stats'!$B$3:$I$11,4,0),0,1)</f>
        <v>0</v>
      </c>
      <c r="P790" s="31">
        <f>if(rand()&gt;vlookup($I790,'Player Stats'!$B$3:$I$11,5,0),0,1)</f>
        <v>1</v>
      </c>
      <c r="Q790" s="31">
        <f>if(rand()&gt;vlookup($I790,'Player Stats'!$B$3:$I$11,6,0),0,1)</f>
        <v>0</v>
      </c>
      <c r="R790" s="31">
        <f>if(rand()&gt;vlookup($I790,'Player Stats'!$B$3:$I$11,7,0),0,1)</f>
        <v>0</v>
      </c>
      <c r="S790" s="31">
        <f t="shared" si="4"/>
        <v>4</v>
      </c>
      <c r="T790" s="26">
        <f t="shared" si="5"/>
        <v>133</v>
      </c>
      <c r="U790" s="26" t="str">
        <f t="shared" si="6"/>
        <v/>
      </c>
      <c r="V790" s="13" t="str">
        <f t="shared" si="7"/>
        <v>In Progress</v>
      </c>
      <c r="W790" s="10">
        <f t="shared" si="8"/>
        <v>7</v>
      </c>
    </row>
    <row r="791">
      <c r="E791" s="26"/>
      <c r="F791" s="27">
        <f t="shared" si="9"/>
        <v>105</v>
      </c>
      <c r="G791" s="13" t="str">
        <f>if(V790&lt;&gt;"In Progress",'Player Stats'!$B$6,if(or(S790="Wide", S790="No Ball"),G790,if(S790="Wicket",offset('Player Stats'!$B$6,U791-3,0),G790)))</f>
        <v>Surya Kumar</v>
      </c>
      <c r="H791" s="13" t="str">
        <f t="shared" si="10"/>
        <v>KL Rahul</v>
      </c>
      <c r="I791" s="13" t="str">
        <f t="shared" si="11"/>
        <v>Shubhman Gill</v>
      </c>
      <c r="J791" s="26">
        <f t="shared" si="1"/>
        <v>0</v>
      </c>
      <c r="K791" s="26">
        <f t="shared" si="2"/>
        <v>0</v>
      </c>
      <c r="L791" s="30">
        <f t="shared" si="3"/>
        <v>0</v>
      </c>
      <c r="M791" s="31">
        <f>if(rand()&gt;vlookup($I791,'Player Stats'!$B$3:$I$11,2,0),0,1)</f>
        <v>0</v>
      </c>
      <c r="N791" s="31">
        <f>if(rand()&gt;vlookup($I791,'Player Stats'!$B$3:$I$11,3,0),0,1)</f>
        <v>0</v>
      </c>
      <c r="O791" s="31">
        <f>if(rand()&gt;vlookup($I791,'Player Stats'!$B$3:$I$11,4,0),0,1)</f>
        <v>0</v>
      </c>
      <c r="P791" s="31">
        <f>if(rand()&gt;vlookup($I791,'Player Stats'!$B$3:$I$11,5,0),0,1)</f>
        <v>0</v>
      </c>
      <c r="Q791" s="31">
        <f>if(rand()&gt;vlookup($I791,'Player Stats'!$B$3:$I$11,6,0),0,1)</f>
        <v>1</v>
      </c>
      <c r="R791" s="31">
        <f>if(rand()&gt;vlookup($I791,'Player Stats'!$B$3:$I$11,7,0),0,1)</f>
        <v>0</v>
      </c>
      <c r="S791" s="31">
        <f t="shared" si="4"/>
        <v>6</v>
      </c>
      <c r="T791" s="26">
        <f t="shared" si="5"/>
        <v>139</v>
      </c>
      <c r="U791" s="26" t="str">
        <f t="shared" si="6"/>
        <v/>
      </c>
      <c r="V791" s="13" t="str">
        <f t="shared" si="7"/>
        <v>In Progress</v>
      </c>
      <c r="W791" s="10">
        <f t="shared" si="8"/>
        <v>7</v>
      </c>
    </row>
    <row r="792">
      <c r="E792" s="26"/>
      <c r="F792" s="27">
        <f t="shared" si="9"/>
        <v>106</v>
      </c>
      <c r="G792" s="13" t="str">
        <f>if(V791&lt;&gt;"In Progress",'Player Stats'!$B$6,if(or(S791="Wide", S791="No Ball"),G791,if(S791="Wicket",offset('Player Stats'!$B$6,U792-3,0),G791)))</f>
        <v>Surya Kumar</v>
      </c>
      <c r="H792" s="13" t="str">
        <f t="shared" si="10"/>
        <v>KL Rahul</v>
      </c>
      <c r="I792" s="13" t="str">
        <f t="shared" si="11"/>
        <v>Shubhman Gill</v>
      </c>
      <c r="J792" s="26">
        <f t="shared" si="1"/>
        <v>0</v>
      </c>
      <c r="K792" s="26">
        <f t="shared" si="2"/>
        <v>0</v>
      </c>
      <c r="L792" s="30">
        <f t="shared" si="3"/>
        <v>1</v>
      </c>
      <c r="M792" s="31">
        <f>if(rand()&gt;vlookup($I792,'Player Stats'!$B$3:$I$11,2,0),0,1)</f>
        <v>0</v>
      </c>
      <c r="N792" s="31">
        <f>if(rand()&gt;vlookup($I792,'Player Stats'!$B$3:$I$11,3,0),0,1)</f>
        <v>0</v>
      </c>
      <c r="O792" s="31">
        <f>if(rand()&gt;vlookup($I792,'Player Stats'!$B$3:$I$11,4,0),0,1)</f>
        <v>0</v>
      </c>
      <c r="P792" s="31">
        <f>if(rand()&gt;vlookup($I792,'Player Stats'!$B$3:$I$11,5,0),0,1)</f>
        <v>0</v>
      </c>
      <c r="Q792" s="31">
        <f>if(rand()&gt;vlookup($I792,'Player Stats'!$B$3:$I$11,6,0),0,1)</f>
        <v>0</v>
      </c>
      <c r="R792" s="31">
        <f>if(rand()&gt;vlookup($I792,'Player Stats'!$B$3:$I$11,7,0),0,1)</f>
        <v>0</v>
      </c>
      <c r="S792" s="31">
        <f t="shared" si="4"/>
        <v>0</v>
      </c>
      <c r="T792" s="26">
        <f t="shared" si="5"/>
        <v>139</v>
      </c>
      <c r="U792" s="26" t="str">
        <f t="shared" si="6"/>
        <v/>
      </c>
      <c r="V792" s="13" t="str">
        <f t="shared" si="7"/>
        <v>In Progress</v>
      </c>
      <c r="W792" s="10">
        <f t="shared" si="8"/>
        <v>7</v>
      </c>
    </row>
    <row r="793">
      <c r="E793" s="26"/>
      <c r="F793" s="27">
        <f t="shared" si="9"/>
        <v>107</v>
      </c>
      <c r="G793" s="13" t="str">
        <f>if(V792&lt;&gt;"In Progress",'Player Stats'!$B$6,if(or(S792="Wide", S792="No Ball"),G792,if(S792="Wicket",offset('Player Stats'!$B$6,U793-3,0),G792)))</f>
        <v>Surya Kumar</v>
      </c>
      <c r="H793" s="13" t="str">
        <f t="shared" si="10"/>
        <v>KL Rahul</v>
      </c>
      <c r="I793" s="13" t="str">
        <f t="shared" si="11"/>
        <v>Shubhman Gill</v>
      </c>
      <c r="J793" s="26">
        <f t="shared" si="1"/>
        <v>0</v>
      </c>
      <c r="K793" s="26">
        <f t="shared" si="2"/>
        <v>0</v>
      </c>
      <c r="L793" s="30">
        <f t="shared" si="3"/>
        <v>1</v>
      </c>
      <c r="M793" s="31">
        <f>if(rand()&gt;vlookup($I793,'Player Stats'!$B$3:$I$11,2,0),0,1)</f>
        <v>0</v>
      </c>
      <c r="N793" s="31">
        <f>if(rand()&gt;vlookup($I793,'Player Stats'!$B$3:$I$11,3,0),0,1)</f>
        <v>0</v>
      </c>
      <c r="O793" s="31">
        <f>if(rand()&gt;vlookup($I793,'Player Stats'!$B$3:$I$11,4,0),0,1)</f>
        <v>0</v>
      </c>
      <c r="P793" s="31">
        <f>if(rand()&gt;vlookup($I793,'Player Stats'!$B$3:$I$11,5,0),0,1)</f>
        <v>0</v>
      </c>
      <c r="Q793" s="31">
        <f>if(rand()&gt;vlookup($I793,'Player Stats'!$B$3:$I$11,6,0),0,1)</f>
        <v>0</v>
      </c>
      <c r="R793" s="31">
        <f>if(rand()&gt;vlookup($I793,'Player Stats'!$B$3:$I$11,7,0),0,1)</f>
        <v>0</v>
      </c>
      <c r="S793" s="31">
        <f t="shared" si="4"/>
        <v>0</v>
      </c>
      <c r="T793" s="26">
        <f t="shared" si="5"/>
        <v>139</v>
      </c>
      <c r="U793" s="26" t="str">
        <f t="shared" si="6"/>
        <v/>
      </c>
      <c r="V793" s="13" t="str">
        <f t="shared" si="7"/>
        <v>In Progress</v>
      </c>
      <c r="W793" s="10">
        <f t="shared" si="8"/>
        <v>7</v>
      </c>
    </row>
    <row r="794">
      <c r="E794" s="26"/>
      <c r="F794" s="27">
        <f t="shared" si="9"/>
        <v>108</v>
      </c>
      <c r="G794" s="13" t="str">
        <f>if(V793&lt;&gt;"In Progress",'Player Stats'!$B$6,if(or(S793="Wide", S793="No Ball"),G793,if(S793="Wicket",offset('Player Stats'!$B$6,U794-3,0),G793)))</f>
        <v>Surya Kumar</v>
      </c>
      <c r="H794" s="13" t="str">
        <f t="shared" si="10"/>
        <v>KL Rahul</v>
      </c>
      <c r="I794" s="13" t="str">
        <f t="shared" si="11"/>
        <v>Shubhman Gill</v>
      </c>
      <c r="J794" s="26">
        <f t="shared" si="1"/>
        <v>0</v>
      </c>
      <c r="K794" s="26">
        <f t="shared" si="2"/>
        <v>0</v>
      </c>
      <c r="L794" s="30">
        <f t="shared" si="3"/>
        <v>1</v>
      </c>
      <c r="M794" s="31">
        <f>if(rand()&gt;vlookup($I794,'Player Stats'!$B$3:$I$11,2,0),0,1)</f>
        <v>0</v>
      </c>
      <c r="N794" s="31">
        <f>if(rand()&gt;vlookup($I794,'Player Stats'!$B$3:$I$11,3,0),0,1)</f>
        <v>0</v>
      </c>
      <c r="O794" s="31">
        <f>if(rand()&gt;vlookup($I794,'Player Stats'!$B$3:$I$11,4,0),0,1)</f>
        <v>0</v>
      </c>
      <c r="P794" s="31">
        <f>if(rand()&gt;vlookup($I794,'Player Stats'!$B$3:$I$11,5,0),0,1)</f>
        <v>0</v>
      </c>
      <c r="Q794" s="31">
        <f>if(rand()&gt;vlookup($I794,'Player Stats'!$B$3:$I$11,6,0),0,1)</f>
        <v>0</v>
      </c>
      <c r="R794" s="31">
        <f>if(rand()&gt;vlookup($I794,'Player Stats'!$B$3:$I$11,7,0),0,1)</f>
        <v>0</v>
      </c>
      <c r="S794" s="31">
        <f t="shared" si="4"/>
        <v>0</v>
      </c>
      <c r="T794" s="26">
        <f t="shared" si="5"/>
        <v>139</v>
      </c>
      <c r="U794" s="26" t="str">
        <f t="shared" si="6"/>
        <v/>
      </c>
      <c r="V794" s="13" t="str">
        <f t="shared" si="7"/>
        <v>In Progress</v>
      </c>
      <c r="W794" s="10">
        <f t="shared" si="8"/>
        <v>7</v>
      </c>
    </row>
    <row r="795">
      <c r="E795" s="26"/>
      <c r="F795" s="27">
        <f t="shared" si="9"/>
        <v>109</v>
      </c>
      <c r="G795" s="13" t="str">
        <f>if(V794&lt;&gt;"In Progress",'Player Stats'!$B$6,if(or(S794="Wide", S794="No Ball"),G794,if(S794="Wicket",offset('Player Stats'!$B$6,U795-3,0),G794)))</f>
        <v>Surya Kumar</v>
      </c>
      <c r="H795" s="13" t="str">
        <f t="shared" si="10"/>
        <v>KL Rahul</v>
      </c>
      <c r="I795" s="13" t="str">
        <f t="shared" si="11"/>
        <v>Shubhman Gill</v>
      </c>
      <c r="J795" s="26">
        <f t="shared" si="1"/>
        <v>0</v>
      </c>
      <c r="K795" s="26">
        <f t="shared" si="2"/>
        <v>0</v>
      </c>
      <c r="L795" s="30">
        <f t="shared" si="3"/>
        <v>1</v>
      </c>
      <c r="M795" s="31">
        <f>if(rand()&gt;vlookup($I795,'Player Stats'!$B$3:$I$11,2,0),0,1)</f>
        <v>0</v>
      </c>
      <c r="N795" s="31">
        <f>if(rand()&gt;vlookup($I795,'Player Stats'!$B$3:$I$11,3,0),0,1)</f>
        <v>0</v>
      </c>
      <c r="O795" s="31">
        <f>if(rand()&gt;vlookup($I795,'Player Stats'!$B$3:$I$11,4,0),0,1)</f>
        <v>0</v>
      </c>
      <c r="P795" s="31">
        <f>if(rand()&gt;vlookup($I795,'Player Stats'!$B$3:$I$11,5,0),0,1)</f>
        <v>0</v>
      </c>
      <c r="Q795" s="31">
        <f>if(rand()&gt;vlookup($I795,'Player Stats'!$B$3:$I$11,6,0),0,1)</f>
        <v>0</v>
      </c>
      <c r="R795" s="31">
        <f>if(rand()&gt;vlookup($I795,'Player Stats'!$B$3:$I$11,7,0),0,1)</f>
        <v>0</v>
      </c>
      <c r="S795" s="31">
        <f t="shared" si="4"/>
        <v>0</v>
      </c>
      <c r="T795" s="26">
        <f t="shared" si="5"/>
        <v>139</v>
      </c>
      <c r="U795" s="26" t="str">
        <f t="shared" si="6"/>
        <v/>
      </c>
      <c r="V795" s="13" t="str">
        <f t="shared" si="7"/>
        <v>In Progress</v>
      </c>
      <c r="W795" s="10">
        <f t="shared" si="8"/>
        <v>7</v>
      </c>
    </row>
    <row r="796">
      <c r="E796" s="26"/>
      <c r="F796" s="27">
        <f t="shared" si="9"/>
        <v>110</v>
      </c>
      <c r="G796" s="13" t="str">
        <f>if(V795&lt;&gt;"In Progress",'Player Stats'!$B$6,if(or(S795="Wide", S795="No Ball"),G795,if(S795="Wicket",offset('Player Stats'!$B$6,U796-3,0),G795)))</f>
        <v>Surya Kumar</v>
      </c>
      <c r="H796" s="13" t="str">
        <f t="shared" si="10"/>
        <v>KL Rahul</v>
      </c>
      <c r="I796" s="13" t="str">
        <f t="shared" si="11"/>
        <v>Shubhman Gill</v>
      </c>
      <c r="J796" s="26">
        <f t="shared" si="1"/>
        <v>0</v>
      </c>
      <c r="K796" s="26">
        <f t="shared" si="2"/>
        <v>0</v>
      </c>
      <c r="L796" s="30">
        <f t="shared" si="3"/>
        <v>0</v>
      </c>
      <c r="M796" s="31">
        <f>if(rand()&gt;vlookup($I796,'Player Stats'!$B$3:$I$11,2,0),0,1)</f>
        <v>0</v>
      </c>
      <c r="N796" s="31">
        <f>if(rand()&gt;vlookup($I796,'Player Stats'!$B$3:$I$11,3,0),0,1)</f>
        <v>0</v>
      </c>
      <c r="O796" s="31">
        <f>if(rand()&gt;vlookup($I796,'Player Stats'!$B$3:$I$11,4,0),0,1)</f>
        <v>0</v>
      </c>
      <c r="P796" s="31">
        <f>if(rand()&gt;vlookup($I796,'Player Stats'!$B$3:$I$11,5,0),0,1)</f>
        <v>0</v>
      </c>
      <c r="Q796" s="31">
        <f>if(rand()&gt;vlookup($I796,'Player Stats'!$B$3:$I$11,6,0),0,1)</f>
        <v>1</v>
      </c>
      <c r="R796" s="31">
        <f>if(rand()&gt;vlookup($I796,'Player Stats'!$B$3:$I$11,7,0),0,1)</f>
        <v>0</v>
      </c>
      <c r="S796" s="31">
        <f t="shared" si="4"/>
        <v>6</v>
      </c>
      <c r="T796" s="26">
        <f t="shared" si="5"/>
        <v>145</v>
      </c>
      <c r="U796" s="26" t="str">
        <f t="shared" si="6"/>
        <v/>
      </c>
      <c r="V796" s="13" t="str">
        <f t="shared" si="7"/>
        <v>In Progress</v>
      </c>
      <c r="W796" s="10">
        <f t="shared" si="8"/>
        <v>7</v>
      </c>
    </row>
    <row r="797">
      <c r="E797" s="26"/>
      <c r="F797" s="27">
        <f t="shared" si="9"/>
        <v>111</v>
      </c>
      <c r="G797" s="13" t="str">
        <f>if(V796&lt;&gt;"In Progress",'Player Stats'!$B$6,if(or(S796="Wide", S796="No Ball"),G796,if(S796="Wicket",offset('Player Stats'!$B$6,U797-3,0),G796)))</f>
        <v>Surya Kumar</v>
      </c>
      <c r="H797" s="13" t="str">
        <f t="shared" si="10"/>
        <v>KL Rahul</v>
      </c>
      <c r="I797" s="13" t="str">
        <f t="shared" si="11"/>
        <v>Shubhman Gill</v>
      </c>
      <c r="J797" s="26">
        <f t="shared" si="1"/>
        <v>0</v>
      </c>
      <c r="K797" s="26">
        <f t="shared" si="2"/>
        <v>0</v>
      </c>
      <c r="L797" s="30">
        <f t="shared" si="3"/>
        <v>0</v>
      </c>
      <c r="M797" s="31">
        <f>if(rand()&gt;vlookup($I797,'Player Stats'!$B$3:$I$11,2,0),0,1)</f>
        <v>0</v>
      </c>
      <c r="N797" s="31">
        <f>if(rand()&gt;vlookup($I797,'Player Stats'!$B$3:$I$11,3,0),0,1)</f>
        <v>1</v>
      </c>
      <c r="O797" s="31">
        <f>if(rand()&gt;vlookup($I797,'Player Stats'!$B$3:$I$11,4,0),0,1)</f>
        <v>0</v>
      </c>
      <c r="P797" s="31">
        <f>if(rand()&gt;vlookup($I797,'Player Stats'!$B$3:$I$11,5,0),0,1)</f>
        <v>0</v>
      </c>
      <c r="Q797" s="31">
        <f>if(rand()&gt;vlookup($I797,'Player Stats'!$B$3:$I$11,6,0),0,1)</f>
        <v>0</v>
      </c>
      <c r="R797" s="31">
        <f>if(rand()&gt;vlookup($I797,'Player Stats'!$B$3:$I$11,7,0),0,1)</f>
        <v>0</v>
      </c>
      <c r="S797" s="31">
        <f t="shared" si="4"/>
        <v>2</v>
      </c>
      <c r="T797" s="26">
        <f t="shared" si="5"/>
        <v>147</v>
      </c>
      <c r="U797" s="26" t="str">
        <f t="shared" si="6"/>
        <v/>
      </c>
      <c r="V797" s="13" t="str">
        <f t="shared" si="7"/>
        <v>In Progress</v>
      </c>
      <c r="W797" s="10">
        <f t="shared" si="8"/>
        <v>7</v>
      </c>
    </row>
    <row r="798">
      <c r="E798" s="26"/>
      <c r="F798" s="27">
        <f t="shared" si="9"/>
        <v>112</v>
      </c>
      <c r="G798" s="13" t="str">
        <f>if(V797&lt;&gt;"In Progress",'Player Stats'!$B$6,if(or(S797="Wide", S797="No Ball"),G797,if(S797="Wicket",offset('Player Stats'!$B$6,U798-3,0),G797)))</f>
        <v>Surya Kumar</v>
      </c>
      <c r="H798" s="13" t="str">
        <f t="shared" si="10"/>
        <v>KL Rahul</v>
      </c>
      <c r="I798" s="13" t="str">
        <f t="shared" si="11"/>
        <v>Shubhman Gill</v>
      </c>
      <c r="J798" s="26">
        <f t="shared" si="1"/>
        <v>0</v>
      </c>
      <c r="K798" s="26">
        <f t="shared" si="2"/>
        <v>0</v>
      </c>
      <c r="L798" s="30">
        <f t="shared" si="3"/>
        <v>0</v>
      </c>
      <c r="M798" s="31">
        <f>if(rand()&gt;vlookup($I798,'Player Stats'!$B$3:$I$11,2,0),0,1)</f>
        <v>1</v>
      </c>
      <c r="N798" s="31">
        <f>if(rand()&gt;vlookup($I798,'Player Stats'!$B$3:$I$11,3,0),0,1)</f>
        <v>0</v>
      </c>
      <c r="O798" s="31">
        <f>if(rand()&gt;vlookup($I798,'Player Stats'!$B$3:$I$11,4,0),0,1)</f>
        <v>0</v>
      </c>
      <c r="P798" s="31">
        <f>if(rand()&gt;vlookup($I798,'Player Stats'!$B$3:$I$11,5,0),0,1)</f>
        <v>1</v>
      </c>
      <c r="Q798" s="31">
        <f>if(rand()&gt;vlookup($I798,'Player Stats'!$B$3:$I$11,6,0),0,1)</f>
        <v>0</v>
      </c>
      <c r="R798" s="31">
        <f>if(rand()&gt;vlookup($I798,'Player Stats'!$B$3:$I$11,7,0),0,1)</f>
        <v>0</v>
      </c>
      <c r="S798" s="31">
        <f t="shared" si="4"/>
        <v>1</v>
      </c>
      <c r="T798" s="26">
        <f t="shared" si="5"/>
        <v>148</v>
      </c>
      <c r="U798" s="26" t="str">
        <f t="shared" si="6"/>
        <v/>
      </c>
      <c r="V798" s="13" t="str">
        <f t="shared" si="7"/>
        <v>In Progress</v>
      </c>
      <c r="W798" s="10">
        <f t="shared" si="8"/>
        <v>7</v>
      </c>
    </row>
    <row r="799">
      <c r="E799" s="26"/>
      <c r="F799" s="27">
        <f t="shared" si="9"/>
        <v>113</v>
      </c>
      <c r="G799" s="13" t="str">
        <f>if(V798&lt;&gt;"In Progress",'Player Stats'!$B$6,if(or(S798="Wide", S798="No Ball"),G798,if(S798="Wicket",offset('Player Stats'!$B$6,U799-3,0),G798)))</f>
        <v>Surya Kumar</v>
      </c>
      <c r="H799" s="13" t="str">
        <f t="shared" si="10"/>
        <v>Shubhman Gill</v>
      </c>
      <c r="I799" s="13" t="str">
        <f t="shared" si="11"/>
        <v>KL Rahul</v>
      </c>
      <c r="J799" s="26">
        <f t="shared" si="1"/>
        <v>0</v>
      </c>
      <c r="K799" s="26">
        <f t="shared" si="2"/>
        <v>0</v>
      </c>
      <c r="L799" s="30">
        <f t="shared" si="3"/>
        <v>0</v>
      </c>
      <c r="M799" s="31">
        <f>if(rand()&gt;vlookup($I799,'Player Stats'!$B$3:$I$11,2,0),0,1)</f>
        <v>0</v>
      </c>
      <c r="N799" s="31">
        <f>if(rand()&gt;vlookup($I799,'Player Stats'!$B$3:$I$11,3,0),0,1)</f>
        <v>0</v>
      </c>
      <c r="O799" s="31">
        <f>if(rand()&gt;vlookup($I799,'Player Stats'!$B$3:$I$11,4,0),0,1)</f>
        <v>1</v>
      </c>
      <c r="P799" s="31">
        <f>if(rand()&gt;vlookup($I799,'Player Stats'!$B$3:$I$11,5,0),0,1)</f>
        <v>0</v>
      </c>
      <c r="Q799" s="31">
        <f>if(rand()&gt;vlookup($I799,'Player Stats'!$B$3:$I$11,6,0),0,1)</f>
        <v>0</v>
      </c>
      <c r="R799" s="31">
        <f>if(rand()&gt;vlookup($I799,'Player Stats'!$B$3:$I$11,7,0),0,1)</f>
        <v>0</v>
      </c>
      <c r="S799" s="31">
        <f t="shared" si="4"/>
        <v>3</v>
      </c>
      <c r="T799" s="26">
        <f t="shared" si="5"/>
        <v>151</v>
      </c>
      <c r="U799" s="26" t="str">
        <f t="shared" si="6"/>
        <v/>
      </c>
      <c r="V799" s="13" t="str">
        <f t="shared" si="7"/>
        <v>In Progress</v>
      </c>
      <c r="W799" s="10">
        <f t="shared" si="8"/>
        <v>7</v>
      </c>
    </row>
    <row r="800">
      <c r="E800" s="26"/>
      <c r="F800" s="27">
        <f t="shared" si="9"/>
        <v>114</v>
      </c>
      <c r="G800" s="13" t="str">
        <f>if(V799&lt;&gt;"In Progress",'Player Stats'!$B$6,if(or(S799="Wide", S799="No Ball"),G799,if(S799="Wicket",offset('Player Stats'!$B$6,U800-3,0),G799)))</f>
        <v>Surya Kumar</v>
      </c>
      <c r="H800" s="13" t="str">
        <f t="shared" si="10"/>
        <v>KL Rahul</v>
      </c>
      <c r="I800" s="13" t="str">
        <f t="shared" si="11"/>
        <v>Shubhman Gill</v>
      </c>
      <c r="J800" s="26">
        <f t="shared" si="1"/>
        <v>0</v>
      </c>
      <c r="K800" s="26">
        <f t="shared" si="2"/>
        <v>0</v>
      </c>
      <c r="L800" s="30">
        <f t="shared" si="3"/>
        <v>0</v>
      </c>
      <c r="M800" s="31">
        <f>if(rand()&gt;vlookup($I800,'Player Stats'!$B$3:$I$11,2,0),0,1)</f>
        <v>0</v>
      </c>
      <c r="N800" s="31">
        <f>if(rand()&gt;vlookup($I800,'Player Stats'!$B$3:$I$11,3,0),0,1)</f>
        <v>0</v>
      </c>
      <c r="O800" s="31">
        <f>if(rand()&gt;vlookup($I800,'Player Stats'!$B$3:$I$11,4,0),0,1)</f>
        <v>0</v>
      </c>
      <c r="P800" s="31">
        <f>if(rand()&gt;vlookup($I800,'Player Stats'!$B$3:$I$11,5,0),0,1)</f>
        <v>1</v>
      </c>
      <c r="Q800" s="31">
        <f>if(rand()&gt;vlookup($I800,'Player Stats'!$B$3:$I$11,6,0),0,1)</f>
        <v>0</v>
      </c>
      <c r="R800" s="31">
        <f>if(rand()&gt;vlookup($I800,'Player Stats'!$B$3:$I$11,7,0),0,1)</f>
        <v>0</v>
      </c>
      <c r="S800" s="31">
        <f t="shared" si="4"/>
        <v>4</v>
      </c>
      <c r="T800" s="26">
        <f t="shared" si="5"/>
        <v>155</v>
      </c>
      <c r="U800" s="26" t="str">
        <f t="shared" si="6"/>
        <v/>
      </c>
      <c r="V800" s="13" t="str">
        <f t="shared" si="7"/>
        <v>In Progress</v>
      </c>
      <c r="W800" s="10">
        <f t="shared" si="8"/>
        <v>7</v>
      </c>
    </row>
    <row r="801">
      <c r="E801" s="26"/>
      <c r="F801" s="27">
        <f t="shared" si="9"/>
        <v>115</v>
      </c>
      <c r="G801" s="13" t="str">
        <f>if(V800&lt;&gt;"In Progress",'Player Stats'!$B$6,if(or(S800="Wide", S800="No Ball"),G800,if(S800="Wicket",offset('Player Stats'!$B$6,U801-3,0),G800)))</f>
        <v>Surya Kumar</v>
      </c>
      <c r="H801" s="13" t="str">
        <f t="shared" si="10"/>
        <v>KL Rahul</v>
      </c>
      <c r="I801" s="13" t="str">
        <f t="shared" si="11"/>
        <v>Shubhman Gill</v>
      </c>
      <c r="J801" s="26">
        <f t="shared" si="1"/>
        <v>0</v>
      </c>
      <c r="K801" s="26">
        <f t="shared" si="2"/>
        <v>0</v>
      </c>
      <c r="L801" s="30">
        <f t="shared" si="3"/>
        <v>1</v>
      </c>
      <c r="M801" s="31">
        <f>if(rand()&gt;vlookup($I801,'Player Stats'!$B$3:$I$11,2,0),0,1)</f>
        <v>0</v>
      </c>
      <c r="N801" s="31">
        <f>if(rand()&gt;vlookup($I801,'Player Stats'!$B$3:$I$11,3,0),0,1)</f>
        <v>0</v>
      </c>
      <c r="O801" s="31">
        <f>if(rand()&gt;vlookup($I801,'Player Stats'!$B$3:$I$11,4,0),0,1)</f>
        <v>0</v>
      </c>
      <c r="P801" s="31">
        <f>if(rand()&gt;vlookup($I801,'Player Stats'!$B$3:$I$11,5,0),0,1)</f>
        <v>0</v>
      </c>
      <c r="Q801" s="31">
        <f>if(rand()&gt;vlookup($I801,'Player Stats'!$B$3:$I$11,6,0),0,1)</f>
        <v>0</v>
      </c>
      <c r="R801" s="31">
        <f>if(rand()&gt;vlookup($I801,'Player Stats'!$B$3:$I$11,7,0),0,1)</f>
        <v>0</v>
      </c>
      <c r="S801" s="31">
        <f t="shared" si="4"/>
        <v>0</v>
      </c>
      <c r="T801" s="26">
        <f t="shared" si="5"/>
        <v>155</v>
      </c>
      <c r="U801" s="26" t="str">
        <f t="shared" si="6"/>
        <v/>
      </c>
      <c r="V801" s="13" t="str">
        <f t="shared" si="7"/>
        <v>In Progress</v>
      </c>
      <c r="W801" s="10">
        <f t="shared" si="8"/>
        <v>7</v>
      </c>
    </row>
    <row r="802">
      <c r="E802" s="26"/>
      <c r="F802" s="27">
        <f t="shared" si="9"/>
        <v>116</v>
      </c>
      <c r="G802" s="13" t="str">
        <f>if(V801&lt;&gt;"In Progress",'Player Stats'!$B$6,if(or(S801="Wide", S801="No Ball"),G801,if(S801="Wicket",offset('Player Stats'!$B$6,U802-3,0),G801)))</f>
        <v>Surya Kumar</v>
      </c>
      <c r="H802" s="13" t="str">
        <f t="shared" si="10"/>
        <v>KL Rahul</v>
      </c>
      <c r="I802" s="13" t="str">
        <f t="shared" si="11"/>
        <v>Shubhman Gill</v>
      </c>
      <c r="J802" s="26">
        <f t="shared" si="1"/>
        <v>0</v>
      </c>
      <c r="K802" s="26">
        <f t="shared" si="2"/>
        <v>0</v>
      </c>
      <c r="L802" s="30">
        <f t="shared" si="3"/>
        <v>0</v>
      </c>
      <c r="M802" s="31">
        <f>if(rand()&gt;vlookup($I802,'Player Stats'!$B$3:$I$11,2,0),0,1)</f>
        <v>0</v>
      </c>
      <c r="N802" s="31">
        <f>if(rand()&gt;vlookup($I802,'Player Stats'!$B$3:$I$11,3,0),0,1)</f>
        <v>0</v>
      </c>
      <c r="O802" s="31">
        <f>if(rand()&gt;vlookup($I802,'Player Stats'!$B$3:$I$11,4,0),0,1)</f>
        <v>0</v>
      </c>
      <c r="P802" s="31">
        <f>if(rand()&gt;vlookup($I802,'Player Stats'!$B$3:$I$11,5,0),0,1)</f>
        <v>0</v>
      </c>
      <c r="Q802" s="31">
        <f>if(rand()&gt;vlookup($I802,'Player Stats'!$B$3:$I$11,6,0),0,1)</f>
        <v>1</v>
      </c>
      <c r="R802" s="31">
        <f>if(rand()&gt;vlookup($I802,'Player Stats'!$B$3:$I$11,7,0),0,1)</f>
        <v>0</v>
      </c>
      <c r="S802" s="31">
        <f t="shared" si="4"/>
        <v>6</v>
      </c>
      <c r="T802" s="26">
        <f t="shared" si="5"/>
        <v>161</v>
      </c>
      <c r="U802" s="26" t="str">
        <f t="shared" si="6"/>
        <v/>
      </c>
      <c r="V802" s="13" t="str">
        <f t="shared" si="7"/>
        <v>In Progress</v>
      </c>
      <c r="W802" s="10">
        <f t="shared" si="8"/>
        <v>7</v>
      </c>
    </row>
    <row r="803">
      <c r="E803" s="26"/>
      <c r="F803" s="27">
        <f t="shared" si="9"/>
        <v>117</v>
      </c>
      <c r="G803" s="13" t="str">
        <f>if(V802&lt;&gt;"In Progress",'Player Stats'!$B$6,if(or(S802="Wide", S802="No Ball"),G802,if(S802="Wicket",offset('Player Stats'!$B$6,U803-3,0),G802)))</f>
        <v>Surya Kumar</v>
      </c>
      <c r="H803" s="13" t="str">
        <f t="shared" si="10"/>
        <v>KL Rahul</v>
      </c>
      <c r="I803" s="13" t="str">
        <f t="shared" si="11"/>
        <v>Shubhman Gill</v>
      </c>
      <c r="J803" s="26">
        <f t="shared" si="1"/>
        <v>0</v>
      </c>
      <c r="K803" s="26">
        <f t="shared" si="2"/>
        <v>0</v>
      </c>
      <c r="L803" s="30">
        <f t="shared" si="3"/>
        <v>1</v>
      </c>
      <c r="M803" s="31">
        <f>if(rand()&gt;vlookup($I803,'Player Stats'!$B$3:$I$11,2,0),0,1)</f>
        <v>0</v>
      </c>
      <c r="N803" s="31">
        <f>if(rand()&gt;vlookup($I803,'Player Stats'!$B$3:$I$11,3,0),0,1)</f>
        <v>0</v>
      </c>
      <c r="O803" s="31">
        <f>if(rand()&gt;vlookup($I803,'Player Stats'!$B$3:$I$11,4,0),0,1)</f>
        <v>0</v>
      </c>
      <c r="P803" s="31">
        <f>if(rand()&gt;vlookup($I803,'Player Stats'!$B$3:$I$11,5,0),0,1)</f>
        <v>0</v>
      </c>
      <c r="Q803" s="31">
        <f>if(rand()&gt;vlookup($I803,'Player Stats'!$B$3:$I$11,6,0),0,1)</f>
        <v>0</v>
      </c>
      <c r="R803" s="31">
        <f>if(rand()&gt;vlookup($I803,'Player Stats'!$B$3:$I$11,7,0),0,1)</f>
        <v>0</v>
      </c>
      <c r="S803" s="31">
        <f t="shared" si="4"/>
        <v>0</v>
      </c>
      <c r="T803" s="26">
        <f t="shared" si="5"/>
        <v>161</v>
      </c>
      <c r="U803" s="26" t="str">
        <f t="shared" si="6"/>
        <v/>
      </c>
      <c r="V803" s="13" t="str">
        <f t="shared" si="7"/>
        <v>In Progress</v>
      </c>
      <c r="W803" s="10">
        <f t="shared" si="8"/>
        <v>7</v>
      </c>
    </row>
    <row r="804">
      <c r="E804" s="26"/>
      <c r="F804" s="27">
        <f t="shared" si="9"/>
        <v>118</v>
      </c>
      <c r="G804" s="13" t="str">
        <f>if(V803&lt;&gt;"In Progress",'Player Stats'!$B$6,if(or(S803="Wide", S803="No Ball"),G803,if(S803="Wicket",offset('Player Stats'!$B$6,U804-3,0),G803)))</f>
        <v>Surya Kumar</v>
      </c>
      <c r="H804" s="13" t="str">
        <f t="shared" si="10"/>
        <v>KL Rahul</v>
      </c>
      <c r="I804" s="13" t="str">
        <f t="shared" si="11"/>
        <v>Shubhman Gill</v>
      </c>
      <c r="J804" s="26">
        <f t="shared" si="1"/>
        <v>0</v>
      </c>
      <c r="K804" s="26">
        <f t="shared" si="2"/>
        <v>0</v>
      </c>
      <c r="L804" s="30">
        <f t="shared" si="3"/>
        <v>0</v>
      </c>
      <c r="M804" s="31">
        <f>if(rand()&gt;vlookup($I804,'Player Stats'!$B$3:$I$11,2,0),0,1)</f>
        <v>0</v>
      </c>
      <c r="N804" s="31">
        <f>if(rand()&gt;vlookup($I804,'Player Stats'!$B$3:$I$11,3,0),0,1)</f>
        <v>0</v>
      </c>
      <c r="O804" s="31">
        <f>if(rand()&gt;vlookup($I804,'Player Stats'!$B$3:$I$11,4,0),0,1)</f>
        <v>0</v>
      </c>
      <c r="P804" s="31">
        <f>if(rand()&gt;vlookup($I804,'Player Stats'!$B$3:$I$11,5,0),0,1)</f>
        <v>0</v>
      </c>
      <c r="Q804" s="31">
        <f>if(rand()&gt;vlookup($I804,'Player Stats'!$B$3:$I$11,6,0),0,1)</f>
        <v>1</v>
      </c>
      <c r="R804" s="31">
        <f>if(rand()&gt;vlookup($I804,'Player Stats'!$B$3:$I$11,7,0),0,1)</f>
        <v>0</v>
      </c>
      <c r="S804" s="31">
        <f t="shared" si="4"/>
        <v>6</v>
      </c>
      <c r="T804" s="26">
        <f t="shared" si="5"/>
        <v>167</v>
      </c>
      <c r="U804" s="26" t="str">
        <f t="shared" si="6"/>
        <v/>
      </c>
      <c r="V804" s="13" t="str">
        <f t="shared" si="7"/>
        <v>In Progress</v>
      </c>
      <c r="W804" s="10">
        <f t="shared" si="8"/>
        <v>7</v>
      </c>
    </row>
    <row r="805">
      <c r="E805" s="26"/>
      <c r="F805" s="27">
        <f t="shared" si="9"/>
        <v>119</v>
      </c>
      <c r="G805" s="13" t="str">
        <f>if(V804&lt;&gt;"In Progress",'Player Stats'!$B$6,if(or(S804="Wide", S804="No Ball"),G804,if(S804="Wicket",offset('Player Stats'!$B$6,U805-3,0),G804)))</f>
        <v>Surya Kumar</v>
      </c>
      <c r="H805" s="13" t="str">
        <f t="shared" si="10"/>
        <v>KL Rahul</v>
      </c>
      <c r="I805" s="13" t="str">
        <f t="shared" si="11"/>
        <v>Shubhman Gill</v>
      </c>
      <c r="J805" s="26">
        <f t="shared" si="1"/>
        <v>0</v>
      </c>
      <c r="K805" s="26">
        <f t="shared" si="2"/>
        <v>0</v>
      </c>
      <c r="L805" s="30">
        <f t="shared" si="3"/>
        <v>1</v>
      </c>
      <c r="M805" s="31">
        <f>if(rand()&gt;vlookup($I805,'Player Stats'!$B$3:$I$11,2,0),0,1)</f>
        <v>0</v>
      </c>
      <c r="N805" s="31">
        <f>if(rand()&gt;vlookup($I805,'Player Stats'!$B$3:$I$11,3,0),0,1)</f>
        <v>0</v>
      </c>
      <c r="O805" s="31">
        <f>if(rand()&gt;vlookup($I805,'Player Stats'!$B$3:$I$11,4,0),0,1)</f>
        <v>0</v>
      </c>
      <c r="P805" s="31">
        <f>if(rand()&gt;vlookup($I805,'Player Stats'!$B$3:$I$11,5,0),0,1)</f>
        <v>0</v>
      </c>
      <c r="Q805" s="31">
        <f>if(rand()&gt;vlookup($I805,'Player Stats'!$B$3:$I$11,6,0),0,1)</f>
        <v>0</v>
      </c>
      <c r="R805" s="31">
        <f>if(rand()&gt;vlookup($I805,'Player Stats'!$B$3:$I$11,7,0),0,1)</f>
        <v>0</v>
      </c>
      <c r="S805" s="31">
        <f t="shared" si="4"/>
        <v>0</v>
      </c>
      <c r="T805" s="26">
        <f t="shared" si="5"/>
        <v>167</v>
      </c>
      <c r="U805" s="26" t="str">
        <f t="shared" si="6"/>
        <v/>
      </c>
      <c r="V805" s="13" t="str">
        <f t="shared" si="7"/>
        <v>In Progress</v>
      </c>
      <c r="W805" s="10">
        <f t="shared" si="8"/>
        <v>7</v>
      </c>
    </row>
    <row r="806">
      <c r="E806" s="26"/>
      <c r="F806" s="27">
        <f t="shared" si="9"/>
        <v>120</v>
      </c>
      <c r="G806" s="13" t="str">
        <f>if(V805&lt;&gt;"In Progress",'Player Stats'!$B$6,if(or(S805="Wide", S805="No Ball"),G805,if(S805="Wicket",offset('Player Stats'!$B$6,U806-3,0),G805)))</f>
        <v>Surya Kumar</v>
      </c>
      <c r="H806" s="13" t="str">
        <f t="shared" si="10"/>
        <v>KL Rahul</v>
      </c>
      <c r="I806" s="13" t="str">
        <f t="shared" si="11"/>
        <v>Shubhman Gill</v>
      </c>
      <c r="J806" s="26">
        <f t="shared" si="1"/>
        <v>0</v>
      </c>
      <c r="K806" s="26">
        <f t="shared" si="2"/>
        <v>0</v>
      </c>
      <c r="L806" s="30">
        <f t="shared" si="3"/>
        <v>1</v>
      </c>
      <c r="M806" s="31">
        <f>if(rand()&gt;vlookup($I806,'Player Stats'!$B$3:$I$11,2,0),0,1)</f>
        <v>0</v>
      </c>
      <c r="N806" s="31">
        <f>if(rand()&gt;vlookup($I806,'Player Stats'!$B$3:$I$11,3,0),0,1)</f>
        <v>0</v>
      </c>
      <c r="O806" s="31">
        <f>if(rand()&gt;vlookup($I806,'Player Stats'!$B$3:$I$11,4,0),0,1)</f>
        <v>0</v>
      </c>
      <c r="P806" s="31">
        <f>if(rand()&gt;vlookup($I806,'Player Stats'!$B$3:$I$11,5,0),0,1)</f>
        <v>0</v>
      </c>
      <c r="Q806" s="31">
        <f>if(rand()&gt;vlookup($I806,'Player Stats'!$B$3:$I$11,6,0),0,1)</f>
        <v>0</v>
      </c>
      <c r="R806" s="31">
        <f>if(rand()&gt;vlookup($I806,'Player Stats'!$B$3:$I$11,7,0),0,1)</f>
        <v>0</v>
      </c>
      <c r="S806" s="31">
        <f t="shared" si="4"/>
        <v>0</v>
      </c>
      <c r="T806" s="26">
        <f t="shared" si="5"/>
        <v>167</v>
      </c>
      <c r="U806" s="26" t="str">
        <f t="shared" si="6"/>
        <v/>
      </c>
      <c r="V806" s="13" t="str">
        <f t="shared" si="7"/>
        <v>In Progress</v>
      </c>
      <c r="W806" s="10">
        <f t="shared" si="8"/>
        <v>7</v>
      </c>
    </row>
    <row r="807">
      <c r="E807" s="26"/>
      <c r="F807" s="27">
        <f t="shared" si="9"/>
        <v>121</v>
      </c>
      <c r="G807" s="13" t="str">
        <f>if(V806&lt;&gt;"In Progress",'Player Stats'!$B$6,if(or(S806="Wide", S806="No Ball"),G806,if(S806="Wicket",offset('Player Stats'!$B$6,U807-3,0),G806)))</f>
        <v>Surya Kumar</v>
      </c>
      <c r="H807" s="13" t="str">
        <f t="shared" si="10"/>
        <v>KL Rahul</v>
      </c>
      <c r="I807" s="13" t="str">
        <f t="shared" si="11"/>
        <v>Shubhman Gill</v>
      </c>
      <c r="J807" s="26">
        <f t="shared" si="1"/>
        <v>0</v>
      </c>
      <c r="K807" s="26">
        <f t="shared" si="2"/>
        <v>0</v>
      </c>
      <c r="L807" s="30">
        <f t="shared" si="3"/>
        <v>0</v>
      </c>
      <c r="M807" s="31">
        <f>if(rand()&gt;vlookup($I807,'Player Stats'!$B$3:$I$11,2,0),0,1)</f>
        <v>0</v>
      </c>
      <c r="N807" s="31">
        <f>if(rand()&gt;vlookup($I807,'Player Stats'!$B$3:$I$11,3,0),0,1)</f>
        <v>1</v>
      </c>
      <c r="O807" s="31">
        <f>if(rand()&gt;vlookup($I807,'Player Stats'!$B$3:$I$11,4,0),0,1)</f>
        <v>0</v>
      </c>
      <c r="P807" s="31">
        <f>if(rand()&gt;vlookup($I807,'Player Stats'!$B$3:$I$11,5,0),0,1)</f>
        <v>0</v>
      </c>
      <c r="Q807" s="31">
        <f>if(rand()&gt;vlookup($I807,'Player Stats'!$B$3:$I$11,6,0),0,1)</f>
        <v>0</v>
      </c>
      <c r="R807" s="31">
        <f>if(rand()&gt;vlookup($I807,'Player Stats'!$B$3:$I$11,7,0),0,1)</f>
        <v>0</v>
      </c>
      <c r="S807" s="31">
        <f t="shared" si="4"/>
        <v>2</v>
      </c>
      <c r="T807" s="26">
        <f t="shared" si="5"/>
        <v>169</v>
      </c>
      <c r="U807" s="26" t="str">
        <f t="shared" si="6"/>
        <v/>
      </c>
      <c r="V807" s="13" t="str">
        <f t="shared" si="7"/>
        <v>In Progress</v>
      </c>
      <c r="W807" s="10">
        <f t="shared" si="8"/>
        <v>7</v>
      </c>
    </row>
    <row r="808">
      <c r="E808" s="26"/>
      <c r="F808" s="27">
        <f t="shared" si="9"/>
        <v>122</v>
      </c>
      <c r="G808" s="13" t="str">
        <f>if(V807&lt;&gt;"In Progress",'Player Stats'!$B$6,if(or(S807="Wide", S807="No Ball"),G807,if(S807="Wicket",offset('Player Stats'!$B$6,U808-3,0),G807)))</f>
        <v>Surya Kumar</v>
      </c>
      <c r="H808" s="13" t="str">
        <f t="shared" si="10"/>
        <v>KL Rahul</v>
      </c>
      <c r="I808" s="13" t="str">
        <f t="shared" si="11"/>
        <v>Shubhman Gill</v>
      </c>
      <c r="J808" s="26">
        <f t="shared" si="1"/>
        <v>0</v>
      </c>
      <c r="K808" s="26">
        <f t="shared" si="2"/>
        <v>0</v>
      </c>
      <c r="L808" s="30">
        <f t="shared" si="3"/>
        <v>1</v>
      </c>
      <c r="M808" s="31">
        <f>if(rand()&gt;vlookup($I808,'Player Stats'!$B$3:$I$11,2,0),0,1)</f>
        <v>0</v>
      </c>
      <c r="N808" s="31">
        <f>if(rand()&gt;vlookup($I808,'Player Stats'!$B$3:$I$11,3,0),0,1)</f>
        <v>0</v>
      </c>
      <c r="O808" s="31">
        <f>if(rand()&gt;vlookup($I808,'Player Stats'!$B$3:$I$11,4,0),0,1)</f>
        <v>0</v>
      </c>
      <c r="P808" s="31">
        <f>if(rand()&gt;vlookup($I808,'Player Stats'!$B$3:$I$11,5,0),0,1)</f>
        <v>0</v>
      </c>
      <c r="Q808" s="31">
        <f>if(rand()&gt;vlookup($I808,'Player Stats'!$B$3:$I$11,6,0),0,1)</f>
        <v>0</v>
      </c>
      <c r="R808" s="31">
        <f>if(rand()&gt;vlookup($I808,'Player Stats'!$B$3:$I$11,7,0),0,1)</f>
        <v>0</v>
      </c>
      <c r="S808" s="31">
        <f t="shared" si="4"/>
        <v>0</v>
      </c>
      <c r="T808" s="26">
        <f t="shared" si="5"/>
        <v>169</v>
      </c>
      <c r="U808" s="26" t="str">
        <f t="shared" si="6"/>
        <v/>
      </c>
      <c r="V808" s="13" t="str">
        <f t="shared" si="7"/>
        <v>In Progress</v>
      </c>
      <c r="W808" s="10">
        <f t="shared" si="8"/>
        <v>7</v>
      </c>
    </row>
    <row r="809">
      <c r="E809" s="26"/>
      <c r="F809" s="27">
        <f t="shared" si="9"/>
        <v>123</v>
      </c>
      <c r="G809" s="13" t="str">
        <f>if(V808&lt;&gt;"In Progress",'Player Stats'!$B$6,if(or(S808="Wide", S808="No Ball"),G808,if(S808="Wicket",offset('Player Stats'!$B$6,U809-3,0),G808)))</f>
        <v>Surya Kumar</v>
      </c>
      <c r="H809" s="13" t="str">
        <f t="shared" si="10"/>
        <v>KL Rahul</v>
      </c>
      <c r="I809" s="13" t="str">
        <f t="shared" si="11"/>
        <v>Shubhman Gill</v>
      </c>
      <c r="J809" s="26">
        <f t="shared" si="1"/>
        <v>0</v>
      </c>
      <c r="K809" s="26">
        <f t="shared" si="2"/>
        <v>0</v>
      </c>
      <c r="L809" s="30">
        <f t="shared" si="3"/>
        <v>0</v>
      </c>
      <c r="M809" s="31">
        <f>if(rand()&gt;vlookup($I809,'Player Stats'!$B$3:$I$11,2,0),0,1)</f>
        <v>0</v>
      </c>
      <c r="N809" s="31">
        <f>if(rand()&gt;vlookup($I809,'Player Stats'!$B$3:$I$11,3,0),0,1)</f>
        <v>0</v>
      </c>
      <c r="O809" s="31">
        <f>if(rand()&gt;vlookup($I809,'Player Stats'!$B$3:$I$11,4,0),0,1)</f>
        <v>0</v>
      </c>
      <c r="P809" s="31">
        <f>if(rand()&gt;vlookup($I809,'Player Stats'!$B$3:$I$11,5,0),0,1)</f>
        <v>0</v>
      </c>
      <c r="Q809" s="31">
        <f>if(rand()&gt;vlookup($I809,'Player Stats'!$B$3:$I$11,6,0),0,1)</f>
        <v>1</v>
      </c>
      <c r="R809" s="31">
        <f>if(rand()&gt;vlookup($I809,'Player Stats'!$B$3:$I$11,7,0),0,1)</f>
        <v>0</v>
      </c>
      <c r="S809" s="31">
        <f t="shared" si="4"/>
        <v>6</v>
      </c>
      <c r="T809" s="26">
        <f t="shared" si="5"/>
        <v>175</v>
      </c>
      <c r="U809" s="26" t="str">
        <f t="shared" si="6"/>
        <v/>
      </c>
      <c r="V809" s="13" t="str">
        <f t="shared" si="7"/>
        <v>In Progress</v>
      </c>
      <c r="W809" s="10">
        <f t="shared" si="8"/>
        <v>7</v>
      </c>
    </row>
    <row r="810">
      <c r="E810" s="26"/>
      <c r="F810" s="27">
        <f t="shared" si="9"/>
        <v>124</v>
      </c>
      <c r="G810" s="13" t="str">
        <f>if(V809&lt;&gt;"In Progress",'Player Stats'!$B$6,if(or(S809="Wide", S809="No Ball"),G809,if(S809="Wicket",offset('Player Stats'!$B$6,U810-3,0),G809)))</f>
        <v>Surya Kumar</v>
      </c>
      <c r="H810" s="13" t="str">
        <f t="shared" si="10"/>
        <v>KL Rahul</v>
      </c>
      <c r="I810" s="13" t="str">
        <f t="shared" si="11"/>
        <v>Shubhman Gill</v>
      </c>
      <c r="J810" s="26">
        <f t="shared" si="1"/>
        <v>0</v>
      </c>
      <c r="K810" s="26">
        <f t="shared" si="2"/>
        <v>0</v>
      </c>
      <c r="L810" s="30">
        <f t="shared" si="3"/>
        <v>0</v>
      </c>
      <c r="M810" s="31">
        <f>if(rand()&gt;vlookup($I810,'Player Stats'!$B$3:$I$11,2,0),0,1)</f>
        <v>1</v>
      </c>
      <c r="N810" s="31">
        <f>if(rand()&gt;vlookup($I810,'Player Stats'!$B$3:$I$11,3,0),0,1)</f>
        <v>1</v>
      </c>
      <c r="O810" s="31">
        <f>if(rand()&gt;vlookup($I810,'Player Stats'!$B$3:$I$11,4,0),0,1)</f>
        <v>1</v>
      </c>
      <c r="P810" s="31">
        <f>if(rand()&gt;vlookup($I810,'Player Stats'!$B$3:$I$11,5,0),0,1)</f>
        <v>0</v>
      </c>
      <c r="Q810" s="31">
        <f>if(rand()&gt;vlookup($I810,'Player Stats'!$B$3:$I$11,6,0),0,1)</f>
        <v>0</v>
      </c>
      <c r="R810" s="31">
        <f>if(rand()&gt;vlookup($I810,'Player Stats'!$B$3:$I$11,7,0),0,1)</f>
        <v>0</v>
      </c>
      <c r="S810" s="31">
        <f t="shared" si="4"/>
        <v>1</v>
      </c>
      <c r="T810" s="26">
        <f t="shared" si="5"/>
        <v>176</v>
      </c>
      <c r="U810" s="26" t="str">
        <f t="shared" si="6"/>
        <v/>
      </c>
      <c r="V810" s="13" t="str">
        <f t="shared" si="7"/>
        <v>In Progress</v>
      </c>
      <c r="W810" s="10">
        <f t="shared" si="8"/>
        <v>7</v>
      </c>
    </row>
    <row r="811">
      <c r="E811" s="26"/>
      <c r="F811" s="27">
        <f t="shared" si="9"/>
        <v>125</v>
      </c>
      <c r="G811" s="13" t="str">
        <f>if(V810&lt;&gt;"In Progress",'Player Stats'!$B$6,if(or(S810="Wide", S810="No Ball"),G810,if(S810="Wicket",offset('Player Stats'!$B$6,U811-3,0),G810)))</f>
        <v>Surya Kumar</v>
      </c>
      <c r="H811" s="13" t="str">
        <f t="shared" si="10"/>
        <v>Shubhman Gill</v>
      </c>
      <c r="I811" s="13" t="str">
        <f t="shared" si="11"/>
        <v>KL Rahul</v>
      </c>
      <c r="J811" s="26">
        <f t="shared" si="1"/>
        <v>0</v>
      </c>
      <c r="K811" s="26">
        <f t="shared" si="2"/>
        <v>0</v>
      </c>
      <c r="L811" s="30">
        <f t="shared" si="3"/>
        <v>0</v>
      </c>
      <c r="M811" s="31">
        <f>if(rand()&gt;vlookup($I811,'Player Stats'!$B$3:$I$11,2,0),0,1)</f>
        <v>0</v>
      </c>
      <c r="N811" s="31">
        <f>if(rand()&gt;vlookup($I811,'Player Stats'!$B$3:$I$11,3,0),0,1)</f>
        <v>0</v>
      </c>
      <c r="O811" s="31">
        <f>if(rand()&gt;vlookup($I811,'Player Stats'!$B$3:$I$11,4,0),0,1)</f>
        <v>1</v>
      </c>
      <c r="P811" s="31">
        <f>if(rand()&gt;vlookup($I811,'Player Stats'!$B$3:$I$11,5,0),0,1)</f>
        <v>0</v>
      </c>
      <c r="Q811" s="31">
        <f>if(rand()&gt;vlookup($I811,'Player Stats'!$B$3:$I$11,6,0),0,1)</f>
        <v>0</v>
      </c>
      <c r="R811" s="31">
        <f>if(rand()&gt;vlookup($I811,'Player Stats'!$B$3:$I$11,7,0),0,1)</f>
        <v>1</v>
      </c>
      <c r="S811" s="31">
        <f t="shared" si="4"/>
        <v>3</v>
      </c>
      <c r="T811" s="26">
        <f t="shared" si="5"/>
        <v>179</v>
      </c>
      <c r="U811" s="26" t="str">
        <f t="shared" si="6"/>
        <v/>
      </c>
      <c r="V811" s="13" t="str">
        <f t="shared" si="7"/>
        <v>In Progress</v>
      </c>
      <c r="W811" s="10">
        <f t="shared" si="8"/>
        <v>7</v>
      </c>
    </row>
    <row r="812">
      <c r="E812" s="26"/>
      <c r="F812" s="27">
        <f t="shared" si="9"/>
        <v>126</v>
      </c>
      <c r="G812" s="13" t="str">
        <f>if(V811&lt;&gt;"In Progress",'Player Stats'!$B$6,if(or(S811="Wide", S811="No Ball"),G811,if(S811="Wicket",offset('Player Stats'!$B$6,U812-3,0),G811)))</f>
        <v>Surya Kumar</v>
      </c>
      <c r="H812" s="13" t="str">
        <f t="shared" si="10"/>
        <v>KL Rahul</v>
      </c>
      <c r="I812" s="13" t="str">
        <f t="shared" si="11"/>
        <v>Shubhman Gill</v>
      </c>
      <c r="J812" s="26">
        <f t="shared" si="1"/>
        <v>0</v>
      </c>
      <c r="K812" s="26">
        <f t="shared" si="2"/>
        <v>0</v>
      </c>
      <c r="L812" s="30">
        <f t="shared" si="3"/>
        <v>0</v>
      </c>
      <c r="M812" s="31">
        <f>if(rand()&gt;vlookup($I812,'Player Stats'!$B$3:$I$11,2,0),0,1)</f>
        <v>0</v>
      </c>
      <c r="N812" s="31">
        <f>if(rand()&gt;vlookup($I812,'Player Stats'!$B$3:$I$11,3,0),0,1)</f>
        <v>0</v>
      </c>
      <c r="O812" s="31">
        <f>if(rand()&gt;vlookup($I812,'Player Stats'!$B$3:$I$11,4,0),0,1)</f>
        <v>0</v>
      </c>
      <c r="P812" s="31">
        <f>if(rand()&gt;vlookup($I812,'Player Stats'!$B$3:$I$11,5,0),0,1)</f>
        <v>0</v>
      </c>
      <c r="Q812" s="31">
        <f>if(rand()&gt;vlookup($I812,'Player Stats'!$B$3:$I$11,6,0),0,1)</f>
        <v>1</v>
      </c>
      <c r="R812" s="31">
        <f>if(rand()&gt;vlookup($I812,'Player Stats'!$B$3:$I$11,7,0),0,1)</f>
        <v>0</v>
      </c>
      <c r="S812" s="31">
        <f t="shared" si="4"/>
        <v>6</v>
      </c>
      <c r="T812" s="26">
        <f t="shared" si="5"/>
        <v>185</v>
      </c>
      <c r="U812" s="26" t="str">
        <f t="shared" si="6"/>
        <v/>
      </c>
      <c r="V812" s="13" t="str">
        <f t="shared" si="7"/>
        <v>In Progress</v>
      </c>
      <c r="W812" s="10">
        <f t="shared" si="8"/>
        <v>7</v>
      </c>
    </row>
    <row r="813">
      <c r="E813" s="26"/>
      <c r="F813" s="27">
        <f t="shared" si="9"/>
        <v>127</v>
      </c>
      <c r="G813" s="13" t="str">
        <f>if(V812&lt;&gt;"In Progress",'Player Stats'!$B$6,if(or(S812="Wide", S812="No Ball"),G812,if(S812="Wicket",offset('Player Stats'!$B$6,U813-3,0),G812)))</f>
        <v>Surya Kumar</v>
      </c>
      <c r="H813" s="13" t="str">
        <f t="shared" si="10"/>
        <v>KL Rahul</v>
      </c>
      <c r="I813" s="13" t="str">
        <f t="shared" si="11"/>
        <v>Shubhman Gill</v>
      </c>
      <c r="J813" s="26">
        <f t="shared" si="1"/>
        <v>0</v>
      </c>
      <c r="K813" s="26">
        <f t="shared" si="2"/>
        <v>0</v>
      </c>
      <c r="L813" s="30">
        <f t="shared" si="3"/>
        <v>0</v>
      </c>
      <c r="M813" s="31">
        <f>if(rand()&gt;vlookup($I813,'Player Stats'!$B$3:$I$11,2,0),0,1)</f>
        <v>0</v>
      </c>
      <c r="N813" s="31">
        <f>if(rand()&gt;vlookup($I813,'Player Stats'!$B$3:$I$11,3,0),0,1)</f>
        <v>0</v>
      </c>
      <c r="O813" s="31">
        <f>if(rand()&gt;vlookup($I813,'Player Stats'!$B$3:$I$11,4,0),0,1)</f>
        <v>0</v>
      </c>
      <c r="P813" s="31">
        <f>if(rand()&gt;vlookup($I813,'Player Stats'!$B$3:$I$11,5,0),0,1)</f>
        <v>0</v>
      </c>
      <c r="Q813" s="31">
        <f>if(rand()&gt;vlookup($I813,'Player Stats'!$B$3:$I$11,6,0),0,1)</f>
        <v>1</v>
      </c>
      <c r="R813" s="31">
        <f>if(rand()&gt;vlookup($I813,'Player Stats'!$B$3:$I$11,7,0),0,1)</f>
        <v>0</v>
      </c>
      <c r="S813" s="31">
        <f t="shared" si="4"/>
        <v>6</v>
      </c>
      <c r="T813" s="26">
        <f t="shared" si="5"/>
        <v>191</v>
      </c>
      <c r="U813" s="26" t="str">
        <f t="shared" si="6"/>
        <v/>
      </c>
      <c r="V813" s="13" t="str">
        <f t="shared" si="7"/>
        <v>In Progress</v>
      </c>
      <c r="W813" s="10">
        <f t="shared" si="8"/>
        <v>7</v>
      </c>
    </row>
    <row r="814">
      <c r="E814" s="26"/>
      <c r="F814" s="27">
        <f t="shared" si="9"/>
        <v>128</v>
      </c>
      <c r="G814" s="13" t="str">
        <f>if(V813&lt;&gt;"In Progress",'Player Stats'!$B$6,if(or(S813="Wide", S813="No Ball"),G813,if(S813="Wicket",offset('Player Stats'!$B$6,U814-3,0),G813)))</f>
        <v>Surya Kumar</v>
      </c>
      <c r="H814" s="13" t="str">
        <f t="shared" si="10"/>
        <v>KL Rahul</v>
      </c>
      <c r="I814" s="13" t="str">
        <f t="shared" si="11"/>
        <v>Shubhman Gill</v>
      </c>
      <c r="J814" s="26">
        <f t="shared" si="1"/>
        <v>0</v>
      </c>
      <c r="K814" s="26">
        <f t="shared" si="2"/>
        <v>0</v>
      </c>
      <c r="L814" s="30">
        <f t="shared" si="3"/>
        <v>1</v>
      </c>
      <c r="M814" s="31">
        <f>if(rand()&gt;vlookup($I814,'Player Stats'!$B$3:$I$11,2,0),0,1)</f>
        <v>0</v>
      </c>
      <c r="N814" s="31">
        <f>if(rand()&gt;vlookup($I814,'Player Stats'!$B$3:$I$11,3,0),0,1)</f>
        <v>0</v>
      </c>
      <c r="O814" s="31">
        <f>if(rand()&gt;vlookup($I814,'Player Stats'!$B$3:$I$11,4,0),0,1)</f>
        <v>0</v>
      </c>
      <c r="P814" s="31">
        <f>if(rand()&gt;vlookup($I814,'Player Stats'!$B$3:$I$11,5,0),0,1)</f>
        <v>0</v>
      </c>
      <c r="Q814" s="31">
        <f>if(rand()&gt;vlookup($I814,'Player Stats'!$B$3:$I$11,6,0),0,1)</f>
        <v>0</v>
      </c>
      <c r="R814" s="31">
        <f>if(rand()&gt;vlookup($I814,'Player Stats'!$B$3:$I$11,7,0),0,1)</f>
        <v>0</v>
      </c>
      <c r="S814" s="31">
        <f t="shared" si="4"/>
        <v>0</v>
      </c>
      <c r="T814" s="26">
        <f t="shared" si="5"/>
        <v>191</v>
      </c>
      <c r="U814" s="26" t="str">
        <f t="shared" si="6"/>
        <v/>
      </c>
      <c r="V814" s="13" t="str">
        <f t="shared" si="7"/>
        <v>In Progress</v>
      </c>
      <c r="W814" s="10">
        <f t="shared" si="8"/>
        <v>7</v>
      </c>
    </row>
    <row r="815">
      <c r="E815" s="26"/>
      <c r="F815" s="27">
        <f t="shared" si="9"/>
        <v>129</v>
      </c>
      <c r="G815" s="13" t="str">
        <f>if(V814&lt;&gt;"In Progress",'Player Stats'!$B$6,if(or(S814="Wide", S814="No Ball"),G814,if(S814="Wicket",offset('Player Stats'!$B$6,U815-3,0),G814)))</f>
        <v>Surya Kumar</v>
      </c>
      <c r="H815" s="13" t="str">
        <f t="shared" si="10"/>
        <v>KL Rahul</v>
      </c>
      <c r="I815" s="13" t="str">
        <f t="shared" si="11"/>
        <v>Shubhman Gill</v>
      </c>
      <c r="J815" s="26">
        <f t="shared" si="1"/>
        <v>0</v>
      </c>
      <c r="K815" s="26">
        <f t="shared" si="2"/>
        <v>0</v>
      </c>
      <c r="L815" s="30">
        <f t="shared" si="3"/>
        <v>0</v>
      </c>
      <c r="M815" s="31">
        <f>if(rand()&gt;vlookup($I815,'Player Stats'!$B$3:$I$11,2,0),0,1)</f>
        <v>0</v>
      </c>
      <c r="N815" s="31">
        <f>if(rand()&gt;vlookup($I815,'Player Stats'!$B$3:$I$11,3,0),0,1)</f>
        <v>1</v>
      </c>
      <c r="O815" s="31">
        <f>if(rand()&gt;vlookup($I815,'Player Stats'!$B$3:$I$11,4,0),0,1)</f>
        <v>0</v>
      </c>
      <c r="P815" s="31">
        <f>if(rand()&gt;vlookup($I815,'Player Stats'!$B$3:$I$11,5,0),0,1)</f>
        <v>0</v>
      </c>
      <c r="Q815" s="31">
        <f>if(rand()&gt;vlookup($I815,'Player Stats'!$B$3:$I$11,6,0),0,1)</f>
        <v>0</v>
      </c>
      <c r="R815" s="31">
        <f>if(rand()&gt;vlookup($I815,'Player Stats'!$B$3:$I$11,7,0),0,1)</f>
        <v>0</v>
      </c>
      <c r="S815" s="31">
        <f t="shared" si="4"/>
        <v>2</v>
      </c>
      <c r="T815" s="26">
        <f t="shared" si="5"/>
        <v>193</v>
      </c>
      <c r="U815" s="26" t="str">
        <f t="shared" si="6"/>
        <v/>
      </c>
      <c r="V815" s="13" t="str">
        <f t="shared" si="7"/>
        <v>In Progress</v>
      </c>
      <c r="W815" s="10">
        <f t="shared" si="8"/>
        <v>7</v>
      </c>
    </row>
    <row r="816">
      <c r="E816" s="26"/>
      <c r="F816" s="27">
        <f t="shared" si="9"/>
        <v>130</v>
      </c>
      <c r="G816" s="13" t="str">
        <f>if(V815&lt;&gt;"In Progress",'Player Stats'!$B$6,if(or(S815="Wide", S815="No Ball"),G815,if(S815="Wicket",offset('Player Stats'!$B$6,U816-3,0),G815)))</f>
        <v>Surya Kumar</v>
      </c>
      <c r="H816" s="13" t="str">
        <f t="shared" si="10"/>
        <v>KL Rahul</v>
      </c>
      <c r="I816" s="13" t="str">
        <f t="shared" si="11"/>
        <v>Shubhman Gill</v>
      </c>
      <c r="J816" s="26">
        <f t="shared" si="1"/>
        <v>0</v>
      </c>
      <c r="K816" s="26">
        <f t="shared" si="2"/>
        <v>0</v>
      </c>
      <c r="L816" s="30">
        <f t="shared" si="3"/>
        <v>0</v>
      </c>
      <c r="M816" s="31">
        <f>if(rand()&gt;vlookup($I816,'Player Stats'!$B$3:$I$11,2,0),0,1)</f>
        <v>0</v>
      </c>
      <c r="N816" s="31">
        <f>if(rand()&gt;vlookup($I816,'Player Stats'!$B$3:$I$11,3,0),0,1)</f>
        <v>0</v>
      </c>
      <c r="O816" s="31">
        <f>if(rand()&gt;vlookup($I816,'Player Stats'!$B$3:$I$11,4,0),0,1)</f>
        <v>0</v>
      </c>
      <c r="P816" s="31">
        <f>if(rand()&gt;vlookup($I816,'Player Stats'!$B$3:$I$11,5,0),0,1)</f>
        <v>1</v>
      </c>
      <c r="Q816" s="31">
        <f>if(rand()&gt;vlookup($I816,'Player Stats'!$B$3:$I$11,6,0),0,1)</f>
        <v>0</v>
      </c>
      <c r="R816" s="31">
        <f>if(rand()&gt;vlookup($I816,'Player Stats'!$B$3:$I$11,7,0),0,1)</f>
        <v>0</v>
      </c>
      <c r="S816" s="31">
        <f t="shared" si="4"/>
        <v>4</v>
      </c>
      <c r="T816" s="26">
        <f t="shared" si="5"/>
        <v>197</v>
      </c>
      <c r="U816" s="26" t="str">
        <f t="shared" si="6"/>
        <v/>
      </c>
      <c r="V816" s="13" t="str">
        <f t="shared" si="7"/>
        <v>In Progress</v>
      </c>
      <c r="W816" s="10">
        <f t="shared" si="8"/>
        <v>7</v>
      </c>
    </row>
    <row r="817">
      <c r="E817" s="26"/>
      <c r="F817" s="27">
        <f t="shared" si="9"/>
        <v>131</v>
      </c>
      <c r="G817" s="13" t="str">
        <f>if(V816&lt;&gt;"In Progress",'Player Stats'!$B$6,if(or(S816="Wide", S816="No Ball"),G816,if(S816="Wicket",offset('Player Stats'!$B$6,U817-3,0),G816)))</f>
        <v>Surya Kumar</v>
      </c>
      <c r="H817" s="13" t="str">
        <f t="shared" si="10"/>
        <v>KL Rahul</v>
      </c>
      <c r="I817" s="13" t="str">
        <f t="shared" si="11"/>
        <v>Shubhman Gill</v>
      </c>
      <c r="J817" s="26">
        <f t="shared" si="1"/>
        <v>0</v>
      </c>
      <c r="K817" s="26">
        <f t="shared" si="2"/>
        <v>0</v>
      </c>
      <c r="L817" s="30">
        <f t="shared" si="3"/>
        <v>0</v>
      </c>
      <c r="M817" s="31">
        <f>if(rand()&gt;vlookup($I817,'Player Stats'!$B$3:$I$11,2,0),0,1)</f>
        <v>0</v>
      </c>
      <c r="N817" s="31">
        <f>if(rand()&gt;vlookup($I817,'Player Stats'!$B$3:$I$11,3,0),0,1)</f>
        <v>0</v>
      </c>
      <c r="O817" s="31">
        <f>if(rand()&gt;vlookup($I817,'Player Stats'!$B$3:$I$11,4,0),0,1)</f>
        <v>0</v>
      </c>
      <c r="P817" s="31">
        <f>if(rand()&gt;vlookup($I817,'Player Stats'!$B$3:$I$11,5,0),0,1)</f>
        <v>0</v>
      </c>
      <c r="Q817" s="31">
        <f>if(rand()&gt;vlookup($I817,'Player Stats'!$B$3:$I$11,6,0),0,1)</f>
        <v>1</v>
      </c>
      <c r="R817" s="31">
        <f>if(rand()&gt;vlookup($I817,'Player Stats'!$B$3:$I$11,7,0),0,1)</f>
        <v>0</v>
      </c>
      <c r="S817" s="31">
        <f t="shared" si="4"/>
        <v>6</v>
      </c>
      <c r="T817" s="26">
        <f t="shared" si="5"/>
        <v>203</v>
      </c>
      <c r="U817" s="26" t="str">
        <f t="shared" si="6"/>
        <v/>
      </c>
      <c r="V817" s="13" t="str">
        <f t="shared" si="7"/>
        <v>In Progress</v>
      </c>
      <c r="W817" s="10">
        <f t="shared" si="8"/>
        <v>7</v>
      </c>
    </row>
    <row r="818">
      <c r="E818" s="26"/>
      <c r="F818" s="27">
        <f t="shared" si="9"/>
        <v>132</v>
      </c>
      <c r="G818" s="13" t="str">
        <f>if(V817&lt;&gt;"In Progress",'Player Stats'!$B$6,if(or(S817="Wide", S817="No Ball"),G817,if(S817="Wicket",offset('Player Stats'!$B$6,U818-3,0),G817)))</f>
        <v>Surya Kumar</v>
      </c>
      <c r="H818" s="13" t="str">
        <f t="shared" si="10"/>
        <v>KL Rahul</v>
      </c>
      <c r="I818" s="13" t="str">
        <f t="shared" si="11"/>
        <v>Shubhman Gill</v>
      </c>
      <c r="J818" s="26">
        <f t="shared" si="1"/>
        <v>0</v>
      </c>
      <c r="K818" s="26">
        <f t="shared" si="2"/>
        <v>0</v>
      </c>
      <c r="L818" s="30">
        <f t="shared" si="3"/>
        <v>0</v>
      </c>
      <c r="M818" s="31">
        <f>if(rand()&gt;vlookup($I818,'Player Stats'!$B$3:$I$11,2,0),0,1)</f>
        <v>0</v>
      </c>
      <c r="N818" s="31">
        <f>if(rand()&gt;vlookup($I818,'Player Stats'!$B$3:$I$11,3,0),0,1)</f>
        <v>1</v>
      </c>
      <c r="O818" s="31">
        <f>if(rand()&gt;vlookup($I818,'Player Stats'!$B$3:$I$11,4,0),0,1)</f>
        <v>0</v>
      </c>
      <c r="P818" s="31">
        <f>if(rand()&gt;vlookup($I818,'Player Stats'!$B$3:$I$11,5,0),0,1)</f>
        <v>0</v>
      </c>
      <c r="Q818" s="31">
        <f>if(rand()&gt;vlookup($I818,'Player Stats'!$B$3:$I$11,6,0),0,1)</f>
        <v>1</v>
      </c>
      <c r="R818" s="31">
        <f>if(rand()&gt;vlookup($I818,'Player Stats'!$B$3:$I$11,7,0),0,1)</f>
        <v>0</v>
      </c>
      <c r="S818" s="31">
        <f t="shared" si="4"/>
        <v>2</v>
      </c>
      <c r="T818" s="26">
        <f t="shared" si="5"/>
        <v>205</v>
      </c>
      <c r="U818" s="26" t="str">
        <f t="shared" si="6"/>
        <v/>
      </c>
      <c r="V818" s="13" t="str">
        <f t="shared" si="7"/>
        <v>In Progress</v>
      </c>
      <c r="W818" s="10">
        <f t="shared" si="8"/>
        <v>7</v>
      </c>
    </row>
    <row r="819">
      <c r="E819" s="26"/>
      <c r="F819" s="27">
        <f t="shared" si="9"/>
        <v>133</v>
      </c>
      <c r="G819" s="13" t="str">
        <f>if(V818&lt;&gt;"In Progress",'Player Stats'!$B$6,if(or(S818="Wide", S818="No Ball"),G818,if(S818="Wicket",offset('Player Stats'!$B$6,U819-3,0),G818)))</f>
        <v>Surya Kumar</v>
      </c>
      <c r="H819" s="13" t="str">
        <f t="shared" si="10"/>
        <v>KL Rahul</v>
      </c>
      <c r="I819" s="13" t="str">
        <f t="shared" si="11"/>
        <v>Shubhman Gill</v>
      </c>
      <c r="J819" s="26">
        <f t="shared" si="1"/>
        <v>0</v>
      </c>
      <c r="K819" s="26">
        <f t="shared" si="2"/>
        <v>1</v>
      </c>
      <c r="L819" s="30">
        <f t="shared" si="3"/>
        <v>0</v>
      </c>
      <c r="M819" s="31">
        <f>if(rand()&gt;vlookup($I819,'Player Stats'!$B$3:$I$11,2,0),0,1)</f>
        <v>0</v>
      </c>
      <c r="N819" s="31">
        <f>if(rand()&gt;vlookup($I819,'Player Stats'!$B$3:$I$11,3,0),0,1)</f>
        <v>0</v>
      </c>
      <c r="O819" s="31">
        <f>if(rand()&gt;vlookup($I819,'Player Stats'!$B$3:$I$11,4,0),0,1)</f>
        <v>0</v>
      </c>
      <c r="P819" s="31">
        <f>if(rand()&gt;vlookup($I819,'Player Stats'!$B$3:$I$11,5,0),0,1)</f>
        <v>0</v>
      </c>
      <c r="Q819" s="31">
        <f>if(rand()&gt;vlookup($I819,'Player Stats'!$B$3:$I$11,6,0),0,1)</f>
        <v>0</v>
      </c>
      <c r="R819" s="31">
        <f>if(rand()&gt;vlookup($I819,'Player Stats'!$B$3:$I$11,7,0),0,1)</f>
        <v>0</v>
      </c>
      <c r="S819" s="31" t="str">
        <f t="shared" si="4"/>
        <v>No Ball</v>
      </c>
      <c r="T819" s="26">
        <f t="shared" si="5"/>
        <v>206</v>
      </c>
      <c r="U819" s="26" t="str">
        <f t="shared" si="6"/>
        <v/>
      </c>
      <c r="V819" s="13" t="str">
        <f t="shared" si="7"/>
        <v>In Progress</v>
      </c>
      <c r="W819" s="10">
        <f t="shared" si="8"/>
        <v>7</v>
      </c>
    </row>
    <row r="820">
      <c r="E820" s="26"/>
      <c r="F820" s="27">
        <f t="shared" si="9"/>
        <v>133</v>
      </c>
      <c r="G820" s="13" t="str">
        <f>if(V819&lt;&gt;"In Progress",'Player Stats'!$B$6,if(or(S819="Wide", S819="No Ball"),G819,if(S819="Wicket",offset('Player Stats'!$B$6,U820-3,0),G819)))</f>
        <v>Surya Kumar</v>
      </c>
      <c r="H820" s="13" t="str">
        <f t="shared" si="10"/>
        <v>KL Rahul</v>
      </c>
      <c r="I820" s="13" t="str">
        <f t="shared" si="11"/>
        <v>Shubhman Gill</v>
      </c>
      <c r="J820" s="26">
        <f t="shared" si="1"/>
        <v>0</v>
      </c>
      <c r="K820" s="26">
        <f t="shared" si="2"/>
        <v>0</v>
      </c>
      <c r="L820" s="30">
        <f t="shared" si="3"/>
        <v>1</v>
      </c>
      <c r="M820" s="31">
        <f>if(rand()&gt;vlookup($I820,'Player Stats'!$B$3:$I$11,2,0),0,1)</f>
        <v>0</v>
      </c>
      <c r="N820" s="31">
        <f>if(rand()&gt;vlookup($I820,'Player Stats'!$B$3:$I$11,3,0),0,1)</f>
        <v>0</v>
      </c>
      <c r="O820" s="31">
        <f>if(rand()&gt;vlookup($I820,'Player Stats'!$B$3:$I$11,4,0),0,1)</f>
        <v>0</v>
      </c>
      <c r="P820" s="31">
        <f>if(rand()&gt;vlookup($I820,'Player Stats'!$B$3:$I$11,5,0),0,1)</f>
        <v>0</v>
      </c>
      <c r="Q820" s="31">
        <f>if(rand()&gt;vlookup($I820,'Player Stats'!$B$3:$I$11,6,0),0,1)</f>
        <v>0</v>
      </c>
      <c r="R820" s="31">
        <f>if(rand()&gt;vlookup($I820,'Player Stats'!$B$3:$I$11,7,0),0,1)</f>
        <v>0</v>
      </c>
      <c r="S820" s="31">
        <f t="shared" si="4"/>
        <v>0</v>
      </c>
      <c r="T820" s="26">
        <f t="shared" si="5"/>
        <v>206</v>
      </c>
      <c r="U820" s="26" t="str">
        <f t="shared" si="6"/>
        <v/>
      </c>
      <c r="V820" s="13" t="str">
        <f t="shared" si="7"/>
        <v>In Progress</v>
      </c>
      <c r="W820" s="10">
        <f t="shared" si="8"/>
        <v>7</v>
      </c>
    </row>
    <row r="821">
      <c r="E821" s="26"/>
      <c r="F821" s="27">
        <f t="shared" si="9"/>
        <v>134</v>
      </c>
      <c r="G821" s="13" t="str">
        <f>if(V820&lt;&gt;"In Progress",'Player Stats'!$B$6,if(or(S820="Wide", S820="No Ball"),G820,if(S820="Wicket",offset('Player Stats'!$B$6,U821-3,0),G820)))</f>
        <v>Surya Kumar</v>
      </c>
      <c r="H821" s="13" t="str">
        <f t="shared" si="10"/>
        <v>KL Rahul</v>
      </c>
      <c r="I821" s="13" t="str">
        <f t="shared" si="11"/>
        <v>Shubhman Gill</v>
      </c>
      <c r="J821" s="26">
        <f t="shared" si="1"/>
        <v>0</v>
      </c>
      <c r="K821" s="26">
        <f t="shared" si="2"/>
        <v>0</v>
      </c>
      <c r="L821" s="30">
        <f t="shared" si="3"/>
        <v>0</v>
      </c>
      <c r="M821" s="31">
        <f>if(rand()&gt;vlookup($I821,'Player Stats'!$B$3:$I$11,2,0),0,1)</f>
        <v>0</v>
      </c>
      <c r="N821" s="31">
        <f>if(rand()&gt;vlookup($I821,'Player Stats'!$B$3:$I$11,3,0),0,1)</f>
        <v>0</v>
      </c>
      <c r="O821" s="31">
        <f>if(rand()&gt;vlookup($I821,'Player Stats'!$B$3:$I$11,4,0),0,1)</f>
        <v>0</v>
      </c>
      <c r="P821" s="31">
        <f>if(rand()&gt;vlookup($I821,'Player Stats'!$B$3:$I$11,5,0),0,1)</f>
        <v>0</v>
      </c>
      <c r="Q821" s="31">
        <f>if(rand()&gt;vlookup($I821,'Player Stats'!$B$3:$I$11,6,0),0,1)</f>
        <v>1</v>
      </c>
      <c r="R821" s="31">
        <f>if(rand()&gt;vlookup($I821,'Player Stats'!$B$3:$I$11,7,0),0,1)</f>
        <v>0</v>
      </c>
      <c r="S821" s="31">
        <f t="shared" si="4"/>
        <v>6</v>
      </c>
      <c r="T821" s="26">
        <f t="shared" si="5"/>
        <v>212</v>
      </c>
      <c r="U821" s="26" t="str">
        <f t="shared" si="6"/>
        <v/>
      </c>
      <c r="V821" s="13" t="str">
        <f t="shared" si="7"/>
        <v>In Progress</v>
      </c>
      <c r="W821" s="10">
        <f t="shared" si="8"/>
        <v>7</v>
      </c>
    </row>
    <row r="822">
      <c r="E822" s="26"/>
      <c r="F822" s="27">
        <f t="shared" si="9"/>
        <v>135</v>
      </c>
      <c r="G822" s="13" t="str">
        <f>if(V821&lt;&gt;"In Progress",'Player Stats'!$B$6,if(or(S821="Wide", S821="No Ball"),G821,if(S821="Wicket",offset('Player Stats'!$B$6,U822-3,0),G821)))</f>
        <v>Surya Kumar</v>
      </c>
      <c r="H822" s="13" t="str">
        <f t="shared" si="10"/>
        <v>KL Rahul</v>
      </c>
      <c r="I822" s="13" t="str">
        <f t="shared" si="11"/>
        <v>Shubhman Gill</v>
      </c>
      <c r="J822" s="26">
        <f t="shared" si="1"/>
        <v>0</v>
      </c>
      <c r="K822" s="26">
        <f t="shared" si="2"/>
        <v>0</v>
      </c>
      <c r="L822" s="30">
        <f t="shared" si="3"/>
        <v>0</v>
      </c>
      <c r="M822" s="31">
        <f>if(rand()&gt;vlookup($I822,'Player Stats'!$B$3:$I$11,2,0),0,1)</f>
        <v>1</v>
      </c>
      <c r="N822" s="31">
        <f>if(rand()&gt;vlookup($I822,'Player Stats'!$B$3:$I$11,3,0),0,1)</f>
        <v>0</v>
      </c>
      <c r="O822" s="31">
        <f>if(rand()&gt;vlookup($I822,'Player Stats'!$B$3:$I$11,4,0),0,1)</f>
        <v>0</v>
      </c>
      <c r="P822" s="31">
        <f>if(rand()&gt;vlookup($I822,'Player Stats'!$B$3:$I$11,5,0),0,1)</f>
        <v>0</v>
      </c>
      <c r="Q822" s="31">
        <f>if(rand()&gt;vlookup($I822,'Player Stats'!$B$3:$I$11,6,0),0,1)</f>
        <v>1</v>
      </c>
      <c r="R822" s="31">
        <f>if(rand()&gt;vlookup($I822,'Player Stats'!$B$3:$I$11,7,0),0,1)</f>
        <v>0</v>
      </c>
      <c r="S822" s="31">
        <f t="shared" si="4"/>
        <v>1</v>
      </c>
      <c r="T822" s="26">
        <f t="shared" si="5"/>
        <v>213</v>
      </c>
      <c r="U822" s="26" t="str">
        <f t="shared" si="6"/>
        <v/>
      </c>
      <c r="V822" s="13" t="str">
        <f t="shared" si="7"/>
        <v>In Progress</v>
      </c>
      <c r="W822" s="10">
        <f t="shared" si="8"/>
        <v>7</v>
      </c>
    </row>
    <row r="823">
      <c r="E823" s="26"/>
      <c r="F823" s="27">
        <f t="shared" si="9"/>
        <v>136</v>
      </c>
      <c r="G823" s="13" t="str">
        <f>if(V822&lt;&gt;"In Progress",'Player Stats'!$B$6,if(or(S822="Wide", S822="No Ball"),G822,if(S822="Wicket",offset('Player Stats'!$B$6,U823-3,0),G822)))</f>
        <v>Surya Kumar</v>
      </c>
      <c r="H823" s="13" t="str">
        <f t="shared" si="10"/>
        <v>Shubhman Gill</v>
      </c>
      <c r="I823" s="13" t="str">
        <f t="shared" si="11"/>
        <v>KL Rahul</v>
      </c>
      <c r="J823" s="26">
        <f t="shared" si="1"/>
        <v>0</v>
      </c>
      <c r="K823" s="26">
        <f t="shared" si="2"/>
        <v>0</v>
      </c>
      <c r="L823" s="30">
        <f t="shared" si="3"/>
        <v>0</v>
      </c>
      <c r="M823" s="31">
        <f>if(rand()&gt;vlookup($I823,'Player Stats'!$B$3:$I$11,2,0),0,1)</f>
        <v>0</v>
      </c>
      <c r="N823" s="31">
        <f>if(rand()&gt;vlookup($I823,'Player Stats'!$B$3:$I$11,3,0),0,1)</f>
        <v>0</v>
      </c>
      <c r="O823" s="31">
        <f>if(rand()&gt;vlookup($I823,'Player Stats'!$B$3:$I$11,4,0),0,1)</f>
        <v>1</v>
      </c>
      <c r="P823" s="31">
        <f>if(rand()&gt;vlookup($I823,'Player Stats'!$B$3:$I$11,5,0),0,1)</f>
        <v>0</v>
      </c>
      <c r="Q823" s="31">
        <f>if(rand()&gt;vlookup($I823,'Player Stats'!$B$3:$I$11,6,0),0,1)</f>
        <v>1</v>
      </c>
      <c r="R823" s="31">
        <f>if(rand()&gt;vlookup($I823,'Player Stats'!$B$3:$I$11,7,0),0,1)</f>
        <v>0</v>
      </c>
      <c r="S823" s="31">
        <f t="shared" si="4"/>
        <v>3</v>
      </c>
      <c r="T823" s="26">
        <f t="shared" si="5"/>
        <v>216</v>
      </c>
      <c r="U823" s="26" t="str">
        <f t="shared" si="6"/>
        <v/>
      </c>
      <c r="V823" s="13" t="str">
        <f t="shared" si="7"/>
        <v>In Progress</v>
      </c>
      <c r="W823" s="10">
        <f t="shared" si="8"/>
        <v>7</v>
      </c>
    </row>
    <row r="824">
      <c r="E824" s="26"/>
      <c r="F824" s="27">
        <f t="shared" si="9"/>
        <v>137</v>
      </c>
      <c r="G824" s="13" t="str">
        <f>if(V823&lt;&gt;"In Progress",'Player Stats'!$B$6,if(or(S823="Wide", S823="No Ball"),G823,if(S823="Wicket",offset('Player Stats'!$B$6,U824-3,0),G823)))</f>
        <v>Surya Kumar</v>
      </c>
      <c r="H824" s="13" t="str">
        <f t="shared" si="10"/>
        <v>KL Rahul</v>
      </c>
      <c r="I824" s="13" t="str">
        <f t="shared" si="11"/>
        <v>Shubhman Gill</v>
      </c>
      <c r="J824" s="26">
        <f t="shared" si="1"/>
        <v>0</v>
      </c>
      <c r="K824" s="26">
        <f t="shared" si="2"/>
        <v>0</v>
      </c>
      <c r="L824" s="30">
        <f t="shared" si="3"/>
        <v>1</v>
      </c>
      <c r="M824" s="31">
        <f>if(rand()&gt;vlookup($I824,'Player Stats'!$B$3:$I$11,2,0),0,1)</f>
        <v>0</v>
      </c>
      <c r="N824" s="31">
        <f>if(rand()&gt;vlookup($I824,'Player Stats'!$B$3:$I$11,3,0),0,1)</f>
        <v>0</v>
      </c>
      <c r="O824" s="31">
        <f>if(rand()&gt;vlookup($I824,'Player Stats'!$B$3:$I$11,4,0),0,1)</f>
        <v>0</v>
      </c>
      <c r="P824" s="31">
        <f>if(rand()&gt;vlookup($I824,'Player Stats'!$B$3:$I$11,5,0),0,1)</f>
        <v>0</v>
      </c>
      <c r="Q824" s="31">
        <f>if(rand()&gt;vlookup($I824,'Player Stats'!$B$3:$I$11,6,0),0,1)</f>
        <v>0</v>
      </c>
      <c r="R824" s="31">
        <f>if(rand()&gt;vlookup($I824,'Player Stats'!$B$3:$I$11,7,0),0,1)</f>
        <v>0</v>
      </c>
      <c r="S824" s="31">
        <f t="shared" si="4"/>
        <v>0</v>
      </c>
      <c r="T824" s="26">
        <f t="shared" si="5"/>
        <v>216</v>
      </c>
      <c r="U824" s="26" t="str">
        <f t="shared" si="6"/>
        <v/>
      </c>
      <c r="V824" s="13" t="str">
        <f t="shared" si="7"/>
        <v>In Progress</v>
      </c>
      <c r="W824" s="10">
        <f t="shared" si="8"/>
        <v>7</v>
      </c>
    </row>
    <row r="825">
      <c r="E825" s="26"/>
      <c r="F825" s="27">
        <f t="shared" si="9"/>
        <v>138</v>
      </c>
      <c r="G825" s="13" t="str">
        <f>if(V824&lt;&gt;"In Progress",'Player Stats'!$B$6,if(or(S824="Wide", S824="No Ball"),G824,if(S824="Wicket",offset('Player Stats'!$B$6,U825-3,0),G824)))</f>
        <v>Surya Kumar</v>
      </c>
      <c r="H825" s="13" t="str">
        <f t="shared" si="10"/>
        <v>KL Rahul</v>
      </c>
      <c r="I825" s="13" t="str">
        <f t="shared" si="11"/>
        <v>Shubhman Gill</v>
      </c>
      <c r="J825" s="26">
        <f t="shared" si="1"/>
        <v>1</v>
      </c>
      <c r="K825" s="26">
        <f t="shared" si="2"/>
        <v>0</v>
      </c>
      <c r="L825" s="30">
        <f t="shared" si="3"/>
        <v>0</v>
      </c>
      <c r="M825" s="31">
        <f>if(rand()&gt;vlookup($I825,'Player Stats'!$B$3:$I$11,2,0),0,1)</f>
        <v>0</v>
      </c>
      <c r="N825" s="31">
        <f>if(rand()&gt;vlookup($I825,'Player Stats'!$B$3:$I$11,3,0),0,1)</f>
        <v>0</v>
      </c>
      <c r="O825" s="31">
        <f>if(rand()&gt;vlookup($I825,'Player Stats'!$B$3:$I$11,4,0),0,1)</f>
        <v>0</v>
      </c>
      <c r="P825" s="31">
        <f>if(rand()&gt;vlookup($I825,'Player Stats'!$B$3:$I$11,5,0),0,1)</f>
        <v>0</v>
      </c>
      <c r="Q825" s="31">
        <f>if(rand()&gt;vlookup($I825,'Player Stats'!$B$3:$I$11,6,0),0,1)</f>
        <v>1</v>
      </c>
      <c r="R825" s="31">
        <f>if(rand()&gt;vlookup($I825,'Player Stats'!$B$3:$I$11,7,0),0,1)</f>
        <v>0</v>
      </c>
      <c r="S825" s="31">
        <f t="shared" si="4"/>
        <v>6</v>
      </c>
      <c r="T825" s="26">
        <f t="shared" si="5"/>
        <v>222</v>
      </c>
      <c r="U825" s="26" t="str">
        <f t="shared" si="6"/>
        <v/>
      </c>
      <c r="V825" s="13" t="str">
        <f t="shared" si="7"/>
        <v>In Progress</v>
      </c>
      <c r="W825" s="10">
        <f t="shared" si="8"/>
        <v>7</v>
      </c>
    </row>
    <row r="826">
      <c r="E826" s="26"/>
      <c r="F826" s="27">
        <f t="shared" si="9"/>
        <v>138</v>
      </c>
      <c r="G826" s="13" t="str">
        <f>if(V825&lt;&gt;"In Progress",'Player Stats'!$B$6,if(or(S825="Wide", S825="No Ball"),G825,if(S825="Wicket",offset('Player Stats'!$B$6,U826-3,0),G825)))</f>
        <v>Surya Kumar</v>
      </c>
      <c r="H826" s="13" t="str">
        <f t="shared" si="10"/>
        <v>KL Rahul</v>
      </c>
      <c r="I826" s="13" t="str">
        <f t="shared" si="11"/>
        <v>Shubhman Gill</v>
      </c>
      <c r="J826" s="26">
        <f t="shared" si="1"/>
        <v>0</v>
      </c>
      <c r="K826" s="26">
        <f t="shared" si="2"/>
        <v>0</v>
      </c>
      <c r="L826" s="30">
        <f t="shared" si="3"/>
        <v>0</v>
      </c>
      <c r="M826" s="31">
        <f>if(rand()&gt;vlookup($I826,'Player Stats'!$B$3:$I$11,2,0),0,1)</f>
        <v>0</v>
      </c>
      <c r="N826" s="31">
        <f>if(rand()&gt;vlookup($I826,'Player Stats'!$B$3:$I$11,3,0),0,1)</f>
        <v>0</v>
      </c>
      <c r="O826" s="31">
        <f>if(rand()&gt;vlookup($I826,'Player Stats'!$B$3:$I$11,4,0),0,1)</f>
        <v>0</v>
      </c>
      <c r="P826" s="31">
        <f>if(rand()&gt;vlookup($I826,'Player Stats'!$B$3:$I$11,5,0),0,1)</f>
        <v>0</v>
      </c>
      <c r="Q826" s="31">
        <f>if(rand()&gt;vlookup($I826,'Player Stats'!$B$3:$I$11,6,0),0,1)</f>
        <v>0</v>
      </c>
      <c r="R826" s="31">
        <f>if(rand()&gt;vlookup($I826,'Player Stats'!$B$3:$I$11,7,0),0,1)</f>
        <v>1</v>
      </c>
      <c r="S826" s="31" t="str">
        <f t="shared" si="4"/>
        <v>Wicket</v>
      </c>
      <c r="T826" s="26">
        <f t="shared" si="5"/>
        <v>222</v>
      </c>
      <c r="U826" s="26">
        <f t="shared" si="6"/>
        <v>1</v>
      </c>
      <c r="V826" s="13" t="str">
        <f t="shared" si="7"/>
        <v>In Progress</v>
      </c>
      <c r="W826" s="10">
        <f t="shared" si="8"/>
        <v>7</v>
      </c>
    </row>
    <row r="827">
      <c r="E827" s="26"/>
      <c r="F827" s="27">
        <f t="shared" si="9"/>
        <v>139</v>
      </c>
      <c r="G827" s="13" t="str">
        <f>if(V826&lt;&gt;"In Progress",'Player Stats'!$B$6,if(or(S826="Wide", S826="No Ball"),G826,if(S826="Wicket",offset('Player Stats'!$B$6,U827-3,0),G826)))</f>
        <v>Shubhman Gill</v>
      </c>
      <c r="H827" s="13" t="str">
        <f t="shared" si="10"/>
        <v>KL Rahul</v>
      </c>
      <c r="I827" s="13" t="str">
        <f t="shared" si="11"/>
        <v>Surya Kumar</v>
      </c>
      <c r="J827" s="26">
        <f t="shared" si="1"/>
        <v>0</v>
      </c>
      <c r="K827" s="26">
        <f t="shared" si="2"/>
        <v>0</v>
      </c>
      <c r="L827" s="30">
        <f t="shared" si="3"/>
        <v>1</v>
      </c>
      <c r="M827" s="31">
        <f>if(rand()&gt;vlookup($I827,'Player Stats'!$B$3:$I$11,2,0),0,1)</f>
        <v>0</v>
      </c>
      <c r="N827" s="31">
        <f>if(rand()&gt;vlookup($I827,'Player Stats'!$B$3:$I$11,3,0),0,1)</f>
        <v>0</v>
      </c>
      <c r="O827" s="31">
        <f>if(rand()&gt;vlookup($I827,'Player Stats'!$B$3:$I$11,4,0),0,1)</f>
        <v>0</v>
      </c>
      <c r="P827" s="31">
        <f>if(rand()&gt;vlookup($I827,'Player Stats'!$B$3:$I$11,5,0),0,1)</f>
        <v>0</v>
      </c>
      <c r="Q827" s="31">
        <f>if(rand()&gt;vlookup($I827,'Player Stats'!$B$3:$I$11,6,0),0,1)</f>
        <v>0</v>
      </c>
      <c r="R827" s="31">
        <f>if(rand()&gt;vlookup($I827,'Player Stats'!$B$3:$I$11,7,0),0,1)</f>
        <v>0</v>
      </c>
      <c r="S827" s="31">
        <f t="shared" si="4"/>
        <v>0</v>
      </c>
      <c r="T827" s="26">
        <f t="shared" si="5"/>
        <v>222</v>
      </c>
      <c r="U827" s="26">
        <f t="shared" si="6"/>
        <v>1</v>
      </c>
      <c r="V827" s="13" t="str">
        <f t="shared" si="7"/>
        <v>In Progress</v>
      </c>
      <c r="W827" s="10">
        <f t="shared" si="8"/>
        <v>7</v>
      </c>
    </row>
    <row r="828">
      <c r="E828" s="26"/>
      <c r="F828" s="27">
        <f t="shared" si="9"/>
        <v>140</v>
      </c>
      <c r="G828" s="13" t="str">
        <f>if(V827&lt;&gt;"In Progress",'Player Stats'!$B$6,if(or(S827="Wide", S827="No Ball"),G827,if(S827="Wicket",offset('Player Stats'!$B$6,U828-3,0),G827)))</f>
        <v>Shubhman Gill</v>
      </c>
      <c r="H828" s="13" t="str">
        <f t="shared" si="10"/>
        <v>KL Rahul</v>
      </c>
      <c r="I828" s="13" t="str">
        <f t="shared" si="11"/>
        <v>Surya Kumar</v>
      </c>
      <c r="J828" s="26">
        <f t="shared" si="1"/>
        <v>0</v>
      </c>
      <c r="K828" s="26">
        <f t="shared" si="2"/>
        <v>0</v>
      </c>
      <c r="L828" s="30">
        <f t="shared" si="3"/>
        <v>1</v>
      </c>
      <c r="M828" s="31">
        <f>if(rand()&gt;vlookup($I828,'Player Stats'!$B$3:$I$11,2,0),0,1)</f>
        <v>0</v>
      </c>
      <c r="N828" s="31">
        <f>if(rand()&gt;vlookup($I828,'Player Stats'!$B$3:$I$11,3,0),0,1)</f>
        <v>0</v>
      </c>
      <c r="O828" s="31">
        <f>if(rand()&gt;vlookup($I828,'Player Stats'!$B$3:$I$11,4,0),0,1)</f>
        <v>0</v>
      </c>
      <c r="P828" s="31">
        <f>if(rand()&gt;vlookup($I828,'Player Stats'!$B$3:$I$11,5,0),0,1)</f>
        <v>0</v>
      </c>
      <c r="Q828" s="31">
        <f>if(rand()&gt;vlookup($I828,'Player Stats'!$B$3:$I$11,6,0),0,1)</f>
        <v>0</v>
      </c>
      <c r="R828" s="31">
        <f>if(rand()&gt;vlookup($I828,'Player Stats'!$B$3:$I$11,7,0),0,1)</f>
        <v>0</v>
      </c>
      <c r="S828" s="31">
        <f t="shared" si="4"/>
        <v>0</v>
      </c>
      <c r="T828" s="26">
        <f t="shared" si="5"/>
        <v>222</v>
      </c>
      <c r="U828" s="26">
        <f t="shared" si="6"/>
        <v>1</v>
      </c>
      <c r="V828" s="13" t="str">
        <f t="shared" si="7"/>
        <v>In Progress</v>
      </c>
      <c r="W828" s="10">
        <f t="shared" si="8"/>
        <v>7</v>
      </c>
    </row>
    <row r="829">
      <c r="E829" s="26"/>
      <c r="F829" s="27">
        <f t="shared" si="9"/>
        <v>141</v>
      </c>
      <c r="G829" s="13" t="str">
        <f>if(V828&lt;&gt;"In Progress",'Player Stats'!$B$6,if(or(S828="Wide", S828="No Ball"),G828,if(S828="Wicket",offset('Player Stats'!$B$6,U829-3,0),G828)))</f>
        <v>Shubhman Gill</v>
      </c>
      <c r="H829" s="13" t="str">
        <f t="shared" si="10"/>
        <v>KL Rahul</v>
      </c>
      <c r="I829" s="13" t="str">
        <f t="shared" si="11"/>
        <v>Surya Kumar</v>
      </c>
      <c r="J829" s="26">
        <f t="shared" si="1"/>
        <v>0</v>
      </c>
      <c r="K829" s="26">
        <f t="shared" si="2"/>
        <v>0</v>
      </c>
      <c r="L829" s="30">
        <f t="shared" si="3"/>
        <v>1</v>
      </c>
      <c r="M829" s="31">
        <f>if(rand()&gt;vlookup($I829,'Player Stats'!$B$3:$I$11,2,0),0,1)</f>
        <v>0</v>
      </c>
      <c r="N829" s="31">
        <f>if(rand()&gt;vlookup($I829,'Player Stats'!$B$3:$I$11,3,0),0,1)</f>
        <v>0</v>
      </c>
      <c r="O829" s="31">
        <f>if(rand()&gt;vlookup($I829,'Player Stats'!$B$3:$I$11,4,0),0,1)</f>
        <v>0</v>
      </c>
      <c r="P829" s="31">
        <f>if(rand()&gt;vlookup($I829,'Player Stats'!$B$3:$I$11,5,0),0,1)</f>
        <v>0</v>
      </c>
      <c r="Q829" s="31">
        <f>if(rand()&gt;vlookup($I829,'Player Stats'!$B$3:$I$11,6,0),0,1)</f>
        <v>0</v>
      </c>
      <c r="R829" s="31">
        <f>if(rand()&gt;vlookup($I829,'Player Stats'!$B$3:$I$11,7,0),0,1)</f>
        <v>0</v>
      </c>
      <c r="S829" s="31">
        <f t="shared" si="4"/>
        <v>0</v>
      </c>
      <c r="T829" s="26">
        <f t="shared" si="5"/>
        <v>222</v>
      </c>
      <c r="U829" s="26">
        <f t="shared" si="6"/>
        <v>1</v>
      </c>
      <c r="V829" s="13" t="str">
        <f t="shared" si="7"/>
        <v>In Progress</v>
      </c>
      <c r="W829" s="10">
        <f t="shared" si="8"/>
        <v>7</v>
      </c>
    </row>
    <row r="830">
      <c r="E830" s="26"/>
      <c r="F830" s="27">
        <f t="shared" si="9"/>
        <v>142</v>
      </c>
      <c r="G830" s="13" t="str">
        <f>if(V829&lt;&gt;"In Progress",'Player Stats'!$B$6,if(or(S829="Wide", S829="No Ball"),G829,if(S829="Wicket",offset('Player Stats'!$B$6,U830-3,0),G829)))</f>
        <v>Shubhman Gill</v>
      </c>
      <c r="H830" s="13" t="str">
        <f t="shared" si="10"/>
        <v>KL Rahul</v>
      </c>
      <c r="I830" s="13" t="str">
        <f t="shared" si="11"/>
        <v>Surya Kumar</v>
      </c>
      <c r="J830" s="26">
        <f t="shared" si="1"/>
        <v>0</v>
      </c>
      <c r="K830" s="26">
        <f t="shared" si="2"/>
        <v>0</v>
      </c>
      <c r="L830" s="30">
        <f t="shared" si="3"/>
        <v>0</v>
      </c>
      <c r="M830" s="31">
        <f>if(rand()&gt;vlookup($I830,'Player Stats'!$B$3:$I$11,2,0),0,1)</f>
        <v>0</v>
      </c>
      <c r="N830" s="31">
        <f>if(rand()&gt;vlookup($I830,'Player Stats'!$B$3:$I$11,3,0),0,1)</f>
        <v>0</v>
      </c>
      <c r="O830" s="31">
        <f>if(rand()&gt;vlookup($I830,'Player Stats'!$B$3:$I$11,4,0),0,1)</f>
        <v>0</v>
      </c>
      <c r="P830" s="31">
        <f>if(rand()&gt;vlookup($I830,'Player Stats'!$B$3:$I$11,5,0),0,1)</f>
        <v>0</v>
      </c>
      <c r="Q830" s="31">
        <f>if(rand()&gt;vlookup($I830,'Player Stats'!$B$3:$I$11,6,0),0,1)</f>
        <v>1</v>
      </c>
      <c r="R830" s="31">
        <f>if(rand()&gt;vlookup($I830,'Player Stats'!$B$3:$I$11,7,0),0,1)</f>
        <v>1</v>
      </c>
      <c r="S830" s="31">
        <f t="shared" si="4"/>
        <v>6</v>
      </c>
      <c r="T830" s="26">
        <f t="shared" si="5"/>
        <v>228</v>
      </c>
      <c r="U830" s="26">
        <f t="shared" si="6"/>
        <v>1</v>
      </c>
      <c r="V830" s="13" t="str">
        <f t="shared" si="7"/>
        <v>In Progress</v>
      </c>
      <c r="W830" s="10">
        <f t="shared" si="8"/>
        <v>7</v>
      </c>
    </row>
    <row r="831">
      <c r="E831" s="26"/>
      <c r="F831" s="27">
        <f t="shared" si="9"/>
        <v>143</v>
      </c>
      <c r="G831" s="13" t="str">
        <f>if(V830&lt;&gt;"In Progress",'Player Stats'!$B$6,if(or(S830="Wide", S830="No Ball"),G830,if(S830="Wicket",offset('Player Stats'!$B$6,U831-3,0),G830)))</f>
        <v>Shubhman Gill</v>
      </c>
      <c r="H831" s="13" t="str">
        <f t="shared" si="10"/>
        <v>KL Rahul</v>
      </c>
      <c r="I831" s="13" t="str">
        <f t="shared" si="11"/>
        <v>Surya Kumar</v>
      </c>
      <c r="J831" s="26">
        <f t="shared" si="1"/>
        <v>0</v>
      </c>
      <c r="K831" s="26">
        <f t="shared" si="2"/>
        <v>0</v>
      </c>
      <c r="L831" s="30">
        <f t="shared" si="3"/>
        <v>0</v>
      </c>
      <c r="M831" s="31">
        <f>if(rand()&gt;vlookup($I831,'Player Stats'!$B$3:$I$11,2,0),0,1)</f>
        <v>0</v>
      </c>
      <c r="N831" s="31">
        <f>if(rand()&gt;vlookup($I831,'Player Stats'!$B$3:$I$11,3,0),0,1)</f>
        <v>0</v>
      </c>
      <c r="O831" s="31">
        <f>if(rand()&gt;vlookup($I831,'Player Stats'!$B$3:$I$11,4,0),0,1)</f>
        <v>0</v>
      </c>
      <c r="P831" s="31">
        <f>if(rand()&gt;vlookup($I831,'Player Stats'!$B$3:$I$11,5,0),0,1)</f>
        <v>0</v>
      </c>
      <c r="Q831" s="31">
        <f>if(rand()&gt;vlookup($I831,'Player Stats'!$B$3:$I$11,6,0),0,1)</f>
        <v>0</v>
      </c>
      <c r="R831" s="31">
        <f>if(rand()&gt;vlookup($I831,'Player Stats'!$B$3:$I$11,7,0),0,1)</f>
        <v>1</v>
      </c>
      <c r="S831" s="31" t="str">
        <f t="shared" si="4"/>
        <v>Wicket</v>
      </c>
      <c r="T831" s="26">
        <f t="shared" si="5"/>
        <v>228</v>
      </c>
      <c r="U831" s="26">
        <f t="shared" si="6"/>
        <v>2</v>
      </c>
      <c r="V831" s="13" t="str">
        <f t="shared" si="7"/>
        <v>In Progress</v>
      </c>
      <c r="W831" s="10">
        <f t="shared" si="8"/>
        <v>7</v>
      </c>
    </row>
    <row r="832">
      <c r="E832" s="26"/>
      <c r="F832" s="27">
        <f t="shared" si="9"/>
        <v>144</v>
      </c>
      <c r="G832" s="13" t="str">
        <f>if(V831&lt;&gt;"In Progress",'Player Stats'!$B$6,if(or(S831="Wide", S831="No Ball"),G831,if(S831="Wicket",offset('Player Stats'!$B$6,U832-3,0),G831)))</f>
        <v>KL Rahul</v>
      </c>
      <c r="H832" s="13" t="str">
        <f t="shared" si="10"/>
        <v>KL Rahul</v>
      </c>
      <c r="I832" s="13" t="str">
        <f t="shared" si="11"/>
        <v>Shubhman Gill</v>
      </c>
      <c r="J832" s="26">
        <f t="shared" si="1"/>
        <v>0</v>
      </c>
      <c r="K832" s="26">
        <f t="shared" si="2"/>
        <v>0</v>
      </c>
      <c r="L832" s="30">
        <f t="shared" si="3"/>
        <v>1</v>
      </c>
      <c r="M832" s="31">
        <f>if(rand()&gt;vlookup($I832,'Player Stats'!$B$3:$I$11,2,0),0,1)</f>
        <v>0</v>
      </c>
      <c r="N832" s="31">
        <f>if(rand()&gt;vlookup($I832,'Player Stats'!$B$3:$I$11,3,0),0,1)</f>
        <v>0</v>
      </c>
      <c r="O832" s="31">
        <f>if(rand()&gt;vlookup($I832,'Player Stats'!$B$3:$I$11,4,0),0,1)</f>
        <v>0</v>
      </c>
      <c r="P832" s="31">
        <f>if(rand()&gt;vlookup($I832,'Player Stats'!$B$3:$I$11,5,0),0,1)</f>
        <v>0</v>
      </c>
      <c r="Q832" s="31">
        <f>if(rand()&gt;vlookup($I832,'Player Stats'!$B$3:$I$11,6,0),0,1)</f>
        <v>0</v>
      </c>
      <c r="R832" s="31">
        <f>if(rand()&gt;vlookup($I832,'Player Stats'!$B$3:$I$11,7,0),0,1)</f>
        <v>0</v>
      </c>
      <c r="S832" s="31">
        <f t="shared" si="4"/>
        <v>0</v>
      </c>
      <c r="T832" s="26">
        <f t="shared" si="5"/>
        <v>228</v>
      </c>
      <c r="U832" s="26">
        <f t="shared" si="6"/>
        <v>2</v>
      </c>
      <c r="V832" s="13" t="str">
        <f t="shared" si="7"/>
        <v>In Progress</v>
      </c>
      <c r="W832" s="10">
        <f t="shared" si="8"/>
        <v>7</v>
      </c>
    </row>
    <row r="833">
      <c r="E833" s="26"/>
      <c r="F833" s="27">
        <f t="shared" si="9"/>
        <v>145</v>
      </c>
      <c r="G833" s="13" t="str">
        <f>if(V832&lt;&gt;"In Progress",'Player Stats'!$B$6,if(or(S832="Wide", S832="No Ball"),G832,if(S832="Wicket",offset('Player Stats'!$B$6,U833-3,0),G832)))</f>
        <v>KL Rahul</v>
      </c>
      <c r="H833" s="13" t="str">
        <f t="shared" si="10"/>
        <v>KL Rahul</v>
      </c>
      <c r="I833" s="13" t="str">
        <f t="shared" si="11"/>
        <v>Shubhman Gill</v>
      </c>
      <c r="J833" s="26">
        <f t="shared" si="1"/>
        <v>0</v>
      </c>
      <c r="K833" s="26">
        <f t="shared" si="2"/>
        <v>0</v>
      </c>
      <c r="L833" s="30">
        <f t="shared" si="3"/>
        <v>0</v>
      </c>
      <c r="M833" s="31">
        <f>if(rand()&gt;vlookup($I833,'Player Stats'!$B$3:$I$11,2,0),0,1)</f>
        <v>0</v>
      </c>
      <c r="N833" s="31">
        <f>if(rand()&gt;vlookup($I833,'Player Stats'!$B$3:$I$11,3,0),0,1)</f>
        <v>1</v>
      </c>
      <c r="O833" s="31">
        <f>if(rand()&gt;vlookup($I833,'Player Stats'!$B$3:$I$11,4,0),0,1)</f>
        <v>0</v>
      </c>
      <c r="P833" s="31">
        <f>if(rand()&gt;vlookup($I833,'Player Stats'!$B$3:$I$11,5,0),0,1)</f>
        <v>0</v>
      </c>
      <c r="Q833" s="31">
        <f>if(rand()&gt;vlookup($I833,'Player Stats'!$B$3:$I$11,6,0),0,1)</f>
        <v>0</v>
      </c>
      <c r="R833" s="31">
        <f>if(rand()&gt;vlookup($I833,'Player Stats'!$B$3:$I$11,7,0),0,1)</f>
        <v>0</v>
      </c>
      <c r="S833" s="31">
        <f t="shared" si="4"/>
        <v>2</v>
      </c>
      <c r="T833" s="26">
        <f t="shared" si="5"/>
        <v>230</v>
      </c>
      <c r="U833" s="26">
        <f t="shared" si="6"/>
        <v>2</v>
      </c>
      <c r="V833" s="13" t="str">
        <f t="shared" si="7"/>
        <v>In Progress</v>
      </c>
      <c r="W833" s="10">
        <f t="shared" si="8"/>
        <v>7</v>
      </c>
    </row>
    <row r="834">
      <c r="E834" s="26"/>
      <c r="F834" s="27">
        <f t="shared" si="9"/>
        <v>146</v>
      </c>
      <c r="G834" s="13" t="str">
        <f>if(V833&lt;&gt;"In Progress",'Player Stats'!$B$6,if(or(S833="Wide", S833="No Ball"),G833,if(S833="Wicket",offset('Player Stats'!$B$6,U834-3,0),G833)))</f>
        <v>KL Rahul</v>
      </c>
      <c r="H834" s="13" t="str">
        <f t="shared" si="10"/>
        <v>KL Rahul</v>
      </c>
      <c r="I834" s="13" t="str">
        <f t="shared" si="11"/>
        <v>Shubhman Gill</v>
      </c>
      <c r="J834" s="26">
        <f t="shared" si="1"/>
        <v>1</v>
      </c>
      <c r="K834" s="26">
        <f t="shared" si="2"/>
        <v>0</v>
      </c>
      <c r="L834" s="30">
        <f t="shared" si="3"/>
        <v>0</v>
      </c>
      <c r="M834" s="31">
        <f>if(rand()&gt;vlookup($I834,'Player Stats'!$B$3:$I$11,2,0),0,1)</f>
        <v>0</v>
      </c>
      <c r="N834" s="31">
        <f>if(rand()&gt;vlookup($I834,'Player Stats'!$B$3:$I$11,3,0),0,1)</f>
        <v>0</v>
      </c>
      <c r="O834" s="31">
        <f>if(rand()&gt;vlookup($I834,'Player Stats'!$B$3:$I$11,4,0),0,1)</f>
        <v>0</v>
      </c>
      <c r="P834" s="31">
        <f>if(rand()&gt;vlookup($I834,'Player Stats'!$B$3:$I$11,5,0),0,1)</f>
        <v>0</v>
      </c>
      <c r="Q834" s="31">
        <f>if(rand()&gt;vlookup($I834,'Player Stats'!$B$3:$I$11,6,0),0,1)</f>
        <v>0</v>
      </c>
      <c r="R834" s="31">
        <f>if(rand()&gt;vlookup($I834,'Player Stats'!$B$3:$I$11,7,0),0,1)</f>
        <v>0</v>
      </c>
      <c r="S834" s="31" t="str">
        <f t="shared" si="4"/>
        <v>Wide</v>
      </c>
      <c r="T834" s="26">
        <f t="shared" si="5"/>
        <v>231</v>
      </c>
      <c r="U834" s="26">
        <f t="shared" si="6"/>
        <v>2</v>
      </c>
      <c r="V834" s="13" t="str">
        <f t="shared" si="7"/>
        <v>In Progress</v>
      </c>
      <c r="W834" s="10">
        <f t="shared" si="8"/>
        <v>7</v>
      </c>
    </row>
    <row r="835">
      <c r="E835" s="26"/>
      <c r="F835" s="27">
        <f t="shared" si="9"/>
        <v>146</v>
      </c>
      <c r="G835" s="13" t="str">
        <f>if(V834&lt;&gt;"In Progress",'Player Stats'!$B$6,if(or(S834="Wide", S834="No Ball"),G834,if(S834="Wicket",offset('Player Stats'!$B$6,U835-3,0),G834)))</f>
        <v>KL Rahul</v>
      </c>
      <c r="H835" s="13" t="str">
        <f t="shared" si="10"/>
        <v>KL Rahul</v>
      </c>
      <c r="I835" s="13" t="str">
        <f t="shared" si="11"/>
        <v>Shubhman Gill</v>
      </c>
      <c r="J835" s="26">
        <f t="shared" si="1"/>
        <v>0</v>
      </c>
      <c r="K835" s="26">
        <f t="shared" si="2"/>
        <v>0</v>
      </c>
      <c r="L835" s="30">
        <f t="shared" si="3"/>
        <v>0</v>
      </c>
      <c r="M835" s="31">
        <f>if(rand()&gt;vlookup($I835,'Player Stats'!$B$3:$I$11,2,0),0,1)</f>
        <v>0</v>
      </c>
      <c r="N835" s="31">
        <f>if(rand()&gt;vlookup($I835,'Player Stats'!$B$3:$I$11,3,0),0,1)</f>
        <v>1</v>
      </c>
      <c r="O835" s="31">
        <f>if(rand()&gt;vlookup($I835,'Player Stats'!$B$3:$I$11,4,0),0,1)</f>
        <v>0</v>
      </c>
      <c r="P835" s="31">
        <f>if(rand()&gt;vlookup($I835,'Player Stats'!$B$3:$I$11,5,0),0,1)</f>
        <v>0</v>
      </c>
      <c r="Q835" s="31">
        <f>if(rand()&gt;vlookup($I835,'Player Stats'!$B$3:$I$11,6,0),0,1)</f>
        <v>0</v>
      </c>
      <c r="R835" s="31">
        <f>if(rand()&gt;vlookup($I835,'Player Stats'!$B$3:$I$11,7,0),0,1)</f>
        <v>0</v>
      </c>
      <c r="S835" s="31">
        <f t="shared" si="4"/>
        <v>2</v>
      </c>
      <c r="T835" s="26">
        <f t="shared" si="5"/>
        <v>233</v>
      </c>
      <c r="U835" s="26">
        <f t="shared" si="6"/>
        <v>2</v>
      </c>
      <c r="V835" s="13" t="str">
        <f t="shared" si="7"/>
        <v>In Progress</v>
      </c>
      <c r="W835" s="10">
        <f t="shared" si="8"/>
        <v>7</v>
      </c>
    </row>
    <row r="836">
      <c r="E836" s="26"/>
      <c r="F836" s="27">
        <f t="shared" si="9"/>
        <v>147</v>
      </c>
      <c r="G836" s="13" t="str">
        <f>if(V835&lt;&gt;"In Progress",'Player Stats'!$B$6,if(or(S835="Wide", S835="No Ball"),G835,if(S835="Wicket",offset('Player Stats'!$B$6,U836-3,0),G835)))</f>
        <v>KL Rahul</v>
      </c>
      <c r="H836" s="13" t="str">
        <f t="shared" si="10"/>
        <v>KL Rahul</v>
      </c>
      <c r="I836" s="13" t="str">
        <f t="shared" si="11"/>
        <v>Shubhman Gill</v>
      </c>
      <c r="J836" s="26">
        <f t="shared" si="1"/>
        <v>0</v>
      </c>
      <c r="K836" s="26">
        <f t="shared" si="2"/>
        <v>0</v>
      </c>
      <c r="L836" s="30">
        <f t="shared" si="3"/>
        <v>1</v>
      </c>
      <c r="M836" s="31">
        <f>if(rand()&gt;vlookup($I836,'Player Stats'!$B$3:$I$11,2,0),0,1)</f>
        <v>0</v>
      </c>
      <c r="N836" s="31">
        <f>if(rand()&gt;vlookup($I836,'Player Stats'!$B$3:$I$11,3,0),0,1)</f>
        <v>0</v>
      </c>
      <c r="O836" s="31">
        <f>if(rand()&gt;vlookup($I836,'Player Stats'!$B$3:$I$11,4,0),0,1)</f>
        <v>0</v>
      </c>
      <c r="P836" s="31">
        <f>if(rand()&gt;vlookup($I836,'Player Stats'!$B$3:$I$11,5,0),0,1)</f>
        <v>0</v>
      </c>
      <c r="Q836" s="31">
        <f>if(rand()&gt;vlookup($I836,'Player Stats'!$B$3:$I$11,6,0),0,1)</f>
        <v>0</v>
      </c>
      <c r="R836" s="31">
        <f>if(rand()&gt;vlookup($I836,'Player Stats'!$B$3:$I$11,7,0),0,1)</f>
        <v>0</v>
      </c>
      <c r="S836" s="31">
        <f t="shared" si="4"/>
        <v>0</v>
      </c>
      <c r="T836" s="26">
        <f t="shared" si="5"/>
        <v>233</v>
      </c>
      <c r="U836" s="26">
        <f t="shared" si="6"/>
        <v>2</v>
      </c>
      <c r="V836" s="13" t="str">
        <f t="shared" si="7"/>
        <v>In Progress</v>
      </c>
      <c r="W836" s="10">
        <f t="shared" si="8"/>
        <v>7</v>
      </c>
    </row>
    <row r="837">
      <c r="E837" s="26"/>
      <c r="F837" s="27">
        <f t="shared" si="9"/>
        <v>148</v>
      </c>
      <c r="G837" s="13" t="str">
        <f>if(V836&lt;&gt;"In Progress",'Player Stats'!$B$6,if(or(S836="Wide", S836="No Ball"),G836,if(S836="Wicket",offset('Player Stats'!$B$6,U837-3,0),G836)))</f>
        <v>KL Rahul</v>
      </c>
      <c r="H837" s="13" t="str">
        <f t="shared" si="10"/>
        <v>KL Rahul</v>
      </c>
      <c r="I837" s="13" t="str">
        <f t="shared" si="11"/>
        <v>Shubhman Gill</v>
      </c>
      <c r="J837" s="26">
        <f t="shared" si="1"/>
        <v>0</v>
      </c>
      <c r="K837" s="26">
        <f t="shared" si="2"/>
        <v>0</v>
      </c>
      <c r="L837" s="30">
        <f t="shared" si="3"/>
        <v>0</v>
      </c>
      <c r="M837" s="31">
        <f>if(rand()&gt;vlookup($I837,'Player Stats'!$B$3:$I$11,2,0),0,1)</f>
        <v>0</v>
      </c>
      <c r="N837" s="31">
        <f>if(rand()&gt;vlookup($I837,'Player Stats'!$B$3:$I$11,3,0),0,1)</f>
        <v>0</v>
      </c>
      <c r="O837" s="31">
        <f>if(rand()&gt;vlookup($I837,'Player Stats'!$B$3:$I$11,4,0),0,1)</f>
        <v>0</v>
      </c>
      <c r="P837" s="31">
        <f>if(rand()&gt;vlookup($I837,'Player Stats'!$B$3:$I$11,5,0),0,1)</f>
        <v>0</v>
      </c>
      <c r="Q837" s="31">
        <f>if(rand()&gt;vlookup($I837,'Player Stats'!$B$3:$I$11,6,0),0,1)</f>
        <v>0</v>
      </c>
      <c r="R837" s="31">
        <f>if(rand()&gt;vlookup($I837,'Player Stats'!$B$3:$I$11,7,0),0,1)</f>
        <v>1</v>
      </c>
      <c r="S837" s="31" t="str">
        <f t="shared" si="4"/>
        <v>Wicket</v>
      </c>
      <c r="T837" s="26">
        <f t="shared" si="5"/>
        <v>233</v>
      </c>
      <c r="U837" s="26">
        <f t="shared" si="6"/>
        <v>3</v>
      </c>
      <c r="V837" s="13" t="str">
        <f t="shared" si="7"/>
        <v>In Progress</v>
      </c>
      <c r="W837" s="10">
        <f t="shared" si="8"/>
        <v>7</v>
      </c>
    </row>
    <row r="838">
      <c r="E838" s="26"/>
      <c r="F838" s="27">
        <f t="shared" si="9"/>
        <v>149</v>
      </c>
      <c r="G838" s="13" t="str">
        <f>if(V837&lt;&gt;"In Progress",'Player Stats'!$B$6,if(or(S837="Wide", S837="No Ball"),G837,if(S837="Wicket",offset('Player Stats'!$B$6,U838-3,0),G837)))</f>
        <v>Surya Kumar</v>
      </c>
      <c r="H838" s="13" t="str">
        <f t="shared" si="10"/>
        <v>KL Rahul</v>
      </c>
      <c r="I838" s="13" t="str">
        <f t="shared" si="11"/>
        <v>KL Rahul</v>
      </c>
      <c r="J838" s="26">
        <f t="shared" si="1"/>
        <v>0</v>
      </c>
      <c r="K838" s="26">
        <f t="shared" si="2"/>
        <v>1</v>
      </c>
      <c r="L838" s="30">
        <f t="shared" si="3"/>
        <v>0</v>
      </c>
      <c r="M838" s="31">
        <f>if(rand()&gt;vlookup($I838,'Player Stats'!$B$3:$I$11,2,0),0,1)</f>
        <v>0</v>
      </c>
      <c r="N838" s="31">
        <f>if(rand()&gt;vlookup($I838,'Player Stats'!$B$3:$I$11,3,0),0,1)</f>
        <v>0</v>
      </c>
      <c r="O838" s="31">
        <f>if(rand()&gt;vlookup($I838,'Player Stats'!$B$3:$I$11,4,0),0,1)</f>
        <v>1</v>
      </c>
      <c r="P838" s="31">
        <f>if(rand()&gt;vlookup($I838,'Player Stats'!$B$3:$I$11,5,0),0,1)</f>
        <v>0</v>
      </c>
      <c r="Q838" s="31">
        <f>if(rand()&gt;vlookup($I838,'Player Stats'!$B$3:$I$11,6,0),0,1)</f>
        <v>0</v>
      </c>
      <c r="R838" s="31">
        <f>if(rand()&gt;vlookup($I838,'Player Stats'!$B$3:$I$11,7,0),0,1)</f>
        <v>0</v>
      </c>
      <c r="S838" s="31">
        <f t="shared" si="4"/>
        <v>3</v>
      </c>
      <c r="T838" s="26">
        <f t="shared" si="5"/>
        <v>236</v>
      </c>
      <c r="U838" s="26">
        <f t="shared" si="6"/>
        <v>3</v>
      </c>
      <c r="V838" s="13" t="str">
        <f t="shared" si="7"/>
        <v>In Progress</v>
      </c>
      <c r="W838" s="10">
        <f t="shared" si="8"/>
        <v>7</v>
      </c>
    </row>
    <row r="839">
      <c r="E839" s="26"/>
      <c r="F839" s="27">
        <f t="shared" si="9"/>
        <v>149</v>
      </c>
      <c r="G839" s="13" t="str">
        <f>if(V838&lt;&gt;"In Progress",'Player Stats'!$B$6,if(or(S838="Wide", S838="No Ball"),G838,if(S838="Wicket",offset('Player Stats'!$B$6,U839-3,0),G838)))</f>
        <v>Surya Kumar</v>
      </c>
      <c r="H839" s="13" t="str">
        <f t="shared" si="10"/>
        <v>KL Rahul</v>
      </c>
      <c r="I839" s="13" t="str">
        <f t="shared" si="11"/>
        <v>KL Rahul</v>
      </c>
      <c r="J839" s="26">
        <f t="shared" si="1"/>
        <v>0</v>
      </c>
      <c r="K839" s="26">
        <f t="shared" si="2"/>
        <v>0</v>
      </c>
      <c r="L839" s="30">
        <f t="shared" si="3"/>
        <v>0</v>
      </c>
      <c r="M839" s="31">
        <f>if(rand()&gt;vlookup($I839,'Player Stats'!$B$3:$I$11,2,0),0,1)</f>
        <v>0</v>
      </c>
      <c r="N839" s="31">
        <f>if(rand()&gt;vlookup($I839,'Player Stats'!$B$3:$I$11,3,0),0,1)</f>
        <v>0</v>
      </c>
      <c r="O839" s="31">
        <f>if(rand()&gt;vlookup($I839,'Player Stats'!$B$3:$I$11,4,0),0,1)</f>
        <v>0</v>
      </c>
      <c r="P839" s="31">
        <f>if(rand()&gt;vlookup($I839,'Player Stats'!$B$3:$I$11,5,0),0,1)</f>
        <v>0</v>
      </c>
      <c r="Q839" s="31">
        <f>if(rand()&gt;vlookup($I839,'Player Stats'!$B$3:$I$11,6,0),0,1)</f>
        <v>0</v>
      </c>
      <c r="R839" s="31">
        <f>if(rand()&gt;vlookup($I839,'Player Stats'!$B$3:$I$11,7,0),0,1)</f>
        <v>1</v>
      </c>
      <c r="S839" s="31" t="str">
        <f t="shared" si="4"/>
        <v>Wicket</v>
      </c>
      <c r="T839" s="26">
        <f t="shared" si="5"/>
        <v>236</v>
      </c>
      <c r="U839" s="26">
        <f t="shared" si="6"/>
        <v>4</v>
      </c>
      <c r="V839" s="13" t="str">
        <f t="shared" si="7"/>
        <v>In Progress</v>
      </c>
      <c r="W839" s="10">
        <f t="shared" si="8"/>
        <v>7</v>
      </c>
    </row>
    <row r="840">
      <c r="E840" s="26"/>
      <c r="F840" s="27">
        <f t="shared" si="9"/>
        <v>150</v>
      </c>
      <c r="G840" s="13" t="str">
        <f>if(V839&lt;&gt;"In Progress",'Player Stats'!$B$6,if(or(S839="Wide", S839="No Ball"),G839,if(S839="Wicket",offset('Player Stats'!$B$6,U840-3,0),G839)))</f>
        <v>Jadeja</v>
      </c>
      <c r="H840" s="13" t="str">
        <f t="shared" si="10"/>
        <v>KL Rahul</v>
      </c>
      <c r="I840" s="13" t="str">
        <f t="shared" si="11"/>
        <v>Surya Kumar</v>
      </c>
      <c r="J840" s="26">
        <f t="shared" si="1"/>
        <v>0</v>
      </c>
      <c r="K840" s="26">
        <f t="shared" si="2"/>
        <v>0</v>
      </c>
      <c r="L840" s="30">
        <f t="shared" si="3"/>
        <v>1</v>
      </c>
      <c r="M840" s="31">
        <f>if(rand()&gt;vlookup($I840,'Player Stats'!$B$3:$I$11,2,0),0,1)</f>
        <v>0</v>
      </c>
      <c r="N840" s="31">
        <f>if(rand()&gt;vlookup($I840,'Player Stats'!$B$3:$I$11,3,0),0,1)</f>
        <v>0</v>
      </c>
      <c r="O840" s="31">
        <f>if(rand()&gt;vlookup($I840,'Player Stats'!$B$3:$I$11,4,0),0,1)</f>
        <v>0</v>
      </c>
      <c r="P840" s="31">
        <f>if(rand()&gt;vlookup($I840,'Player Stats'!$B$3:$I$11,5,0),0,1)</f>
        <v>0</v>
      </c>
      <c r="Q840" s="31">
        <f>if(rand()&gt;vlookup($I840,'Player Stats'!$B$3:$I$11,6,0),0,1)</f>
        <v>0</v>
      </c>
      <c r="R840" s="31">
        <f>if(rand()&gt;vlookup($I840,'Player Stats'!$B$3:$I$11,7,0),0,1)</f>
        <v>0</v>
      </c>
      <c r="S840" s="31">
        <f t="shared" si="4"/>
        <v>0</v>
      </c>
      <c r="T840" s="26">
        <f t="shared" si="5"/>
        <v>236</v>
      </c>
      <c r="U840" s="26">
        <f t="shared" si="6"/>
        <v>4</v>
      </c>
      <c r="V840" s="13" t="str">
        <f t="shared" si="7"/>
        <v>In Progress</v>
      </c>
      <c r="W840" s="10">
        <f t="shared" si="8"/>
        <v>7</v>
      </c>
    </row>
    <row r="841">
      <c r="E841" s="26"/>
      <c r="F841" s="27">
        <f t="shared" si="9"/>
        <v>151</v>
      </c>
      <c r="G841" s="13" t="str">
        <f>if(V840&lt;&gt;"In Progress",'Player Stats'!$B$6,if(or(S840="Wide", S840="No Ball"),G840,if(S840="Wicket",offset('Player Stats'!$B$6,U841-3,0),G840)))</f>
        <v>Jadeja</v>
      </c>
      <c r="H841" s="13" t="str">
        <f t="shared" si="10"/>
        <v>KL Rahul</v>
      </c>
      <c r="I841" s="13" t="str">
        <f t="shared" si="11"/>
        <v>Surya Kumar</v>
      </c>
      <c r="J841" s="26">
        <f t="shared" si="1"/>
        <v>0</v>
      </c>
      <c r="K841" s="26">
        <f t="shared" si="2"/>
        <v>0</v>
      </c>
      <c r="L841" s="30">
        <f t="shared" si="3"/>
        <v>1</v>
      </c>
      <c r="M841" s="31">
        <f>if(rand()&gt;vlookup($I841,'Player Stats'!$B$3:$I$11,2,0),0,1)</f>
        <v>0</v>
      </c>
      <c r="N841" s="31">
        <f>if(rand()&gt;vlookup($I841,'Player Stats'!$B$3:$I$11,3,0),0,1)</f>
        <v>0</v>
      </c>
      <c r="O841" s="31">
        <f>if(rand()&gt;vlookup($I841,'Player Stats'!$B$3:$I$11,4,0),0,1)</f>
        <v>0</v>
      </c>
      <c r="P841" s="31">
        <f>if(rand()&gt;vlookup($I841,'Player Stats'!$B$3:$I$11,5,0),0,1)</f>
        <v>0</v>
      </c>
      <c r="Q841" s="31">
        <f>if(rand()&gt;vlookup($I841,'Player Stats'!$B$3:$I$11,6,0),0,1)</f>
        <v>0</v>
      </c>
      <c r="R841" s="31">
        <f>if(rand()&gt;vlookup($I841,'Player Stats'!$B$3:$I$11,7,0),0,1)</f>
        <v>0</v>
      </c>
      <c r="S841" s="31">
        <f t="shared" si="4"/>
        <v>0</v>
      </c>
      <c r="T841" s="26">
        <f t="shared" si="5"/>
        <v>236</v>
      </c>
      <c r="U841" s="26">
        <f t="shared" si="6"/>
        <v>4</v>
      </c>
      <c r="V841" s="13" t="str">
        <f t="shared" si="7"/>
        <v>In Progress</v>
      </c>
      <c r="W841" s="10">
        <f t="shared" si="8"/>
        <v>7</v>
      </c>
    </row>
    <row r="842">
      <c r="E842" s="26"/>
      <c r="F842" s="27">
        <f t="shared" si="9"/>
        <v>152</v>
      </c>
      <c r="G842" s="13" t="str">
        <f>if(V841&lt;&gt;"In Progress",'Player Stats'!$B$6,if(or(S841="Wide", S841="No Ball"),G841,if(S841="Wicket",offset('Player Stats'!$B$6,U842-3,0),G841)))</f>
        <v>Jadeja</v>
      </c>
      <c r="H842" s="13" t="str">
        <f t="shared" si="10"/>
        <v>KL Rahul</v>
      </c>
      <c r="I842" s="13" t="str">
        <f t="shared" si="11"/>
        <v>Surya Kumar</v>
      </c>
      <c r="J842" s="26">
        <f t="shared" si="1"/>
        <v>0</v>
      </c>
      <c r="K842" s="26">
        <f t="shared" si="2"/>
        <v>0</v>
      </c>
      <c r="L842" s="30">
        <f t="shared" si="3"/>
        <v>0</v>
      </c>
      <c r="M842" s="31">
        <f>if(rand()&gt;vlookup($I842,'Player Stats'!$B$3:$I$11,2,0),0,1)</f>
        <v>0</v>
      </c>
      <c r="N842" s="31">
        <f>if(rand()&gt;vlookup($I842,'Player Stats'!$B$3:$I$11,3,0),0,1)</f>
        <v>0</v>
      </c>
      <c r="O842" s="31">
        <f>if(rand()&gt;vlookup($I842,'Player Stats'!$B$3:$I$11,4,0),0,1)</f>
        <v>0</v>
      </c>
      <c r="P842" s="31">
        <f>if(rand()&gt;vlookup($I842,'Player Stats'!$B$3:$I$11,5,0),0,1)</f>
        <v>0</v>
      </c>
      <c r="Q842" s="31">
        <f>if(rand()&gt;vlookup($I842,'Player Stats'!$B$3:$I$11,6,0),0,1)</f>
        <v>0</v>
      </c>
      <c r="R842" s="31">
        <f>if(rand()&gt;vlookup($I842,'Player Stats'!$B$3:$I$11,7,0),0,1)</f>
        <v>1</v>
      </c>
      <c r="S842" s="31" t="str">
        <f t="shared" si="4"/>
        <v>Wicket</v>
      </c>
      <c r="T842" s="26">
        <f t="shared" si="5"/>
        <v>236</v>
      </c>
      <c r="U842" s="26">
        <f t="shared" si="6"/>
        <v>5</v>
      </c>
      <c r="V842" s="13" t="str">
        <f t="shared" si="7"/>
        <v>In Progress</v>
      </c>
      <c r="W842" s="10">
        <f t="shared" si="8"/>
        <v>7</v>
      </c>
    </row>
    <row r="843">
      <c r="E843" s="26"/>
      <c r="F843" s="27">
        <f t="shared" si="9"/>
        <v>153</v>
      </c>
      <c r="G843" s="13" t="str">
        <f>if(V842&lt;&gt;"In Progress",'Player Stats'!$B$6,if(or(S842="Wide", S842="No Ball"),G842,if(S842="Wicket",offset('Player Stats'!$B$6,U843-3,0),G842)))</f>
        <v>Md. Shami</v>
      </c>
      <c r="H843" s="13" t="str">
        <f t="shared" si="10"/>
        <v>KL Rahul</v>
      </c>
      <c r="I843" s="13" t="str">
        <f t="shared" si="11"/>
        <v>Jadeja</v>
      </c>
      <c r="J843" s="26">
        <f t="shared" si="1"/>
        <v>0</v>
      </c>
      <c r="K843" s="26">
        <f t="shared" si="2"/>
        <v>0</v>
      </c>
      <c r="L843" s="30">
        <f t="shared" si="3"/>
        <v>0</v>
      </c>
      <c r="M843" s="31">
        <f>if(rand()&gt;vlookup($I843,'Player Stats'!$B$3:$I$11,2,0),0,1)</f>
        <v>1</v>
      </c>
      <c r="N843" s="31">
        <f>if(rand()&gt;vlookup($I843,'Player Stats'!$B$3:$I$11,3,0),0,1)</f>
        <v>0</v>
      </c>
      <c r="O843" s="31">
        <f>if(rand()&gt;vlookup($I843,'Player Stats'!$B$3:$I$11,4,0),0,1)</f>
        <v>0</v>
      </c>
      <c r="P843" s="31">
        <f>if(rand()&gt;vlookup($I843,'Player Stats'!$B$3:$I$11,5,0),0,1)</f>
        <v>0</v>
      </c>
      <c r="Q843" s="31">
        <f>if(rand()&gt;vlookup($I843,'Player Stats'!$B$3:$I$11,6,0),0,1)</f>
        <v>1</v>
      </c>
      <c r="R843" s="31">
        <f>if(rand()&gt;vlookup($I843,'Player Stats'!$B$3:$I$11,7,0),0,1)</f>
        <v>0</v>
      </c>
      <c r="S843" s="31">
        <f t="shared" si="4"/>
        <v>1</v>
      </c>
      <c r="T843" s="26">
        <f t="shared" si="5"/>
        <v>237</v>
      </c>
      <c r="U843" s="26">
        <f t="shared" si="6"/>
        <v>5</v>
      </c>
      <c r="V843" s="13" t="str">
        <f t="shared" si="7"/>
        <v>In Progress</v>
      </c>
      <c r="W843" s="10">
        <f t="shared" si="8"/>
        <v>7</v>
      </c>
    </row>
    <row r="844">
      <c r="E844" s="26"/>
      <c r="F844" s="27">
        <f t="shared" si="9"/>
        <v>154</v>
      </c>
      <c r="G844" s="13" t="str">
        <f>if(V843&lt;&gt;"In Progress",'Player Stats'!$B$6,if(or(S843="Wide", S843="No Ball"),G843,if(S843="Wicket",offset('Player Stats'!$B$6,U844-3,0),G843)))</f>
        <v>Md. Shami</v>
      </c>
      <c r="H844" s="13" t="str">
        <f t="shared" si="10"/>
        <v>Jadeja</v>
      </c>
      <c r="I844" s="13" t="str">
        <f t="shared" si="11"/>
        <v>KL Rahul</v>
      </c>
      <c r="J844" s="26">
        <f t="shared" si="1"/>
        <v>0</v>
      </c>
      <c r="K844" s="26">
        <f t="shared" si="2"/>
        <v>1</v>
      </c>
      <c r="L844" s="30">
        <f t="shared" si="3"/>
        <v>0</v>
      </c>
      <c r="M844" s="31">
        <f>if(rand()&gt;vlookup($I844,'Player Stats'!$B$3:$I$11,2,0),0,1)</f>
        <v>0</v>
      </c>
      <c r="N844" s="31">
        <f>if(rand()&gt;vlookup($I844,'Player Stats'!$B$3:$I$11,3,0),0,1)</f>
        <v>1</v>
      </c>
      <c r="O844" s="31">
        <f>if(rand()&gt;vlookup($I844,'Player Stats'!$B$3:$I$11,4,0),0,1)</f>
        <v>0</v>
      </c>
      <c r="P844" s="31">
        <f>if(rand()&gt;vlookup($I844,'Player Stats'!$B$3:$I$11,5,0),0,1)</f>
        <v>0</v>
      </c>
      <c r="Q844" s="31">
        <f>if(rand()&gt;vlookup($I844,'Player Stats'!$B$3:$I$11,6,0),0,1)</f>
        <v>0</v>
      </c>
      <c r="R844" s="31">
        <f>if(rand()&gt;vlookup($I844,'Player Stats'!$B$3:$I$11,7,0),0,1)</f>
        <v>0</v>
      </c>
      <c r="S844" s="31">
        <f t="shared" si="4"/>
        <v>2</v>
      </c>
      <c r="T844" s="26">
        <f t="shared" si="5"/>
        <v>239</v>
      </c>
      <c r="U844" s="26">
        <f t="shared" si="6"/>
        <v>5</v>
      </c>
      <c r="V844" s="13" t="str">
        <f t="shared" si="7"/>
        <v>In Progress</v>
      </c>
      <c r="W844" s="10">
        <f t="shared" si="8"/>
        <v>7</v>
      </c>
    </row>
    <row r="845">
      <c r="E845" s="26"/>
      <c r="F845" s="27">
        <f t="shared" si="9"/>
        <v>154</v>
      </c>
      <c r="G845" s="13" t="str">
        <f>if(V844&lt;&gt;"In Progress",'Player Stats'!$B$6,if(or(S844="Wide", S844="No Ball"),G844,if(S844="Wicket",offset('Player Stats'!$B$6,U845-3,0),G844)))</f>
        <v>Md. Shami</v>
      </c>
      <c r="H845" s="13" t="str">
        <f t="shared" si="10"/>
        <v>Jadeja</v>
      </c>
      <c r="I845" s="13" t="str">
        <f t="shared" si="11"/>
        <v>KL Rahul</v>
      </c>
      <c r="J845" s="26">
        <f t="shared" si="1"/>
        <v>0</v>
      </c>
      <c r="K845" s="26">
        <f t="shared" si="2"/>
        <v>0</v>
      </c>
      <c r="L845" s="30">
        <f t="shared" si="3"/>
        <v>0</v>
      </c>
      <c r="M845" s="31">
        <f>if(rand()&gt;vlookup($I845,'Player Stats'!$B$3:$I$11,2,0),0,1)</f>
        <v>0</v>
      </c>
      <c r="N845" s="31">
        <f>if(rand()&gt;vlookup($I845,'Player Stats'!$B$3:$I$11,3,0),0,1)</f>
        <v>1</v>
      </c>
      <c r="O845" s="31">
        <f>if(rand()&gt;vlookup($I845,'Player Stats'!$B$3:$I$11,4,0),0,1)</f>
        <v>1</v>
      </c>
      <c r="P845" s="31">
        <f>if(rand()&gt;vlookup($I845,'Player Stats'!$B$3:$I$11,5,0),0,1)</f>
        <v>0</v>
      </c>
      <c r="Q845" s="31">
        <f>if(rand()&gt;vlookup($I845,'Player Stats'!$B$3:$I$11,6,0),0,1)</f>
        <v>0</v>
      </c>
      <c r="R845" s="31">
        <f>if(rand()&gt;vlookup($I845,'Player Stats'!$B$3:$I$11,7,0),0,1)</f>
        <v>0</v>
      </c>
      <c r="S845" s="31">
        <f t="shared" si="4"/>
        <v>2</v>
      </c>
      <c r="T845" s="26">
        <f t="shared" si="5"/>
        <v>241</v>
      </c>
      <c r="U845" s="26">
        <f t="shared" si="6"/>
        <v>5</v>
      </c>
      <c r="V845" s="13" t="str">
        <f t="shared" si="7"/>
        <v>In Progress</v>
      </c>
      <c r="W845" s="10">
        <f t="shared" si="8"/>
        <v>7</v>
      </c>
    </row>
    <row r="846">
      <c r="E846" s="26"/>
      <c r="F846" s="27">
        <f t="shared" si="9"/>
        <v>155</v>
      </c>
      <c r="G846" s="13" t="str">
        <f>if(V845&lt;&gt;"In Progress",'Player Stats'!$B$6,if(or(S845="Wide", S845="No Ball"),G845,if(S845="Wicket",offset('Player Stats'!$B$6,U846-3,0),G845)))</f>
        <v>Md. Shami</v>
      </c>
      <c r="H846" s="13" t="str">
        <f t="shared" si="10"/>
        <v>Jadeja</v>
      </c>
      <c r="I846" s="13" t="str">
        <f t="shared" si="11"/>
        <v>KL Rahul</v>
      </c>
      <c r="J846" s="26">
        <f t="shared" si="1"/>
        <v>0</v>
      </c>
      <c r="K846" s="26">
        <f t="shared" si="2"/>
        <v>0</v>
      </c>
      <c r="L846" s="30">
        <f t="shared" si="3"/>
        <v>0</v>
      </c>
      <c r="M846" s="31">
        <f>if(rand()&gt;vlookup($I846,'Player Stats'!$B$3:$I$11,2,0),0,1)</f>
        <v>0</v>
      </c>
      <c r="N846" s="31">
        <f>if(rand()&gt;vlookup($I846,'Player Stats'!$B$3:$I$11,3,0),0,1)</f>
        <v>0</v>
      </c>
      <c r="O846" s="31">
        <f>if(rand()&gt;vlookup($I846,'Player Stats'!$B$3:$I$11,4,0),0,1)</f>
        <v>0</v>
      </c>
      <c r="P846" s="31">
        <f>if(rand()&gt;vlookup($I846,'Player Stats'!$B$3:$I$11,5,0),0,1)</f>
        <v>0</v>
      </c>
      <c r="Q846" s="31">
        <f>if(rand()&gt;vlookup($I846,'Player Stats'!$B$3:$I$11,6,0),0,1)</f>
        <v>1</v>
      </c>
      <c r="R846" s="31">
        <f>if(rand()&gt;vlookup($I846,'Player Stats'!$B$3:$I$11,7,0),0,1)</f>
        <v>0</v>
      </c>
      <c r="S846" s="31">
        <f t="shared" si="4"/>
        <v>6</v>
      </c>
      <c r="T846" s="26">
        <f t="shared" si="5"/>
        <v>247</v>
      </c>
      <c r="U846" s="26">
        <f t="shared" si="6"/>
        <v>5</v>
      </c>
      <c r="V846" s="13" t="str">
        <f t="shared" si="7"/>
        <v>In Progress</v>
      </c>
      <c r="W846" s="10">
        <f t="shared" si="8"/>
        <v>7</v>
      </c>
    </row>
    <row r="847">
      <c r="E847" s="26"/>
      <c r="F847" s="27">
        <f t="shared" si="9"/>
        <v>156</v>
      </c>
      <c r="G847" s="13" t="str">
        <f>if(V846&lt;&gt;"In Progress",'Player Stats'!$B$6,if(or(S846="Wide", S846="No Ball"),G846,if(S846="Wicket",offset('Player Stats'!$B$6,U847-3,0),G846)))</f>
        <v>Md. Shami</v>
      </c>
      <c r="H847" s="13" t="str">
        <f t="shared" si="10"/>
        <v>Jadeja</v>
      </c>
      <c r="I847" s="13" t="str">
        <f t="shared" si="11"/>
        <v>KL Rahul</v>
      </c>
      <c r="J847" s="26">
        <f t="shared" si="1"/>
        <v>0</v>
      </c>
      <c r="K847" s="26">
        <f t="shared" si="2"/>
        <v>0</v>
      </c>
      <c r="L847" s="30">
        <f t="shared" si="3"/>
        <v>0</v>
      </c>
      <c r="M847" s="31">
        <f>if(rand()&gt;vlookup($I847,'Player Stats'!$B$3:$I$11,2,0),0,1)</f>
        <v>0</v>
      </c>
      <c r="N847" s="31">
        <f>if(rand()&gt;vlookup($I847,'Player Stats'!$B$3:$I$11,3,0),0,1)</f>
        <v>0</v>
      </c>
      <c r="O847" s="31">
        <f>if(rand()&gt;vlookup($I847,'Player Stats'!$B$3:$I$11,4,0),0,1)</f>
        <v>0</v>
      </c>
      <c r="P847" s="31">
        <f>if(rand()&gt;vlookup($I847,'Player Stats'!$B$3:$I$11,5,0),0,1)</f>
        <v>0</v>
      </c>
      <c r="Q847" s="31">
        <f>if(rand()&gt;vlookup($I847,'Player Stats'!$B$3:$I$11,6,0),0,1)</f>
        <v>1</v>
      </c>
      <c r="R847" s="31">
        <f>if(rand()&gt;vlookup($I847,'Player Stats'!$B$3:$I$11,7,0),0,1)</f>
        <v>1</v>
      </c>
      <c r="S847" s="31">
        <f t="shared" si="4"/>
        <v>6</v>
      </c>
      <c r="T847" s="26">
        <f t="shared" si="5"/>
        <v>253</v>
      </c>
      <c r="U847" s="26">
        <f t="shared" si="6"/>
        <v>5</v>
      </c>
      <c r="V847" s="13" t="str">
        <f t="shared" si="7"/>
        <v>In Progress</v>
      </c>
      <c r="W847" s="10">
        <f t="shared" si="8"/>
        <v>7</v>
      </c>
    </row>
    <row r="848">
      <c r="E848" s="26"/>
      <c r="F848" s="27">
        <f t="shared" si="9"/>
        <v>157</v>
      </c>
      <c r="G848" s="13" t="str">
        <f>if(V847&lt;&gt;"In Progress",'Player Stats'!$B$6,if(or(S847="Wide", S847="No Ball"),G847,if(S847="Wicket",offset('Player Stats'!$B$6,U848-3,0),G847)))</f>
        <v>Md. Shami</v>
      </c>
      <c r="H848" s="13" t="str">
        <f t="shared" si="10"/>
        <v>Jadeja</v>
      </c>
      <c r="I848" s="13" t="str">
        <f t="shared" si="11"/>
        <v>KL Rahul</v>
      </c>
      <c r="J848" s="26">
        <f t="shared" si="1"/>
        <v>0</v>
      </c>
      <c r="K848" s="26">
        <f t="shared" si="2"/>
        <v>0</v>
      </c>
      <c r="L848" s="30">
        <f t="shared" si="3"/>
        <v>0</v>
      </c>
      <c r="M848" s="31">
        <f>if(rand()&gt;vlookup($I848,'Player Stats'!$B$3:$I$11,2,0),0,1)</f>
        <v>1</v>
      </c>
      <c r="N848" s="31">
        <f>if(rand()&gt;vlookup($I848,'Player Stats'!$B$3:$I$11,3,0),0,1)</f>
        <v>0</v>
      </c>
      <c r="O848" s="31">
        <f>if(rand()&gt;vlookup($I848,'Player Stats'!$B$3:$I$11,4,0),0,1)</f>
        <v>1</v>
      </c>
      <c r="P848" s="31">
        <f>if(rand()&gt;vlookup($I848,'Player Stats'!$B$3:$I$11,5,0),0,1)</f>
        <v>0</v>
      </c>
      <c r="Q848" s="31">
        <f>if(rand()&gt;vlookup($I848,'Player Stats'!$B$3:$I$11,6,0),0,1)</f>
        <v>0</v>
      </c>
      <c r="R848" s="31">
        <f>if(rand()&gt;vlookup($I848,'Player Stats'!$B$3:$I$11,7,0),0,1)</f>
        <v>1</v>
      </c>
      <c r="S848" s="31">
        <f t="shared" si="4"/>
        <v>1</v>
      </c>
      <c r="T848" s="26">
        <f t="shared" si="5"/>
        <v>254</v>
      </c>
      <c r="U848" s="26">
        <f t="shared" si="6"/>
        <v>5</v>
      </c>
      <c r="V848" s="13" t="str">
        <f t="shared" si="7"/>
        <v>In Progress</v>
      </c>
      <c r="W848" s="10">
        <f t="shared" si="8"/>
        <v>7</v>
      </c>
    </row>
    <row r="849">
      <c r="E849" s="26"/>
      <c r="F849" s="27">
        <f t="shared" si="9"/>
        <v>158</v>
      </c>
      <c r="G849" s="13" t="str">
        <f>if(V848&lt;&gt;"In Progress",'Player Stats'!$B$6,if(or(S848="Wide", S848="No Ball"),G848,if(S848="Wicket",offset('Player Stats'!$B$6,U849-3,0),G848)))</f>
        <v>Md. Shami</v>
      </c>
      <c r="H849" s="13" t="str">
        <f t="shared" si="10"/>
        <v>KL Rahul</v>
      </c>
      <c r="I849" s="13" t="str">
        <f t="shared" si="11"/>
        <v>Jadeja</v>
      </c>
      <c r="J849" s="26">
        <f t="shared" si="1"/>
        <v>0</v>
      </c>
      <c r="K849" s="26">
        <f t="shared" si="2"/>
        <v>0</v>
      </c>
      <c r="L849" s="30">
        <f t="shared" si="3"/>
        <v>1</v>
      </c>
      <c r="M849" s="31">
        <f>if(rand()&gt;vlookup($I849,'Player Stats'!$B$3:$I$11,2,0),0,1)</f>
        <v>0</v>
      </c>
      <c r="N849" s="31">
        <f>if(rand()&gt;vlookup($I849,'Player Stats'!$B$3:$I$11,3,0),0,1)</f>
        <v>0</v>
      </c>
      <c r="O849" s="31">
        <f>if(rand()&gt;vlookup($I849,'Player Stats'!$B$3:$I$11,4,0),0,1)</f>
        <v>0</v>
      </c>
      <c r="P849" s="31">
        <f>if(rand()&gt;vlookup($I849,'Player Stats'!$B$3:$I$11,5,0),0,1)</f>
        <v>0</v>
      </c>
      <c r="Q849" s="31">
        <f>if(rand()&gt;vlookup($I849,'Player Stats'!$B$3:$I$11,6,0),0,1)</f>
        <v>0</v>
      </c>
      <c r="R849" s="31">
        <f>if(rand()&gt;vlookup($I849,'Player Stats'!$B$3:$I$11,7,0),0,1)</f>
        <v>0</v>
      </c>
      <c r="S849" s="31">
        <f t="shared" si="4"/>
        <v>0</v>
      </c>
      <c r="T849" s="26">
        <f t="shared" si="5"/>
        <v>254</v>
      </c>
      <c r="U849" s="26">
        <f t="shared" si="6"/>
        <v>5</v>
      </c>
      <c r="V849" s="13" t="str">
        <f t="shared" si="7"/>
        <v>In Progress</v>
      </c>
      <c r="W849" s="10">
        <f t="shared" si="8"/>
        <v>7</v>
      </c>
    </row>
    <row r="850">
      <c r="E850" s="26"/>
      <c r="F850" s="27">
        <f t="shared" si="9"/>
        <v>159</v>
      </c>
      <c r="G850" s="13" t="str">
        <f>if(V849&lt;&gt;"In Progress",'Player Stats'!$B$6,if(or(S849="Wide", S849="No Ball"),G849,if(S849="Wicket",offset('Player Stats'!$B$6,U850-3,0),G849)))</f>
        <v>Md. Shami</v>
      </c>
      <c r="H850" s="13" t="str">
        <f t="shared" si="10"/>
        <v>KL Rahul</v>
      </c>
      <c r="I850" s="13" t="str">
        <f t="shared" si="11"/>
        <v>Jadeja</v>
      </c>
      <c r="J850" s="26">
        <f t="shared" si="1"/>
        <v>0</v>
      </c>
      <c r="K850" s="26">
        <f t="shared" si="2"/>
        <v>0</v>
      </c>
      <c r="L850" s="30">
        <f t="shared" si="3"/>
        <v>0</v>
      </c>
      <c r="M850" s="31">
        <f>if(rand()&gt;vlookup($I850,'Player Stats'!$B$3:$I$11,2,0),0,1)</f>
        <v>0</v>
      </c>
      <c r="N850" s="31">
        <f>if(rand()&gt;vlookup($I850,'Player Stats'!$B$3:$I$11,3,0),0,1)</f>
        <v>1</v>
      </c>
      <c r="O850" s="31">
        <f>if(rand()&gt;vlookup($I850,'Player Stats'!$B$3:$I$11,4,0),0,1)</f>
        <v>0</v>
      </c>
      <c r="P850" s="31">
        <f>if(rand()&gt;vlookup($I850,'Player Stats'!$B$3:$I$11,5,0),0,1)</f>
        <v>0</v>
      </c>
      <c r="Q850" s="31">
        <f>if(rand()&gt;vlookup($I850,'Player Stats'!$B$3:$I$11,6,0),0,1)</f>
        <v>0</v>
      </c>
      <c r="R850" s="31">
        <f>if(rand()&gt;vlookup($I850,'Player Stats'!$B$3:$I$11,7,0),0,1)</f>
        <v>1</v>
      </c>
      <c r="S850" s="31">
        <f t="shared" si="4"/>
        <v>2</v>
      </c>
      <c r="T850" s="26">
        <f t="shared" si="5"/>
        <v>256</v>
      </c>
      <c r="U850" s="26">
        <f t="shared" si="6"/>
        <v>5</v>
      </c>
      <c r="V850" s="13" t="str">
        <f t="shared" si="7"/>
        <v>In Progress</v>
      </c>
      <c r="W850" s="10">
        <f t="shared" si="8"/>
        <v>7</v>
      </c>
    </row>
    <row r="851">
      <c r="E851" s="26"/>
      <c r="F851" s="27">
        <f t="shared" si="9"/>
        <v>160</v>
      </c>
      <c r="G851" s="13" t="str">
        <f>if(V850&lt;&gt;"In Progress",'Player Stats'!$B$6,if(or(S850="Wide", S850="No Ball"),G850,if(S850="Wicket",offset('Player Stats'!$B$6,U851-3,0),G850)))</f>
        <v>Md. Shami</v>
      </c>
      <c r="H851" s="13" t="str">
        <f t="shared" si="10"/>
        <v>KL Rahul</v>
      </c>
      <c r="I851" s="13" t="str">
        <f t="shared" si="11"/>
        <v>Jadeja</v>
      </c>
      <c r="J851" s="26">
        <f t="shared" si="1"/>
        <v>0</v>
      </c>
      <c r="K851" s="26">
        <f t="shared" si="2"/>
        <v>0</v>
      </c>
      <c r="L851" s="30">
        <f t="shared" si="3"/>
        <v>0</v>
      </c>
      <c r="M851" s="31">
        <f>if(rand()&gt;vlookup($I851,'Player Stats'!$B$3:$I$11,2,0),0,1)</f>
        <v>0</v>
      </c>
      <c r="N851" s="31">
        <f>if(rand()&gt;vlookup($I851,'Player Stats'!$B$3:$I$11,3,0),0,1)</f>
        <v>0</v>
      </c>
      <c r="O851" s="31">
        <f>if(rand()&gt;vlookup($I851,'Player Stats'!$B$3:$I$11,4,0),0,1)</f>
        <v>0</v>
      </c>
      <c r="P851" s="31">
        <f>if(rand()&gt;vlookup($I851,'Player Stats'!$B$3:$I$11,5,0),0,1)</f>
        <v>0</v>
      </c>
      <c r="Q851" s="31">
        <f>if(rand()&gt;vlookup($I851,'Player Stats'!$B$3:$I$11,6,0),0,1)</f>
        <v>1</v>
      </c>
      <c r="R851" s="31">
        <f>if(rand()&gt;vlookup($I851,'Player Stats'!$B$3:$I$11,7,0),0,1)</f>
        <v>0</v>
      </c>
      <c r="S851" s="31">
        <f t="shared" si="4"/>
        <v>6</v>
      </c>
      <c r="T851" s="26">
        <f t="shared" si="5"/>
        <v>262</v>
      </c>
      <c r="U851" s="26">
        <f t="shared" si="6"/>
        <v>5</v>
      </c>
      <c r="V851" s="13" t="str">
        <f t="shared" si="7"/>
        <v>In Progress</v>
      </c>
      <c r="W851" s="10">
        <f t="shared" si="8"/>
        <v>7</v>
      </c>
    </row>
    <row r="852">
      <c r="E852" s="26"/>
      <c r="F852" s="27">
        <f t="shared" si="9"/>
        <v>161</v>
      </c>
      <c r="G852" s="13" t="str">
        <f>if(V851&lt;&gt;"In Progress",'Player Stats'!$B$6,if(or(S851="Wide", S851="No Ball"),G851,if(S851="Wicket",offset('Player Stats'!$B$6,U852-3,0),G851)))</f>
        <v>Md. Shami</v>
      </c>
      <c r="H852" s="13" t="str">
        <f t="shared" si="10"/>
        <v>KL Rahul</v>
      </c>
      <c r="I852" s="13" t="str">
        <f t="shared" si="11"/>
        <v>Jadeja</v>
      </c>
      <c r="J852" s="26">
        <f t="shared" si="1"/>
        <v>0</v>
      </c>
      <c r="K852" s="26">
        <f t="shared" si="2"/>
        <v>0</v>
      </c>
      <c r="L852" s="30">
        <f t="shared" si="3"/>
        <v>1</v>
      </c>
      <c r="M852" s="31">
        <f>if(rand()&gt;vlookup($I852,'Player Stats'!$B$3:$I$11,2,0),0,1)</f>
        <v>0</v>
      </c>
      <c r="N852" s="31">
        <f>if(rand()&gt;vlookup($I852,'Player Stats'!$B$3:$I$11,3,0),0,1)</f>
        <v>0</v>
      </c>
      <c r="O852" s="31">
        <f>if(rand()&gt;vlookup($I852,'Player Stats'!$B$3:$I$11,4,0),0,1)</f>
        <v>0</v>
      </c>
      <c r="P852" s="31">
        <f>if(rand()&gt;vlookup($I852,'Player Stats'!$B$3:$I$11,5,0),0,1)</f>
        <v>0</v>
      </c>
      <c r="Q852" s="31">
        <f>if(rand()&gt;vlookup($I852,'Player Stats'!$B$3:$I$11,6,0),0,1)</f>
        <v>0</v>
      </c>
      <c r="R852" s="31">
        <f>if(rand()&gt;vlookup($I852,'Player Stats'!$B$3:$I$11,7,0),0,1)</f>
        <v>0</v>
      </c>
      <c r="S852" s="31">
        <f t="shared" si="4"/>
        <v>0</v>
      </c>
      <c r="T852" s="26">
        <f t="shared" si="5"/>
        <v>262</v>
      </c>
      <c r="U852" s="26">
        <f t="shared" si="6"/>
        <v>5</v>
      </c>
      <c r="V852" s="13" t="str">
        <f t="shared" si="7"/>
        <v>In Progress</v>
      </c>
      <c r="W852" s="10">
        <f t="shared" si="8"/>
        <v>7</v>
      </c>
    </row>
    <row r="853">
      <c r="E853" s="26"/>
      <c r="F853" s="27">
        <f t="shared" si="9"/>
        <v>162</v>
      </c>
      <c r="G853" s="13" t="str">
        <f>if(V852&lt;&gt;"In Progress",'Player Stats'!$B$6,if(or(S852="Wide", S852="No Ball"),G852,if(S852="Wicket",offset('Player Stats'!$B$6,U853-3,0),G852)))</f>
        <v>Md. Shami</v>
      </c>
      <c r="H853" s="13" t="str">
        <f t="shared" si="10"/>
        <v>KL Rahul</v>
      </c>
      <c r="I853" s="13" t="str">
        <f t="shared" si="11"/>
        <v>Jadeja</v>
      </c>
      <c r="J853" s="26">
        <f t="shared" si="1"/>
        <v>0</v>
      </c>
      <c r="K853" s="26">
        <f t="shared" si="2"/>
        <v>0</v>
      </c>
      <c r="L853" s="30">
        <f t="shared" si="3"/>
        <v>1</v>
      </c>
      <c r="M853" s="31">
        <f>if(rand()&gt;vlookup($I853,'Player Stats'!$B$3:$I$11,2,0),0,1)</f>
        <v>0</v>
      </c>
      <c r="N853" s="31">
        <f>if(rand()&gt;vlookup($I853,'Player Stats'!$B$3:$I$11,3,0),0,1)</f>
        <v>0</v>
      </c>
      <c r="O853" s="31">
        <f>if(rand()&gt;vlookup($I853,'Player Stats'!$B$3:$I$11,4,0),0,1)</f>
        <v>0</v>
      </c>
      <c r="P853" s="31">
        <f>if(rand()&gt;vlookup($I853,'Player Stats'!$B$3:$I$11,5,0),0,1)</f>
        <v>0</v>
      </c>
      <c r="Q853" s="31">
        <f>if(rand()&gt;vlookup($I853,'Player Stats'!$B$3:$I$11,6,0),0,1)</f>
        <v>0</v>
      </c>
      <c r="R853" s="31">
        <f>if(rand()&gt;vlookup($I853,'Player Stats'!$B$3:$I$11,7,0),0,1)</f>
        <v>0</v>
      </c>
      <c r="S853" s="31">
        <f t="shared" si="4"/>
        <v>0</v>
      </c>
      <c r="T853" s="26">
        <f t="shared" si="5"/>
        <v>262</v>
      </c>
      <c r="U853" s="26">
        <f t="shared" si="6"/>
        <v>5</v>
      </c>
      <c r="V853" s="13" t="str">
        <f t="shared" si="7"/>
        <v>In Progress</v>
      </c>
      <c r="W853" s="10">
        <f t="shared" si="8"/>
        <v>7</v>
      </c>
    </row>
    <row r="854">
      <c r="E854" s="26"/>
      <c r="F854" s="27">
        <f t="shared" si="9"/>
        <v>163</v>
      </c>
      <c r="G854" s="13" t="str">
        <f>if(V853&lt;&gt;"In Progress",'Player Stats'!$B$6,if(or(S853="Wide", S853="No Ball"),G853,if(S853="Wicket",offset('Player Stats'!$B$6,U854-3,0),G853)))</f>
        <v>Md. Shami</v>
      </c>
      <c r="H854" s="13" t="str">
        <f t="shared" si="10"/>
        <v>KL Rahul</v>
      </c>
      <c r="I854" s="13" t="str">
        <f t="shared" si="11"/>
        <v>Jadeja</v>
      </c>
      <c r="J854" s="26">
        <f t="shared" si="1"/>
        <v>1</v>
      </c>
      <c r="K854" s="26">
        <f t="shared" si="2"/>
        <v>0</v>
      </c>
      <c r="L854" s="30">
        <f t="shared" si="3"/>
        <v>0</v>
      </c>
      <c r="M854" s="31">
        <f>if(rand()&gt;vlookup($I854,'Player Stats'!$B$3:$I$11,2,0),0,1)</f>
        <v>0</v>
      </c>
      <c r="N854" s="31">
        <f>if(rand()&gt;vlookup($I854,'Player Stats'!$B$3:$I$11,3,0),0,1)</f>
        <v>0</v>
      </c>
      <c r="O854" s="31">
        <f>if(rand()&gt;vlookup($I854,'Player Stats'!$B$3:$I$11,4,0),0,1)</f>
        <v>0</v>
      </c>
      <c r="P854" s="31">
        <f>if(rand()&gt;vlookup($I854,'Player Stats'!$B$3:$I$11,5,0),0,1)</f>
        <v>0</v>
      </c>
      <c r="Q854" s="31">
        <f>if(rand()&gt;vlookup($I854,'Player Stats'!$B$3:$I$11,6,0),0,1)</f>
        <v>1</v>
      </c>
      <c r="R854" s="31">
        <f>if(rand()&gt;vlookup($I854,'Player Stats'!$B$3:$I$11,7,0),0,1)</f>
        <v>0</v>
      </c>
      <c r="S854" s="31">
        <f t="shared" si="4"/>
        <v>6</v>
      </c>
      <c r="T854" s="26">
        <f t="shared" si="5"/>
        <v>268</v>
      </c>
      <c r="U854" s="26">
        <f t="shared" si="6"/>
        <v>5</v>
      </c>
      <c r="V854" s="13" t="str">
        <f t="shared" si="7"/>
        <v>In Progress</v>
      </c>
      <c r="W854" s="10">
        <f t="shared" si="8"/>
        <v>7</v>
      </c>
    </row>
    <row r="855">
      <c r="E855" s="26"/>
      <c r="F855" s="27">
        <f t="shared" si="9"/>
        <v>163</v>
      </c>
      <c r="G855" s="13" t="str">
        <f>if(V854&lt;&gt;"In Progress",'Player Stats'!$B$6,if(or(S854="Wide", S854="No Ball"),G854,if(S854="Wicket",offset('Player Stats'!$B$6,U855-3,0),G854)))</f>
        <v>Md. Shami</v>
      </c>
      <c r="H855" s="13" t="str">
        <f t="shared" si="10"/>
        <v>KL Rahul</v>
      </c>
      <c r="I855" s="13" t="str">
        <f t="shared" si="11"/>
        <v>Jadeja</v>
      </c>
      <c r="J855" s="26">
        <f t="shared" si="1"/>
        <v>0</v>
      </c>
      <c r="K855" s="26">
        <f t="shared" si="2"/>
        <v>0</v>
      </c>
      <c r="L855" s="30">
        <f t="shared" si="3"/>
        <v>1</v>
      </c>
      <c r="M855" s="31">
        <f>if(rand()&gt;vlookup($I855,'Player Stats'!$B$3:$I$11,2,0),0,1)</f>
        <v>0</v>
      </c>
      <c r="N855" s="31">
        <f>if(rand()&gt;vlookup($I855,'Player Stats'!$B$3:$I$11,3,0),0,1)</f>
        <v>0</v>
      </c>
      <c r="O855" s="31">
        <f>if(rand()&gt;vlookup($I855,'Player Stats'!$B$3:$I$11,4,0),0,1)</f>
        <v>0</v>
      </c>
      <c r="P855" s="31">
        <f>if(rand()&gt;vlookup($I855,'Player Stats'!$B$3:$I$11,5,0),0,1)</f>
        <v>0</v>
      </c>
      <c r="Q855" s="31">
        <f>if(rand()&gt;vlookup($I855,'Player Stats'!$B$3:$I$11,6,0),0,1)</f>
        <v>0</v>
      </c>
      <c r="R855" s="31">
        <f>if(rand()&gt;vlookup($I855,'Player Stats'!$B$3:$I$11,7,0),0,1)</f>
        <v>0</v>
      </c>
      <c r="S855" s="31">
        <f t="shared" si="4"/>
        <v>0</v>
      </c>
      <c r="T855" s="26">
        <f t="shared" si="5"/>
        <v>268</v>
      </c>
      <c r="U855" s="26">
        <f t="shared" si="6"/>
        <v>5</v>
      </c>
      <c r="V855" s="13" t="str">
        <f t="shared" si="7"/>
        <v>In Progress</v>
      </c>
      <c r="W855" s="10">
        <f t="shared" si="8"/>
        <v>7</v>
      </c>
    </row>
    <row r="856">
      <c r="E856" s="26"/>
      <c r="F856" s="27">
        <f t="shared" si="9"/>
        <v>164</v>
      </c>
      <c r="G856" s="13" t="str">
        <f>if(V855&lt;&gt;"In Progress",'Player Stats'!$B$6,if(or(S855="Wide", S855="No Ball"),G855,if(S855="Wicket",offset('Player Stats'!$B$6,U856-3,0),G855)))</f>
        <v>Md. Shami</v>
      </c>
      <c r="H856" s="13" t="str">
        <f t="shared" si="10"/>
        <v>KL Rahul</v>
      </c>
      <c r="I856" s="13" t="str">
        <f t="shared" si="11"/>
        <v>Jadeja</v>
      </c>
      <c r="J856" s="26">
        <f t="shared" si="1"/>
        <v>0</v>
      </c>
      <c r="K856" s="26">
        <f t="shared" si="2"/>
        <v>0</v>
      </c>
      <c r="L856" s="30">
        <f t="shared" si="3"/>
        <v>0</v>
      </c>
      <c r="M856" s="31">
        <f>if(rand()&gt;vlookup($I856,'Player Stats'!$B$3:$I$11,2,0),0,1)</f>
        <v>0</v>
      </c>
      <c r="N856" s="31">
        <f>if(rand()&gt;vlookup($I856,'Player Stats'!$B$3:$I$11,3,0),0,1)</f>
        <v>0</v>
      </c>
      <c r="O856" s="31">
        <f>if(rand()&gt;vlookup($I856,'Player Stats'!$B$3:$I$11,4,0),0,1)</f>
        <v>0</v>
      </c>
      <c r="P856" s="31">
        <f>if(rand()&gt;vlookup($I856,'Player Stats'!$B$3:$I$11,5,0),0,1)</f>
        <v>0</v>
      </c>
      <c r="Q856" s="31">
        <f>if(rand()&gt;vlookup($I856,'Player Stats'!$B$3:$I$11,6,0),0,1)</f>
        <v>1</v>
      </c>
      <c r="R856" s="31">
        <f>if(rand()&gt;vlookup($I856,'Player Stats'!$B$3:$I$11,7,0),0,1)</f>
        <v>0</v>
      </c>
      <c r="S856" s="31">
        <f t="shared" si="4"/>
        <v>6</v>
      </c>
      <c r="T856" s="26">
        <f t="shared" si="5"/>
        <v>274</v>
      </c>
      <c r="U856" s="26">
        <f t="shared" si="6"/>
        <v>5</v>
      </c>
      <c r="V856" s="13" t="str">
        <f t="shared" si="7"/>
        <v>In Progress</v>
      </c>
      <c r="W856" s="10">
        <f t="shared" si="8"/>
        <v>7</v>
      </c>
    </row>
    <row r="857">
      <c r="E857" s="26"/>
      <c r="F857" s="27">
        <f t="shared" si="9"/>
        <v>165</v>
      </c>
      <c r="G857" s="13" t="str">
        <f>if(V856&lt;&gt;"In Progress",'Player Stats'!$B$6,if(or(S856="Wide", S856="No Ball"),G856,if(S856="Wicket",offset('Player Stats'!$B$6,U857-3,0),G856)))</f>
        <v>Md. Shami</v>
      </c>
      <c r="H857" s="13" t="str">
        <f t="shared" si="10"/>
        <v>KL Rahul</v>
      </c>
      <c r="I857" s="13" t="str">
        <f t="shared" si="11"/>
        <v>Jadeja</v>
      </c>
      <c r="J857" s="26">
        <f t="shared" si="1"/>
        <v>0</v>
      </c>
      <c r="K857" s="26">
        <f t="shared" si="2"/>
        <v>0</v>
      </c>
      <c r="L857" s="30">
        <f t="shared" si="3"/>
        <v>1</v>
      </c>
      <c r="M857" s="31">
        <f>if(rand()&gt;vlookup($I857,'Player Stats'!$B$3:$I$11,2,0),0,1)</f>
        <v>0</v>
      </c>
      <c r="N857" s="31">
        <f>if(rand()&gt;vlookup($I857,'Player Stats'!$B$3:$I$11,3,0),0,1)</f>
        <v>0</v>
      </c>
      <c r="O857" s="31">
        <f>if(rand()&gt;vlookup($I857,'Player Stats'!$B$3:$I$11,4,0),0,1)</f>
        <v>0</v>
      </c>
      <c r="P857" s="31">
        <f>if(rand()&gt;vlookup($I857,'Player Stats'!$B$3:$I$11,5,0),0,1)</f>
        <v>0</v>
      </c>
      <c r="Q857" s="31">
        <f>if(rand()&gt;vlookup($I857,'Player Stats'!$B$3:$I$11,6,0),0,1)</f>
        <v>0</v>
      </c>
      <c r="R857" s="31">
        <f>if(rand()&gt;vlookup($I857,'Player Stats'!$B$3:$I$11,7,0),0,1)</f>
        <v>0</v>
      </c>
      <c r="S857" s="31">
        <f t="shared" si="4"/>
        <v>0</v>
      </c>
      <c r="T857" s="26">
        <f t="shared" si="5"/>
        <v>274</v>
      </c>
      <c r="U857" s="26">
        <f t="shared" si="6"/>
        <v>5</v>
      </c>
      <c r="V857" s="13" t="str">
        <f t="shared" si="7"/>
        <v>In Progress</v>
      </c>
      <c r="W857" s="10">
        <f t="shared" si="8"/>
        <v>7</v>
      </c>
    </row>
    <row r="858">
      <c r="E858" s="26"/>
      <c r="F858" s="27">
        <f t="shared" si="9"/>
        <v>166</v>
      </c>
      <c r="G858" s="13" t="str">
        <f>if(V857&lt;&gt;"In Progress",'Player Stats'!$B$6,if(or(S857="Wide", S857="No Ball"),G857,if(S857="Wicket",offset('Player Stats'!$B$6,U858-3,0),G857)))</f>
        <v>Md. Shami</v>
      </c>
      <c r="H858" s="13" t="str">
        <f t="shared" si="10"/>
        <v>KL Rahul</v>
      </c>
      <c r="I858" s="13" t="str">
        <f t="shared" si="11"/>
        <v>Jadeja</v>
      </c>
      <c r="J858" s="26">
        <f t="shared" si="1"/>
        <v>0</v>
      </c>
      <c r="K858" s="26">
        <f t="shared" si="2"/>
        <v>0</v>
      </c>
      <c r="L858" s="30">
        <f t="shared" si="3"/>
        <v>0</v>
      </c>
      <c r="M858" s="31">
        <f>if(rand()&gt;vlookup($I858,'Player Stats'!$B$3:$I$11,2,0),0,1)</f>
        <v>0</v>
      </c>
      <c r="N858" s="31">
        <f>if(rand()&gt;vlookup($I858,'Player Stats'!$B$3:$I$11,3,0),0,1)</f>
        <v>1</v>
      </c>
      <c r="O858" s="31">
        <f>if(rand()&gt;vlookup($I858,'Player Stats'!$B$3:$I$11,4,0),0,1)</f>
        <v>0</v>
      </c>
      <c r="P858" s="31">
        <f>if(rand()&gt;vlookup($I858,'Player Stats'!$B$3:$I$11,5,0),0,1)</f>
        <v>0</v>
      </c>
      <c r="Q858" s="31">
        <f>if(rand()&gt;vlookup($I858,'Player Stats'!$B$3:$I$11,6,0),0,1)</f>
        <v>1</v>
      </c>
      <c r="R858" s="31">
        <f>if(rand()&gt;vlookup($I858,'Player Stats'!$B$3:$I$11,7,0),0,1)</f>
        <v>0</v>
      </c>
      <c r="S858" s="31">
        <f t="shared" si="4"/>
        <v>2</v>
      </c>
      <c r="T858" s="26">
        <f t="shared" si="5"/>
        <v>276</v>
      </c>
      <c r="U858" s="26">
        <f t="shared" si="6"/>
        <v>5</v>
      </c>
      <c r="V858" s="13" t="str">
        <f t="shared" si="7"/>
        <v>In Progress</v>
      </c>
      <c r="W858" s="10">
        <f t="shared" si="8"/>
        <v>7</v>
      </c>
    </row>
    <row r="859">
      <c r="E859" s="26"/>
      <c r="F859" s="27">
        <f t="shared" si="9"/>
        <v>167</v>
      </c>
      <c r="G859" s="13" t="str">
        <f>if(V858&lt;&gt;"In Progress",'Player Stats'!$B$6,if(or(S858="Wide", S858="No Ball"),G858,if(S858="Wicket",offset('Player Stats'!$B$6,U859-3,0),G858)))</f>
        <v>Md. Shami</v>
      </c>
      <c r="H859" s="13" t="str">
        <f t="shared" si="10"/>
        <v>KL Rahul</v>
      </c>
      <c r="I859" s="13" t="str">
        <f t="shared" si="11"/>
        <v>Jadeja</v>
      </c>
      <c r="J859" s="26">
        <f t="shared" si="1"/>
        <v>0</v>
      </c>
      <c r="K859" s="26">
        <f t="shared" si="2"/>
        <v>0</v>
      </c>
      <c r="L859" s="30">
        <f t="shared" si="3"/>
        <v>1</v>
      </c>
      <c r="M859" s="31">
        <f>if(rand()&gt;vlookup($I859,'Player Stats'!$B$3:$I$11,2,0),0,1)</f>
        <v>0</v>
      </c>
      <c r="N859" s="31">
        <f>if(rand()&gt;vlookup($I859,'Player Stats'!$B$3:$I$11,3,0),0,1)</f>
        <v>0</v>
      </c>
      <c r="O859" s="31">
        <f>if(rand()&gt;vlookup($I859,'Player Stats'!$B$3:$I$11,4,0),0,1)</f>
        <v>0</v>
      </c>
      <c r="P859" s="31">
        <f>if(rand()&gt;vlookup($I859,'Player Stats'!$B$3:$I$11,5,0),0,1)</f>
        <v>0</v>
      </c>
      <c r="Q859" s="31">
        <f>if(rand()&gt;vlookup($I859,'Player Stats'!$B$3:$I$11,6,0),0,1)</f>
        <v>0</v>
      </c>
      <c r="R859" s="31">
        <f>if(rand()&gt;vlookup($I859,'Player Stats'!$B$3:$I$11,7,0),0,1)</f>
        <v>0</v>
      </c>
      <c r="S859" s="31">
        <f t="shared" si="4"/>
        <v>0</v>
      </c>
      <c r="T859" s="26">
        <f t="shared" si="5"/>
        <v>276</v>
      </c>
      <c r="U859" s="26">
        <f t="shared" si="6"/>
        <v>5</v>
      </c>
      <c r="V859" s="13" t="str">
        <f t="shared" si="7"/>
        <v>In Progress</v>
      </c>
      <c r="W859" s="10">
        <f t="shared" si="8"/>
        <v>7</v>
      </c>
    </row>
    <row r="860">
      <c r="E860" s="26"/>
      <c r="F860" s="27">
        <f t="shared" si="9"/>
        <v>168</v>
      </c>
      <c r="G860" s="13" t="str">
        <f>if(V859&lt;&gt;"In Progress",'Player Stats'!$B$6,if(or(S859="Wide", S859="No Ball"),G859,if(S859="Wicket",offset('Player Stats'!$B$6,U860-3,0),G859)))</f>
        <v>Md. Shami</v>
      </c>
      <c r="H860" s="13" t="str">
        <f t="shared" si="10"/>
        <v>KL Rahul</v>
      </c>
      <c r="I860" s="13" t="str">
        <f t="shared" si="11"/>
        <v>Jadeja</v>
      </c>
      <c r="J860" s="26">
        <f t="shared" si="1"/>
        <v>0</v>
      </c>
      <c r="K860" s="26">
        <f t="shared" si="2"/>
        <v>0</v>
      </c>
      <c r="L860" s="30">
        <f t="shared" si="3"/>
        <v>1</v>
      </c>
      <c r="M860" s="31">
        <f>if(rand()&gt;vlookup($I860,'Player Stats'!$B$3:$I$11,2,0),0,1)</f>
        <v>0</v>
      </c>
      <c r="N860" s="31">
        <f>if(rand()&gt;vlookup($I860,'Player Stats'!$B$3:$I$11,3,0),0,1)</f>
        <v>0</v>
      </c>
      <c r="O860" s="31">
        <f>if(rand()&gt;vlookup($I860,'Player Stats'!$B$3:$I$11,4,0),0,1)</f>
        <v>0</v>
      </c>
      <c r="P860" s="31">
        <f>if(rand()&gt;vlookup($I860,'Player Stats'!$B$3:$I$11,5,0),0,1)</f>
        <v>0</v>
      </c>
      <c r="Q860" s="31">
        <f>if(rand()&gt;vlookup($I860,'Player Stats'!$B$3:$I$11,6,0),0,1)</f>
        <v>0</v>
      </c>
      <c r="R860" s="31">
        <f>if(rand()&gt;vlookup($I860,'Player Stats'!$B$3:$I$11,7,0),0,1)</f>
        <v>0</v>
      </c>
      <c r="S860" s="31">
        <f t="shared" si="4"/>
        <v>0</v>
      </c>
      <c r="T860" s="26">
        <f t="shared" si="5"/>
        <v>276</v>
      </c>
      <c r="U860" s="26">
        <f t="shared" si="6"/>
        <v>5</v>
      </c>
      <c r="V860" s="13" t="str">
        <f t="shared" si="7"/>
        <v>In Progress</v>
      </c>
      <c r="W860" s="10">
        <f t="shared" si="8"/>
        <v>7</v>
      </c>
    </row>
    <row r="861">
      <c r="E861" s="26"/>
      <c r="F861" s="27">
        <f t="shared" si="9"/>
        <v>169</v>
      </c>
      <c r="G861" s="13" t="str">
        <f>if(V860&lt;&gt;"In Progress",'Player Stats'!$B$6,if(or(S860="Wide", S860="No Ball"),G860,if(S860="Wicket",offset('Player Stats'!$B$6,U861-3,0),G860)))</f>
        <v>Md. Shami</v>
      </c>
      <c r="H861" s="13" t="str">
        <f t="shared" si="10"/>
        <v>KL Rahul</v>
      </c>
      <c r="I861" s="13" t="str">
        <f t="shared" si="11"/>
        <v>Jadeja</v>
      </c>
      <c r="J861" s="26">
        <f t="shared" si="1"/>
        <v>0</v>
      </c>
      <c r="K861" s="26">
        <f t="shared" si="2"/>
        <v>0</v>
      </c>
      <c r="L861" s="30">
        <f t="shared" si="3"/>
        <v>0</v>
      </c>
      <c r="M861" s="31">
        <f>if(rand()&gt;vlookup($I861,'Player Stats'!$B$3:$I$11,2,0),0,1)</f>
        <v>0</v>
      </c>
      <c r="N861" s="31">
        <f>if(rand()&gt;vlookup($I861,'Player Stats'!$B$3:$I$11,3,0),0,1)</f>
        <v>0</v>
      </c>
      <c r="O861" s="31">
        <f>if(rand()&gt;vlookup($I861,'Player Stats'!$B$3:$I$11,4,0),0,1)</f>
        <v>0</v>
      </c>
      <c r="P861" s="31">
        <f>if(rand()&gt;vlookup($I861,'Player Stats'!$B$3:$I$11,5,0),0,1)</f>
        <v>0</v>
      </c>
      <c r="Q861" s="31">
        <f>if(rand()&gt;vlookup($I861,'Player Stats'!$B$3:$I$11,6,0),0,1)</f>
        <v>1</v>
      </c>
      <c r="R861" s="31">
        <f>if(rand()&gt;vlookup($I861,'Player Stats'!$B$3:$I$11,7,0),0,1)</f>
        <v>0</v>
      </c>
      <c r="S861" s="31">
        <f t="shared" si="4"/>
        <v>6</v>
      </c>
      <c r="T861" s="26">
        <f t="shared" si="5"/>
        <v>282</v>
      </c>
      <c r="U861" s="26">
        <f t="shared" si="6"/>
        <v>5</v>
      </c>
      <c r="V861" s="13" t="str">
        <f t="shared" si="7"/>
        <v>In Progress</v>
      </c>
      <c r="W861" s="10">
        <f t="shared" si="8"/>
        <v>7</v>
      </c>
    </row>
    <row r="862">
      <c r="E862" s="26"/>
      <c r="F862" s="27">
        <f t="shared" si="9"/>
        <v>170</v>
      </c>
      <c r="G862" s="13" t="str">
        <f>if(V861&lt;&gt;"In Progress",'Player Stats'!$B$6,if(or(S861="Wide", S861="No Ball"),G861,if(S861="Wicket",offset('Player Stats'!$B$6,U862-3,0),G861)))</f>
        <v>Md. Shami</v>
      </c>
      <c r="H862" s="13" t="str">
        <f t="shared" si="10"/>
        <v>KL Rahul</v>
      </c>
      <c r="I862" s="13" t="str">
        <f t="shared" si="11"/>
        <v>Jadeja</v>
      </c>
      <c r="J862" s="26">
        <f t="shared" si="1"/>
        <v>0</v>
      </c>
      <c r="K862" s="26">
        <f t="shared" si="2"/>
        <v>0</v>
      </c>
      <c r="L862" s="30">
        <f t="shared" si="3"/>
        <v>1</v>
      </c>
      <c r="M862" s="31">
        <f>if(rand()&gt;vlookup($I862,'Player Stats'!$B$3:$I$11,2,0),0,1)</f>
        <v>0</v>
      </c>
      <c r="N862" s="31">
        <f>if(rand()&gt;vlookup($I862,'Player Stats'!$B$3:$I$11,3,0),0,1)</f>
        <v>0</v>
      </c>
      <c r="O862" s="31">
        <f>if(rand()&gt;vlookup($I862,'Player Stats'!$B$3:$I$11,4,0),0,1)</f>
        <v>0</v>
      </c>
      <c r="P862" s="31">
        <f>if(rand()&gt;vlookup($I862,'Player Stats'!$B$3:$I$11,5,0),0,1)</f>
        <v>0</v>
      </c>
      <c r="Q862" s="31">
        <f>if(rand()&gt;vlookup($I862,'Player Stats'!$B$3:$I$11,6,0),0,1)</f>
        <v>0</v>
      </c>
      <c r="R862" s="31">
        <f>if(rand()&gt;vlookup($I862,'Player Stats'!$B$3:$I$11,7,0),0,1)</f>
        <v>0</v>
      </c>
      <c r="S862" s="31">
        <f t="shared" si="4"/>
        <v>0</v>
      </c>
      <c r="T862" s="26">
        <f t="shared" si="5"/>
        <v>282</v>
      </c>
      <c r="U862" s="26">
        <f t="shared" si="6"/>
        <v>5</v>
      </c>
      <c r="V862" s="13" t="str">
        <f t="shared" si="7"/>
        <v>In Progress</v>
      </c>
      <c r="W862" s="10">
        <f t="shared" si="8"/>
        <v>7</v>
      </c>
    </row>
    <row r="863">
      <c r="E863" s="26"/>
      <c r="F863" s="27">
        <f t="shared" si="9"/>
        <v>171</v>
      </c>
      <c r="G863" s="13" t="str">
        <f>if(V862&lt;&gt;"In Progress",'Player Stats'!$B$6,if(or(S862="Wide", S862="No Ball"),G862,if(S862="Wicket",offset('Player Stats'!$B$6,U863-3,0),G862)))</f>
        <v>Md. Shami</v>
      </c>
      <c r="H863" s="13" t="str">
        <f t="shared" si="10"/>
        <v>KL Rahul</v>
      </c>
      <c r="I863" s="13" t="str">
        <f t="shared" si="11"/>
        <v>Jadeja</v>
      </c>
      <c r="J863" s="26">
        <f t="shared" si="1"/>
        <v>0</v>
      </c>
      <c r="K863" s="26">
        <f t="shared" si="2"/>
        <v>0</v>
      </c>
      <c r="L863" s="30">
        <f t="shared" si="3"/>
        <v>0</v>
      </c>
      <c r="M863" s="31">
        <f>if(rand()&gt;vlookup($I863,'Player Stats'!$B$3:$I$11,2,0),0,1)</f>
        <v>0</v>
      </c>
      <c r="N863" s="31">
        <f>if(rand()&gt;vlookup($I863,'Player Stats'!$B$3:$I$11,3,0),0,1)</f>
        <v>1</v>
      </c>
      <c r="O863" s="31">
        <f>if(rand()&gt;vlookup($I863,'Player Stats'!$B$3:$I$11,4,0),0,1)</f>
        <v>0</v>
      </c>
      <c r="P863" s="31">
        <f>if(rand()&gt;vlookup($I863,'Player Stats'!$B$3:$I$11,5,0),0,1)</f>
        <v>0</v>
      </c>
      <c r="Q863" s="31">
        <f>if(rand()&gt;vlookup($I863,'Player Stats'!$B$3:$I$11,6,0),0,1)</f>
        <v>1</v>
      </c>
      <c r="R863" s="31">
        <f>if(rand()&gt;vlookup($I863,'Player Stats'!$B$3:$I$11,7,0),0,1)</f>
        <v>0</v>
      </c>
      <c r="S863" s="31">
        <f t="shared" si="4"/>
        <v>2</v>
      </c>
      <c r="T863" s="26">
        <f t="shared" si="5"/>
        <v>284</v>
      </c>
      <c r="U863" s="26">
        <f t="shared" si="6"/>
        <v>5</v>
      </c>
      <c r="V863" s="13" t="str">
        <f t="shared" si="7"/>
        <v>In Progress</v>
      </c>
      <c r="W863" s="10">
        <f t="shared" si="8"/>
        <v>7</v>
      </c>
    </row>
    <row r="864">
      <c r="E864" s="26"/>
      <c r="F864" s="27">
        <f t="shared" si="9"/>
        <v>172</v>
      </c>
      <c r="G864" s="13" t="str">
        <f>if(V863&lt;&gt;"In Progress",'Player Stats'!$B$6,if(or(S863="Wide", S863="No Ball"),G863,if(S863="Wicket",offset('Player Stats'!$B$6,U864-3,0),G863)))</f>
        <v>Md. Shami</v>
      </c>
      <c r="H864" s="13" t="str">
        <f t="shared" si="10"/>
        <v>KL Rahul</v>
      </c>
      <c r="I864" s="13" t="str">
        <f t="shared" si="11"/>
        <v>Jadeja</v>
      </c>
      <c r="J864" s="26">
        <f t="shared" si="1"/>
        <v>0</v>
      </c>
      <c r="K864" s="26">
        <f t="shared" si="2"/>
        <v>0</v>
      </c>
      <c r="L864" s="30">
        <f t="shared" si="3"/>
        <v>1</v>
      </c>
      <c r="M864" s="31">
        <f>if(rand()&gt;vlookup($I864,'Player Stats'!$B$3:$I$11,2,0),0,1)</f>
        <v>0</v>
      </c>
      <c r="N864" s="31">
        <f>if(rand()&gt;vlookup($I864,'Player Stats'!$B$3:$I$11,3,0),0,1)</f>
        <v>0</v>
      </c>
      <c r="O864" s="31">
        <f>if(rand()&gt;vlookup($I864,'Player Stats'!$B$3:$I$11,4,0),0,1)</f>
        <v>0</v>
      </c>
      <c r="P864" s="31">
        <f>if(rand()&gt;vlookup($I864,'Player Stats'!$B$3:$I$11,5,0),0,1)</f>
        <v>0</v>
      </c>
      <c r="Q864" s="31">
        <f>if(rand()&gt;vlookup($I864,'Player Stats'!$B$3:$I$11,6,0),0,1)</f>
        <v>0</v>
      </c>
      <c r="R864" s="31">
        <f>if(rand()&gt;vlookup($I864,'Player Stats'!$B$3:$I$11,7,0),0,1)</f>
        <v>0</v>
      </c>
      <c r="S864" s="31">
        <f t="shared" si="4"/>
        <v>0</v>
      </c>
      <c r="T864" s="26">
        <f t="shared" si="5"/>
        <v>284</v>
      </c>
      <c r="U864" s="26">
        <f t="shared" si="6"/>
        <v>5</v>
      </c>
      <c r="V864" s="13" t="str">
        <f t="shared" si="7"/>
        <v>In Progress</v>
      </c>
      <c r="W864" s="10">
        <f t="shared" si="8"/>
        <v>7</v>
      </c>
    </row>
    <row r="865">
      <c r="E865" s="26"/>
      <c r="F865" s="27">
        <f t="shared" si="9"/>
        <v>173</v>
      </c>
      <c r="G865" s="13" t="str">
        <f>if(V864&lt;&gt;"In Progress",'Player Stats'!$B$6,if(or(S864="Wide", S864="No Ball"),G864,if(S864="Wicket",offset('Player Stats'!$B$6,U865-3,0),G864)))</f>
        <v>Md. Shami</v>
      </c>
      <c r="H865" s="13" t="str">
        <f t="shared" si="10"/>
        <v>KL Rahul</v>
      </c>
      <c r="I865" s="13" t="str">
        <f t="shared" si="11"/>
        <v>Jadeja</v>
      </c>
      <c r="J865" s="26">
        <f t="shared" si="1"/>
        <v>0</v>
      </c>
      <c r="K865" s="26">
        <f t="shared" si="2"/>
        <v>0</v>
      </c>
      <c r="L865" s="30">
        <f t="shared" si="3"/>
        <v>0</v>
      </c>
      <c r="M865" s="31">
        <f>if(rand()&gt;vlookup($I865,'Player Stats'!$B$3:$I$11,2,0),0,1)</f>
        <v>0</v>
      </c>
      <c r="N865" s="31">
        <f>if(rand()&gt;vlookup($I865,'Player Stats'!$B$3:$I$11,3,0),0,1)</f>
        <v>1</v>
      </c>
      <c r="O865" s="31">
        <f>if(rand()&gt;vlookup($I865,'Player Stats'!$B$3:$I$11,4,0),0,1)</f>
        <v>0</v>
      </c>
      <c r="P865" s="31">
        <f>if(rand()&gt;vlookup($I865,'Player Stats'!$B$3:$I$11,5,0),0,1)</f>
        <v>0</v>
      </c>
      <c r="Q865" s="31">
        <f>if(rand()&gt;vlookup($I865,'Player Stats'!$B$3:$I$11,6,0),0,1)</f>
        <v>0</v>
      </c>
      <c r="R865" s="31">
        <f>if(rand()&gt;vlookup($I865,'Player Stats'!$B$3:$I$11,7,0),0,1)</f>
        <v>0</v>
      </c>
      <c r="S865" s="31">
        <f t="shared" si="4"/>
        <v>2</v>
      </c>
      <c r="T865" s="26">
        <f t="shared" si="5"/>
        <v>286</v>
      </c>
      <c r="U865" s="26">
        <f t="shared" si="6"/>
        <v>5</v>
      </c>
      <c r="V865" s="13" t="str">
        <f t="shared" si="7"/>
        <v>In Progress</v>
      </c>
      <c r="W865" s="10">
        <f t="shared" si="8"/>
        <v>7</v>
      </c>
    </row>
    <row r="866">
      <c r="E866" s="26"/>
      <c r="F866" s="27">
        <f t="shared" si="9"/>
        <v>174</v>
      </c>
      <c r="G866" s="13" t="str">
        <f>if(V865&lt;&gt;"In Progress",'Player Stats'!$B$6,if(or(S865="Wide", S865="No Ball"),G865,if(S865="Wicket",offset('Player Stats'!$B$6,U866-3,0),G865)))</f>
        <v>Md. Shami</v>
      </c>
      <c r="H866" s="13" t="str">
        <f t="shared" si="10"/>
        <v>KL Rahul</v>
      </c>
      <c r="I866" s="13" t="str">
        <f t="shared" si="11"/>
        <v>Jadeja</v>
      </c>
      <c r="J866" s="26">
        <f t="shared" si="1"/>
        <v>0</v>
      </c>
      <c r="K866" s="26">
        <f t="shared" si="2"/>
        <v>0</v>
      </c>
      <c r="L866" s="30">
        <f t="shared" si="3"/>
        <v>1</v>
      </c>
      <c r="M866" s="31">
        <f>if(rand()&gt;vlookup($I866,'Player Stats'!$B$3:$I$11,2,0),0,1)</f>
        <v>0</v>
      </c>
      <c r="N866" s="31">
        <f>if(rand()&gt;vlookup($I866,'Player Stats'!$B$3:$I$11,3,0),0,1)</f>
        <v>0</v>
      </c>
      <c r="O866" s="31">
        <f>if(rand()&gt;vlookup($I866,'Player Stats'!$B$3:$I$11,4,0),0,1)</f>
        <v>0</v>
      </c>
      <c r="P866" s="31">
        <f>if(rand()&gt;vlookup($I866,'Player Stats'!$B$3:$I$11,5,0),0,1)</f>
        <v>0</v>
      </c>
      <c r="Q866" s="31">
        <f>if(rand()&gt;vlookup($I866,'Player Stats'!$B$3:$I$11,6,0),0,1)</f>
        <v>0</v>
      </c>
      <c r="R866" s="31">
        <f>if(rand()&gt;vlookup($I866,'Player Stats'!$B$3:$I$11,7,0),0,1)</f>
        <v>0</v>
      </c>
      <c r="S866" s="31">
        <f t="shared" si="4"/>
        <v>0</v>
      </c>
      <c r="T866" s="26">
        <f t="shared" si="5"/>
        <v>286</v>
      </c>
      <c r="U866" s="26">
        <f t="shared" si="6"/>
        <v>5</v>
      </c>
      <c r="V866" s="13" t="str">
        <f t="shared" si="7"/>
        <v>In Progress</v>
      </c>
      <c r="W866" s="10">
        <f t="shared" si="8"/>
        <v>7</v>
      </c>
    </row>
    <row r="867">
      <c r="E867" s="26"/>
      <c r="F867" s="27">
        <f t="shared" si="9"/>
        <v>175</v>
      </c>
      <c r="G867" s="13" t="str">
        <f>if(V866&lt;&gt;"In Progress",'Player Stats'!$B$6,if(or(S866="Wide", S866="No Ball"),G866,if(S866="Wicket",offset('Player Stats'!$B$6,U867-3,0),G866)))</f>
        <v>Md. Shami</v>
      </c>
      <c r="H867" s="13" t="str">
        <f t="shared" si="10"/>
        <v>KL Rahul</v>
      </c>
      <c r="I867" s="13" t="str">
        <f t="shared" si="11"/>
        <v>Jadeja</v>
      </c>
      <c r="J867" s="26">
        <f t="shared" si="1"/>
        <v>0</v>
      </c>
      <c r="K867" s="26">
        <f t="shared" si="2"/>
        <v>0</v>
      </c>
      <c r="L867" s="30">
        <f t="shared" si="3"/>
        <v>0</v>
      </c>
      <c r="M867" s="31">
        <f>if(rand()&gt;vlookup($I867,'Player Stats'!$B$3:$I$11,2,0),0,1)</f>
        <v>0</v>
      </c>
      <c r="N867" s="31">
        <f>if(rand()&gt;vlookup($I867,'Player Stats'!$B$3:$I$11,3,0),0,1)</f>
        <v>1</v>
      </c>
      <c r="O867" s="31">
        <f>if(rand()&gt;vlookup($I867,'Player Stats'!$B$3:$I$11,4,0),0,1)</f>
        <v>1</v>
      </c>
      <c r="P867" s="31">
        <f>if(rand()&gt;vlookup($I867,'Player Stats'!$B$3:$I$11,5,0),0,1)</f>
        <v>0</v>
      </c>
      <c r="Q867" s="31">
        <f>if(rand()&gt;vlookup($I867,'Player Stats'!$B$3:$I$11,6,0),0,1)</f>
        <v>0</v>
      </c>
      <c r="R867" s="31">
        <f>if(rand()&gt;vlookup($I867,'Player Stats'!$B$3:$I$11,7,0),0,1)</f>
        <v>0</v>
      </c>
      <c r="S867" s="31">
        <f t="shared" si="4"/>
        <v>2</v>
      </c>
      <c r="T867" s="26">
        <f t="shared" si="5"/>
        <v>288</v>
      </c>
      <c r="U867" s="26">
        <f t="shared" si="6"/>
        <v>5</v>
      </c>
      <c r="V867" s="13" t="str">
        <f t="shared" si="7"/>
        <v>In Progress</v>
      </c>
      <c r="W867" s="10">
        <f t="shared" si="8"/>
        <v>7</v>
      </c>
    </row>
    <row r="868">
      <c r="E868" s="26"/>
      <c r="F868" s="27">
        <f t="shared" si="9"/>
        <v>176</v>
      </c>
      <c r="G868" s="13" t="str">
        <f>if(V867&lt;&gt;"In Progress",'Player Stats'!$B$6,if(or(S867="Wide", S867="No Ball"),G867,if(S867="Wicket",offset('Player Stats'!$B$6,U868-3,0),G867)))</f>
        <v>Md. Shami</v>
      </c>
      <c r="H868" s="13" t="str">
        <f t="shared" si="10"/>
        <v>KL Rahul</v>
      </c>
      <c r="I868" s="13" t="str">
        <f t="shared" si="11"/>
        <v>Jadeja</v>
      </c>
      <c r="J868" s="26">
        <f t="shared" si="1"/>
        <v>0</v>
      </c>
      <c r="K868" s="26">
        <f t="shared" si="2"/>
        <v>0</v>
      </c>
      <c r="L868" s="30">
        <f t="shared" si="3"/>
        <v>0</v>
      </c>
      <c r="M868" s="31">
        <f>if(rand()&gt;vlookup($I868,'Player Stats'!$B$3:$I$11,2,0),0,1)</f>
        <v>1</v>
      </c>
      <c r="N868" s="31">
        <f>if(rand()&gt;vlookup($I868,'Player Stats'!$B$3:$I$11,3,0),0,1)</f>
        <v>0</v>
      </c>
      <c r="O868" s="31">
        <f>if(rand()&gt;vlookup($I868,'Player Stats'!$B$3:$I$11,4,0),0,1)</f>
        <v>0</v>
      </c>
      <c r="P868" s="31">
        <f>if(rand()&gt;vlookup($I868,'Player Stats'!$B$3:$I$11,5,0),0,1)</f>
        <v>0</v>
      </c>
      <c r="Q868" s="31">
        <f>if(rand()&gt;vlookup($I868,'Player Stats'!$B$3:$I$11,6,0),0,1)</f>
        <v>1</v>
      </c>
      <c r="R868" s="31">
        <f>if(rand()&gt;vlookup($I868,'Player Stats'!$B$3:$I$11,7,0),0,1)</f>
        <v>0</v>
      </c>
      <c r="S868" s="31">
        <f t="shared" si="4"/>
        <v>1</v>
      </c>
      <c r="T868" s="26">
        <f t="shared" si="5"/>
        <v>289</v>
      </c>
      <c r="U868" s="26">
        <f t="shared" si="6"/>
        <v>5</v>
      </c>
      <c r="V868" s="13" t="str">
        <f t="shared" si="7"/>
        <v>In Progress</v>
      </c>
      <c r="W868" s="10">
        <f t="shared" si="8"/>
        <v>7</v>
      </c>
    </row>
    <row r="869">
      <c r="E869" s="26"/>
      <c r="F869" s="27">
        <f t="shared" si="9"/>
        <v>177</v>
      </c>
      <c r="G869" s="13" t="str">
        <f>if(V868&lt;&gt;"In Progress",'Player Stats'!$B$6,if(or(S868="Wide", S868="No Ball"),G868,if(S868="Wicket",offset('Player Stats'!$B$6,U869-3,0),G868)))</f>
        <v>Md. Shami</v>
      </c>
      <c r="H869" s="13" t="str">
        <f t="shared" si="10"/>
        <v>Jadeja</v>
      </c>
      <c r="I869" s="13" t="str">
        <f t="shared" si="11"/>
        <v>KL Rahul</v>
      </c>
      <c r="J869" s="26">
        <f t="shared" si="1"/>
        <v>0</v>
      </c>
      <c r="K869" s="26">
        <f t="shared" si="2"/>
        <v>0</v>
      </c>
      <c r="L869" s="30">
        <f t="shared" si="3"/>
        <v>1</v>
      </c>
      <c r="M869" s="31">
        <f>if(rand()&gt;vlookup($I869,'Player Stats'!$B$3:$I$11,2,0),0,1)</f>
        <v>0</v>
      </c>
      <c r="N869" s="31">
        <f>if(rand()&gt;vlookup($I869,'Player Stats'!$B$3:$I$11,3,0),0,1)</f>
        <v>0</v>
      </c>
      <c r="O869" s="31">
        <f>if(rand()&gt;vlookup($I869,'Player Stats'!$B$3:$I$11,4,0),0,1)</f>
        <v>0</v>
      </c>
      <c r="P869" s="31">
        <f>if(rand()&gt;vlookup($I869,'Player Stats'!$B$3:$I$11,5,0),0,1)</f>
        <v>0</v>
      </c>
      <c r="Q869" s="31">
        <f>if(rand()&gt;vlookup($I869,'Player Stats'!$B$3:$I$11,6,0),0,1)</f>
        <v>0</v>
      </c>
      <c r="R869" s="31">
        <f>if(rand()&gt;vlookup($I869,'Player Stats'!$B$3:$I$11,7,0),0,1)</f>
        <v>0</v>
      </c>
      <c r="S869" s="31">
        <f t="shared" si="4"/>
        <v>0</v>
      </c>
      <c r="T869" s="26">
        <f t="shared" si="5"/>
        <v>289</v>
      </c>
      <c r="U869" s="26">
        <f t="shared" si="6"/>
        <v>5</v>
      </c>
      <c r="V869" s="13" t="str">
        <f t="shared" si="7"/>
        <v>In Progress</v>
      </c>
      <c r="W869" s="10">
        <f t="shared" si="8"/>
        <v>7</v>
      </c>
    </row>
    <row r="870">
      <c r="E870" s="26"/>
      <c r="F870" s="27">
        <f t="shared" si="9"/>
        <v>178</v>
      </c>
      <c r="G870" s="13" t="str">
        <f>if(V869&lt;&gt;"In Progress",'Player Stats'!$B$6,if(or(S869="Wide", S869="No Ball"),G869,if(S869="Wicket",offset('Player Stats'!$B$6,U870-3,0),G869)))</f>
        <v>Md. Shami</v>
      </c>
      <c r="H870" s="13" t="str">
        <f t="shared" si="10"/>
        <v>Jadeja</v>
      </c>
      <c r="I870" s="13" t="str">
        <f t="shared" si="11"/>
        <v>KL Rahul</v>
      </c>
      <c r="J870" s="26">
        <f t="shared" si="1"/>
        <v>0</v>
      </c>
      <c r="K870" s="26">
        <f t="shared" si="2"/>
        <v>0</v>
      </c>
      <c r="L870" s="30">
        <f t="shared" si="3"/>
        <v>0</v>
      </c>
      <c r="M870" s="31">
        <f>if(rand()&gt;vlookup($I870,'Player Stats'!$B$3:$I$11,2,0),0,1)</f>
        <v>0</v>
      </c>
      <c r="N870" s="31">
        <f>if(rand()&gt;vlookup($I870,'Player Stats'!$B$3:$I$11,3,0),0,1)</f>
        <v>0</v>
      </c>
      <c r="O870" s="31">
        <f>if(rand()&gt;vlookup($I870,'Player Stats'!$B$3:$I$11,4,0),0,1)</f>
        <v>0</v>
      </c>
      <c r="P870" s="31">
        <f>if(rand()&gt;vlookup($I870,'Player Stats'!$B$3:$I$11,5,0),0,1)</f>
        <v>0</v>
      </c>
      <c r="Q870" s="31">
        <f>if(rand()&gt;vlookup($I870,'Player Stats'!$B$3:$I$11,6,0),0,1)</f>
        <v>1</v>
      </c>
      <c r="R870" s="31">
        <f>if(rand()&gt;vlookup($I870,'Player Stats'!$B$3:$I$11,7,0),0,1)</f>
        <v>0</v>
      </c>
      <c r="S870" s="31">
        <f t="shared" si="4"/>
        <v>6</v>
      </c>
      <c r="T870" s="26">
        <f t="shared" si="5"/>
        <v>295</v>
      </c>
      <c r="U870" s="26">
        <f t="shared" si="6"/>
        <v>5</v>
      </c>
      <c r="V870" s="13" t="str">
        <f t="shared" si="7"/>
        <v>In Progress</v>
      </c>
      <c r="W870" s="10">
        <f t="shared" si="8"/>
        <v>7</v>
      </c>
    </row>
    <row r="871">
      <c r="E871" s="26"/>
      <c r="F871" s="27">
        <f t="shared" si="9"/>
        <v>179</v>
      </c>
      <c r="G871" s="13" t="str">
        <f>if(V870&lt;&gt;"In Progress",'Player Stats'!$B$6,if(or(S870="Wide", S870="No Ball"),G870,if(S870="Wicket",offset('Player Stats'!$B$6,U871-3,0),G870)))</f>
        <v>Md. Shami</v>
      </c>
      <c r="H871" s="13" t="str">
        <f t="shared" si="10"/>
        <v>Jadeja</v>
      </c>
      <c r="I871" s="13" t="str">
        <f t="shared" si="11"/>
        <v>KL Rahul</v>
      </c>
      <c r="J871" s="26">
        <f t="shared" si="1"/>
        <v>0</v>
      </c>
      <c r="K871" s="26">
        <f t="shared" si="2"/>
        <v>0</v>
      </c>
      <c r="L871" s="30">
        <f t="shared" si="3"/>
        <v>0</v>
      </c>
      <c r="M871" s="31">
        <f>if(rand()&gt;vlookup($I871,'Player Stats'!$B$3:$I$11,2,0),0,1)</f>
        <v>0</v>
      </c>
      <c r="N871" s="31">
        <f>if(rand()&gt;vlookup($I871,'Player Stats'!$B$3:$I$11,3,0),0,1)</f>
        <v>0</v>
      </c>
      <c r="O871" s="31">
        <f>if(rand()&gt;vlookup($I871,'Player Stats'!$B$3:$I$11,4,0),0,1)</f>
        <v>1</v>
      </c>
      <c r="P871" s="31">
        <f>if(rand()&gt;vlookup($I871,'Player Stats'!$B$3:$I$11,5,0),0,1)</f>
        <v>0</v>
      </c>
      <c r="Q871" s="31">
        <f>if(rand()&gt;vlookup($I871,'Player Stats'!$B$3:$I$11,6,0),0,1)</f>
        <v>1</v>
      </c>
      <c r="R871" s="31">
        <f>if(rand()&gt;vlookup($I871,'Player Stats'!$B$3:$I$11,7,0),0,1)</f>
        <v>1</v>
      </c>
      <c r="S871" s="31">
        <f t="shared" si="4"/>
        <v>3</v>
      </c>
      <c r="T871" s="26">
        <f t="shared" si="5"/>
        <v>298</v>
      </c>
      <c r="U871" s="26">
        <f t="shared" si="6"/>
        <v>5</v>
      </c>
      <c r="V871" s="13" t="str">
        <f t="shared" si="7"/>
        <v>In Progress</v>
      </c>
      <c r="W871" s="10">
        <f t="shared" si="8"/>
        <v>7</v>
      </c>
    </row>
    <row r="872">
      <c r="E872" s="26"/>
      <c r="F872" s="27">
        <f t="shared" si="9"/>
        <v>180</v>
      </c>
      <c r="G872" s="13" t="str">
        <f>if(V871&lt;&gt;"In Progress",'Player Stats'!$B$6,if(or(S871="Wide", S871="No Ball"),G871,if(S871="Wicket",offset('Player Stats'!$B$6,U872-3,0),G871)))</f>
        <v>Md. Shami</v>
      </c>
      <c r="H872" s="13" t="str">
        <f t="shared" si="10"/>
        <v>KL Rahul</v>
      </c>
      <c r="I872" s="13" t="str">
        <f t="shared" si="11"/>
        <v>Jadeja</v>
      </c>
      <c r="J872" s="26">
        <f t="shared" si="1"/>
        <v>0</v>
      </c>
      <c r="K872" s="26">
        <f t="shared" si="2"/>
        <v>0</v>
      </c>
      <c r="L872" s="30">
        <f t="shared" si="3"/>
        <v>0</v>
      </c>
      <c r="M872" s="31">
        <f>if(rand()&gt;vlookup($I872,'Player Stats'!$B$3:$I$11,2,0),0,1)</f>
        <v>0</v>
      </c>
      <c r="N872" s="31">
        <f>if(rand()&gt;vlookup($I872,'Player Stats'!$B$3:$I$11,3,0),0,1)</f>
        <v>0</v>
      </c>
      <c r="O872" s="31">
        <f>if(rand()&gt;vlookup($I872,'Player Stats'!$B$3:$I$11,4,0),0,1)</f>
        <v>1</v>
      </c>
      <c r="P872" s="31">
        <f>if(rand()&gt;vlookup($I872,'Player Stats'!$B$3:$I$11,5,0),0,1)</f>
        <v>0</v>
      </c>
      <c r="Q872" s="31">
        <f>if(rand()&gt;vlookup($I872,'Player Stats'!$B$3:$I$11,6,0),0,1)</f>
        <v>0</v>
      </c>
      <c r="R872" s="31">
        <f>if(rand()&gt;vlookup($I872,'Player Stats'!$B$3:$I$11,7,0),0,1)</f>
        <v>0</v>
      </c>
      <c r="S872" s="31">
        <f t="shared" si="4"/>
        <v>3</v>
      </c>
      <c r="T872" s="26">
        <f t="shared" si="5"/>
        <v>301</v>
      </c>
      <c r="U872" s="26">
        <f t="shared" si="6"/>
        <v>5</v>
      </c>
      <c r="V872" s="13" t="str">
        <f t="shared" si="7"/>
        <v>In Progress</v>
      </c>
      <c r="W872" s="10">
        <f t="shared" si="8"/>
        <v>7</v>
      </c>
    </row>
    <row r="873">
      <c r="E873" s="26"/>
      <c r="F873" s="27">
        <f t="shared" si="9"/>
        <v>181</v>
      </c>
      <c r="G873" s="13" t="str">
        <f>if(V872&lt;&gt;"In Progress",'Player Stats'!$B$6,if(or(S872="Wide", S872="No Ball"),G872,if(S872="Wicket",offset('Player Stats'!$B$6,U873-3,0),G872)))</f>
        <v>Md. Shami</v>
      </c>
      <c r="H873" s="13" t="str">
        <f t="shared" si="10"/>
        <v>Jadeja</v>
      </c>
      <c r="I873" s="13" t="str">
        <f t="shared" si="11"/>
        <v>KL Rahul</v>
      </c>
      <c r="J873" s="26">
        <f t="shared" si="1"/>
        <v>0</v>
      </c>
      <c r="K873" s="26">
        <f t="shared" si="2"/>
        <v>0</v>
      </c>
      <c r="L873" s="30">
        <f t="shared" si="3"/>
        <v>0</v>
      </c>
      <c r="M873" s="31">
        <f>if(rand()&gt;vlookup($I873,'Player Stats'!$B$3:$I$11,2,0),0,1)</f>
        <v>0</v>
      </c>
      <c r="N873" s="31">
        <f>if(rand()&gt;vlookup($I873,'Player Stats'!$B$3:$I$11,3,0),0,1)</f>
        <v>0</v>
      </c>
      <c r="O873" s="31">
        <f>if(rand()&gt;vlookup($I873,'Player Stats'!$B$3:$I$11,4,0),0,1)</f>
        <v>0</v>
      </c>
      <c r="P873" s="31">
        <f>if(rand()&gt;vlookup($I873,'Player Stats'!$B$3:$I$11,5,0),0,1)</f>
        <v>0</v>
      </c>
      <c r="Q873" s="31">
        <f>if(rand()&gt;vlookup($I873,'Player Stats'!$B$3:$I$11,6,0),0,1)</f>
        <v>1</v>
      </c>
      <c r="R873" s="31">
        <f>if(rand()&gt;vlookup($I873,'Player Stats'!$B$3:$I$11,7,0),0,1)</f>
        <v>0</v>
      </c>
      <c r="S873" s="31">
        <f t="shared" si="4"/>
        <v>6</v>
      </c>
      <c r="T873" s="26">
        <f t="shared" si="5"/>
        <v>307</v>
      </c>
      <c r="U873" s="26">
        <f t="shared" si="6"/>
        <v>5</v>
      </c>
      <c r="V873" s="13" t="str">
        <f t="shared" si="7"/>
        <v>In Progress</v>
      </c>
      <c r="W873" s="10">
        <f t="shared" si="8"/>
        <v>7</v>
      </c>
    </row>
    <row r="874">
      <c r="E874" s="26"/>
      <c r="F874" s="27">
        <f t="shared" si="9"/>
        <v>182</v>
      </c>
      <c r="G874" s="13" t="str">
        <f>if(V873&lt;&gt;"In Progress",'Player Stats'!$B$6,if(or(S873="Wide", S873="No Ball"),G873,if(S873="Wicket",offset('Player Stats'!$B$6,U874-3,0),G873)))</f>
        <v>Md. Shami</v>
      </c>
      <c r="H874" s="13" t="str">
        <f t="shared" si="10"/>
        <v>Jadeja</v>
      </c>
      <c r="I874" s="13" t="str">
        <f t="shared" si="11"/>
        <v>KL Rahul</v>
      </c>
      <c r="J874" s="26">
        <f t="shared" si="1"/>
        <v>0</v>
      </c>
      <c r="K874" s="26">
        <f t="shared" si="2"/>
        <v>0</v>
      </c>
      <c r="L874" s="30">
        <f t="shared" si="3"/>
        <v>1</v>
      </c>
      <c r="M874" s="31">
        <f>if(rand()&gt;vlookup($I874,'Player Stats'!$B$3:$I$11,2,0),0,1)</f>
        <v>0</v>
      </c>
      <c r="N874" s="31">
        <f>if(rand()&gt;vlookup($I874,'Player Stats'!$B$3:$I$11,3,0),0,1)</f>
        <v>0</v>
      </c>
      <c r="O874" s="31">
        <f>if(rand()&gt;vlookup($I874,'Player Stats'!$B$3:$I$11,4,0),0,1)</f>
        <v>0</v>
      </c>
      <c r="P874" s="31">
        <f>if(rand()&gt;vlookup($I874,'Player Stats'!$B$3:$I$11,5,0),0,1)</f>
        <v>0</v>
      </c>
      <c r="Q874" s="31">
        <f>if(rand()&gt;vlookup($I874,'Player Stats'!$B$3:$I$11,6,0),0,1)</f>
        <v>0</v>
      </c>
      <c r="R874" s="31">
        <f>if(rand()&gt;vlookup($I874,'Player Stats'!$B$3:$I$11,7,0),0,1)</f>
        <v>0</v>
      </c>
      <c r="S874" s="31">
        <f t="shared" si="4"/>
        <v>0</v>
      </c>
      <c r="T874" s="26">
        <f t="shared" si="5"/>
        <v>307</v>
      </c>
      <c r="U874" s="26">
        <f t="shared" si="6"/>
        <v>5</v>
      </c>
      <c r="V874" s="13" t="str">
        <f t="shared" si="7"/>
        <v>In Progress</v>
      </c>
      <c r="W874" s="10">
        <f t="shared" si="8"/>
        <v>7</v>
      </c>
    </row>
    <row r="875">
      <c r="E875" s="26"/>
      <c r="F875" s="27">
        <f t="shared" si="9"/>
        <v>183</v>
      </c>
      <c r="G875" s="13" t="str">
        <f>if(V874&lt;&gt;"In Progress",'Player Stats'!$B$6,if(or(S874="Wide", S874="No Ball"),G874,if(S874="Wicket",offset('Player Stats'!$B$6,U875-3,0),G874)))</f>
        <v>Md. Shami</v>
      </c>
      <c r="H875" s="13" t="str">
        <f t="shared" si="10"/>
        <v>Jadeja</v>
      </c>
      <c r="I875" s="13" t="str">
        <f t="shared" si="11"/>
        <v>KL Rahul</v>
      </c>
      <c r="J875" s="26">
        <f t="shared" si="1"/>
        <v>0</v>
      </c>
      <c r="K875" s="26">
        <f t="shared" si="2"/>
        <v>0</v>
      </c>
      <c r="L875" s="30">
        <f t="shared" si="3"/>
        <v>0</v>
      </c>
      <c r="M875" s="31">
        <f>if(rand()&gt;vlookup($I875,'Player Stats'!$B$3:$I$11,2,0),0,1)</f>
        <v>0</v>
      </c>
      <c r="N875" s="31">
        <f>if(rand()&gt;vlookup($I875,'Player Stats'!$B$3:$I$11,3,0),0,1)</f>
        <v>0</v>
      </c>
      <c r="O875" s="31">
        <f>if(rand()&gt;vlookup($I875,'Player Stats'!$B$3:$I$11,4,0),0,1)</f>
        <v>0</v>
      </c>
      <c r="P875" s="31">
        <f>if(rand()&gt;vlookup($I875,'Player Stats'!$B$3:$I$11,5,0),0,1)</f>
        <v>0</v>
      </c>
      <c r="Q875" s="31">
        <f>if(rand()&gt;vlookup($I875,'Player Stats'!$B$3:$I$11,6,0),0,1)</f>
        <v>1</v>
      </c>
      <c r="R875" s="31">
        <f>if(rand()&gt;vlookup($I875,'Player Stats'!$B$3:$I$11,7,0),0,1)</f>
        <v>0</v>
      </c>
      <c r="S875" s="31">
        <f t="shared" si="4"/>
        <v>6</v>
      </c>
      <c r="T875" s="26">
        <f t="shared" si="5"/>
        <v>313</v>
      </c>
      <c r="U875" s="26">
        <f t="shared" si="6"/>
        <v>5</v>
      </c>
      <c r="V875" s="13" t="str">
        <f t="shared" si="7"/>
        <v>In Progress</v>
      </c>
      <c r="W875" s="10">
        <f t="shared" si="8"/>
        <v>7</v>
      </c>
    </row>
    <row r="876">
      <c r="E876" s="26"/>
      <c r="F876" s="27">
        <f t="shared" si="9"/>
        <v>184</v>
      </c>
      <c r="G876" s="13" t="str">
        <f>if(V875&lt;&gt;"In Progress",'Player Stats'!$B$6,if(or(S875="Wide", S875="No Ball"),G875,if(S875="Wicket",offset('Player Stats'!$B$6,U876-3,0),G875)))</f>
        <v>Md. Shami</v>
      </c>
      <c r="H876" s="13" t="str">
        <f t="shared" si="10"/>
        <v>Jadeja</v>
      </c>
      <c r="I876" s="13" t="str">
        <f t="shared" si="11"/>
        <v>KL Rahul</v>
      </c>
      <c r="J876" s="26">
        <f t="shared" si="1"/>
        <v>0</v>
      </c>
      <c r="K876" s="26">
        <f t="shared" si="2"/>
        <v>0</v>
      </c>
      <c r="L876" s="30">
        <f t="shared" si="3"/>
        <v>0</v>
      </c>
      <c r="M876" s="31">
        <f>if(rand()&gt;vlookup($I876,'Player Stats'!$B$3:$I$11,2,0),0,1)</f>
        <v>0</v>
      </c>
      <c r="N876" s="31">
        <f>if(rand()&gt;vlookup($I876,'Player Stats'!$B$3:$I$11,3,0),0,1)</f>
        <v>0</v>
      </c>
      <c r="O876" s="31">
        <f>if(rand()&gt;vlookup($I876,'Player Stats'!$B$3:$I$11,4,0),0,1)</f>
        <v>0</v>
      </c>
      <c r="P876" s="31">
        <f>if(rand()&gt;vlookup($I876,'Player Stats'!$B$3:$I$11,5,0),0,1)</f>
        <v>0</v>
      </c>
      <c r="Q876" s="31">
        <f>if(rand()&gt;vlookup($I876,'Player Stats'!$B$3:$I$11,6,0),0,1)</f>
        <v>1</v>
      </c>
      <c r="R876" s="31">
        <f>if(rand()&gt;vlookup($I876,'Player Stats'!$B$3:$I$11,7,0),0,1)</f>
        <v>0</v>
      </c>
      <c r="S876" s="31">
        <f t="shared" si="4"/>
        <v>6</v>
      </c>
      <c r="T876" s="26">
        <f t="shared" si="5"/>
        <v>319</v>
      </c>
      <c r="U876" s="26">
        <f t="shared" si="6"/>
        <v>5</v>
      </c>
      <c r="V876" s="13" t="str">
        <f t="shared" si="7"/>
        <v>In Progress</v>
      </c>
      <c r="W876" s="10">
        <f t="shared" si="8"/>
        <v>7</v>
      </c>
    </row>
    <row r="877">
      <c r="E877" s="26"/>
      <c r="F877" s="27">
        <f t="shared" si="9"/>
        <v>185</v>
      </c>
      <c r="G877" s="13" t="str">
        <f>if(V876&lt;&gt;"In Progress",'Player Stats'!$B$6,if(or(S876="Wide", S876="No Ball"),G876,if(S876="Wicket",offset('Player Stats'!$B$6,U877-3,0),G876)))</f>
        <v>Md. Shami</v>
      </c>
      <c r="H877" s="13" t="str">
        <f t="shared" si="10"/>
        <v>Jadeja</v>
      </c>
      <c r="I877" s="13" t="str">
        <f t="shared" si="11"/>
        <v>KL Rahul</v>
      </c>
      <c r="J877" s="26">
        <f t="shared" si="1"/>
        <v>0</v>
      </c>
      <c r="K877" s="26">
        <f t="shared" si="2"/>
        <v>0</v>
      </c>
      <c r="L877" s="30">
        <f t="shared" si="3"/>
        <v>0</v>
      </c>
      <c r="M877" s="31">
        <f>if(rand()&gt;vlookup($I877,'Player Stats'!$B$3:$I$11,2,0),0,1)</f>
        <v>0</v>
      </c>
      <c r="N877" s="31">
        <f>if(rand()&gt;vlookup($I877,'Player Stats'!$B$3:$I$11,3,0),0,1)</f>
        <v>0</v>
      </c>
      <c r="O877" s="31">
        <f>if(rand()&gt;vlookup($I877,'Player Stats'!$B$3:$I$11,4,0),0,1)</f>
        <v>1</v>
      </c>
      <c r="P877" s="31">
        <f>if(rand()&gt;vlookup($I877,'Player Stats'!$B$3:$I$11,5,0),0,1)</f>
        <v>0</v>
      </c>
      <c r="Q877" s="31">
        <f>if(rand()&gt;vlookup($I877,'Player Stats'!$B$3:$I$11,6,0),0,1)</f>
        <v>0</v>
      </c>
      <c r="R877" s="31">
        <f>if(rand()&gt;vlookup($I877,'Player Stats'!$B$3:$I$11,7,0),0,1)</f>
        <v>0</v>
      </c>
      <c r="S877" s="31">
        <f t="shared" si="4"/>
        <v>3</v>
      </c>
      <c r="T877" s="26">
        <f t="shared" si="5"/>
        <v>322</v>
      </c>
      <c r="U877" s="26">
        <f t="shared" si="6"/>
        <v>5</v>
      </c>
      <c r="V877" s="13" t="str">
        <f t="shared" si="7"/>
        <v>In Progress</v>
      </c>
      <c r="W877" s="10">
        <f t="shared" si="8"/>
        <v>7</v>
      </c>
    </row>
    <row r="878">
      <c r="E878" s="26"/>
      <c r="F878" s="27">
        <f t="shared" si="9"/>
        <v>186</v>
      </c>
      <c r="G878" s="13" t="str">
        <f>if(V877&lt;&gt;"In Progress",'Player Stats'!$B$6,if(or(S877="Wide", S877="No Ball"),G877,if(S877="Wicket",offset('Player Stats'!$B$6,U878-3,0),G877)))</f>
        <v>Md. Shami</v>
      </c>
      <c r="H878" s="13" t="str">
        <f t="shared" si="10"/>
        <v>KL Rahul</v>
      </c>
      <c r="I878" s="13" t="str">
        <f t="shared" si="11"/>
        <v>Jadeja</v>
      </c>
      <c r="J878" s="26">
        <f t="shared" si="1"/>
        <v>0</v>
      </c>
      <c r="K878" s="26">
        <f t="shared" si="2"/>
        <v>0</v>
      </c>
      <c r="L878" s="30">
        <f t="shared" si="3"/>
        <v>1</v>
      </c>
      <c r="M878" s="31">
        <f>if(rand()&gt;vlookup($I878,'Player Stats'!$B$3:$I$11,2,0),0,1)</f>
        <v>0</v>
      </c>
      <c r="N878" s="31">
        <f>if(rand()&gt;vlookup($I878,'Player Stats'!$B$3:$I$11,3,0),0,1)</f>
        <v>0</v>
      </c>
      <c r="O878" s="31">
        <f>if(rand()&gt;vlookup($I878,'Player Stats'!$B$3:$I$11,4,0),0,1)</f>
        <v>0</v>
      </c>
      <c r="P878" s="31">
        <f>if(rand()&gt;vlookup($I878,'Player Stats'!$B$3:$I$11,5,0),0,1)</f>
        <v>0</v>
      </c>
      <c r="Q878" s="31">
        <f>if(rand()&gt;vlookup($I878,'Player Stats'!$B$3:$I$11,6,0),0,1)</f>
        <v>0</v>
      </c>
      <c r="R878" s="31">
        <f>if(rand()&gt;vlookup($I878,'Player Stats'!$B$3:$I$11,7,0),0,1)</f>
        <v>0</v>
      </c>
      <c r="S878" s="31">
        <f t="shared" si="4"/>
        <v>0</v>
      </c>
      <c r="T878" s="26">
        <f t="shared" si="5"/>
        <v>322</v>
      </c>
      <c r="U878" s="26">
        <f t="shared" si="6"/>
        <v>5</v>
      </c>
      <c r="V878" s="13" t="str">
        <f t="shared" si="7"/>
        <v>In Progress</v>
      </c>
      <c r="W878" s="10">
        <f t="shared" si="8"/>
        <v>7</v>
      </c>
    </row>
    <row r="879">
      <c r="E879" s="26"/>
      <c r="F879" s="27">
        <f t="shared" si="9"/>
        <v>187</v>
      </c>
      <c r="G879" s="13" t="str">
        <f>if(V878&lt;&gt;"In Progress",'Player Stats'!$B$6,if(or(S878="Wide", S878="No Ball"),G878,if(S878="Wicket",offset('Player Stats'!$B$6,U879-3,0),G878)))</f>
        <v>Md. Shami</v>
      </c>
      <c r="H879" s="13" t="str">
        <f t="shared" si="10"/>
        <v>KL Rahul</v>
      </c>
      <c r="I879" s="13" t="str">
        <f t="shared" si="11"/>
        <v>Jadeja</v>
      </c>
      <c r="J879" s="26">
        <f t="shared" si="1"/>
        <v>0</v>
      </c>
      <c r="K879" s="26">
        <f t="shared" si="2"/>
        <v>0</v>
      </c>
      <c r="L879" s="30">
        <f t="shared" si="3"/>
        <v>0</v>
      </c>
      <c r="M879" s="31">
        <f>if(rand()&gt;vlookup($I879,'Player Stats'!$B$3:$I$11,2,0),0,1)</f>
        <v>0</v>
      </c>
      <c r="N879" s="31">
        <f>if(rand()&gt;vlookup($I879,'Player Stats'!$B$3:$I$11,3,0),0,1)</f>
        <v>0</v>
      </c>
      <c r="O879" s="31">
        <f>if(rand()&gt;vlookup($I879,'Player Stats'!$B$3:$I$11,4,0),0,1)</f>
        <v>1</v>
      </c>
      <c r="P879" s="31">
        <f>if(rand()&gt;vlookup($I879,'Player Stats'!$B$3:$I$11,5,0),0,1)</f>
        <v>0</v>
      </c>
      <c r="Q879" s="31">
        <f>if(rand()&gt;vlookup($I879,'Player Stats'!$B$3:$I$11,6,0),0,1)</f>
        <v>0</v>
      </c>
      <c r="R879" s="31">
        <f>if(rand()&gt;vlookup($I879,'Player Stats'!$B$3:$I$11,7,0),0,1)</f>
        <v>0</v>
      </c>
      <c r="S879" s="31">
        <f t="shared" si="4"/>
        <v>3</v>
      </c>
      <c r="T879" s="26">
        <f t="shared" si="5"/>
        <v>325</v>
      </c>
      <c r="U879" s="26">
        <f t="shared" si="6"/>
        <v>5</v>
      </c>
      <c r="V879" s="13" t="str">
        <f t="shared" si="7"/>
        <v>win</v>
      </c>
      <c r="W879" s="10">
        <f t="shared" si="8"/>
        <v>7</v>
      </c>
    </row>
    <row r="880">
      <c r="E880" s="26"/>
      <c r="F880" s="27">
        <f t="shared" si="9"/>
        <v>91</v>
      </c>
      <c r="G880" s="13" t="str">
        <f>if(V879&lt;&gt;"In Progress",'Player Stats'!$B$6,if(or(S879="Wide", S879="No Ball"),G879,if(S879="Wicket",offset('Player Stats'!$B$6,U880-3,0),G879)))</f>
        <v>Surya Kumar</v>
      </c>
      <c r="H880" s="13" t="str">
        <f t="shared" si="10"/>
        <v>KL Rahul</v>
      </c>
      <c r="I880" s="13" t="str">
        <f t="shared" si="11"/>
        <v>Shubhman Gill</v>
      </c>
      <c r="J880" s="26">
        <f t="shared" si="1"/>
        <v>0</v>
      </c>
      <c r="K880" s="26">
        <f t="shared" si="2"/>
        <v>0</v>
      </c>
      <c r="L880" s="30">
        <f t="shared" si="3"/>
        <v>0</v>
      </c>
      <c r="M880" s="31">
        <f>if(rand()&gt;vlookup($I880,'Player Stats'!$B$3:$I$11,2,0),0,1)</f>
        <v>0</v>
      </c>
      <c r="N880" s="31">
        <f>if(rand()&gt;vlookup($I880,'Player Stats'!$B$3:$I$11,3,0),0,1)</f>
        <v>1</v>
      </c>
      <c r="O880" s="31">
        <f>if(rand()&gt;vlookup($I880,'Player Stats'!$B$3:$I$11,4,0),0,1)</f>
        <v>0</v>
      </c>
      <c r="P880" s="31">
        <f>if(rand()&gt;vlookup($I880,'Player Stats'!$B$3:$I$11,5,0),0,1)</f>
        <v>0</v>
      </c>
      <c r="Q880" s="31">
        <f>if(rand()&gt;vlookup($I880,'Player Stats'!$B$3:$I$11,6,0),0,1)</f>
        <v>0</v>
      </c>
      <c r="R880" s="31">
        <f>if(rand()&gt;vlookup($I880,'Player Stats'!$B$3:$I$11,7,0),0,1)</f>
        <v>0</v>
      </c>
      <c r="S880" s="31">
        <f t="shared" si="4"/>
        <v>2</v>
      </c>
      <c r="T880" s="26">
        <f t="shared" si="5"/>
        <v>112</v>
      </c>
      <c r="U880" s="26" t="str">
        <f t="shared" si="6"/>
        <v/>
      </c>
      <c r="V880" s="13" t="str">
        <f t="shared" si="7"/>
        <v>In Progress</v>
      </c>
      <c r="W880" s="10">
        <f t="shared" si="8"/>
        <v>8</v>
      </c>
    </row>
    <row r="881">
      <c r="E881" s="26"/>
      <c r="F881" s="27">
        <f t="shared" si="9"/>
        <v>92</v>
      </c>
      <c r="G881" s="13" t="str">
        <f>if(V880&lt;&gt;"In Progress",'Player Stats'!$B$6,if(or(S880="Wide", S880="No Ball"),G880,if(S880="Wicket",offset('Player Stats'!$B$6,U881-3,0),G880)))</f>
        <v>Surya Kumar</v>
      </c>
      <c r="H881" s="13" t="str">
        <f t="shared" si="10"/>
        <v>KL Rahul</v>
      </c>
      <c r="I881" s="13" t="str">
        <f t="shared" si="11"/>
        <v>Shubhman Gill</v>
      </c>
      <c r="J881" s="26">
        <f t="shared" si="1"/>
        <v>0</v>
      </c>
      <c r="K881" s="26">
        <f t="shared" si="2"/>
        <v>0</v>
      </c>
      <c r="L881" s="30">
        <f t="shared" si="3"/>
        <v>1</v>
      </c>
      <c r="M881" s="31">
        <f>if(rand()&gt;vlookup($I881,'Player Stats'!$B$3:$I$11,2,0),0,1)</f>
        <v>0</v>
      </c>
      <c r="N881" s="31">
        <f>if(rand()&gt;vlookup($I881,'Player Stats'!$B$3:$I$11,3,0),0,1)</f>
        <v>0</v>
      </c>
      <c r="O881" s="31">
        <f>if(rand()&gt;vlookup($I881,'Player Stats'!$B$3:$I$11,4,0),0,1)</f>
        <v>0</v>
      </c>
      <c r="P881" s="31">
        <f>if(rand()&gt;vlookup($I881,'Player Stats'!$B$3:$I$11,5,0),0,1)</f>
        <v>0</v>
      </c>
      <c r="Q881" s="31">
        <f>if(rand()&gt;vlookup($I881,'Player Stats'!$B$3:$I$11,6,0),0,1)</f>
        <v>0</v>
      </c>
      <c r="R881" s="31">
        <f>if(rand()&gt;vlookup($I881,'Player Stats'!$B$3:$I$11,7,0),0,1)</f>
        <v>0</v>
      </c>
      <c r="S881" s="31">
        <f t="shared" si="4"/>
        <v>0</v>
      </c>
      <c r="T881" s="26">
        <f t="shared" si="5"/>
        <v>112</v>
      </c>
      <c r="U881" s="26" t="str">
        <f t="shared" si="6"/>
        <v/>
      </c>
      <c r="V881" s="13" t="str">
        <f t="shared" si="7"/>
        <v>In Progress</v>
      </c>
      <c r="W881" s="10">
        <f t="shared" si="8"/>
        <v>8</v>
      </c>
    </row>
    <row r="882">
      <c r="E882" s="26"/>
      <c r="F882" s="27">
        <f t="shared" si="9"/>
        <v>93</v>
      </c>
      <c r="G882" s="13" t="str">
        <f>if(V881&lt;&gt;"In Progress",'Player Stats'!$B$6,if(or(S881="Wide", S881="No Ball"),G881,if(S881="Wicket",offset('Player Stats'!$B$6,U882-3,0),G881)))</f>
        <v>Surya Kumar</v>
      </c>
      <c r="H882" s="13" t="str">
        <f t="shared" si="10"/>
        <v>KL Rahul</v>
      </c>
      <c r="I882" s="13" t="str">
        <f t="shared" si="11"/>
        <v>Shubhman Gill</v>
      </c>
      <c r="J882" s="26">
        <f t="shared" si="1"/>
        <v>0</v>
      </c>
      <c r="K882" s="26">
        <f t="shared" si="2"/>
        <v>0</v>
      </c>
      <c r="L882" s="30">
        <f t="shared" si="3"/>
        <v>1</v>
      </c>
      <c r="M882" s="31">
        <f>if(rand()&gt;vlookup($I882,'Player Stats'!$B$3:$I$11,2,0),0,1)</f>
        <v>0</v>
      </c>
      <c r="N882" s="31">
        <f>if(rand()&gt;vlookup($I882,'Player Stats'!$B$3:$I$11,3,0),0,1)</f>
        <v>0</v>
      </c>
      <c r="O882" s="31">
        <f>if(rand()&gt;vlookup($I882,'Player Stats'!$B$3:$I$11,4,0),0,1)</f>
        <v>0</v>
      </c>
      <c r="P882" s="31">
        <f>if(rand()&gt;vlookup($I882,'Player Stats'!$B$3:$I$11,5,0),0,1)</f>
        <v>0</v>
      </c>
      <c r="Q882" s="31">
        <f>if(rand()&gt;vlookup($I882,'Player Stats'!$B$3:$I$11,6,0),0,1)</f>
        <v>0</v>
      </c>
      <c r="R882" s="31">
        <f>if(rand()&gt;vlookup($I882,'Player Stats'!$B$3:$I$11,7,0),0,1)</f>
        <v>0</v>
      </c>
      <c r="S882" s="31">
        <f t="shared" si="4"/>
        <v>0</v>
      </c>
      <c r="T882" s="26">
        <f t="shared" si="5"/>
        <v>112</v>
      </c>
      <c r="U882" s="26" t="str">
        <f t="shared" si="6"/>
        <v/>
      </c>
      <c r="V882" s="13" t="str">
        <f t="shared" si="7"/>
        <v>In Progress</v>
      </c>
      <c r="W882" s="10">
        <f t="shared" si="8"/>
        <v>8</v>
      </c>
    </row>
    <row r="883">
      <c r="E883" s="26"/>
      <c r="F883" s="27">
        <f t="shared" si="9"/>
        <v>94</v>
      </c>
      <c r="G883" s="13" t="str">
        <f>if(V882&lt;&gt;"In Progress",'Player Stats'!$B$6,if(or(S882="Wide", S882="No Ball"),G882,if(S882="Wicket",offset('Player Stats'!$B$6,U883-3,0),G882)))</f>
        <v>Surya Kumar</v>
      </c>
      <c r="H883" s="13" t="str">
        <f t="shared" si="10"/>
        <v>KL Rahul</v>
      </c>
      <c r="I883" s="13" t="str">
        <f t="shared" si="11"/>
        <v>Shubhman Gill</v>
      </c>
      <c r="J883" s="26">
        <f t="shared" si="1"/>
        <v>0</v>
      </c>
      <c r="K883" s="26">
        <f t="shared" si="2"/>
        <v>0</v>
      </c>
      <c r="L883" s="30">
        <f t="shared" si="3"/>
        <v>1</v>
      </c>
      <c r="M883" s="31">
        <f>if(rand()&gt;vlookup($I883,'Player Stats'!$B$3:$I$11,2,0),0,1)</f>
        <v>0</v>
      </c>
      <c r="N883" s="31">
        <f>if(rand()&gt;vlookup($I883,'Player Stats'!$B$3:$I$11,3,0),0,1)</f>
        <v>0</v>
      </c>
      <c r="O883" s="31">
        <f>if(rand()&gt;vlookup($I883,'Player Stats'!$B$3:$I$11,4,0),0,1)</f>
        <v>0</v>
      </c>
      <c r="P883" s="31">
        <f>if(rand()&gt;vlookup($I883,'Player Stats'!$B$3:$I$11,5,0),0,1)</f>
        <v>0</v>
      </c>
      <c r="Q883" s="31">
        <f>if(rand()&gt;vlookup($I883,'Player Stats'!$B$3:$I$11,6,0),0,1)</f>
        <v>0</v>
      </c>
      <c r="R883" s="31">
        <f>if(rand()&gt;vlookup($I883,'Player Stats'!$B$3:$I$11,7,0),0,1)</f>
        <v>0</v>
      </c>
      <c r="S883" s="31">
        <f t="shared" si="4"/>
        <v>0</v>
      </c>
      <c r="T883" s="26">
        <f t="shared" si="5"/>
        <v>112</v>
      </c>
      <c r="U883" s="26" t="str">
        <f t="shared" si="6"/>
        <v/>
      </c>
      <c r="V883" s="13" t="str">
        <f t="shared" si="7"/>
        <v>In Progress</v>
      </c>
      <c r="W883" s="10">
        <f t="shared" si="8"/>
        <v>8</v>
      </c>
    </row>
    <row r="884">
      <c r="E884" s="26"/>
      <c r="F884" s="27">
        <f t="shared" si="9"/>
        <v>95</v>
      </c>
      <c r="G884" s="13" t="str">
        <f>if(V883&lt;&gt;"In Progress",'Player Stats'!$B$6,if(or(S883="Wide", S883="No Ball"),G883,if(S883="Wicket",offset('Player Stats'!$B$6,U884-3,0),G883)))</f>
        <v>Surya Kumar</v>
      </c>
      <c r="H884" s="13" t="str">
        <f t="shared" si="10"/>
        <v>KL Rahul</v>
      </c>
      <c r="I884" s="13" t="str">
        <f t="shared" si="11"/>
        <v>Shubhman Gill</v>
      </c>
      <c r="J884" s="26">
        <f t="shared" si="1"/>
        <v>0</v>
      </c>
      <c r="K884" s="26">
        <f t="shared" si="2"/>
        <v>0</v>
      </c>
      <c r="L884" s="30">
        <f t="shared" si="3"/>
        <v>1</v>
      </c>
      <c r="M884" s="31">
        <f>if(rand()&gt;vlookup($I884,'Player Stats'!$B$3:$I$11,2,0),0,1)</f>
        <v>0</v>
      </c>
      <c r="N884" s="31">
        <f>if(rand()&gt;vlookup($I884,'Player Stats'!$B$3:$I$11,3,0),0,1)</f>
        <v>0</v>
      </c>
      <c r="O884" s="31">
        <f>if(rand()&gt;vlookup($I884,'Player Stats'!$B$3:$I$11,4,0),0,1)</f>
        <v>0</v>
      </c>
      <c r="P884" s="31">
        <f>if(rand()&gt;vlookup($I884,'Player Stats'!$B$3:$I$11,5,0),0,1)</f>
        <v>0</v>
      </c>
      <c r="Q884" s="31">
        <f>if(rand()&gt;vlookup($I884,'Player Stats'!$B$3:$I$11,6,0),0,1)</f>
        <v>0</v>
      </c>
      <c r="R884" s="31">
        <f>if(rand()&gt;vlookup($I884,'Player Stats'!$B$3:$I$11,7,0),0,1)</f>
        <v>0</v>
      </c>
      <c r="S884" s="31">
        <f t="shared" si="4"/>
        <v>0</v>
      </c>
      <c r="T884" s="26">
        <f t="shared" si="5"/>
        <v>112</v>
      </c>
      <c r="U884" s="26" t="str">
        <f t="shared" si="6"/>
        <v/>
      </c>
      <c r="V884" s="13" t="str">
        <f t="shared" si="7"/>
        <v>In Progress</v>
      </c>
      <c r="W884" s="10">
        <f t="shared" si="8"/>
        <v>8</v>
      </c>
    </row>
    <row r="885">
      <c r="E885" s="26"/>
      <c r="F885" s="27">
        <f t="shared" si="9"/>
        <v>96</v>
      </c>
      <c r="G885" s="13" t="str">
        <f>if(V884&lt;&gt;"In Progress",'Player Stats'!$B$6,if(or(S884="Wide", S884="No Ball"),G884,if(S884="Wicket",offset('Player Stats'!$B$6,U885-3,0),G884)))</f>
        <v>Surya Kumar</v>
      </c>
      <c r="H885" s="13" t="str">
        <f t="shared" si="10"/>
        <v>KL Rahul</v>
      </c>
      <c r="I885" s="13" t="str">
        <f t="shared" si="11"/>
        <v>Shubhman Gill</v>
      </c>
      <c r="J885" s="26">
        <f t="shared" si="1"/>
        <v>0</v>
      </c>
      <c r="K885" s="26">
        <f t="shared" si="2"/>
        <v>0</v>
      </c>
      <c r="L885" s="30">
        <f t="shared" si="3"/>
        <v>0</v>
      </c>
      <c r="M885" s="31">
        <f>if(rand()&gt;vlookup($I885,'Player Stats'!$B$3:$I$11,2,0),0,1)</f>
        <v>0</v>
      </c>
      <c r="N885" s="31">
        <f>if(rand()&gt;vlookup($I885,'Player Stats'!$B$3:$I$11,3,0),0,1)</f>
        <v>0</v>
      </c>
      <c r="O885" s="31">
        <f>if(rand()&gt;vlookup($I885,'Player Stats'!$B$3:$I$11,4,0),0,1)</f>
        <v>0</v>
      </c>
      <c r="P885" s="31">
        <f>if(rand()&gt;vlookup($I885,'Player Stats'!$B$3:$I$11,5,0),0,1)</f>
        <v>0</v>
      </c>
      <c r="Q885" s="31">
        <f>if(rand()&gt;vlookup($I885,'Player Stats'!$B$3:$I$11,6,0),0,1)</f>
        <v>1</v>
      </c>
      <c r="R885" s="31">
        <f>if(rand()&gt;vlookup($I885,'Player Stats'!$B$3:$I$11,7,0),0,1)</f>
        <v>0</v>
      </c>
      <c r="S885" s="31">
        <f t="shared" si="4"/>
        <v>6</v>
      </c>
      <c r="T885" s="26">
        <f t="shared" si="5"/>
        <v>118</v>
      </c>
      <c r="U885" s="26" t="str">
        <f t="shared" si="6"/>
        <v/>
      </c>
      <c r="V885" s="13" t="str">
        <f t="shared" si="7"/>
        <v>In Progress</v>
      </c>
      <c r="W885" s="10">
        <f t="shared" si="8"/>
        <v>8</v>
      </c>
    </row>
    <row r="886">
      <c r="E886" s="26"/>
      <c r="F886" s="27">
        <f t="shared" si="9"/>
        <v>97</v>
      </c>
      <c r="G886" s="13" t="str">
        <f>if(V885&lt;&gt;"In Progress",'Player Stats'!$B$6,if(or(S885="Wide", S885="No Ball"),G885,if(S885="Wicket",offset('Player Stats'!$B$6,U886-3,0),G885)))</f>
        <v>Surya Kumar</v>
      </c>
      <c r="H886" s="13" t="str">
        <f t="shared" si="10"/>
        <v>KL Rahul</v>
      </c>
      <c r="I886" s="13" t="str">
        <f t="shared" si="11"/>
        <v>Shubhman Gill</v>
      </c>
      <c r="J886" s="26">
        <f t="shared" si="1"/>
        <v>0</v>
      </c>
      <c r="K886" s="26">
        <f t="shared" si="2"/>
        <v>0</v>
      </c>
      <c r="L886" s="30">
        <f t="shared" si="3"/>
        <v>0</v>
      </c>
      <c r="M886" s="31">
        <f>if(rand()&gt;vlookup($I886,'Player Stats'!$B$3:$I$11,2,0),0,1)</f>
        <v>0</v>
      </c>
      <c r="N886" s="31">
        <f>if(rand()&gt;vlookup($I886,'Player Stats'!$B$3:$I$11,3,0),0,1)</f>
        <v>1</v>
      </c>
      <c r="O886" s="31">
        <f>if(rand()&gt;vlookup($I886,'Player Stats'!$B$3:$I$11,4,0),0,1)</f>
        <v>0</v>
      </c>
      <c r="P886" s="31">
        <f>if(rand()&gt;vlookup($I886,'Player Stats'!$B$3:$I$11,5,0),0,1)</f>
        <v>0</v>
      </c>
      <c r="Q886" s="31">
        <f>if(rand()&gt;vlookup($I886,'Player Stats'!$B$3:$I$11,6,0),0,1)</f>
        <v>0</v>
      </c>
      <c r="R886" s="31">
        <f>if(rand()&gt;vlookup($I886,'Player Stats'!$B$3:$I$11,7,0),0,1)</f>
        <v>0</v>
      </c>
      <c r="S886" s="31">
        <f t="shared" si="4"/>
        <v>2</v>
      </c>
      <c r="T886" s="26">
        <f t="shared" si="5"/>
        <v>120</v>
      </c>
      <c r="U886" s="26" t="str">
        <f t="shared" si="6"/>
        <v/>
      </c>
      <c r="V886" s="13" t="str">
        <f t="shared" si="7"/>
        <v>In Progress</v>
      </c>
      <c r="W886" s="10">
        <f t="shared" si="8"/>
        <v>8</v>
      </c>
    </row>
    <row r="887">
      <c r="E887" s="26"/>
      <c r="F887" s="27">
        <f t="shared" si="9"/>
        <v>98</v>
      </c>
      <c r="G887" s="13" t="str">
        <f>if(V886&lt;&gt;"In Progress",'Player Stats'!$B$6,if(or(S886="Wide", S886="No Ball"),G886,if(S886="Wicket",offset('Player Stats'!$B$6,U887-3,0),G886)))</f>
        <v>Surya Kumar</v>
      </c>
      <c r="H887" s="13" t="str">
        <f t="shared" si="10"/>
        <v>KL Rahul</v>
      </c>
      <c r="I887" s="13" t="str">
        <f t="shared" si="11"/>
        <v>Shubhman Gill</v>
      </c>
      <c r="J887" s="26">
        <f t="shared" si="1"/>
        <v>0</v>
      </c>
      <c r="K887" s="26">
        <f t="shared" si="2"/>
        <v>0</v>
      </c>
      <c r="L887" s="30">
        <f t="shared" si="3"/>
        <v>0</v>
      </c>
      <c r="M887" s="31">
        <f>if(rand()&gt;vlookup($I887,'Player Stats'!$B$3:$I$11,2,0),0,1)</f>
        <v>0</v>
      </c>
      <c r="N887" s="31">
        <f>if(rand()&gt;vlookup($I887,'Player Stats'!$B$3:$I$11,3,0),0,1)</f>
        <v>1</v>
      </c>
      <c r="O887" s="31">
        <f>if(rand()&gt;vlookup($I887,'Player Stats'!$B$3:$I$11,4,0),0,1)</f>
        <v>0</v>
      </c>
      <c r="P887" s="31">
        <f>if(rand()&gt;vlookup($I887,'Player Stats'!$B$3:$I$11,5,0),0,1)</f>
        <v>0</v>
      </c>
      <c r="Q887" s="31">
        <f>if(rand()&gt;vlookup($I887,'Player Stats'!$B$3:$I$11,6,0),0,1)</f>
        <v>0</v>
      </c>
      <c r="R887" s="31">
        <f>if(rand()&gt;vlookup($I887,'Player Stats'!$B$3:$I$11,7,0),0,1)</f>
        <v>0</v>
      </c>
      <c r="S887" s="31">
        <f t="shared" si="4"/>
        <v>2</v>
      </c>
      <c r="T887" s="26">
        <f t="shared" si="5"/>
        <v>122</v>
      </c>
      <c r="U887" s="26" t="str">
        <f t="shared" si="6"/>
        <v/>
      </c>
      <c r="V887" s="13" t="str">
        <f t="shared" si="7"/>
        <v>In Progress</v>
      </c>
      <c r="W887" s="10">
        <f t="shared" si="8"/>
        <v>8</v>
      </c>
    </row>
    <row r="888">
      <c r="E888" s="26"/>
      <c r="F888" s="27">
        <f t="shared" si="9"/>
        <v>99</v>
      </c>
      <c r="G888" s="13" t="str">
        <f>if(V887&lt;&gt;"In Progress",'Player Stats'!$B$6,if(or(S887="Wide", S887="No Ball"),G887,if(S887="Wicket",offset('Player Stats'!$B$6,U888-3,0),G887)))</f>
        <v>Surya Kumar</v>
      </c>
      <c r="H888" s="13" t="str">
        <f t="shared" si="10"/>
        <v>KL Rahul</v>
      </c>
      <c r="I888" s="13" t="str">
        <f t="shared" si="11"/>
        <v>Shubhman Gill</v>
      </c>
      <c r="J888" s="26">
        <f t="shared" si="1"/>
        <v>0</v>
      </c>
      <c r="K888" s="26">
        <f t="shared" si="2"/>
        <v>0</v>
      </c>
      <c r="L888" s="30">
        <f t="shared" si="3"/>
        <v>1</v>
      </c>
      <c r="M888" s="31">
        <f>if(rand()&gt;vlookup($I888,'Player Stats'!$B$3:$I$11,2,0),0,1)</f>
        <v>0</v>
      </c>
      <c r="N888" s="31">
        <f>if(rand()&gt;vlookup($I888,'Player Stats'!$B$3:$I$11,3,0),0,1)</f>
        <v>0</v>
      </c>
      <c r="O888" s="31">
        <f>if(rand()&gt;vlookup($I888,'Player Stats'!$B$3:$I$11,4,0),0,1)</f>
        <v>0</v>
      </c>
      <c r="P888" s="31">
        <f>if(rand()&gt;vlookup($I888,'Player Stats'!$B$3:$I$11,5,0),0,1)</f>
        <v>0</v>
      </c>
      <c r="Q888" s="31">
        <f>if(rand()&gt;vlookup($I888,'Player Stats'!$B$3:$I$11,6,0),0,1)</f>
        <v>0</v>
      </c>
      <c r="R888" s="31">
        <f>if(rand()&gt;vlookup($I888,'Player Stats'!$B$3:$I$11,7,0),0,1)</f>
        <v>0</v>
      </c>
      <c r="S888" s="31">
        <f t="shared" si="4"/>
        <v>0</v>
      </c>
      <c r="T888" s="26">
        <f t="shared" si="5"/>
        <v>122</v>
      </c>
      <c r="U888" s="26" t="str">
        <f t="shared" si="6"/>
        <v/>
      </c>
      <c r="V888" s="13" t="str">
        <f t="shared" si="7"/>
        <v>In Progress</v>
      </c>
      <c r="W888" s="10">
        <f t="shared" si="8"/>
        <v>8</v>
      </c>
    </row>
    <row r="889">
      <c r="E889" s="26"/>
      <c r="F889" s="27">
        <f t="shared" si="9"/>
        <v>100</v>
      </c>
      <c r="G889" s="13" t="str">
        <f>if(V888&lt;&gt;"In Progress",'Player Stats'!$B$6,if(or(S888="Wide", S888="No Ball"),G888,if(S888="Wicket",offset('Player Stats'!$B$6,U889-3,0),G888)))</f>
        <v>Surya Kumar</v>
      </c>
      <c r="H889" s="13" t="str">
        <f t="shared" si="10"/>
        <v>KL Rahul</v>
      </c>
      <c r="I889" s="13" t="str">
        <f t="shared" si="11"/>
        <v>Shubhman Gill</v>
      </c>
      <c r="J889" s="26">
        <f t="shared" si="1"/>
        <v>0</v>
      </c>
      <c r="K889" s="26">
        <f t="shared" si="2"/>
        <v>0</v>
      </c>
      <c r="L889" s="30">
        <f t="shared" si="3"/>
        <v>1</v>
      </c>
      <c r="M889" s="31">
        <f>if(rand()&gt;vlookup($I889,'Player Stats'!$B$3:$I$11,2,0),0,1)</f>
        <v>0</v>
      </c>
      <c r="N889" s="31">
        <f>if(rand()&gt;vlookup($I889,'Player Stats'!$B$3:$I$11,3,0),0,1)</f>
        <v>0</v>
      </c>
      <c r="O889" s="31">
        <f>if(rand()&gt;vlookup($I889,'Player Stats'!$B$3:$I$11,4,0),0,1)</f>
        <v>0</v>
      </c>
      <c r="P889" s="31">
        <f>if(rand()&gt;vlookup($I889,'Player Stats'!$B$3:$I$11,5,0),0,1)</f>
        <v>0</v>
      </c>
      <c r="Q889" s="31">
        <f>if(rand()&gt;vlookup($I889,'Player Stats'!$B$3:$I$11,6,0),0,1)</f>
        <v>0</v>
      </c>
      <c r="R889" s="31">
        <f>if(rand()&gt;vlookup($I889,'Player Stats'!$B$3:$I$11,7,0),0,1)</f>
        <v>0</v>
      </c>
      <c r="S889" s="31">
        <f t="shared" si="4"/>
        <v>0</v>
      </c>
      <c r="T889" s="26">
        <f t="shared" si="5"/>
        <v>122</v>
      </c>
      <c r="U889" s="26" t="str">
        <f t="shared" si="6"/>
        <v/>
      </c>
      <c r="V889" s="13" t="str">
        <f t="shared" si="7"/>
        <v>In Progress</v>
      </c>
      <c r="W889" s="10">
        <f t="shared" si="8"/>
        <v>8</v>
      </c>
    </row>
    <row r="890">
      <c r="E890" s="26"/>
      <c r="F890" s="27">
        <f t="shared" si="9"/>
        <v>101</v>
      </c>
      <c r="G890" s="13" t="str">
        <f>if(V889&lt;&gt;"In Progress",'Player Stats'!$B$6,if(or(S889="Wide", S889="No Ball"),G889,if(S889="Wicket",offset('Player Stats'!$B$6,U890-3,0),G889)))</f>
        <v>Surya Kumar</v>
      </c>
      <c r="H890" s="13" t="str">
        <f t="shared" si="10"/>
        <v>KL Rahul</v>
      </c>
      <c r="I890" s="13" t="str">
        <f t="shared" si="11"/>
        <v>Shubhman Gill</v>
      </c>
      <c r="J890" s="26">
        <f t="shared" si="1"/>
        <v>0</v>
      </c>
      <c r="K890" s="26">
        <f t="shared" si="2"/>
        <v>0</v>
      </c>
      <c r="L890" s="30">
        <f t="shared" si="3"/>
        <v>1</v>
      </c>
      <c r="M890" s="31">
        <f>if(rand()&gt;vlookup($I890,'Player Stats'!$B$3:$I$11,2,0),0,1)</f>
        <v>0</v>
      </c>
      <c r="N890" s="31">
        <f>if(rand()&gt;vlookup($I890,'Player Stats'!$B$3:$I$11,3,0),0,1)</f>
        <v>0</v>
      </c>
      <c r="O890" s="31">
        <f>if(rand()&gt;vlookup($I890,'Player Stats'!$B$3:$I$11,4,0),0,1)</f>
        <v>0</v>
      </c>
      <c r="P890" s="31">
        <f>if(rand()&gt;vlookup($I890,'Player Stats'!$B$3:$I$11,5,0),0,1)</f>
        <v>0</v>
      </c>
      <c r="Q890" s="31">
        <f>if(rand()&gt;vlookup($I890,'Player Stats'!$B$3:$I$11,6,0),0,1)</f>
        <v>0</v>
      </c>
      <c r="R890" s="31">
        <f>if(rand()&gt;vlookup($I890,'Player Stats'!$B$3:$I$11,7,0),0,1)</f>
        <v>0</v>
      </c>
      <c r="S890" s="31">
        <f t="shared" si="4"/>
        <v>0</v>
      </c>
      <c r="T890" s="26">
        <f t="shared" si="5"/>
        <v>122</v>
      </c>
      <c r="U890" s="26" t="str">
        <f t="shared" si="6"/>
        <v/>
      </c>
      <c r="V890" s="13" t="str">
        <f t="shared" si="7"/>
        <v>In Progress</v>
      </c>
      <c r="W890" s="10">
        <f t="shared" si="8"/>
        <v>8</v>
      </c>
    </row>
    <row r="891">
      <c r="E891" s="26"/>
      <c r="F891" s="27">
        <f t="shared" si="9"/>
        <v>102</v>
      </c>
      <c r="G891" s="13" t="str">
        <f>if(V890&lt;&gt;"In Progress",'Player Stats'!$B$6,if(or(S890="Wide", S890="No Ball"),G890,if(S890="Wicket",offset('Player Stats'!$B$6,U891-3,0),G890)))</f>
        <v>Surya Kumar</v>
      </c>
      <c r="H891" s="13" t="str">
        <f t="shared" si="10"/>
        <v>KL Rahul</v>
      </c>
      <c r="I891" s="13" t="str">
        <f t="shared" si="11"/>
        <v>Shubhman Gill</v>
      </c>
      <c r="J891" s="26">
        <f t="shared" si="1"/>
        <v>0</v>
      </c>
      <c r="K891" s="26">
        <f t="shared" si="2"/>
        <v>0</v>
      </c>
      <c r="L891" s="30">
        <f t="shared" si="3"/>
        <v>0</v>
      </c>
      <c r="M891" s="31">
        <f>if(rand()&gt;vlookup($I891,'Player Stats'!$B$3:$I$11,2,0),0,1)</f>
        <v>0</v>
      </c>
      <c r="N891" s="31">
        <f>if(rand()&gt;vlookup($I891,'Player Stats'!$B$3:$I$11,3,0),0,1)</f>
        <v>1</v>
      </c>
      <c r="O891" s="31">
        <f>if(rand()&gt;vlookup($I891,'Player Stats'!$B$3:$I$11,4,0),0,1)</f>
        <v>0</v>
      </c>
      <c r="P891" s="31">
        <f>if(rand()&gt;vlookup($I891,'Player Stats'!$B$3:$I$11,5,0),0,1)</f>
        <v>0</v>
      </c>
      <c r="Q891" s="31">
        <f>if(rand()&gt;vlookup($I891,'Player Stats'!$B$3:$I$11,6,0),0,1)</f>
        <v>0</v>
      </c>
      <c r="R891" s="31">
        <f>if(rand()&gt;vlookup($I891,'Player Stats'!$B$3:$I$11,7,0),0,1)</f>
        <v>1</v>
      </c>
      <c r="S891" s="31">
        <f t="shared" si="4"/>
        <v>2</v>
      </c>
      <c r="T891" s="26">
        <f t="shared" si="5"/>
        <v>124</v>
      </c>
      <c r="U891" s="26" t="str">
        <f t="shared" si="6"/>
        <v/>
      </c>
      <c r="V891" s="13" t="str">
        <f t="shared" si="7"/>
        <v>In Progress</v>
      </c>
      <c r="W891" s="10">
        <f t="shared" si="8"/>
        <v>8</v>
      </c>
    </row>
    <row r="892">
      <c r="E892" s="26"/>
      <c r="F892" s="27">
        <f t="shared" si="9"/>
        <v>103</v>
      </c>
      <c r="G892" s="13" t="str">
        <f>if(V891&lt;&gt;"In Progress",'Player Stats'!$B$6,if(or(S891="Wide", S891="No Ball"),G891,if(S891="Wicket",offset('Player Stats'!$B$6,U892-3,0),G891)))</f>
        <v>Surya Kumar</v>
      </c>
      <c r="H892" s="13" t="str">
        <f t="shared" si="10"/>
        <v>KL Rahul</v>
      </c>
      <c r="I892" s="13" t="str">
        <f t="shared" si="11"/>
        <v>Shubhman Gill</v>
      </c>
      <c r="J892" s="26">
        <f t="shared" si="1"/>
        <v>0</v>
      </c>
      <c r="K892" s="26">
        <f t="shared" si="2"/>
        <v>0</v>
      </c>
      <c r="L892" s="30">
        <f t="shared" si="3"/>
        <v>1</v>
      </c>
      <c r="M892" s="31">
        <f>if(rand()&gt;vlookup($I892,'Player Stats'!$B$3:$I$11,2,0),0,1)</f>
        <v>0</v>
      </c>
      <c r="N892" s="31">
        <f>if(rand()&gt;vlookup($I892,'Player Stats'!$B$3:$I$11,3,0),0,1)</f>
        <v>0</v>
      </c>
      <c r="O892" s="31">
        <f>if(rand()&gt;vlookup($I892,'Player Stats'!$B$3:$I$11,4,0),0,1)</f>
        <v>0</v>
      </c>
      <c r="P892" s="31">
        <f>if(rand()&gt;vlookup($I892,'Player Stats'!$B$3:$I$11,5,0),0,1)</f>
        <v>0</v>
      </c>
      <c r="Q892" s="31">
        <f>if(rand()&gt;vlookup($I892,'Player Stats'!$B$3:$I$11,6,0),0,1)</f>
        <v>0</v>
      </c>
      <c r="R892" s="31">
        <f>if(rand()&gt;vlookup($I892,'Player Stats'!$B$3:$I$11,7,0),0,1)</f>
        <v>0</v>
      </c>
      <c r="S892" s="31">
        <f t="shared" si="4"/>
        <v>0</v>
      </c>
      <c r="T892" s="26">
        <f t="shared" si="5"/>
        <v>124</v>
      </c>
      <c r="U892" s="26" t="str">
        <f t="shared" si="6"/>
        <v/>
      </c>
      <c r="V892" s="13" t="str">
        <f t="shared" si="7"/>
        <v>In Progress</v>
      </c>
      <c r="W892" s="10">
        <f t="shared" si="8"/>
        <v>8</v>
      </c>
    </row>
    <row r="893">
      <c r="E893" s="26"/>
      <c r="F893" s="27">
        <f t="shared" si="9"/>
        <v>104</v>
      </c>
      <c r="G893" s="13" t="str">
        <f>if(V892&lt;&gt;"In Progress",'Player Stats'!$B$6,if(or(S892="Wide", S892="No Ball"),G892,if(S892="Wicket",offset('Player Stats'!$B$6,U893-3,0),G892)))</f>
        <v>Surya Kumar</v>
      </c>
      <c r="H893" s="13" t="str">
        <f t="shared" si="10"/>
        <v>KL Rahul</v>
      </c>
      <c r="I893" s="13" t="str">
        <f t="shared" si="11"/>
        <v>Shubhman Gill</v>
      </c>
      <c r="J893" s="26">
        <f t="shared" si="1"/>
        <v>0</v>
      </c>
      <c r="K893" s="26">
        <f t="shared" si="2"/>
        <v>0</v>
      </c>
      <c r="L893" s="30">
        <f t="shared" si="3"/>
        <v>1</v>
      </c>
      <c r="M893" s="31">
        <f>if(rand()&gt;vlookup($I893,'Player Stats'!$B$3:$I$11,2,0),0,1)</f>
        <v>0</v>
      </c>
      <c r="N893" s="31">
        <f>if(rand()&gt;vlookup($I893,'Player Stats'!$B$3:$I$11,3,0),0,1)</f>
        <v>0</v>
      </c>
      <c r="O893" s="31">
        <f>if(rand()&gt;vlookup($I893,'Player Stats'!$B$3:$I$11,4,0),0,1)</f>
        <v>0</v>
      </c>
      <c r="P893" s="31">
        <f>if(rand()&gt;vlookup($I893,'Player Stats'!$B$3:$I$11,5,0),0,1)</f>
        <v>0</v>
      </c>
      <c r="Q893" s="31">
        <f>if(rand()&gt;vlookup($I893,'Player Stats'!$B$3:$I$11,6,0),0,1)</f>
        <v>0</v>
      </c>
      <c r="R893" s="31">
        <f>if(rand()&gt;vlookup($I893,'Player Stats'!$B$3:$I$11,7,0),0,1)</f>
        <v>0</v>
      </c>
      <c r="S893" s="31">
        <f t="shared" si="4"/>
        <v>0</v>
      </c>
      <c r="T893" s="26">
        <f t="shared" si="5"/>
        <v>124</v>
      </c>
      <c r="U893" s="26" t="str">
        <f t="shared" si="6"/>
        <v/>
      </c>
      <c r="V893" s="13" t="str">
        <f t="shared" si="7"/>
        <v>In Progress</v>
      </c>
      <c r="W893" s="10">
        <f t="shared" si="8"/>
        <v>8</v>
      </c>
    </row>
    <row r="894">
      <c r="E894" s="26"/>
      <c r="F894" s="27">
        <f t="shared" si="9"/>
        <v>105</v>
      </c>
      <c r="G894" s="13" t="str">
        <f>if(V893&lt;&gt;"In Progress",'Player Stats'!$B$6,if(or(S893="Wide", S893="No Ball"),G893,if(S893="Wicket",offset('Player Stats'!$B$6,U894-3,0),G893)))</f>
        <v>Surya Kumar</v>
      </c>
      <c r="H894" s="13" t="str">
        <f t="shared" si="10"/>
        <v>KL Rahul</v>
      </c>
      <c r="I894" s="13" t="str">
        <f t="shared" si="11"/>
        <v>Shubhman Gill</v>
      </c>
      <c r="J894" s="26">
        <f t="shared" si="1"/>
        <v>0</v>
      </c>
      <c r="K894" s="26">
        <f t="shared" si="2"/>
        <v>0</v>
      </c>
      <c r="L894" s="30">
        <f t="shared" si="3"/>
        <v>0</v>
      </c>
      <c r="M894" s="31">
        <f>if(rand()&gt;vlookup($I894,'Player Stats'!$B$3:$I$11,2,0),0,1)</f>
        <v>0</v>
      </c>
      <c r="N894" s="31">
        <f>if(rand()&gt;vlookup($I894,'Player Stats'!$B$3:$I$11,3,0),0,1)</f>
        <v>0</v>
      </c>
      <c r="O894" s="31">
        <f>if(rand()&gt;vlookup($I894,'Player Stats'!$B$3:$I$11,4,0),0,1)</f>
        <v>0</v>
      </c>
      <c r="P894" s="31">
        <f>if(rand()&gt;vlookup($I894,'Player Stats'!$B$3:$I$11,5,0),0,1)</f>
        <v>0</v>
      </c>
      <c r="Q894" s="31">
        <f>if(rand()&gt;vlookup($I894,'Player Stats'!$B$3:$I$11,6,0),0,1)</f>
        <v>1</v>
      </c>
      <c r="R894" s="31">
        <f>if(rand()&gt;vlookup($I894,'Player Stats'!$B$3:$I$11,7,0),0,1)</f>
        <v>0</v>
      </c>
      <c r="S894" s="31">
        <f t="shared" si="4"/>
        <v>6</v>
      </c>
      <c r="T894" s="26">
        <f t="shared" si="5"/>
        <v>130</v>
      </c>
      <c r="U894" s="26" t="str">
        <f t="shared" si="6"/>
        <v/>
      </c>
      <c r="V894" s="13" t="str">
        <f t="shared" si="7"/>
        <v>In Progress</v>
      </c>
      <c r="W894" s="10">
        <f t="shared" si="8"/>
        <v>8</v>
      </c>
    </row>
    <row r="895">
      <c r="E895" s="26"/>
      <c r="F895" s="27">
        <f t="shared" si="9"/>
        <v>106</v>
      </c>
      <c r="G895" s="13" t="str">
        <f>if(V894&lt;&gt;"In Progress",'Player Stats'!$B$6,if(or(S894="Wide", S894="No Ball"),G894,if(S894="Wicket",offset('Player Stats'!$B$6,U895-3,0),G894)))</f>
        <v>Surya Kumar</v>
      </c>
      <c r="H895" s="13" t="str">
        <f t="shared" si="10"/>
        <v>KL Rahul</v>
      </c>
      <c r="I895" s="13" t="str">
        <f t="shared" si="11"/>
        <v>Shubhman Gill</v>
      </c>
      <c r="J895" s="26">
        <f t="shared" si="1"/>
        <v>0</v>
      </c>
      <c r="K895" s="26">
        <f t="shared" si="2"/>
        <v>0</v>
      </c>
      <c r="L895" s="30">
        <f t="shared" si="3"/>
        <v>0</v>
      </c>
      <c r="M895" s="31">
        <f>if(rand()&gt;vlookup($I895,'Player Stats'!$B$3:$I$11,2,0),0,1)</f>
        <v>1</v>
      </c>
      <c r="N895" s="31">
        <f>if(rand()&gt;vlookup($I895,'Player Stats'!$B$3:$I$11,3,0),0,1)</f>
        <v>0</v>
      </c>
      <c r="O895" s="31">
        <f>if(rand()&gt;vlookup($I895,'Player Stats'!$B$3:$I$11,4,0),0,1)</f>
        <v>0</v>
      </c>
      <c r="P895" s="31">
        <f>if(rand()&gt;vlookup($I895,'Player Stats'!$B$3:$I$11,5,0),0,1)</f>
        <v>0</v>
      </c>
      <c r="Q895" s="31">
        <f>if(rand()&gt;vlookup($I895,'Player Stats'!$B$3:$I$11,6,0),0,1)</f>
        <v>0</v>
      </c>
      <c r="R895" s="31">
        <f>if(rand()&gt;vlookup($I895,'Player Stats'!$B$3:$I$11,7,0),0,1)</f>
        <v>0</v>
      </c>
      <c r="S895" s="31">
        <f t="shared" si="4"/>
        <v>1</v>
      </c>
      <c r="T895" s="26">
        <f t="shared" si="5"/>
        <v>131</v>
      </c>
      <c r="U895" s="26" t="str">
        <f t="shared" si="6"/>
        <v/>
      </c>
      <c r="V895" s="13" t="str">
        <f t="shared" si="7"/>
        <v>In Progress</v>
      </c>
      <c r="W895" s="10">
        <f t="shared" si="8"/>
        <v>8</v>
      </c>
    </row>
    <row r="896">
      <c r="E896" s="26"/>
      <c r="F896" s="27">
        <f t="shared" si="9"/>
        <v>107</v>
      </c>
      <c r="G896" s="13" t="str">
        <f>if(V895&lt;&gt;"In Progress",'Player Stats'!$B$6,if(or(S895="Wide", S895="No Ball"),G895,if(S895="Wicket",offset('Player Stats'!$B$6,U896-3,0),G895)))</f>
        <v>Surya Kumar</v>
      </c>
      <c r="H896" s="13" t="str">
        <f t="shared" si="10"/>
        <v>Shubhman Gill</v>
      </c>
      <c r="I896" s="13" t="str">
        <f t="shared" si="11"/>
        <v>KL Rahul</v>
      </c>
      <c r="J896" s="26">
        <f t="shared" si="1"/>
        <v>0</v>
      </c>
      <c r="K896" s="26">
        <f t="shared" si="2"/>
        <v>0</v>
      </c>
      <c r="L896" s="30">
        <f t="shared" si="3"/>
        <v>0</v>
      </c>
      <c r="M896" s="31">
        <f>if(rand()&gt;vlookup($I896,'Player Stats'!$B$3:$I$11,2,0),0,1)</f>
        <v>0</v>
      </c>
      <c r="N896" s="31">
        <f>if(rand()&gt;vlookup($I896,'Player Stats'!$B$3:$I$11,3,0),0,1)</f>
        <v>0</v>
      </c>
      <c r="O896" s="31">
        <f>if(rand()&gt;vlookup($I896,'Player Stats'!$B$3:$I$11,4,0),0,1)</f>
        <v>0</v>
      </c>
      <c r="P896" s="31">
        <f>if(rand()&gt;vlookup($I896,'Player Stats'!$B$3:$I$11,5,0),0,1)</f>
        <v>0</v>
      </c>
      <c r="Q896" s="31">
        <f>if(rand()&gt;vlookup($I896,'Player Stats'!$B$3:$I$11,6,0),0,1)</f>
        <v>0</v>
      </c>
      <c r="R896" s="31">
        <f>if(rand()&gt;vlookup($I896,'Player Stats'!$B$3:$I$11,7,0),0,1)</f>
        <v>1</v>
      </c>
      <c r="S896" s="31" t="str">
        <f t="shared" si="4"/>
        <v>Wicket</v>
      </c>
      <c r="T896" s="26">
        <f t="shared" si="5"/>
        <v>131</v>
      </c>
      <c r="U896" s="26">
        <f t="shared" si="6"/>
        <v>1</v>
      </c>
      <c r="V896" s="13" t="str">
        <f t="shared" si="7"/>
        <v>In Progress</v>
      </c>
      <c r="W896" s="10">
        <f t="shared" si="8"/>
        <v>8</v>
      </c>
    </row>
    <row r="897">
      <c r="E897" s="26"/>
      <c r="F897" s="27">
        <f t="shared" si="9"/>
        <v>108</v>
      </c>
      <c r="G897" s="13" t="str">
        <f>if(V896&lt;&gt;"In Progress",'Player Stats'!$B$6,if(or(S896="Wide", S896="No Ball"),G896,if(S896="Wicket",offset('Player Stats'!$B$6,U897-3,0),G896)))</f>
        <v>Shubhman Gill</v>
      </c>
      <c r="H897" s="13" t="str">
        <f t="shared" si="10"/>
        <v>Shubhman Gill</v>
      </c>
      <c r="I897" s="13" t="str">
        <f t="shared" si="11"/>
        <v>Surya Kumar</v>
      </c>
      <c r="J897" s="26">
        <f t="shared" si="1"/>
        <v>0</v>
      </c>
      <c r="K897" s="26">
        <f t="shared" si="2"/>
        <v>0</v>
      </c>
      <c r="L897" s="30">
        <f t="shared" si="3"/>
        <v>0</v>
      </c>
      <c r="M897" s="31">
        <f>if(rand()&gt;vlookup($I897,'Player Stats'!$B$3:$I$11,2,0),0,1)</f>
        <v>0</v>
      </c>
      <c r="N897" s="31">
        <f>if(rand()&gt;vlookup($I897,'Player Stats'!$B$3:$I$11,3,0),0,1)</f>
        <v>0</v>
      </c>
      <c r="O897" s="31">
        <f>if(rand()&gt;vlookup($I897,'Player Stats'!$B$3:$I$11,4,0),0,1)</f>
        <v>1</v>
      </c>
      <c r="P897" s="31">
        <f>if(rand()&gt;vlookup($I897,'Player Stats'!$B$3:$I$11,5,0),0,1)</f>
        <v>0</v>
      </c>
      <c r="Q897" s="31">
        <f>if(rand()&gt;vlookup($I897,'Player Stats'!$B$3:$I$11,6,0),0,1)</f>
        <v>0</v>
      </c>
      <c r="R897" s="31">
        <f>if(rand()&gt;vlookup($I897,'Player Stats'!$B$3:$I$11,7,0),0,1)</f>
        <v>0</v>
      </c>
      <c r="S897" s="31">
        <f t="shared" si="4"/>
        <v>3</v>
      </c>
      <c r="T897" s="26">
        <f t="shared" si="5"/>
        <v>134</v>
      </c>
      <c r="U897" s="26">
        <f t="shared" si="6"/>
        <v>1</v>
      </c>
      <c r="V897" s="13" t="str">
        <f t="shared" si="7"/>
        <v>In Progress</v>
      </c>
      <c r="W897" s="10">
        <f t="shared" si="8"/>
        <v>8</v>
      </c>
    </row>
    <row r="898">
      <c r="E898" s="26"/>
      <c r="F898" s="27">
        <f t="shared" si="9"/>
        <v>109</v>
      </c>
      <c r="G898" s="13" t="str">
        <f>if(V897&lt;&gt;"In Progress",'Player Stats'!$B$6,if(or(S897="Wide", S897="No Ball"),G897,if(S897="Wicket",offset('Player Stats'!$B$6,U898-3,0),G897)))</f>
        <v>Shubhman Gill</v>
      </c>
      <c r="H898" s="13" t="str">
        <f t="shared" si="10"/>
        <v>Surya Kumar</v>
      </c>
      <c r="I898" s="13" t="str">
        <f t="shared" si="11"/>
        <v>Shubhman Gill</v>
      </c>
      <c r="J898" s="26">
        <f t="shared" si="1"/>
        <v>0</v>
      </c>
      <c r="K898" s="26">
        <f t="shared" si="2"/>
        <v>0</v>
      </c>
      <c r="L898" s="30">
        <f t="shared" si="3"/>
        <v>1</v>
      </c>
      <c r="M898" s="31">
        <f>if(rand()&gt;vlookup($I898,'Player Stats'!$B$3:$I$11,2,0),0,1)</f>
        <v>0</v>
      </c>
      <c r="N898" s="31">
        <f>if(rand()&gt;vlookup($I898,'Player Stats'!$B$3:$I$11,3,0),0,1)</f>
        <v>0</v>
      </c>
      <c r="O898" s="31">
        <f>if(rand()&gt;vlookup($I898,'Player Stats'!$B$3:$I$11,4,0),0,1)</f>
        <v>0</v>
      </c>
      <c r="P898" s="31">
        <f>if(rand()&gt;vlookup($I898,'Player Stats'!$B$3:$I$11,5,0),0,1)</f>
        <v>0</v>
      </c>
      <c r="Q898" s="31">
        <f>if(rand()&gt;vlookup($I898,'Player Stats'!$B$3:$I$11,6,0),0,1)</f>
        <v>0</v>
      </c>
      <c r="R898" s="31">
        <f>if(rand()&gt;vlookup($I898,'Player Stats'!$B$3:$I$11,7,0),0,1)</f>
        <v>0</v>
      </c>
      <c r="S898" s="31">
        <f t="shared" si="4"/>
        <v>0</v>
      </c>
      <c r="T898" s="26">
        <f t="shared" si="5"/>
        <v>134</v>
      </c>
      <c r="U898" s="26">
        <f t="shared" si="6"/>
        <v>1</v>
      </c>
      <c r="V898" s="13" t="str">
        <f t="shared" si="7"/>
        <v>In Progress</v>
      </c>
      <c r="W898" s="10">
        <f t="shared" si="8"/>
        <v>8</v>
      </c>
    </row>
    <row r="899">
      <c r="E899" s="26"/>
      <c r="F899" s="27">
        <f t="shared" si="9"/>
        <v>110</v>
      </c>
      <c r="G899" s="13" t="str">
        <f>if(V898&lt;&gt;"In Progress",'Player Stats'!$B$6,if(or(S898="Wide", S898="No Ball"),G898,if(S898="Wicket",offset('Player Stats'!$B$6,U899-3,0),G898)))</f>
        <v>Shubhman Gill</v>
      </c>
      <c r="H899" s="13" t="str">
        <f t="shared" si="10"/>
        <v>Surya Kumar</v>
      </c>
      <c r="I899" s="13" t="str">
        <f t="shared" si="11"/>
        <v>Shubhman Gill</v>
      </c>
      <c r="J899" s="26">
        <f t="shared" si="1"/>
        <v>0</v>
      </c>
      <c r="K899" s="26">
        <f t="shared" si="2"/>
        <v>0</v>
      </c>
      <c r="L899" s="30">
        <f t="shared" si="3"/>
        <v>0</v>
      </c>
      <c r="M899" s="31">
        <f>if(rand()&gt;vlookup($I899,'Player Stats'!$B$3:$I$11,2,0),0,1)</f>
        <v>0</v>
      </c>
      <c r="N899" s="31">
        <f>if(rand()&gt;vlookup($I899,'Player Stats'!$B$3:$I$11,3,0),0,1)</f>
        <v>0</v>
      </c>
      <c r="O899" s="31">
        <f>if(rand()&gt;vlookup($I899,'Player Stats'!$B$3:$I$11,4,0),0,1)</f>
        <v>0</v>
      </c>
      <c r="P899" s="31">
        <f>if(rand()&gt;vlookup($I899,'Player Stats'!$B$3:$I$11,5,0),0,1)</f>
        <v>0</v>
      </c>
      <c r="Q899" s="31">
        <f>if(rand()&gt;vlookup($I899,'Player Stats'!$B$3:$I$11,6,0),0,1)</f>
        <v>1</v>
      </c>
      <c r="R899" s="31">
        <f>if(rand()&gt;vlookup($I899,'Player Stats'!$B$3:$I$11,7,0),0,1)</f>
        <v>0</v>
      </c>
      <c r="S899" s="31">
        <f t="shared" si="4"/>
        <v>6</v>
      </c>
      <c r="T899" s="26">
        <f t="shared" si="5"/>
        <v>140</v>
      </c>
      <c r="U899" s="26">
        <f t="shared" si="6"/>
        <v>1</v>
      </c>
      <c r="V899" s="13" t="str">
        <f t="shared" si="7"/>
        <v>In Progress</v>
      </c>
      <c r="W899" s="10">
        <f t="shared" si="8"/>
        <v>8</v>
      </c>
    </row>
    <row r="900">
      <c r="E900" s="26"/>
      <c r="F900" s="27">
        <f t="shared" si="9"/>
        <v>111</v>
      </c>
      <c r="G900" s="13" t="str">
        <f>if(V899&lt;&gt;"In Progress",'Player Stats'!$B$6,if(or(S899="Wide", S899="No Ball"),G899,if(S899="Wicket",offset('Player Stats'!$B$6,U900-3,0),G899)))</f>
        <v>Shubhman Gill</v>
      </c>
      <c r="H900" s="13" t="str">
        <f t="shared" si="10"/>
        <v>Surya Kumar</v>
      </c>
      <c r="I900" s="13" t="str">
        <f t="shared" si="11"/>
        <v>Shubhman Gill</v>
      </c>
      <c r="J900" s="26">
        <f t="shared" si="1"/>
        <v>0</v>
      </c>
      <c r="K900" s="26">
        <f t="shared" si="2"/>
        <v>0</v>
      </c>
      <c r="L900" s="30">
        <f t="shared" si="3"/>
        <v>0</v>
      </c>
      <c r="M900" s="31">
        <f>if(rand()&gt;vlookup($I900,'Player Stats'!$B$3:$I$11,2,0),0,1)</f>
        <v>1</v>
      </c>
      <c r="N900" s="31">
        <f>if(rand()&gt;vlookup($I900,'Player Stats'!$B$3:$I$11,3,0),0,1)</f>
        <v>0</v>
      </c>
      <c r="O900" s="31">
        <f>if(rand()&gt;vlookup($I900,'Player Stats'!$B$3:$I$11,4,0),0,1)</f>
        <v>0</v>
      </c>
      <c r="P900" s="31">
        <f>if(rand()&gt;vlookup($I900,'Player Stats'!$B$3:$I$11,5,0),0,1)</f>
        <v>0</v>
      </c>
      <c r="Q900" s="31">
        <f>if(rand()&gt;vlookup($I900,'Player Stats'!$B$3:$I$11,6,0),0,1)</f>
        <v>0</v>
      </c>
      <c r="R900" s="31">
        <f>if(rand()&gt;vlookup($I900,'Player Stats'!$B$3:$I$11,7,0),0,1)</f>
        <v>0</v>
      </c>
      <c r="S900" s="31">
        <f t="shared" si="4"/>
        <v>1</v>
      </c>
      <c r="T900" s="26">
        <f t="shared" si="5"/>
        <v>141</v>
      </c>
      <c r="U900" s="26">
        <f t="shared" si="6"/>
        <v>1</v>
      </c>
      <c r="V900" s="13" t="str">
        <f t="shared" si="7"/>
        <v>In Progress</v>
      </c>
      <c r="W900" s="10">
        <f t="shared" si="8"/>
        <v>8</v>
      </c>
    </row>
    <row r="901">
      <c r="E901" s="26"/>
      <c r="F901" s="27">
        <f t="shared" si="9"/>
        <v>112</v>
      </c>
      <c r="G901" s="13" t="str">
        <f>if(V900&lt;&gt;"In Progress",'Player Stats'!$B$6,if(or(S900="Wide", S900="No Ball"),G900,if(S900="Wicket",offset('Player Stats'!$B$6,U901-3,0),G900)))</f>
        <v>Shubhman Gill</v>
      </c>
      <c r="H901" s="13" t="str">
        <f t="shared" si="10"/>
        <v>Shubhman Gill</v>
      </c>
      <c r="I901" s="13" t="str">
        <f t="shared" si="11"/>
        <v>Surya Kumar</v>
      </c>
      <c r="J901" s="26">
        <f t="shared" si="1"/>
        <v>0</v>
      </c>
      <c r="K901" s="26">
        <f t="shared" si="2"/>
        <v>0</v>
      </c>
      <c r="L901" s="30">
        <f t="shared" si="3"/>
        <v>1</v>
      </c>
      <c r="M901" s="31">
        <f>if(rand()&gt;vlookup($I901,'Player Stats'!$B$3:$I$11,2,0),0,1)</f>
        <v>0</v>
      </c>
      <c r="N901" s="31">
        <f>if(rand()&gt;vlookup($I901,'Player Stats'!$B$3:$I$11,3,0),0,1)</f>
        <v>0</v>
      </c>
      <c r="O901" s="31">
        <f>if(rand()&gt;vlookup($I901,'Player Stats'!$B$3:$I$11,4,0),0,1)</f>
        <v>0</v>
      </c>
      <c r="P901" s="31">
        <f>if(rand()&gt;vlookup($I901,'Player Stats'!$B$3:$I$11,5,0),0,1)</f>
        <v>0</v>
      </c>
      <c r="Q901" s="31">
        <f>if(rand()&gt;vlookup($I901,'Player Stats'!$B$3:$I$11,6,0),0,1)</f>
        <v>0</v>
      </c>
      <c r="R901" s="31">
        <f>if(rand()&gt;vlookup($I901,'Player Stats'!$B$3:$I$11,7,0),0,1)</f>
        <v>0</v>
      </c>
      <c r="S901" s="31">
        <f t="shared" si="4"/>
        <v>0</v>
      </c>
      <c r="T901" s="26">
        <f t="shared" si="5"/>
        <v>141</v>
      </c>
      <c r="U901" s="26">
        <f t="shared" si="6"/>
        <v>1</v>
      </c>
      <c r="V901" s="13" t="str">
        <f t="shared" si="7"/>
        <v>In Progress</v>
      </c>
      <c r="W901" s="10">
        <f t="shared" si="8"/>
        <v>8</v>
      </c>
    </row>
    <row r="902">
      <c r="E902" s="26"/>
      <c r="F902" s="27">
        <f t="shared" si="9"/>
        <v>113</v>
      </c>
      <c r="G902" s="13" t="str">
        <f>if(V901&lt;&gt;"In Progress",'Player Stats'!$B$6,if(or(S901="Wide", S901="No Ball"),G901,if(S901="Wicket",offset('Player Stats'!$B$6,U902-3,0),G901)))</f>
        <v>Shubhman Gill</v>
      </c>
      <c r="H902" s="13" t="str">
        <f t="shared" si="10"/>
        <v>Shubhman Gill</v>
      </c>
      <c r="I902" s="13" t="str">
        <f t="shared" si="11"/>
        <v>Surya Kumar</v>
      </c>
      <c r="J902" s="26">
        <f t="shared" si="1"/>
        <v>0</v>
      </c>
      <c r="K902" s="26">
        <f t="shared" si="2"/>
        <v>0</v>
      </c>
      <c r="L902" s="30">
        <f t="shared" si="3"/>
        <v>0</v>
      </c>
      <c r="M902" s="31">
        <f>if(rand()&gt;vlookup($I902,'Player Stats'!$B$3:$I$11,2,0),0,1)</f>
        <v>0</v>
      </c>
      <c r="N902" s="31">
        <f>if(rand()&gt;vlookup($I902,'Player Stats'!$B$3:$I$11,3,0),0,1)</f>
        <v>0</v>
      </c>
      <c r="O902" s="31">
        <f>if(rand()&gt;vlookup($I902,'Player Stats'!$B$3:$I$11,4,0),0,1)</f>
        <v>0</v>
      </c>
      <c r="P902" s="31">
        <f>if(rand()&gt;vlookup($I902,'Player Stats'!$B$3:$I$11,5,0),0,1)</f>
        <v>0</v>
      </c>
      <c r="Q902" s="31">
        <f>if(rand()&gt;vlookup($I902,'Player Stats'!$B$3:$I$11,6,0),0,1)</f>
        <v>1</v>
      </c>
      <c r="R902" s="31">
        <f>if(rand()&gt;vlookup($I902,'Player Stats'!$B$3:$I$11,7,0),0,1)</f>
        <v>0</v>
      </c>
      <c r="S902" s="31">
        <f t="shared" si="4"/>
        <v>6</v>
      </c>
      <c r="T902" s="26">
        <f t="shared" si="5"/>
        <v>147</v>
      </c>
      <c r="U902" s="26">
        <f t="shared" si="6"/>
        <v>1</v>
      </c>
      <c r="V902" s="13" t="str">
        <f t="shared" si="7"/>
        <v>In Progress</v>
      </c>
      <c r="W902" s="10">
        <f t="shared" si="8"/>
        <v>8</v>
      </c>
    </row>
    <row r="903">
      <c r="E903" s="26"/>
      <c r="F903" s="27">
        <f t="shared" si="9"/>
        <v>114</v>
      </c>
      <c r="G903" s="13" t="str">
        <f>if(V902&lt;&gt;"In Progress",'Player Stats'!$B$6,if(or(S902="Wide", S902="No Ball"),G902,if(S902="Wicket",offset('Player Stats'!$B$6,U903-3,0),G902)))</f>
        <v>Shubhman Gill</v>
      </c>
      <c r="H903" s="13" t="str">
        <f t="shared" si="10"/>
        <v>Shubhman Gill</v>
      </c>
      <c r="I903" s="13" t="str">
        <f t="shared" si="11"/>
        <v>Surya Kumar</v>
      </c>
      <c r="J903" s="26">
        <f t="shared" si="1"/>
        <v>0</v>
      </c>
      <c r="K903" s="26">
        <f t="shared" si="2"/>
        <v>0</v>
      </c>
      <c r="L903" s="30">
        <f t="shared" si="3"/>
        <v>1</v>
      </c>
      <c r="M903" s="31">
        <f>if(rand()&gt;vlookup($I903,'Player Stats'!$B$3:$I$11,2,0),0,1)</f>
        <v>0</v>
      </c>
      <c r="N903" s="31">
        <f>if(rand()&gt;vlookup($I903,'Player Stats'!$B$3:$I$11,3,0),0,1)</f>
        <v>0</v>
      </c>
      <c r="O903" s="31">
        <f>if(rand()&gt;vlookup($I903,'Player Stats'!$B$3:$I$11,4,0),0,1)</f>
        <v>0</v>
      </c>
      <c r="P903" s="31">
        <f>if(rand()&gt;vlookup($I903,'Player Stats'!$B$3:$I$11,5,0),0,1)</f>
        <v>0</v>
      </c>
      <c r="Q903" s="31">
        <f>if(rand()&gt;vlookup($I903,'Player Stats'!$B$3:$I$11,6,0),0,1)</f>
        <v>0</v>
      </c>
      <c r="R903" s="31">
        <f>if(rand()&gt;vlookup($I903,'Player Stats'!$B$3:$I$11,7,0),0,1)</f>
        <v>0</v>
      </c>
      <c r="S903" s="31">
        <f t="shared" si="4"/>
        <v>0</v>
      </c>
      <c r="T903" s="26">
        <f t="shared" si="5"/>
        <v>147</v>
      </c>
      <c r="U903" s="26">
        <f t="shared" si="6"/>
        <v>1</v>
      </c>
      <c r="V903" s="13" t="str">
        <f t="shared" si="7"/>
        <v>In Progress</v>
      </c>
      <c r="W903" s="10">
        <f t="shared" si="8"/>
        <v>8</v>
      </c>
    </row>
    <row r="904">
      <c r="E904" s="26"/>
      <c r="F904" s="27">
        <f t="shared" si="9"/>
        <v>115</v>
      </c>
      <c r="G904" s="13" t="str">
        <f>if(V903&lt;&gt;"In Progress",'Player Stats'!$B$6,if(or(S903="Wide", S903="No Ball"),G903,if(S903="Wicket",offset('Player Stats'!$B$6,U904-3,0),G903)))</f>
        <v>Shubhman Gill</v>
      </c>
      <c r="H904" s="13" t="str">
        <f t="shared" si="10"/>
        <v>Shubhman Gill</v>
      </c>
      <c r="I904" s="13" t="str">
        <f t="shared" si="11"/>
        <v>Surya Kumar</v>
      </c>
      <c r="J904" s="26">
        <f t="shared" si="1"/>
        <v>0</v>
      </c>
      <c r="K904" s="26">
        <f t="shared" si="2"/>
        <v>0</v>
      </c>
      <c r="L904" s="30">
        <f t="shared" si="3"/>
        <v>1</v>
      </c>
      <c r="M904" s="31">
        <f>if(rand()&gt;vlookup($I904,'Player Stats'!$B$3:$I$11,2,0),0,1)</f>
        <v>0</v>
      </c>
      <c r="N904" s="31">
        <f>if(rand()&gt;vlookup($I904,'Player Stats'!$B$3:$I$11,3,0),0,1)</f>
        <v>0</v>
      </c>
      <c r="O904" s="31">
        <f>if(rand()&gt;vlookup($I904,'Player Stats'!$B$3:$I$11,4,0),0,1)</f>
        <v>0</v>
      </c>
      <c r="P904" s="31">
        <f>if(rand()&gt;vlookup($I904,'Player Stats'!$B$3:$I$11,5,0),0,1)</f>
        <v>0</v>
      </c>
      <c r="Q904" s="31">
        <f>if(rand()&gt;vlookup($I904,'Player Stats'!$B$3:$I$11,6,0),0,1)</f>
        <v>0</v>
      </c>
      <c r="R904" s="31">
        <f>if(rand()&gt;vlookup($I904,'Player Stats'!$B$3:$I$11,7,0),0,1)</f>
        <v>0</v>
      </c>
      <c r="S904" s="31">
        <f t="shared" si="4"/>
        <v>0</v>
      </c>
      <c r="T904" s="26">
        <f t="shared" si="5"/>
        <v>147</v>
      </c>
      <c r="U904" s="26">
        <f t="shared" si="6"/>
        <v>1</v>
      </c>
      <c r="V904" s="13" t="str">
        <f t="shared" si="7"/>
        <v>In Progress</v>
      </c>
      <c r="W904" s="10">
        <f t="shared" si="8"/>
        <v>8</v>
      </c>
    </row>
    <row r="905">
      <c r="E905" s="26"/>
      <c r="F905" s="27">
        <f t="shared" si="9"/>
        <v>116</v>
      </c>
      <c r="G905" s="13" t="str">
        <f>if(V904&lt;&gt;"In Progress",'Player Stats'!$B$6,if(or(S904="Wide", S904="No Ball"),G904,if(S904="Wicket",offset('Player Stats'!$B$6,U905-3,0),G904)))</f>
        <v>Shubhman Gill</v>
      </c>
      <c r="H905" s="13" t="str">
        <f t="shared" si="10"/>
        <v>Shubhman Gill</v>
      </c>
      <c r="I905" s="13" t="str">
        <f t="shared" si="11"/>
        <v>Surya Kumar</v>
      </c>
      <c r="J905" s="26">
        <f t="shared" si="1"/>
        <v>0</v>
      </c>
      <c r="K905" s="26">
        <f t="shared" si="2"/>
        <v>0</v>
      </c>
      <c r="L905" s="30">
        <f t="shared" si="3"/>
        <v>0</v>
      </c>
      <c r="M905" s="31">
        <f>if(rand()&gt;vlookup($I905,'Player Stats'!$B$3:$I$11,2,0),0,1)</f>
        <v>0</v>
      </c>
      <c r="N905" s="31">
        <f>if(rand()&gt;vlookup($I905,'Player Stats'!$B$3:$I$11,3,0),0,1)</f>
        <v>0</v>
      </c>
      <c r="O905" s="31">
        <f>if(rand()&gt;vlookup($I905,'Player Stats'!$B$3:$I$11,4,0),0,1)</f>
        <v>0</v>
      </c>
      <c r="P905" s="31">
        <f>if(rand()&gt;vlookup($I905,'Player Stats'!$B$3:$I$11,5,0),0,1)</f>
        <v>0</v>
      </c>
      <c r="Q905" s="31">
        <f>if(rand()&gt;vlookup($I905,'Player Stats'!$B$3:$I$11,6,0),0,1)</f>
        <v>0</v>
      </c>
      <c r="R905" s="31">
        <f>if(rand()&gt;vlookup($I905,'Player Stats'!$B$3:$I$11,7,0),0,1)</f>
        <v>1</v>
      </c>
      <c r="S905" s="31" t="str">
        <f t="shared" si="4"/>
        <v>Wicket</v>
      </c>
      <c r="T905" s="26">
        <f t="shared" si="5"/>
        <v>147</v>
      </c>
      <c r="U905" s="26">
        <f t="shared" si="6"/>
        <v>2</v>
      </c>
      <c r="V905" s="13" t="str">
        <f t="shared" si="7"/>
        <v>In Progress</v>
      </c>
      <c r="W905" s="10">
        <f t="shared" si="8"/>
        <v>8</v>
      </c>
    </row>
    <row r="906">
      <c r="E906" s="26"/>
      <c r="F906" s="27">
        <f t="shared" si="9"/>
        <v>117</v>
      </c>
      <c r="G906" s="13" t="str">
        <f>if(V905&lt;&gt;"In Progress",'Player Stats'!$B$6,if(or(S905="Wide", S905="No Ball"),G905,if(S905="Wicket",offset('Player Stats'!$B$6,U906-3,0),G905)))</f>
        <v>KL Rahul</v>
      </c>
      <c r="H906" s="13" t="str">
        <f t="shared" si="10"/>
        <v>Shubhman Gill</v>
      </c>
      <c r="I906" s="13" t="str">
        <f t="shared" si="11"/>
        <v>Shubhman Gill</v>
      </c>
      <c r="J906" s="26">
        <f t="shared" si="1"/>
        <v>0</v>
      </c>
      <c r="K906" s="26">
        <f t="shared" si="2"/>
        <v>0</v>
      </c>
      <c r="L906" s="30">
        <f t="shared" si="3"/>
        <v>0</v>
      </c>
      <c r="M906" s="31">
        <f>if(rand()&gt;vlookup($I906,'Player Stats'!$B$3:$I$11,2,0),0,1)</f>
        <v>0</v>
      </c>
      <c r="N906" s="31">
        <f>if(rand()&gt;vlookup($I906,'Player Stats'!$B$3:$I$11,3,0),0,1)</f>
        <v>0</v>
      </c>
      <c r="O906" s="31">
        <f>if(rand()&gt;vlookup($I906,'Player Stats'!$B$3:$I$11,4,0),0,1)</f>
        <v>0</v>
      </c>
      <c r="P906" s="31">
        <f>if(rand()&gt;vlookup($I906,'Player Stats'!$B$3:$I$11,5,0),0,1)</f>
        <v>0</v>
      </c>
      <c r="Q906" s="31">
        <f>if(rand()&gt;vlookup($I906,'Player Stats'!$B$3:$I$11,6,0),0,1)</f>
        <v>1</v>
      </c>
      <c r="R906" s="31">
        <f>if(rand()&gt;vlookup($I906,'Player Stats'!$B$3:$I$11,7,0),0,1)</f>
        <v>0</v>
      </c>
      <c r="S906" s="31">
        <f t="shared" si="4"/>
        <v>6</v>
      </c>
      <c r="T906" s="26">
        <f t="shared" si="5"/>
        <v>153</v>
      </c>
      <c r="U906" s="26">
        <f t="shared" si="6"/>
        <v>2</v>
      </c>
      <c r="V906" s="13" t="str">
        <f t="shared" si="7"/>
        <v>In Progress</v>
      </c>
      <c r="W906" s="10">
        <f t="shared" si="8"/>
        <v>8</v>
      </c>
    </row>
    <row r="907">
      <c r="E907" s="26"/>
      <c r="F907" s="27">
        <f t="shared" si="9"/>
        <v>118</v>
      </c>
      <c r="G907" s="13" t="str">
        <f>if(V906&lt;&gt;"In Progress",'Player Stats'!$B$6,if(or(S906="Wide", S906="No Ball"),G906,if(S906="Wicket",offset('Player Stats'!$B$6,U907-3,0),G906)))</f>
        <v>KL Rahul</v>
      </c>
      <c r="H907" s="13" t="str">
        <f t="shared" si="10"/>
        <v>Shubhman Gill</v>
      </c>
      <c r="I907" s="13" t="str">
        <f t="shared" si="11"/>
        <v>Shubhman Gill</v>
      </c>
      <c r="J907" s="26">
        <f t="shared" si="1"/>
        <v>0</v>
      </c>
      <c r="K907" s="26">
        <f t="shared" si="2"/>
        <v>1</v>
      </c>
      <c r="L907" s="30">
        <f t="shared" si="3"/>
        <v>0</v>
      </c>
      <c r="M907" s="31">
        <f>if(rand()&gt;vlookup($I907,'Player Stats'!$B$3:$I$11,2,0),0,1)</f>
        <v>0</v>
      </c>
      <c r="N907" s="31">
        <f>if(rand()&gt;vlookup($I907,'Player Stats'!$B$3:$I$11,3,0),0,1)</f>
        <v>0</v>
      </c>
      <c r="O907" s="31">
        <f>if(rand()&gt;vlookup($I907,'Player Stats'!$B$3:$I$11,4,0),0,1)</f>
        <v>0</v>
      </c>
      <c r="P907" s="31">
        <f>if(rand()&gt;vlookup($I907,'Player Stats'!$B$3:$I$11,5,0),0,1)</f>
        <v>0</v>
      </c>
      <c r="Q907" s="31">
        <f>if(rand()&gt;vlookup($I907,'Player Stats'!$B$3:$I$11,6,0),0,1)</f>
        <v>0</v>
      </c>
      <c r="R907" s="31">
        <f>if(rand()&gt;vlookup($I907,'Player Stats'!$B$3:$I$11,7,0),0,1)</f>
        <v>0</v>
      </c>
      <c r="S907" s="31" t="str">
        <f t="shared" si="4"/>
        <v>No Ball</v>
      </c>
      <c r="T907" s="26">
        <f t="shared" si="5"/>
        <v>154</v>
      </c>
      <c r="U907" s="26">
        <f t="shared" si="6"/>
        <v>2</v>
      </c>
      <c r="V907" s="13" t="str">
        <f t="shared" si="7"/>
        <v>In Progress</v>
      </c>
      <c r="W907" s="10">
        <f t="shared" si="8"/>
        <v>8</v>
      </c>
    </row>
    <row r="908">
      <c r="E908" s="26"/>
      <c r="F908" s="27">
        <f t="shared" si="9"/>
        <v>118</v>
      </c>
      <c r="G908" s="13" t="str">
        <f>if(V907&lt;&gt;"In Progress",'Player Stats'!$B$6,if(or(S907="Wide", S907="No Ball"),G907,if(S907="Wicket",offset('Player Stats'!$B$6,U908-3,0),G907)))</f>
        <v>KL Rahul</v>
      </c>
      <c r="H908" s="13" t="str">
        <f t="shared" si="10"/>
        <v>Shubhman Gill</v>
      </c>
      <c r="I908" s="13" t="str">
        <f t="shared" si="11"/>
        <v>Shubhman Gill</v>
      </c>
      <c r="J908" s="26">
        <f t="shared" si="1"/>
        <v>0</v>
      </c>
      <c r="K908" s="26">
        <f t="shared" si="2"/>
        <v>0</v>
      </c>
      <c r="L908" s="30">
        <f t="shared" si="3"/>
        <v>0</v>
      </c>
      <c r="M908" s="31">
        <f>if(rand()&gt;vlookup($I908,'Player Stats'!$B$3:$I$11,2,0),0,1)</f>
        <v>0</v>
      </c>
      <c r="N908" s="31">
        <f>if(rand()&gt;vlookup($I908,'Player Stats'!$B$3:$I$11,3,0),0,1)</f>
        <v>1</v>
      </c>
      <c r="O908" s="31">
        <f>if(rand()&gt;vlookup($I908,'Player Stats'!$B$3:$I$11,4,0),0,1)</f>
        <v>0</v>
      </c>
      <c r="P908" s="31">
        <f>if(rand()&gt;vlookup($I908,'Player Stats'!$B$3:$I$11,5,0),0,1)</f>
        <v>0</v>
      </c>
      <c r="Q908" s="31">
        <f>if(rand()&gt;vlookup($I908,'Player Stats'!$B$3:$I$11,6,0),0,1)</f>
        <v>0</v>
      </c>
      <c r="R908" s="31">
        <f>if(rand()&gt;vlookup($I908,'Player Stats'!$B$3:$I$11,7,0),0,1)</f>
        <v>1</v>
      </c>
      <c r="S908" s="31">
        <f t="shared" si="4"/>
        <v>2</v>
      </c>
      <c r="T908" s="26">
        <f t="shared" si="5"/>
        <v>156</v>
      </c>
      <c r="U908" s="26">
        <f t="shared" si="6"/>
        <v>2</v>
      </c>
      <c r="V908" s="13" t="str">
        <f t="shared" si="7"/>
        <v>In Progress</v>
      </c>
      <c r="W908" s="10">
        <f t="shared" si="8"/>
        <v>8</v>
      </c>
    </row>
    <row r="909">
      <c r="E909" s="26"/>
      <c r="F909" s="27">
        <f t="shared" si="9"/>
        <v>119</v>
      </c>
      <c r="G909" s="13" t="str">
        <f>if(V908&lt;&gt;"In Progress",'Player Stats'!$B$6,if(or(S908="Wide", S908="No Ball"),G908,if(S908="Wicket",offset('Player Stats'!$B$6,U909-3,0),G908)))</f>
        <v>KL Rahul</v>
      </c>
      <c r="H909" s="13" t="str">
        <f t="shared" si="10"/>
        <v>Shubhman Gill</v>
      </c>
      <c r="I909" s="13" t="str">
        <f t="shared" si="11"/>
        <v>Shubhman Gill</v>
      </c>
      <c r="J909" s="26">
        <f t="shared" si="1"/>
        <v>0</v>
      </c>
      <c r="K909" s="26">
        <f t="shared" si="2"/>
        <v>0</v>
      </c>
      <c r="L909" s="30">
        <f t="shared" si="3"/>
        <v>0</v>
      </c>
      <c r="M909" s="31">
        <f>if(rand()&gt;vlookup($I909,'Player Stats'!$B$3:$I$11,2,0),0,1)</f>
        <v>0</v>
      </c>
      <c r="N909" s="31">
        <f>if(rand()&gt;vlookup($I909,'Player Stats'!$B$3:$I$11,3,0),0,1)</f>
        <v>0</v>
      </c>
      <c r="O909" s="31">
        <f>if(rand()&gt;vlookup($I909,'Player Stats'!$B$3:$I$11,4,0),0,1)</f>
        <v>0</v>
      </c>
      <c r="P909" s="31">
        <f>if(rand()&gt;vlookup($I909,'Player Stats'!$B$3:$I$11,5,0),0,1)</f>
        <v>0</v>
      </c>
      <c r="Q909" s="31">
        <f>if(rand()&gt;vlookup($I909,'Player Stats'!$B$3:$I$11,6,0),0,1)</f>
        <v>1</v>
      </c>
      <c r="R909" s="31">
        <f>if(rand()&gt;vlookup($I909,'Player Stats'!$B$3:$I$11,7,0),0,1)</f>
        <v>0</v>
      </c>
      <c r="S909" s="31">
        <f t="shared" si="4"/>
        <v>6</v>
      </c>
      <c r="T909" s="26">
        <f t="shared" si="5"/>
        <v>162</v>
      </c>
      <c r="U909" s="26">
        <f t="shared" si="6"/>
        <v>2</v>
      </c>
      <c r="V909" s="13" t="str">
        <f t="shared" si="7"/>
        <v>In Progress</v>
      </c>
      <c r="W909" s="10">
        <f t="shared" si="8"/>
        <v>8</v>
      </c>
    </row>
    <row r="910">
      <c r="E910" s="26"/>
      <c r="F910" s="27">
        <f t="shared" si="9"/>
        <v>120</v>
      </c>
      <c r="G910" s="13" t="str">
        <f>if(V909&lt;&gt;"In Progress",'Player Stats'!$B$6,if(or(S909="Wide", S909="No Ball"),G909,if(S909="Wicket",offset('Player Stats'!$B$6,U910-3,0),G909)))</f>
        <v>KL Rahul</v>
      </c>
      <c r="H910" s="13" t="str">
        <f t="shared" si="10"/>
        <v>Shubhman Gill</v>
      </c>
      <c r="I910" s="13" t="str">
        <f t="shared" si="11"/>
        <v>Shubhman Gill</v>
      </c>
      <c r="J910" s="26">
        <f t="shared" si="1"/>
        <v>0</v>
      </c>
      <c r="K910" s="26">
        <f t="shared" si="2"/>
        <v>0</v>
      </c>
      <c r="L910" s="30">
        <f t="shared" si="3"/>
        <v>1</v>
      </c>
      <c r="M910" s="31">
        <f>if(rand()&gt;vlookup($I910,'Player Stats'!$B$3:$I$11,2,0),0,1)</f>
        <v>0</v>
      </c>
      <c r="N910" s="31">
        <f>if(rand()&gt;vlookup($I910,'Player Stats'!$B$3:$I$11,3,0),0,1)</f>
        <v>0</v>
      </c>
      <c r="O910" s="31">
        <f>if(rand()&gt;vlookup($I910,'Player Stats'!$B$3:$I$11,4,0),0,1)</f>
        <v>0</v>
      </c>
      <c r="P910" s="31">
        <f>if(rand()&gt;vlookup($I910,'Player Stats'!$B$3:$I$11,5,0),0,1)</f>
        <v>0</v>
      </c>
      <c r="Q910" s="31">
        <f>if(rand()&gt;vlookup($I910,'Player Stats'!$B$3:$I$11,6,0),0,1)</f>
        <v>0</v>
      </c>
      <c r="R910" s="31">
        <f>if(rand()&gt;vlookup($I910,'Player Stats'!$B$3:$I$11,7,0),0,1)</f>
        <v>0</v>
      </c>
      <c r="S910" s="31">
        <f t="shared" si="4"/>
        <v>0</v>
      </c>
      <c r="T910" s="26">
        <f t="shared" si="5"/>
        <v>162</v>
      </c>
      <c r="U910" s="26">
        <f t="shared" si="6"/>
        <v>2</v>
      </c>
      <c r="V910" s="13" t="str">
        <f t="shared" si="7"/>
        <v>In Progress</v>
      </c>
      <c r="W910" s="10">
        <f t="shared" si="8"/>
        <v>8</v>
      </c>
    </row>
    <row r="911">
      <c r="E911" s="26"/>
      <c r="F911" s="27">
        <f t="shared" si="9"/>
        <v>121</v>
      </c>
      <c r="G911" s="13" t="str">
        <f>if(V910&lt;&gt;"In Progress",'Player Stats'!$B$6,if(or(S910="Wide", S910="No Ball"),G910,if(S910="Wicket",offset('Player Stats'!$B$6,U911-3,0),G910)))</f>
        <v>KL Rahul</v>
      </c>
      <c r="H911" s="13" t="str">
        <f t="shared" si="10"/>
        <v>Shubhman Gill</v>
      </c>
      <c r="I911" s="13" t="str">
        <f t="shared" si="11"/>
        <v>Shubhman Gill</v>
      </c>
      <c r="J911" s="26">
        <f t="shared" si="1"/>
        <v>0</v>
      </c>
      <c r="K911" s="26">
        <f t="shared" si="2"/>
        <v>0</v>
      </c>
      <c r="L911" s="30">
        <f t="shared" si="3"/>
        <v>0</v>
      </c>
      <c r="M911" s="31">
        <f>if(rand()&gt;vlookup($I911,'Player Stats'!$B$3:$I$11,2,0),0,1)</f>
        <v>0</v>
      </c>
      <c r="N911" s="31">
        <f>if(rand()&gt;vlookup($I911,'Player Stats'!$B$3:$I$11,3,0),0,1)</f>
        <v>0</v>
      </c>
      <c r="O911" s="31">
        <f>if(rand()&gt;vlookup($I911,'Player Stats'!$B$3:$I$11,4,0),0,1)</f>
        <v>0</v>
      </c>
      <c r="P911" s="31">
        <f>if(rand()&gt;vlookup($I911,'Player Stats'!$B$3:$I$11,5,0),0,1)</f>
        <v>0</v>
      </c>
      <c r="Q911" s="31">
        <f>if(rand()&gt;vlookup($I911,'Player Stats'!$B$3:$I$11,6,0),0,1)</f>
        <v>1</v>
      </c>
      <c r="R911" s="31">
        <f>if(rand()&gt;vlookup($I911,'Player Stats'!$B$3:$I$11,7,0),0,1)</f>
        <v>1</v>
      </c>
      <c r="S911" s="31">
        <f t="shared" si="4"/>
        <v>6</v>
      </c>
      <c r="T911" s="26">
        <f t="shared" si="5"/>
        <v>168</v>
      </c>
      <c r="U911" s="26">
        <f t="shared" si="6"/>
        <v>2</v>
      </c>
      <c r="V911" s="13" t="str">
        <f t="shared" si="7"/>
        <v>In Progress</v>
      </c>
      <c r="W911" s="10">
        <f t="shared" si="8"/>
        <v>8</v>
      </c>
    </row>
    <row r="912">
      <c r="E912" s="26"/>
      <c r="F912" s="27">
        <f t="shared" si="9"/>
        <v>122</v>
      </c>
      <c r="G912" s="13" t="str">
        <f>if(V911&lt;&gt;"In Progress",'Player Stats'!$B$6,if(or(S911="Wide", S911="No Ball"),G911,if(S911="Wicket",offset('Player Stats'!$B$6,U912-3,0),G911)))</f>
        <v>KL Rahul</v>
      </c>
      <c r="H912" s="13" t="str">
        <f t="shared" si="10"/>
        <v>Shubhman Gill</v>
      </c>
      <c r="I912" s="13" t="str">
        <f t="shared" si="11"/>
        <v>Shubhman Gill</v>
      </c>
      <c r="J912" s="26">
        <f t="shared" si="1"/>
        <v>0</v>
      </c>
      <c r="K912" s="26">
        <f t="shared" si="2"/>
        <v>0</v>
      </c>
      <c r="L912" s="30">
        <f t="shared" si="3"/>
        <v>0</v>
      </c>
      <c r="M912" s="31">
        <f>if(rand()&gt;vlookup($I912,'Player Stats'!$B$3:$I$11,2,0),0,1)</f>
        <v>0</v>
      </c>
      <c r="N912" s="31">
        <f>if(rand()&gt;vlookup($I912,'Player Stats'!$B$3:$I$11,3,0),0,1)</f>
        <v>1</v>
      </c>
      <c r="O912" s="31">
        <f>if(rand()&gt;vlookup($I912,'Player Stats'!$B$3:$I$11,4,0),0,1)</f>
        <v>0</v>
      </c>
      <c r="P912" s="31">
        <f>if(rand()&gt;vlookup($I912,'Player Stats'!$B$3:$I$11,5,0),0,1)</f>
        <v>0</v>
      </c>
      <c r="Q912" s="31">
        <f>if(rand()&gt;vlookup($I912,'Player Stats'!$B$3:$I$11,6,0),0,1)</f>
        <v>1</v>
      </c>
      <c r="R912" s="31">
        <f>if(rand()&gt;vlookup($I912,'Player Stats'!$B$3:$I$11,7,0),0,1)</f>
        <v>1</v>
      </c>
      <c r="S912" s="31">
        <f t="shared" si="4"/>
        <v>2</v>
      </c>
      <c r="T912" s="26">
        <f t="shared" si="5"/>
        <v>170</v>
      </c>
      <c r="U912" s="26">
        <f t="shared" si="6"/>
        <v>2</v>
      </c>
      <c r="V912" s="13" t="str">
        <f t="shared" si="7"/>
        <v>In Progress</v>
      </c>
      <c r="W912" s="10">
        <f t="shared" si="8"/>
        <v>8</v>
      </c>
    </row>
    <row r="913">
      <c r="E913" s="26"/>
      <c r="F913" s="27">
        <f t="shared" si="9"/>
        <v>123</v>
      </c>
      <c r="G913" s="13" t="str">
        <f>if(V912&lt;&gt;"In Progress",'Player Stats'!$B$6,if(or(S912="Wide", S912="No Ball"),G912,if(S912="Wicket",offset('Player Stats'!$B$6,U913-3,0),G912)))</f>
        <v>KL Rahul</v>
      </c>
      <c r="H913" s="13" t="str">
        <f t="shared" si="10"/>
        <v>Shubhman Gill</v>
      </c>
      <c r="I913" s="13" t="str">
        <f t="shared" si="11"/>
        <v>Shubhman Gill</v>
      </c>
      <c r="J913" s="26">
        <f t="shared" si="1"/>
        <v>0</v>
      </c>
      <c r="K913" s="26">
        <f t="shared" si="2"/>
        <v>0</v>
      </c>
      <c r="L913" s="30">
        <f t="shared" si="3"/>
        <v>1</v>
      </c>
      <c r="M913" s="31">
        <f>if(rand()&gt;vlookup($I913,'Player Stats'!$B$3:$I$11,2,0),0,1)</f>
        <v>0</v>
      </c>
      <c r="N913" s="31">
        <f>if(rand()&gt;vlookup($I913,'Player Stats'!$B$3:$I$11,3,0),0,1)</f>
        <v>0</v>
      </c>
      <c r="O913" s="31">
        <f>if(rand()&gt;vlookup($I913,'Player Stats'!$B$3:$I$11,4,0),0,1)</f>
        <v>0</v>
      </c>
      <c r="P913" s="31">
        <f>if(rand()&gt;vlookup($I913,'Player Stats'!$B$3:$I$11,5,0),0,1)</f>
        <v>0</v>
      </c>
      <c r="Q913" s="31">
        <f>if(rand()&gt;vlookup($I913,'Player Stats'!$B$3:$I$11,6,0),0,1)</f>
        <v>0</v>
      </c>
      <c r="R913" s="31">
        <f>if(rand()&gt;vlookup($I913,'Player Stats'!$B$3:$I$11,7,0),0,1)</f>
        <v>0</v>
      </c>
      <c r="S913" s="31">
        <f t="shared" si="4"/>
        <v>0</v>
      </c>
      <c r="T913" s="26">
        <f t="shared" si="5"/>
        <v>170</v>
      </c>
      <c r="U913" s="26">
        <f t="shared" si="6"/>
        <v>2</v>
      </c>
      <c r="V913" s="13" t="str">
        <f t="shared" si="7"/>
        <v>In Progress</v>
      </c>
      <c r="W913" s="10">
        <f t="shared" si="8"/>
        <v>8</v>
      </c>
    </row>
    <row r="914">
      <c r="E914" s="26"/>
      <c r="F914" s="27">
        <f t="shared" si="9"/>
        <v>124</v>
      </c>
      <c r="G914" s="13" t="str">
        <f>if(V913&lt;&gt;"In Progress",'Player Stats'!$B$6,if(or(S913="Wide", S913="No Ball"),G913,if(S913="Wicket",offset('Player Stats'!$B$6,U914-3,0),G913)))</f>
        <v>KL Rahul</v>
      </c>
      <c r="H914" s="13" t="str">
        <f t="shared" si="10"/>
        <v>Shubhman Gill</v>
      </c>
      <c r="I914" s="13" t="str">
        <f t="shared" si="11"/>
        <v>Shubhman Gill</v>
      </c>
      <c r="J914" s="26">
        <f t="shared" si="1"/>
        <v>0</v>
      </c>
      <c r="K914" s="26">
        <f t="shared" si="2"/>
        <v>0</v>
      </c>
      <c r="L914" s="30">
        <f t="shared" si="3"/>
        <v>0</v>
      </c>
      <c r="M914" s="31">
        <f>if(rand()&gt;vlookup($I914,'Player Stats'!$B$3:$I$11,2,0),0,1)</f>
        <v>1</v>
      </c>
      <c r="N914" s="31">
        <f>if(rand()&gt;vlookup($I914,'Player Stats'!$B$3:$I$11,3,0),0,1)</f>
        <v>0</v>
      </c>
      <c r="O914" s="31">
        <f>if(rand()&gt;vlookup($I914,'Player Stats'!$B$3:$I$11,4,0),0,1)</f>
        <v>0</v>
      </c>
      <c r="P914" s="31">
        <f>if(rand()&gt;vlookup($I914,'Player Stats'!$B$3:$I$11,5,0),0,1)</f>
        <v>0</v>
      </c>
      <c r="Q914" s="31">
        <f>if(rand()&gt;vlookup($I914,'Player Stats'!$B$3:$I$11,6,0),0,1)</f>
        <v>0</v>
      </c>
      <c r="R914" s="31">
        <f>if(rand()&gt;vlookup($I914,'Player Stats'!$B$3:$I$11,7,0),0,1)</f>
        <v>0</v>
      </c>
      <c r="S914" s="31">
        <f t="shared" si="4"/>
        <v>1</v>
      </c>
      <c r="T914" s="26">
        <f t="shared" si="5"/>
        <v>171</v>
      </c>
      <c r="U914" s="26">
        <f t="shared" si="6"/>
        <v>2</v>
      </c>
      <c r="V914" s="13" t="str">
        <f t="shared" si="7"/>
        <v>In Progress</v>
      </c>
      <c r="W914" s="10">
        <f t="shared" si="8"/>
        <v>8</v>
      </c>
    </row>
    <row r="915">
      <c r="E915" s="26"/>
      <c r="F915" s="27">
        <f t="shared" si="9"/>
        <v>125</v>
      </c>
      <c r="G915" s="13" t="str">
        <f>if(V914&lt;&gt;"In Progress",'Player Stats'!$B$6,if(or(S914="Wide", S914="No Ball"),G914,if(S914="Wicket",offset('Player Stats'!$B$6,U915-3,0),G914)))</f>
        <v>KL Rahul</v>
      </c>
      <c r="H915" s="13" t="str">
        <f t="shared" si="10"/>
        <v>Shubhman Gill</v>
      </c>
      <c r="I915" s="13" t="str">
        <f t="shared" si="11"/>
        <v>Shubhman Gill</v>
      </c>
      <c r="J915" s="26">
        <f t="shared" si="1"/>
        <v>0</v>
      </c>
      <c r="K915" s="26">
        <f t="shared" si="2"/>
        <v>0</v>
      </c>
      <c r="L915" s="30">
        <f t="shared" si="3"/>
        <v>0</v>
      </c>
      <c r="M915" s="31">
        <f>if(rand()&gt;vlookup($I915,'Player Stats'!$B$3:$I$11,2,0),0,1)</f>
        <v>0</v>
      </c>
      <c r="N915" s="31">
        <f>if(rand()&gt;vlookup($I915,'Player Stats'!$B$3:$I$11,3,0),0,1)</f>
        <v>0</v>
      </c>
      <c r="O915" s="31">
        <f>if(rand()&gt;vlookup($I915,'Player Stats'!$B$3:$I$11,4,0),0,1)</f>
        <v>0</v>
      </c>
      <c r="P915" s="31">
        <f>if(rand()&gt;vlookup($I915,'Player Stats'!$B$3:$I$11,5,0),0,1)</f>
        <v>0</v>
      </c>
      <c r="Q915" s="31">
        <f>if(rand()&gt;vlookup($I915,'Player Stats'!$B$3:$I$11,6,0),0,1)</f>
        <v>1</v>
      </c>
      <c r="R915" s="31">
        <f>if(rand()&gt;vlookup($I915,'Player Stats'!$B$3:$I$11,7,0),0,1)</f>
        <v>0</v>
      </c>
      <c r="S915" s="31">
        <f t="shared" si="4"/>
        <v>6</v>
      </c>
      <c r="T915" s="26">
        <f t="shared" si="5"/>
        <v>177</v>
      </c>
      <c r="U915" s="26">
        <f t="shared" si="6"/>
        <v>2</v>
      </c>
      <c r="V915" s="13" t="str">
        <f t="shared" si="7"/>
        <v>In Progress</v>
      </c>
      <c r="W915" s="10">
        <f t="shared" si="8"/>
        <v>8</v>
      </c>
    </row>
    <row r="916">
      <c r="E916" s="26"/>
      <c r="F916" s="27">
        <f t="shared" si="9"/>
        <v>126</v>
      </c>
      <c r="G916" s="13" t="str">
        <f>if(V915&lt;&gt;"In Progress",'Player Stats'!$B$6,if(or(S915="Wide", S915="No Ball"),G915,if(S915="Wicket",offset('Player Stats'!$B$6,U916-3,0),G915)))</f>
        <v>KL Rahul</v>
      </c>
      <c r="H916" s="13" t="str">
        <f t="shared" si="10"/>
        <v>Shubhman Gill</v>
      </c>
      <c r="I916" s="13" t="str">
        <f t="shared" si="11"/>
        <v>Shubhman Gill</v>
      </c>
      <c r="J916" s="26">
        <f t="shared" si="1"/>
        <v>0</v>
      </c>
      <c r="K916" s="26">
        <f t="shared" si="2"/>
        <v>0</v>
      </c>
      <c r="L916" s="30">
        <f t="shared" si="3"/>
        <v>0</v>
      </c>
      <c r="M916" s="31">
        <f>if(rand()&gt;vlookup($I916,'Player Stats'!$B$3:$I$11,2,0),0,1)</f>
        <v>1</v>
      </c>
      <c r="N916" s="31">
        <f>if(rand()&gt;vlookup($I916,'Player Stats'!$B$3:$I$11,3,0),0,1)</f>
        <v>0</v>
      </c>
      <c r="O916" s="31">
        <f>if(rand()&gt;vlookup($I916,'Player Stats'!$B$3:$I$11,4,0),0,1)</f>
        <v>0</v>
      </c>
      <c r="P916" s="31">
        <f>if(rand()&gt;vlookup($I916,'Player Stats'!$B$3:$I$11,5,0),0,1)</f>
        <v>0</v>
      </c>
      <c r="Q916" s="31">
        <f>if(rand()&gt;vlookup($I916,'Player Stats'!$B$3:$I$11,6,0),0,1)</f>
        <v>0</v>
      </c>
      <c r="R916" s="31">
        <f>if(rand()&gt;vlookup($I916,'Player Stats'!$B$3:$I$11,7,0),0,1)</f>
        <v>0</v>
      </c>
      <c r="S916" s="31">
        <f t="shared" si="4"/>
        <v>1</v>
      </c>
      <c r="T916" s="26">
        <f t="shared" si="5"/>
        <v>178</v>
      </c>
      <c r="U916" s="26">
        <f t="shared" si="6"/>
        <v>2</v>
      </c>
      <c r="V916" s="13" t="str">
        <f t="shared" si="7"/>
        <v>In Progress</v>
      </c>
      <c r="W916" s="10">
        <f t="shared" si="8"/>
        <v>8</v>
      </c>
    </row>
    <row r="917">
      <c r="E917" s="26"/>
      <c r="F917" s="27">
        <f t="shared" si="9"/>
        <v>127</v>
      </c>
      <c r="G917" s="13" t="str">
        <f>if(V916&lt;&gt;"In Progress",'Player Stats'!$B$6,if(or(S916="Wide", S916="No Ball"),G916,if(S916="Wicket",offset('Player Stats'!$B$6,U917-3,0),G916)))</f>
        <v>KL Rahul</v>
      </c>
      <c r="H917" s="13" t="str">
        <f t="shared" si="10"/>
        <v>Shubhman Gill</v>
      </c>
      <c r="I917" s="13" t="str">
        <f t="shared" si="11"/>
        <v>Shubhman Gill</v>
      </c>
      <c r="J917" s="26">
        <f t="shared" si="1"/>
        <v>0</v>
      </c>
      <c r="K917" s="26">
        <f t="shared" si="2"/>
        <v>0</v>
      </c>
      <c r="L917" s="30">
        <f t="shared" si="3"/>
        <v>1</v>
      </c>
      <c r="M917" s="31">
        <f>if(rand()&gt;vlookup($I917,'Player Stats'!$B$3:$I$11,2,0),0,1)</f>
        <v>0</v>
      </c>
      <c r="N917" s="31">
        <f>if(rand()&gt;vlookup($I917,'Player Stats'!$B$3:$I$11,3,0),0,1)</f>
        <v>0</v>
      </c>
      <c r="O917" s="31">
        <f>if(rand()&gt;vlookup($I917,'Player Stats'!$B$3:$I$11,4,0),0,1)</f>
        <v>0</v>
      </c>
      <c r="P917" s="31">
        <f>if(rand()&gt;vlookup($I917,'Player Stats'!$B$3:$I$11,5,0),0,1)</f>
        <v>0</v>
      </c>
      <c r="Q917" s="31">
        <f>if(rand()&gt;vlookup($I917,'Player Stats'!$B$3:$I$11,6,0),0,1)</f>
        <v>0</v>
      </c>
      <c r="R917" s="31">
        <f>if(rand()&gt;vlookup($I917,'Player Stats'!$B$3:$I$11,7,0),0,1)</f>
        <v>0</v>
      </c>
      <c r="S917" s="31">
        <f t="shared" si="4"/>
        <v>0</v>
      </c>
      <c r="T917" s="26">
        <f t="shared" si="5"/>
        <v>178</v>
      </c>
      <c r="U917" s="26">
        <f t="shared" si="6"/>
        <v>2</v>
      </c>
      <c r="V917" s="13" t="str">
        <f t="shared" si="7"/>
        <v>In Progress</v>
      </c>
      <c r="W917" s="10">
        <f t="shared" si="8"/>
        <v>8</v>
      </c>
    </row>
    <row r="918">
      <c r="E918" s="26"/>
      <c r="F918" s="27">
        <f t="shared" si="9"/>
        <v>128</v>
      </c>
      <c r="G918" s="13" t="str">
        <f>if(V917&lt;&gt;"In Progress",'Player Stats'!$B$6,if(or(S917="Wide", S917="No Ball"),G917,if(S917="Wicket",offset('Player Stats'!$B$6,U918-3,0),G917)))</f>
        <v>KL Rahul</v>
      </c>
      <c r="H918" s="13" t="str">
        <f t="shared" si="10"/>
        <v>Shubhman Gill</v>
      </c>
      <c r="I918" s="13" t="str">
        <f t="shared" si="11"/>
        <v>Shubhman Gill</v>
      </c>
      <c r="J918" s="26">
        <f t="shared" si="1"/>
        <v>0</v>
      </c>
      <c r="K918" s="26">
        <f t="shared" si="2"/>
        <v>0</v>
      </c>
      <c r="L918" s="30">
        <f t="shared" si="3"/>
        <v>1</v>
      </c>
      <c r="M918" s="31">
        <f>if(rand()&gt;vlookup($I918,'Player Stats'!$B$3:$I$11,2,0),0,1)</f>
        <v>0</v>
      </c>
      <c r="N918" s="31">
        <f>if(rand()&gt;vlookup($I918,'Player Stats'!$B$3:$I$11,3,0),0,1)</f>
        <v>0</v>
      </c>
      <c r="O918" s="31">
        <f>if(rand()&gt;vlookup($I918,'Player Stats'!$B$3:$I$11,4,0),0,1)</f>
        <v>0</v>
      </c>
      <c r="P918" s="31">
        <f>if(rand()&gt;vlookup($I918,'Player Stats'!$B$3:$I$11,5,0),0,1)</f>
        <v>0</v>
      </c>
      <c r="Q918" s="31">
        <f>if(rand()&gt;vlookup($I918,'Player Stats'!$B$3:$I$11,6,0),0,1)</f>
        <v>0</v>
      </c>
      <c r="R918" s="31">
        <f>if(rand()&gt;vlookup($I918,'Player Stats'!$B$3:$I$11,7,0),0,1)</f>
        <v>0</v>
      </c>
      <c r="S918" s="31">
        <f t="shared" si="4"/>
        <v>0</v>
      </c>
      <c r="T918" s="26">
        <f t="shared" si="5"/>
        <v>178</v>
      </c>
      <c r="U918" s="26">
        <f t="shared" si="6"/>
        <v>2</v>
      </c>
      <c r="V918" s="13" t="str">
        <f t="shared" si="7"/>
        <v>In Progress</v>
      </c>
      <c r="W918" s="10">
        <f t="shared" si="8"/>
        <v>8</v>
      </c>
    </row>
    <row r="919">
      <c r="E919" s="26"/>
      <c r="F919" s="27">
        <f t="shared" si="9"/>
        <v>129</v>
      </c>
      <c r="G919" s="13" t="str">
        <f>if(V918&lt;&gt;"In Progress",'Player Stats'!$B$6,if(or(S918="Wide", S918="No Ball"),G918,if(S918="Wicket",offset('Player Stats'!$B$6,U919-3,0),G918)))</f>
        <v>KL Rahul</v>
      </c>
      <c r="H919" s="13" t="str">
        <f t="shared" si="10"/>
        <v>Shubhman Gill</v>
      </c>
      <c r="I919" s="13" t="str">
        <f t="shared" si="11"/>
        <v>Shubhman Gill</v>
      </c>
      <c r="J919" s="26">
        <f t="shared" si="1"/>
        <v>0</v>
      </c>
      <c r="K919" s="26">
        <f t="shared" si="2"/>
        <v>1</v>
      </c>
      <c r="L919" s="30">
        <f t="shared" si="3"/>
        <v>0</v>
      </c>
      <c r="M919" s="31">
        <f>if(rand()&gt;vlookup($I919,'Player Stats'!$B$3:$I$11,2,0),0,1)</f>
        <v>0</v>
      </c>
      <c r="N919" s="31">
        <f>if(rand()&gt;vlookup($I919,'Player Stats'!$B$3:$I$11,3,0),0,1)</f>
        <v>1</v>
      </c>
      <c r="O919" s="31">
        <f>if(rand()&gt;vlookup($I919,'Player Stats'!$B$3:$I$11,4,0),0,1)</f>
        <v>0</v>
      </c>
      <c r="P919" s="31">
        <f>if(rand()&gt;vlookup($I919,'Player Stats'!$B$3:$I$11,5,0),0,1)</f>
        <v>0</v>
      </c>
      <c r="Q919" s="31">
        <f>if(rand()&gt;vlookup($I919,'Player Stats'!$B$3:$I$11,6,0),0,1)</f>
        <v>0</v>
      </c>
      <c r="R919" s="31">
        <f>if(rand()&gt;vlookup($I919,'Player Stats'!$B$3:$I$11,7,0),0,1)</f>
        <v>0</v>
      </c>
      <c r="S919" s="31">
        <f t="shared" si="4"/>
        <v>2</v>
      </c>
      <c r="T919" s="26">
        <f t="shared" si="5"/>
        <v>180</v>
      </c>
      <c r="U919" s="26">
        <f t="shared" si="6"/>
        <v>2</v>
      </c>
      <c r="V919" s="13" t="str">
        <f t="shared" si="7"/>
        <v>In Progress</v>
      </c>
      <c r="W919" s="10">
        <f t="shared" si="8"/>
        <v>8</v>
      </c>
    </row>
    <row r="920">
      <c r="E920" s="26"/>
      <c r="F920" s="27">
        <f t="shared" si="9"/>
        <v>129</v>
      </c>
      <c r="G920" s="13" t="str">
        <f>if(V919&lt;&gt;"In Progress",'Player Stats'!$B$6,if(or(S919="Wide", S919="No Ball"),G919,if(S919="Wicket",offset('Player Stats'!$B$6,U920-3,0),G919)))</f>
        <v>KL Rahul</v>
      </c>
      <c r="H920" s="13" t="str">
        <f t="shared" si="10"/>
        <v>Shubhman Gill</v>
      </c>
      <c r="I920" s="13" t="str">
        <f t="shared" si="11"/>
        <v>Shubhman Gill</v>
      </c>
      <c r="J920" s="26">
        <f t="shared" si="1"/>
        <v>0</v>
      </c>
      <c r="K920" s="26">
        <f t="shared" si="2"/>
        <v>0</v>
      </c>
      <c r="L920" s="30">
        <f t="shared" si="3"/>
        <v>0</v>
      </c>
      <c r="M920" s="31">
        <f>if(rand()&gt;vlookup($I920,'Player Stats'!$B$3:$I$11,2,0),0,1)</f>
        <v>0</v>
      </c>
      <c r="N920" s="31">
        <f>if(rand()&gt;vlookup($I920,'Player Stats'!$B$3:$I$11,3,0),0,1)</f>
        <v>1</v>
      </c>
      <c r="O920" s="31">
        <f>if(rand()&gt;vlookup($I920,'Player Stats'!$B$3:$I$11,4,0),0,1)</f>
        <v>0</v>
      </c>
      <c r="P920" s="31">
        <f>if(rand()&gt;vlookup($I920,'Player Stats'!$B$3:$I$11,5,0),0,1)</f>
        <v>0</v>
      </c>
      <c r="Q920" s="31">
        <f>if(rand()&gt;vlookup($I920,'Player Stats'!$B$3:$I$11,6,0),0,1)</f>
        <v>0</v>
      </c>
      <c r="R920" s="31">
        <f>if(rand()&gt;vlookup($I920,'Player Stats'!$B$3:$I$11,7,0),0,1)</f>
        <v>0</v>
      </c>
      <c r="S920" s="31">
        <f t="shared" si="4"/>
        <v>2</v>
      </c>
      <c r="T920" s="26">
        <f t="shared" si="5"/>
        <v>182</v>
      </c>
      <c r="U920" s="26">
        <f t="shared" si="6"/>
        <v>2</v>
      </c>
      <c r="V920" s="13" t="str">
        <f t="shared" si="7"/>
        <v>In Progress</v>
      </c>
      <c r="W920" s="10">
        <f t="shared" si="8"/>
        <v>8</v>
      </c>
    </row>
    <row r="921">
      <c r="E921" s="26"/>
      <c r="F921" s="27">
        <f t="shared" si="9"/>
        <v>130</v>
      </c>
      <c r="G921" s="13" t="str">
        <f>if(V920&lt;&gt;"In Progress",'Player Stats'!$B$6,if(or(S920="Wide", S920="No Ball"),G920,if(S920="Wicket",offset('Player Stats'!$B$6,U921-3,0),G920)))</f>
        <v>KL Rahul</v>
      </c>
      <c r="H921" s="13" t="str">
        <f t="shared" si="10"/>
        <v>Shubhman Gill</v>
      </c>
      <c r="I921" s="13" t="str">
        <f t="shared" si="11"/>
        <v>Shubhman Gill</v>
      </c>
      <c r="J921" s="26">
        <f t="shared" si="1"/>
        <v>0</v>
      </c>
      <c r="K921" s="26">
        <f t="shared" si="2"/>
        <v>0</v>
      </c>
      <c r="L921" s="30">
        <f t="shared" si="3"/>
        <v>1</v>
      </c>
      <c r="M921" s="31">
        <f>if(rand()&gt;vlookup($I921,'Player Stats'!$B$3:$I$11,2,0),0,1)</f>
        <v>0</v>
      </c>
      <c r="N921" s="31">
        <f>if(rand()&gt;vlookup($I921,'Player Stats'!$B$3:$I$11,3,0),0,1)</f>
        <v>0</v>
      </c>
      <c r="O921" s="31">
        <f>if(rand()&gt;vlookup($I921,'Player Stats'!$B$3:$I$11,4,0),0,1)</f>
        <v>0</v>
      </c>
      <c r="P921" s="31">
        <f>if(rand()&gt;vlookup($I921,'Player Stats'!$B$3:$I$11,5,0),0,1)</f>
        <v>0</v>
      </c>
      <c r="Q921" s="31">
        <f>if(rand()&gt;vlookup($I921,'Player Stats'!$B$3:$I$11,6,0),0,1)</f>
        <v>0</v>
      </c>
      <c r="R921" s="31">
        <f>if(rand()&gt;vlookup($I921,'Player Stats'!$B$3:$I$11,7,0),0,1)</f>
        <v>0</v>
      </c>
      <c r="S921" s="31">
        <f t="shared" si="4"/>
        <v>0</v>
      </c>
      <c r="T921" s="26">
        <f t="shared" si="5"/>
        <v>182</v>
      </c>
      <c r="U921" s="26">
        <f t="shared" si="6"/>
        <v>2</v>
      </c>
      <c r="V921" s="13" t="str">
        <f t="shared" si="7"/>
        <v>In Progress</v>
      </c>
      <c r="W921" s="10">
        <f t="shared" si="8"/>
        <v>8</v>
      </c>
    </row>
    <row r="922">
      <c r="E922" s="26"/>
      <c r="F922" s="27">
        <f t="shared" si="9"/>
        <v>131</v>
      </c>
      <c r="G922" s="13" t="str">
        <f>if(V921&lt;&gt;"In Progress",'Player Stats'!$B$6,if(or(S921="Wide", S921="No Ball"),G921,if(S921="Wicket",offset('Player Stats'!$B$6,U922-3,0),G921)))</f>
        <v>KL Rahul</v>
      </c>
      <c r="H922" s="13" t="str">
        <f t="shared" si="10"/>
        <v>Shubhman Gill</v>
      </c>
      <c r="I922" s="13" t="str">
        <f t="shared" si="11"/>
        <v>Shubhman Gill</v>
      </c>
      <c r="J922" s="26">
        <f t="shared" si="1"/>
        <v>0</v>
      </c>
      <c r="K922" s="26">
        <f t="shared" si="2"/>
        <v>0</v>
      </c>
      <c r="L922" s="30">
        <f t="shared" si="3"/>
        <v>0</v>
      </c>
      <c r="M922" s="31">
        <f>if(rand()&gt;vlookup($I922,'Player Stats'!$B$3:$I$11,2,0),0,1)</f>
        <v>0</v>
      </c>
      <c r="N922" s="31">
        <f>if(rand()&gt;vlookup($I922,'Player Stats'!$B$3:$I$11,3,0),0,1)</f>
        <v>0</v>
      </c>
      <c r="O922" s="31">
        <f>if(rand()&gt;vlookup($I922,'Player Stats'!$B$3:$I$11,4,0),0,1)</f>
        <v>0</v>
      </c>
      <c r="P922" s="31">
        <f>if(rand()&gt;vlookup($I922,'Player Stats'!$B$3:$I$11,5,0),0,1)</f>
        <v>0</v>
      </c>
      <c r="Q922" s="31">
        <f>if(rand()&gt;vlookup($I922,'Player Stats'!$B$3:$I$11,6,0),0,1)</f>
        <v>1</v>
      </c>
      <c r="R922" s="31">
        <f>if(rand()&gt;vlookup($I922,'Player Stats'!$B$3:$I$11,7,0),0,1)</f>
        <v>0</v>
      </c>
      <c r="S922" s="31">
        <f t="shared" si="4"/>
        <v>6</v>
      </c>
      <c r="T922" s="26">
        <f t="shared" si="5"/>
        <v>188</v>
      </c>
      <c r="U922" s="26">
        <f t="shared" si="6"/>
        <v>2</v>
      </c>
      <c r="V922" s="13" t="str">
        <f t="shared" si="7"/>
        <v>In Progress</v>
      </c>
      <c r="W922" s="10">
        <f t="shared" si="8"/>
        <v>8</v>
      </c>
    </row>
    <row r="923">
      <c r="E923" s="26"/>
      <c r="F923" s="27">
        <f t="shared" si="9"/>
        <v>132</v>
      </c>
      <c r="G923" s="13" t="str">
        <f>if(V922&lt;&gt;"In Progress",'Player Stats'!$B$6,if(or(S922="Wide", S922="No Ball"),G922,if(S922="Wicket",offset('Player Stats'!$B$6,U923-3,0),G922)))</f>
        <v>KL Rahul</v>
      </c>
      <c r="H923" s="13" t="str">
        <f t="shared" si="10"/>
        <v>Shubhman Gill</v>
      </c>
      <c r="I923" s="13" t="str">
        <f t="shared" si="11"/>
        <v>Shubhman Gill</v>
      </c>
      <c r="J923" s="26">
        <f t="shared" si="1"/>
        <v>0</v>
      </c>
      <c r="K923" s="26">
        <f t="shared" si="2"/>
        <v>0</v>
      </c>
      <c r="L923" s="30">
        <f t="shared" si="3"/>
        <v>1</v>
      </c>
      <c r="M923" s="31">
        <f>if(rand()&gt;vlookup($I923,'Player Stats'!$B$3:$I$11,2,0),0,1)</f>
        <v>0</v>
      </c>
      <c r="N923" s="31">
        <f>if(rand()&gt;vlookup($I923,'Player Stats'!$B$3:$I$11,3,0),0,1)</f>
        <v>0</v>
      </c>
      <c r="O923" s="31">
        <f>if(rand()&gt;vlookup($I923,'Player Stats'!$B$3:$I$11,4,0),0,1)</f>
        <v>0</v>
      </c>
      <c r="P923" s="31">
        <f>if(rand()&gt;vlookup($I923,'Player Stats'!$B$3:$I$11,5,0),0,1)</f>
        <v>0</v>
      </c>
      <c r="Q923" s="31">
        <f>if(rand()&gt;vlookup($I923,'Player Stats'!$B$3:$I$11,6,0),0,1)</f>
        <v>0</v>
      </c>
      <c r="R923" s="31">
        <f>if(rand()&gt;vlookup($I923,'Player Stats'!$B$3:$I$11,7,0),0,1)</f>
        <v>0</v>
      </c>
      <c r="S923" s="31">
        <f t="shared" si="4"/>
        <v>0</v>
      </c>
      <c r="T923" s="26">
        <f t="shared" si="5"/>
        <v>188</v>
      </c>
      <c r="U923" s="26">
        <f t="shared" si="6"/>
        <v>2</v>
      </c>
      <c r="V923" s="13" t="str">
        <f t="shared" si="7"/>
        <v>In Progress</v>
      </c>
      <c r="W923" s="10">
        <f t="shared" si="8"/>
        <v>8</v>
      </c>
    </row>
    <row r="924">
      <c r="E924" s="26"/>
      <c r="F924" s="27">
        <f t="shared" si="9"/>
        <v>133</v>
      </c>
      <c r="G924" s="13" t="str">
        <f>if(V923&lt;&gt;"In Progress",'Player Stats'!$B$6,if(or(S923="Wide", S923="No Ball"),G923,if(S923="Wicket",offset('Player Stats'!$B$6,U924-3,0),G923)))</f>
        <v>KL Rahul</v>
      </c>
      <c r="H924" s="13" t="str">
        <f t="shared" si="10"/>
        <v>Shubhman Gill</v>
      </c>
      <c r="I924" s="13" t="str">
        <f t="shared" si="11"/>
        <v>Shubhman Gill</v>
      </c>
      <c r="J924" s="26">
        <f t="shared" si="1"/>
        <v>0</v>
      </c>
      <c r="K924" s="26">
        <f t="shared" si="2"/>
        <v>0</v>
      </c>
      <c r="L924" s="30">
        <f t="shared" si="3"/>
        <v>0</v>
      </c>
      <c r="M924" s="31">
        <f>if(rand()&gt;vlookup($I924,'Player Stats'!$B$3:$I$11,2,0),0,1)</f>
        <v>0</v>
      </c>
      <c r="N924" s="31">
        <f>if(rand()&gt;vlookup($I924,'Player Stats'!$B$3:$I$11,3,0),0,1)</f>
        <v>0</v>
      </c>
      <c r="O924" s="31">
        <f>if(rand()&gt;vlookup($I924,'Player Stats'!$B$3:$I$11,4,0),0,1)</f>
        <v>1</v>
      </c>
      <c r="P924" s="31">
        <f>if(rand()&gt;vlookup($I924,'Player Stats'!$B$3:$I$11,5,0),0,1)</f>
        <v>0</v>
      </c>
      <c r="Q924" s="31">
        <f>if(rand()&gt;vlookup($I924,'Player Stats'!$B$3:$I$11,6,0),0,1)</f>
        <v>0</v>
      </c>
      <c r="R924" s="31">
        <f>if(rand()&gt;vlookup($I924,'Player Stats'!$B$3:$I$11,7,0),0,1)</f>
        <v>0</v>
      </c>
      <c r="S924" s="31">
        <f t="shared" si="4"/>
        <v>3</v>
      </c>
      <c r="T924" s="26">
        <f t="shared" si="5"/>
        <v>191</v>
      </c>
      <c r="U924" s="26">
        <f t="shared" si="6"/>
        <v>2</v>
      </c>
      <c r="V924" s="13" t="str">
        <f t="shared" si="7"/>
        <v>In Progress</v>
      </c>
      <c r="W924" s="10">
        <f t="shared" si="8"/>
        <v>8</v>
      </c>
    </row>
    <row r="925">
      <c r="E925" s="26"/>
      <c r="F925" s="27">
        <f t="shared" si="9"/>
        <v>134</v>
      </c>
      <c r="G925" s="13" t="str">
        <f>if(V924&lt;&gt;"In Progress",'Player Stats'!$B$6,if(or(S924="Wide", S924="No Ball"),G924,if(S924="Wicket",offset('Player Stats'!$B$6,U925-3,0),G924)))</f>
        <v>KL Rahul</v>
      </c>
      <c r="H925" s="13" t="str">
        <f t="shared" si="10"/>
        <v>Shubhman Gill</v>
      </c>
      <c r="I925" s="13" t="str">
        <f t="shared" si="11"/>
        <v>Shubhman Gill</v>
      </c>
      <c r="J925" s="26">
        <f t="shared" si="1"/>
        <v>0</v>
      </c>
      <c r="K925" s="26">
        <f t="shared" si="2"/>
        <v>0</v>
      </c>
      <c r="L925" s="30">
        <f t="shared" si="3"/>
        <v>0</v>
      </c>
      <c r="M925" s="31">
        <f>if(rand()&gt;vlookup($I925,'Player Stats'!$B$3:$I$11,2,0),0,1)</f>
        <v>0</v>
      </c>
      <c r="N925" s="31">
        <f>if(rand()&gt;vlookup($I925,'Player Stats'!$B$3:$I$11,3,0),0,1)</f>
        <v>1</v>
      </c>
      <c r="O925" s="31">
        <f>if(rand()&gt;vlookup($I925,'Player Stats'!$B$3:$I$11,4,0),0,1)</f>
        <v>0</v>
      </c>
      <c r="P925" s="31">
        <f>if(rand()&gt;vlookup($I925,'Player Stats'!$B$3:$I$11,5,0),0,1)</f>
        <v>0</v>
      </c>
      <c r="Q925" s="31">
        <f>if(rand()&gt;vlookup($I925,'Player Stats'!$B$3:$I$11,6,0),0,1)</f>
        <v>1</v>
      </c>
      <c r="R925" s="31">
        <f>if(rand()&gt;vlookup($I925,'Player Stats'!$B$3:$I$11,7,0),0,1)</f>
        <v>0</v>
      </c>
      <c r="S925" s="31">
        <f t="shared" si="4"/>
        <v>2</v>
      </c>
      <c r="T925" s="26">
        <f t="shared" si="5"/>
        <v>193</v>
      </c>
      <c r="U925" s="26">
        <f t="shared" si="6"/>
        <v>2</v>
      </c>
      <c r="V925" s="13" t="str">
        <f t="shared" si="7"/>
        <v>In Progress</v>
      </c>
      <c r="W925" s="10">
        <f t="shared" si="8"/>
        <v>8</v>
      </c>
    </row>
    <row r="926">
      <c r="E926" s="26"/>
      <c r="F926" s="27">
        <f t="shared" si="9"/>
        <v>135</v>
      </c>
      <c r="G926" s="13" t="str">
        <f>if(V925&lt;&gt;"In Progress",'Player Stats'!$B$6,if(or(S925="Wide", S925="No Ball"),G925,if(S925="Wicket",offset('Player Stats'!$B$6,U926-3,0),G925)))</f>
        <v>KL Rahul</v>
      </c>
      <c r="H926" s="13" t="str">
        <f t="shared" si="10"/>
        <v>Shubhman Gill</v>
      </c>
      <c r="I926" s="13" t="str">
        <f t="shared" si="11"/>
        <v>Shubhman Gill</v>
      </c>
      <c r="J926" s="26">
        <f t="shared" si="1"/>
        <v>0</v>
      </c>
      <c r="K926" s="26">
        <f t="shared" si="2"/>
        <v>0</v>
      </c>
      <c r="L926" s="30">
        <f t="shared" si="3"/>
        <v>0</v>
      </c>
      <c r="M926" s="31">
        <f>if(rand()&gt;vlookup($I926,'Player Stats'!$B$3:$I$11,2,0),0,1)</f>
        <v>0</v>
      </c>
      <c r="N926" s="31">
        <f>if(rand()&gt;vlookup($I926,'Player Stats'!$B$3:$I$11,3,0),0,1)</f>
        <v>0</v>
      </c>
      <c r="O926" s="31">
        <f>if(rand()&gt;vlookup($I926,'Player Stats'!$B$3:$I$11,4,0),0,1)</f>
        <v>0</v>
      </c>
      <c r="P926" s="31">
        <f>if(rand()&gt;vlookup($I926,'Player Stats'!$B$3:$I$11,5,0),0,1)</f>
        <v>0</v>
      </c>
      <c r="Q926" s="31">
        <f>if(rand()&gt;vlookup($I926,'Player Stats'!$B$3:$I$11,6,0),0,1)</f>
        <v>1</v>
      </c>
      <c r="R926" s="31">
        <f>if(rand()&gt;vlookup($I926,'Player Stats'!$B$3:$I$11,7,0),0,1)</f>
        <v>0</v>
      </c>
      <c r="S926" s="31">
        <f t="shared" si="4"/>
        <v>6</v>
      </c>
      <c r="T926" s="26">
        <f t="shared" si="5"/>
        <v>199</v>
      </c>
      <c r="U926" s="26">
        <f t="shared" si="6"/>
        <v>2</v>
      </c>
      <c r="V926" s="13" t="str">
        <f t="shared" si="7"/>
        <v>In Progress</v>
      </c>
      <c r="W926" s="10">
        <f t="shared" si="8"/>
        <v>8</v>
      </c>
    </row>
    <row r="927">
      <c r="E927" s="26"/>
      <c r="F927" s="27">
        <f t="shared" si="9"/>
        <v>136</v>
      </c>
      <c r="G927" s="13" t="str">
        <f>if(V926&lt;&gt;"In Progress",'Player Stats'!$B$6,if(or(S926="Wide", S926="No Ball"),G926,if(S926="Wicket",offset('Player Stats'!$B$6,U927-3,0),G926)))</f>
        <v>KL Rahul</v>
      </c>
      <c r="H927" s="13" t="str">
        <f t="shared" si="10"/>
        <v>Shubhman Gill</v>
      </c>
      <c r="I927" s="13" t="str">
        <f t="shared" si="11"/>
        <v>Shubhman Gill</v>
      </c>
      <c r="J927" s="26">
        <f t="shared" si="1"/>
        <v>0</v>
      </c>
      <c r="K927" s="26">
        <f t="shared" si="2"/>
        <v>0</v>
      </c>
      <c r="L927" s="30">
        <f t="shared" si="3"/>
        <v>0</v>
      </c>
      <c r="M927" s="31">
        <f>if(rand()&gt;vlookup($I927,'Player Stats'!$B$3:$I$11,2,0),0,1)</f>
        <v>1</v>
      </c>
      <c r="N927" s="31">
        <f>if(rand()&gt;vlookup($I927,'Player Stats'!$B$3:$I$11,3,0),0,1)</f>
        <v>1</v>
      </c>
      <c r="O927" s="31">
        <f>if(rand()&gt;vlookup($I927,'Player Stats'!$B$3:$I$11,4,0),0,1)</f>
        <v>0</v>
      </c>
      <c r="P927" s="31">
        <f>if(rand()&gt;vlookup($I927,'Player Stats'!$B$3:$I$11,5,0),0,1)</f>
        <v>0</v>
      </c>
      <c r="Q927" s="31">
        <f>if(rand()&gt;vlookup($I927,'Player Stats'!$B$3:$I$11,6,0),0,1)</f>
        <v>1</v>
      </c>
      <c r="R927" s="31">
        <f>if(rand()&gt;vlookup($I927,'Player Stats'!$B$3:$I$11,7,0),0,1)</f>
        <v>0</v>
      </c>
      <c r="S927" s="31">
        <f t="shared" si="4"/>
        <v>1</v>
      </c>
      <c r="T927" s="26">
        <f t="shared" si="5"/>
        <v>200</v>
      </c>
      <c r="U927" s="26">
        <f t="shared" si="6"/>
        <v>2</v>
      </c>
      <c r="V927" s="13" t="str">
        <f t="shared" si="7"/>
        <v>In Progress</v>
      </c>
      <c r="W927" s="10">
        <f t="shared" si="8"/>
        <v>8</v>
      </c>
    </row>
    <row r="928">
      <c r="E928" s="26"/>
      <c r="F928" s="27">
        <f t="shared" si="9"/>
        <v>137</v>
      </c>
      <c r="G928" s="13" t="str">
        <f>if(V927&lt;&gt;"In Progress",'Player Stats'!$B$6,if(or(S927="Wide", S927="No Ball"),G927,if(S927="Wicket",offset('Player Stats'!$B$6,U928-3,0),G927)))</f>
        <v>KL Rahul</v>
      </c>
      <c r="H928" s="13" t="str">
        <f t="shared" si="10"/>
        <v>Shubhman Gill</v>
      </c>
      <c r="I928" s="13" t="str">
        <f t="shared" si="11"/>
        <v>Shubhman Gill</v>
      </c>
      <c r="J928" s="26">
        <f t="shared" si="1"/>
        <v>0</v>
      </c>
      <c r="K928" s="26">
        <f t="shared" si="2"/>
        <v>0</v>
      </c>
      <c r="L928" s="30">
        <f t="shared" si="3"/>
        <v>0</v>
      </c>
      <c r="M928" s="31">
        <f>if(rand()&gt;vlookup($I928,'Player Stats'!$B$3:$I$11,2,0),0,1)</f>
        <v>0</v>
      </c>
      <c r="N928" s="31">
        <f>if(rand()&gt;vlookup($I928,'Player Stats'!$B$3:$I$11,3,0),0,1)</f>
        <v>0</v>
      </c>
      <c r="O928" s="31">
        <f>if(rand()&gt;vlookup($I928,'Player Stats'!$B$3:$I$11,4,0),0,1)</f>
        <v>0</v>
      </c>
      <c r="P928" s="31">
        <f>if(rand()&gt;vlookup($I928,'Player Stats'!$B$3:$I$11,5,0),0,1)</f>
        <v>0</v>
      </c>
      <c r="Q928" s="31">
        <f>if(rand()&gt;vlookup($I928,'Player Stats'!$B$3:$I$11,6,0),0,1)</f>
        <v>1</v>
      </c>
      <c r="R928" s="31">
        <f>if(rand()&gt;vlookup($I928,'Player Stats'!$B$3:$I$11,7,0),0,1)</f>
        <v>0</v>
      </c>
      <c r="S928" s="31">
        <f t="shared" si="4"/>
        <v>6</v>
      </c>
      <c r="T928" s="26">
        <f t="shared" si="5"/>
        <v>206</v>
      </c>
      <c r="U928" s="26">
        <f t="shared" si="6"/>
        <v>2</v>
      </c>
      <c r="V928" s="13" t="str">
        <f t="shared" si="7"/>
        <v>In Progress</v>
      </c>
      <c r="W928" s="10">
        <f t="shared" si="8"/>
        <v>8</v>
      </c>
    </row>
    <row r="929">
      <c r="E929" s="26"/>
      <c r="F929" s="27">
        <f t="shared" si="9"/>
        <v>138</v>
      </c>
      <c r="G929" s="13" t="str">
        <f>if(V928&lt;&gt;"In Progress",'Player Stats'!$B$6,if(or(S928="Wide", S928="No Ball"),G928,if(S928="Wicket",offset('Player Stats'!$B$6,U929-3,0),G928)))</f>
        <v>KL Rahul</v>
      </c>
      <c r="H929" s="13" t="str">
        <f t="shared" si="10"/>
        <v>Shubhman Gill</v>
      </c>
      <c r="I929" s="13" t="str">
        <f t="shared" si="11"/>
        <v>Shubhman Gill</v>
      </c>
      <c r="J929" s="26">
        <f t="shared" si="1"/>
        <v>0</v>
      </c>
      <c r="K929" s="26">
        <f t="shared" si="2"/>
        <v>0</v>
      </c>
      <c r="L929" s="30">
        <f t="shared" si="3"/>
        <v>0</v>
      </c>
      <c r="M929" s="31">
        <f>if(rand()&gt;vlookup($I929,'Player Stats'!$B$3:$I$11,2,0),0,1)</f>
        <v>0</v>
      </c>
      <c r="N929" s="31">
        <f>if(rand()&gt;vlookup($I929,'Player Stats'!$B$3:$I$11,3,0),0,1)</f>
        <v>0</v>
      </c>
      <c r="O929" s="31">
        <f>if(rand()&gt;vlookup($I929,'Player Stats'!$B$3:$I$11,4,0),0,1)</f>
        <v>0</v>
      </c>
      <c r="P929" s="31">
        <f>if(rand()&gt;vlookup($I929,'Player Stats'!$B$3:$I$11,5,0),0,1)</f>
        <v>0</v>
      </c>
      <c r="Q929" s="31">
        <f>if(rand()&gt;vlookup($I929,'Player Stats'!$B$3:$I$11,6,0),0,1)</f>
        <v>1</v>
      </c>
      <c r="R929" s="31">
        <f>if(rand()&gt;vlookup($I929,'Player Stats'!$B$3:$I$11,7,0),0,1)</f>
        <v>0</v>
      </c>
      <c r="S929" s="31">
        <f t="shared" si="4"/>
        <v>6</v>
      </c>
      <c r="T929" s="26">
        <f t="shared" si="5"/>
        <v>212</v>
      </c>
      <c r="U929" s="26">
        <f t="shared" si="6"/>
        <v>2</v>
      </c>
      <c r="V929" s="13" t="str">
        <f t="shared" si="7"/>
        <v>In Progress</v>
      </c>
      <c r="W929" s="10">
        <f t="shared" si="8"/>
        <v>8</v>
      </c>
    </row>
    <row r="930">
      <c r="E930" s="26"/>
      <c r="F930" s="27">
        <f t="shared" si="9"/>
        <v>139</v>
      </c>
      <c r="G930" s="13" t="str">
        <f>if(V929&lt;&gt;"In Progress",'Player Stats'!$B$6,if(or(S929="Wide", S929="No Ball"),G929,if(S929="Wicket",offset('Player Stats'!$B$6,U930-3,0),G929)))</f>
        <v>KL Rahul</v>
      </c>
      <c r="H930" s="13" t="str">
        <f t="shared" si="10"/>
        <v>Shubhman Gill</v>
      </c>
      <c r="I930" s="13" t="str">
        <f t="shared" si="11"/>
        <v>Shubhman Gill</v>
      </c>
      <c r="J930" s="26">
        <f t="shared" si="1"/>
        <v>0</v>
      </c>
      <c r="K930" s="26">
        <f t="shared" si="2"/>
        <v>0</v>
      </c>
      <c r="L930" s="30">
        <f t="shared" si="3"/>
        <v>0</v>
      </c>
      <c r="M930" s="31">
        <f>if(rand()&gt;vlookup($I930,'Player Stats'!$B$3:$I$11,2,0),0,1)</f>
        <v>1</v>
      </c>
      <c r="N930" s="31">
        <f>if(rand()&gt;vlookup($I930,'Player Stats'!$B$3:$I$11,3,0),0,1)</f>
        <v>0</v>
      </c>
      <c r="O930" s="31">
        <f>if(rand()&gt;vlookup($I930,'Player Stats'!$B$3:$I$11,4,0),0,1)</f>
        <v>0</v>
      </c>
      <c r="P930" s="31">
        <f>if(rand()&gt;vlookup($I930,'Player Stats'!$B$3:$I$11,5,0),0,1)</f>
        <v>0</v>
      </c>
      <c r="Q930" s="31">
        <f>if(rand()&gt;vlookup($I930,'Player Stats'!$B$3:$I$11,6,0),0,1)</f>
        <v>0</v>
      </c>
      <c r="R930" s="31">
        <f>if(rand()&gt;vlookup($I930,'Player Stats'!$B$3:$I$11,7,0),0,1)</f>
        <v>1</v>
      </c>
      <c r="S930" s="31">
        <f t="shared" si="4"/>
        <v>1</v>
      </c>
      <c r="T930" s="26">
        <f t="shared" si="5"/>
        <v>213</v>
      </c>
      <c r="U930" s="26">
        <f t="shared" si="6"/>
        <v>2</v>
      </c>
      <c r="V930" s="13" t="str">
        <f t="shared" si="7"/>
        <v>In Progress</v>
      </c>
      <c r="W930" s="10">
        <f t="shared" si="8"/>
        <v>8</v>
      </c>
    </row>
    <row r="931">
      <c r="E931" s="26"/>
      <c r="F931" s="27">
        <f t="shared" si="9"/>
        <v>140</v>
      </c>
      <c r="G931" s="13" t="str">
        <f>if(V930&lt;&gt;"In Progress",'Player Stats'!$B$6,if(or(S930="Wide", S930="No Ball"),G930,if(S930="Wicket",offset('Player Stats'!$B$6,U931-3,0),G930)))</f>
        <v>KL Rahul</v>
      </c>
      <c r="H931" s="13" t="str">
        <f t="shared" si="10"/>
        <v>Shubhman Gill</v>
      </c>
      <c r="I931" s="13" t="str">
        <f t="shared" si="11"/>
        <v>Shubhman Gill</v>
      </c>
      <c r="J931" s="26">
        <f t="shared" si="1"/>
        <v>1</v>
      </c>
      <c r="K931" s="26">
        <f t="shared" si="2"/>
        <v>0</v>
      </c>
      <c r="L931" s="30">
        <f t="shared" si="3"/>
        <v>0</v>
      </c>
      <c r="M931" s="31">
        <f>if(rand()&gt;vlookup($I931,'Player Stats'!$B$3:$I$11,2,0),0,1)</f>
        <v>0</v>
      </c>
      <c r="N931" s="31">
        <f>if(rand()&gt;vlookup($I931,'Player Stats'!$B$3:$I$11,3,0),0,1)</f>
        <v>1</v>
      </c>
      <c r="O931" s="31">
        <f>if(rand()&gt;vlookup($I931,'Player Stats'!$B$3:$I$11,4,0),0,1)</f>
        <v>0</v>
      </c>
      <c r="P931" s="31">
        <f>if(rand()&gt;vlookup($I931,'Player Stats'!$B$3:$I$11,5,0),0,1)</f>
        <v>0</v>
      </c>
      <c r="Q931" s="31">
        <f>if(rand()&gt;vlookup($I931,'Player Stats'!$B$3:$I$11,6,0),0,1)</f>
        <v>0</v>
      </c>
      <c r="R931" s="31">
        <f>if(rand()&gt;vlookup($I931,'Player Stats'!$B$3:$I$11,7,0),0,1)</f>
        <v>0</v>
      </c>
      <c r="S931" s="31">
        <f t="shared" si="4"/>
        <v>2</v>
      </c>
      <c r="T931" s="26">
        <f t="shared" si="5"/>
        <v>215</v>
      </c>
      <c r="U931" s="26">
        <f t="shared" si="6"/>
        <v>2</v>
      </c>
      <c r="V931" s="13" t="str">
        <f t="shared" si="7"/>
        <v>In Progress</v>
      </c>
      <c r="W931" s="10">
        <f t="shared" si="8"/>
        <v>8</v>
      </c>
    </row>
    <row r="932">
      <c r="E932" s="26"/>
      <c r="F932" s="27">
        <f t="shared" si="9"/>
        <v>140</v>
      </c>
      <c r="G932" s="13" t="str">
        <f>if(V931&lt;&gt;"In Progress",'Player Stats'!$B$6,if(or(S931="Wide", S931="No Ball"),G931,if(S931="Wicket",offset('Player Stats'!$B$6,U932-3,0),G931)))</f>
        <v>KL Rahul</v>
      </c>
      <c r="H932" s="13" t="str">
        <f t="shared" si="10"/>
        <v>Shubhman Gill</v>
      </c>
      <c r="I932" s="13" t="str">
        <f t="shared" si="11"/>
        <v>Shubhman Gill</v>
      </c>
      <c r="J932" s="26">
        <f t="shared" si="1"/>
        <v>0</v>
      </c>
      <c r="K932" s="26">
        <f t="shared" si="2"/>
        <v>0</v>
      </c>
      <c r="L932" s="30">
        <f t="shared" si="3"/>
        <v>0</v>
      </c>
      <c r="M932" s="31">
        <f>if(rand()&gt;vlookup($I932,'Player Stats'!$B$3:$I$11,2,0),0,1)</f>
        <v>0</v>
      </c>
      <c r="N932" s="31">
        <f>if(rand()&gt;vlookup($I932,'Player Stats'!$B$3:$I$11,3,0),0,1)</f>
        <v>1</v>
      </c>
      <c r="O932" s="31">
        <f>if(rand()&gt;vlookup($I932,'Player Stats'!$B$3:$I$11,4,0),0,1)</f>
        <v>0</v>
      </c>
      <c r="P932" s="31">
        <f>if(rand()&gt;vlookup($I932,'Player Stats'!$B$3:$I$11,5,0),0,1)</f>
        <v>0</v>
      </c>
      <c r="Q932" s="31">
        <f>if(rand()&gt;vlookup($I932,'Player Stats'!$B$3:$I$11,6,0),0,1)</f>
        <v>0</v>
      </c>
      <c r="R932" s="31">
        <f>if(rand()&gt;vlookup($I932,'Player Stats'!$B$3:$I$11,7,0),0,1)</f>
        <v>0</v>
      </c>
      <c r="S932" s="31">
        <f t="shared" si="4"/>
        <v>2</v>
      </c>
      <c r="T932" s="26">
        <f t="shared" si="5"/>
        <v>217</v>
      </c>
      <c r="U932" s="26">
        <f t="shared" si="6"/>
        <v>2</v>
      </c>
      <c r="V932" s="13" t="str">
        <f t="shared" si="7"/>
        <v>In Progress</v>
      </c>
      <c r="W932" s="10">
        <f t="shared" si="8"/>
        <v>8</v>
      </c>
    </row>
    <row r="933">
      <c r="E933" s="26"/>
      <c r="F933" s="27">
        <f t="shared" si="9"/>
        <v>141</v>
      </c>
      <c r="G933" s="13" t="str">
        <f>if(V932&lt;&gt;"In Progress",'Player Stats'!$B$6,if(or(S932="Wide", S932="No Ball"),G932,if(S932="Wicket",offset('Player Stats'!$B$6,U933-3,0),G932)))</f>
        <v>KL Rahul</v>
      </c>
      <c r="H933" s="13" t="str">
        <f t="shared" si="10"/>
        <v>Shubhman Gill</v>
      </c>
      <c r="I933" s="13" t="str">
        <f t="shared" si="11"/>
        <v>Shubhman Gill</v>
      </c>
      <c r="J933" s="26">
        <f t="shared" si="1"/>
        <v>0</v>
      </c>
      <c r="K933" s="26">
        <f t="shared" si="2"/>
        <v>0</v>
      </c>
      <c r="L933" s="30">
        <f t="shared" si="3"/>
        <v>0</v>
      </c>
      <c r="M933" s="31">
        <f>if(rand()&gt;vlookup($I933,'Player Stats'!$B$3:$I$11,2,0),0,1)</f>
        <v>0</v>
      </c>
      <c r="N933" s="31">
        <f>if(rand()&gt;vlookup($I933,'Player Stats'!$B$3:$I$11,3,0),0,1)</f>
        <v>1</v>
      </c>
      <c r="O933" s="31">
        <f>if(rand()&gt;vlookup($I933,'Player Stats'!$B$3:$I$11,4,0),0,1)</f>
        <v>0</v>
      </c>
      <c r="P933" s="31">
        <f>if(rand()&gt;vlookup($I933,'Player Stats'!$B$3:$I$11,5,0),0,1)</f>
        <v>0</v>
      </c>
      <c r="Q933" s="31">
        <f>if(rand()&gt;vlookup($I933,'Player Stats'!$B$3:$I$11,6,0),0,1)</f>
        <v>0</v>
      </c>
      <c r="R933" s="31">
        <f>if(rand()&gt;vlookup($I933,'Player Stats'!$B$3:$I$11,7,0),0,1)</f>
        <v>0</v>
      </c>
      <c r="S933" s="31">
        <f t="shared" si="4"/>
        <v>2</v>
      </c>
      <c r="T933" s="26">
        <f t="shared" si="5"/>
        <v>219</v>
      </c>
      <c r="U933" s="26">
        <f t="shared" si="6"/>
        <v>2</v>
      </c>
      <c r="V933" s="13" t="str">
        <f t="shared" si="7"/>
        <v>In Progress</v>
      </c>
      <c r="W933" s="10">
        <f t="shared" si="8"/>
        <v>8</v>
      </c>
    </row>
    <row r="934">
      <c r="E934" s="26"/>
      <c r="F934" s="27">
        <f t="shared" si="9"/>
        <v>142</v>
      </c>
      <c r="G934" s="13" t="str">
        <f>if(V933&lt;&gt;"In Progress",'Player Stats'!$B$6,if(or(S933="Wide", S933="No Ball"),G933,if(S933="Wicket",offset('Player Stats'!$B$6,U934-3,0),G933)))</f>
        <v>KL Rahul</v>
      </c>
      <c r="H934" s="13" t="str">
        <f t="shared" si="10"/>
        <v>Shubhman Gill</v>
      </c>
      <c r="I934" s="13" t="str">
        <f t="shared" si="11"/>
        <v>Shubhman Gill</v>
      </c>
      <c r="J934" s="26">
        <f t="shared" si="1"/>
        <v>0</v>
      </c>
      <c r="K934" s="26">
        <f t="shared" si="2"/>
        <v>0</v>
      </c>
      <c r="L934" s="30">
        <f t="shared" si="3"/>
        <v>0</v>
      </c>
      <c r="M934" s="31">
        <f>if(rand()&gt;vlookup($I934,'Player Stats'!$B$3:$I$11,2,0),0,1)</f>
        <v>0</v>
      </c>
      <c r="N934" s="31">
        <f>if(rand()&gt;vlookup($I934,'Player Stats'!$B$3:$I$11,3,0),0,1)</f>
        <v>0</v>
      </c>
      <c r="O934" s="31">
        <f>if(rand()&gt;vlookup($I934,'Player Stats'!$B$3:$I$11,4,0),0,1)</f>
        <v>1</v>
      </c>
      <c r="P934" s="31">
        <f>if(rand()&gt;vlookup($I934,'Player Stats'!$B$3:$I$11,5,0),0,1)</f>
        <v>0</v>
      </c>
      <c r="Q934" s="31">
        <f>if(rand()&gt;vlookup($I934,'Player Stats'!$B$3:$I$11,6,0),0,1)</f>
        <v>1</v>
      </c>
      <c r="R934" s="31">
        <f>if(rand()&gt;vlookup($I934,'Player Stats'!$B$3:$I$11,7,0),0,1)</f>
        <v>0</v>
      </c>
      <c r="S934" s="31">
        <f t="shared" si="4"/>
        <v>3</v>
      </c>
      <c r="T934" s="26">
        <f t="shared" si="5"/>
        <v>222</v>
      </c>
      <c r="U934" s="26">
        <f t="shared" si="6"/>
        <v>2</v>
      </c>
      <c r="V934" s="13" t="str">
        <f t="shared" si="7"/>
        <v>In Progress</v>
      </c>
      <c r="W934" s="10">
        <f t="shared" si="8"/>
        <v>8</v>
      </c>
    </row>
    <row r="935">
      <c r="E935" s="26"/>
      <c r="F935" s="27">
        <f t="shared" si="9"/>
        <v>143</v>
      </c>
      <c r="G935" s="13" t="str">
        <f>if(V934&lt;&gt;"In Progress",'Player Stats'!$B$6,if(or(S934="Wide", S934="No Ball"),G934,if(S934="Wicket",offset('Player Stats'!$B$6,U935-3,0),G934)))</f>
        <v>KL Rahul</v>
      </c>
      <c r="H935" s="13" t="str">
        <f t="shared" si="10"/>
        <v>Shubhman Gill</v>
      </c>
      <c r="I935" s="13" t="str">
        <f t="shared" si="11"/>
        <v>Shubhman Gill</v>
      </c>
      <c r="J935" s="26">
        <f t="shared" si="1"/>
        <v>0</v>
      </c>
      <c r="K935" s="26">
        <f t="shared" si="2"/>
        <v>0</v>
      </c>
      <c r="L935" s="30">
        <f t="shared" si="3"/>
        <v>0</v>
      </c>
      <c r="M935" s="31">
        <f>if(rand()&gt;vlookup($I935,'Player Stats'!$B$3:$I$11,2,0),0,1)</f>
        <v>0</v>
      </c>
      <c r="N935" s="31">
        <f>if(rand()&gt;vlookup($I935,'Player Stats'!$B$3:$I$11,3,0),0,1)</f>
        <v>0</v>
      </c>
      <c r="O935" s="31">
        <f>if(rand()&gt;vlookup($I935,'Player Stats'!$B$3:$I$11,4,0),0,1)</f>
        <v>0</v>
      </c>
      <c r="P935" s="31">
        <f>if(rand()&gt;vlookup($I935,'Player Stats'!$B$3:$I$11,5,0),0,1)</f>
        <v>0</v>
      </c>
      <c r="Q935" s="31">
        <f>if(rand()&gt;vlookup($I935,'Player Stats'!$B$3:$I$11,6,0),0,1)</f>
        <v>0</v>
      </c>
      <c r="R935" s="31">
        <f>if(rand()&gt;vlookup($I935,'Player Stats'!$B$3:$I$11,7,0),0,1)</f>
        <v>1</v>
      </c>
      <c r="S935" s="31" t="str">
        <f t="shared" si="4"/>
        <v>Wicket</v>
      </c>
      <c r="T935" s="26">
        <f t="shared" si="5"/>
        <v>222</v>
      </c>
      <c r="U935" s="26">
        <f t="shared" si="6"/>
        <v>3</v>
      </c>
      <c r="V935" s="13" t="str">
        <f t="shared" si="7"/>
        <v>In Progress</v>
      </c>
      <c r="W935" s="10">
        <f t="shared" si="8"/>
        <v>8</v>
      </c>
    </row>
    <row r="936">
      <c r="E936" s="26"/>
      <c r="F936" s="27">
        <f t="shared" si="9"/>
        <v>144</v>
      </c>
      <c r="G936" s="13" t="str">
        <f>if(V935&lt;&gt;"In Progress",'Player Stats'!$B$6,if(or(S935="Wide", S935="No Ball"),G935,if(S935="Wicket",offset('Player Stats'!$B$6,U936-3,0),G935)))</f>
        <v>Surya Kumar</v>
      </c>
      <c r="H936" s="13" t="str">
        <f t="shared" si="10"/>
        <v>Shubhman Gill</v>
      </c>
      <c r="I936" s="13" t="str">
        <f t="shared" si="11"/>
        <v>KL Rahul</v>
      </c>
      <c r="J936" s="26">
        <f t="shared" si="1"/>
        <v>0</v>
      </c>
      <c r="K936" s="26">
        <f t="shared" si="2"/>
        <v>0</v>
      </c>
      <c r="L936" s="30">
        <f t="shared" si="3"/>
        <v>1</v>
      </c>
      <c r="M936" s="31">
        <f>if(rand()&gt;vlookup($I936,'Player Stats'!$B$3:$I$11,2,0),0,1)</f>
        <v>0</v>
      </c>
      <c r="N936" s="31">
        <f>if(rand()&gt;vlookup($I936,'Player Stats'!$B$3:$I$11,3,0),0,1)</f>
        <v>0</v>
      </c>
      <c r="O936" s="31">
        <f>if(rand()&gt;vlookup($I936,'Player Stats'!$B$3:$I$11,4,0),0,1)</f>
        <v>0</v>
      </c>
      <c r="P936" s="31">
        <f>if(rand()&gt;vlookup($I936,'Player Stats'!$B$3:$I$11,5,0),0,1)</f>
        <v>0</v>
      </c>
      <c r="Q936" s="31">
        <f>if(rand()&gt;vlookup($I936,'Player Stats'!$B$3:$I$11,6,0),0,1)</f>
        <v>0</v>
      </c>
      <c r="R936" s="31">
        <f>if(rand()&gt;vlookup($I936,'Player Stats'!$B$3:$I$11,7,0),0,1)</f>
        <v>0</v>
      </c>
      <c r="S936" s="31">
        <f t="shared" si="4"/>
        <v>0</v>
      </c>
      <c r="T936" s="26">
        <f t="shared" si="5"/>
        <v>222</v>
      </c>
      <c r="U936" s="26">
        <f t="shared" si="6"/>
        <v>3</v>
      </c>
      <c r="V936" s="13" t="str">
        <f t="shared" si="7"/>
        <v>In Progress</v>
      </c>
      <c r="W936" s="10">
        <f t="shared" si="8"/>
        <v>8</v>
      </c>
    </row>
    <row r="937">
      <c r="E937" s="26"/>
      <c r="F937" s="27">
        <f t="shared" si="9"/>
        <v>145</v>
      </c>
      <c r="G937" s="13" t="str">
        <f>if(V936&lt;&gt;"In Progress",'Player Stats'!$B$6,if(or(S936="Wide", S936="No Ball"),G936,if(S936="Wicket",offset('Player Stats'!$B$6,U937-3,0),G936)))</f>
        <v>Surya Kumar</v>
      </c>
      <c r="H937" s="13" t="str">
        <f t="shared" si="10"/>
        <v>Shubhman Gill</v>
      </c>
      <c r="I937" s="13" t="str">
        <f t="shared" si="11"/>
        <v>KL Rahul</v>
      </c>
      <c r="J937" s="26">
        <f t="shared" si="1"/>
        <v>0</v>
      </c>
      <c r="K937" s="26">
        <f t="shared" si="2"/>
        <v>0</v>
      </c>
      <c r="L937" s="30">
        <f t="shared" si="3"/>
        <v>0</v>
      </c>
      <c r="M937" s="31">
        <f>if(rand()&gt;vlookup($I937,'Player Stats'!$B$3:$I$11,2,0),0,1)</f>
        <v>0</v>
      </c>
      <c r="N937" s="31">
        <f>if(rand()&gt;vlookup($I937,'Player Stats'!$B$3:$I$11,3,0),0,1)</f>
        <v>0</v>
      </c>
      <c r="O937" s="31">
        <f>if(rand()&gt;vlookup($I937,'Player Stats'!$B$3:$I$11,4,0),0,1)</f>
        <v>1</v>
      </c>
      <c r="P937" s="31">
        <f>if(rand()&gt;vlookup($I937,'Player Stats'!$B$3:$I$11,5,0),0,1)</f>
        <v>0</v>
      </c>
      <c r="Q937" s="31">
        <f>if(rand()&gt;vlookup($I937,'Player Stats'!$B$3:$I$11,6,0),0,1)</f>
        <v>0</v>
      </c>
      <c r="R937" s="31">
        <f>if(rand()&gt;vlookup($I937,'Player Stats'!$B$3:$I$11,7,0),0,1)</f>
        <v>1</v>
      </c>
      <c r="S937" s="31">
        <f t="shared" si="4"/>
        <v>3</v>
      </c>
      <c r="T937" s="26">
        <f t="shared" si="5"/>
        <v>225</v>
      </c>
      <c r="U937" s="26">
        <f t="shared" si="6"/>
        <v>3</v>
      </c>
      <c r="V937" s="13" t="str">
        <f t="shared" si="7"/>
        <v>In Progress</v>
      </c>
      <c r="W937" s="10">
        <f t="shared" si="8"/>
        <v>8</v>
      </c>
    </row>
    <row r="938">
      <c r="E938" s="26"/>
      <c r="F938" s="27">
        <f t="shared" si="9"/>
        <v>146</v>
      </c>
      <c r="G938" s="13" t="str">
        <f>if(V937&lt;&gt;"In Progress",'Player Stats'!$B$6,if(or(S937="Wide", S937="No Ball"),G937,if(S937="Wicket",offset('Player Stats'!$B$6,U938-3,0),G937)))</f>
        <v>Surya Kumar</v>
      </c>
      <c r="H938" s="13" t="str">
        <f t="shared" si="10"/>
        <v>KL Rahul</v>
      </c>
      <c r="I938" s="13" t="str">
        <f t="shared" si="11"/>
        <v>Shubhman Gill</v>
      </c>
      <c r="J938" s="26">
        <f t="shared" si="1"/>
        <v>0</v>
      </c>
      <c r="K938" s="26">
        <f t="shared" si="2"/>
        <v>0</v>
      </c>
      <c r="L938" s="30">
        <f t="shared" si="3"/>
        <v>0</v>
      </c>
      <c r="M938" s="31">
        <f>if(rand()&gt;vlookup($I938,'Player Stats'!$B$3:$I$11,2,0),0,1)</f>
        <v>0</v>
      </c>
      <c r="N938" s="31">
        <f>if(rand()&gt;vlookup($I938,'Player Stats'!$B$3:$I$11,3,0),0,1)</f>
        <v>1</v>
      </c>
      <c r="O938" s="31">
        <f>if(rand()&gt;vlookup($I938,'Player Stats'!$B$3:$I$11,4,0),0,1)</f>
        <v>0</v>
      </c>
      <c r="P938" s="31">
        <f>if(rand()&gt;vlookup($I938,'Player Stats'!$B$3:$I$11,5,0),0,1)</f>
        <v>0</v>
      </c>
      <c r="Q938" s="31">
        <f>if(rand()&gt;vlookup($I938,'Player Stats'!$B$3:$I$11,6,0),0,1)</f>
        <v>0</v>
      </c>
      <c r="R938" s="31">
        <f>if(rand()&gt;vlookup($I938,'Player Stats'!$B$3:$I$11,7,0),0,1)</f>
        <v>0</v>
      </c>
      <c r="S938" s="31">
        <f t="shared" si="4"/>
        <v>2</v>
      </c>
      <c r="T938" s="26">
        <f t="shared" si="5"/>
        <v>227</v>
      </c>
      <c r="U938" s="26">
        <f t="shared" si="6"/>
        <v>3</v>
      </c>
      <c r="V938" s="13" t="str">
        <f t="shared" si="7"/>
        <v>In Progress</v>
      </c>
      <c r="W938" s="10">
        <f t="shared" si="8"/>
        <v>8</v>
      </c>
    </row>
    <row r="939">
      <c r="E939" s="26"/>
      <c r="F939" s="27">
        <f t="shared" si="9"/>
        <v>147</v>
      </c>
      <c r="G939" s="13" t="str">
        <f>if(V938&lt;&gt;"In Progress",'Player Stats'!$B$6,if(or(S938="Wide", S938="No Ball"),G938,if(S938="Wicket",offset('Player Stats'!$B$6,U939-3,0),G938)))</f>
        <v>Surya Kumar</v>
      </c>
      <c r="H939" s="13" t="str">
        <f t="shared" si="10"/>
        <v>KL Rahul</v>
      </c>
      <c r="I939" s="13" t="str">
        <f t="shared" si="11"/>
        <v>Shubhman Gill</v>
      </c>
      <c r="J939" s="26">
        <f t="shared" si="1"/>
        <v>0</v>
      </c>
      <c r="K939" s="26">
        <f t="shared" si="2"/>
        <v>0</v>
      </c>
      <c r="L939" s="30">
        <f t="shared" si="3"/>
        <v>1</v>
      </c>
      <c r="M939" s="31">
        <f>if(rand()&gt;vlookup($I939,'Player Stats'!$B$3:$I$11,2,0),0,1)</f>
        <v>0</v>
      </c>
      <c r="N939" s="31">
        <f>if(rand()&gt;vlookup($I939,'Player Stats'!$B$3:$I$11,3,0),0,1)</f>
        <v>0</v>
      </c>
      <c r="O939" s="31">
        <f>if(rand()&gt;vlookup($I939,'Player Stats'!$B$3:$I$11,4,0),0,1)</f>
        <v>0</v>
      </c>
      <c r="P939" s="31">
        <f>if(rand()&gt;vlookup($I939,'Player Stats'!$B$3:$I$11,5,0),0,1)</f>
        <v>0</v>
      </c>
      <c r="Q939" s="31">
        <f>if(rand()&gt;vlookup($I939,'Player Stats'!$B$3:$I$11,6,0),0,1)</f>
        <v>0</v>
      </c>
      <c r="R939" s="31">
        <f>if(rand()&gt;vlookup($I939,'Player Stats'!$B$3:$I$11,7,0),0,1)</f>
        <v>0</v>
      </c>
      <c r="S939" s="31">
        <f t="shared" si="4"/>
        <v>0</v>
      </c>
      <c r="T939" s="26">
        <f t="shared" si="5"/>
        <v>227</v>
      </c>
      <c r="U939" s="26">
        <f t="shared" si="6"/>
        <v>3</v>
      </c>
      <c r="V939" s="13" t="str">
        <f t="shared" si="7"/>
        <v>In Progress</v>
      </c>
      <c r="W939" s="10">
        <f t="shared" si="8"/>
        <v>8</v>
      </c>
    </row>
    <row r="940">
      <c r="E940" s="26"/>
      <c r="F940" s="27">
        <f t="shared" si="9"/>
        <v>148</v>
      </c>
      <c r="G940" s="13" t="str">
        <f>if(V939&lt;&gt;"In Progress",'Player Stats'!$B$6,if(or(S939="Wide", S939="No Ball"),G939,if(S939="Wicket",offset('Player Stats'!$B$6,U940-3,0),G939)))</f>
        <v>Surya Kumar</v>
      </c>
      <c r="H940" s="13" t="str">
        <f t="shared" si="10"/>
        <v>KL Rahul</v>
      </c>
      <c r="I940" s="13" t="str">
        <f t="shared" si="11"/>
        <v>Shubhman Gill</v>
      </c>
      <c r="J940" s="26">
        <f t="shared" si="1"/>
        <v>0</v>
      </c>
      <c r="K940" s="26">
        <f t="shared" si="2"/>
        <v>0</v>
      </c>
      <c r="L940" s="30">
        <f t="shared" si="3"/>
        <v>0</v>
      </c>
      <c r="M940" s="31">
        <f>if(rand()&gt;vlookup($I940,'Player Stats'!$B$3:$I$11,2,0),0,1)</f>
        <v>0</v>
      </c>
      <c r="N940" s="31">
        <f>if(rand()&gt;vlookup($I940,'Player Stats'!$B$3:$I$11,3,0),0,1)</f>
        <v>0</v>
      </c>
      <c r="O940" s="31">
        <f>if(rand()&gt;vlookup($I940,'Player Stats'!$B$3:$I$11,4,0),0,1)</f>
        <v>0</v>
      </c>
      <c r="P940" s="31">
        <f>if(rand()&gt;vlookup($I940,'Player Stats'!$B$3:$I$11,5,0),0,1)</f>
        <v>0</v>
      </c>
      <c r="Q940" s="31">
        <f>if(rand()&gt;vlookup($I940,'Player Stats'!$B$3:$I$11,6,0),0,1)</f>
        <v>0</v>
      </c>
      <c r="R940" s="31">
        <f>if(rand()&gt;vlookup($I940,'Player Stats'!$B$3:$I$11,7,0),0,1)</f>
        <v>1</v>
      </c>
      <c r="S940" s="31" t="str">
        <f t="shared" si="4"/>
        <v>Wicket</v>
      </c>
      <c r="T940" s="26">
        <f t="shared" si="5"/>
        <v>227</v>
      </c>
      <c r="U940" s="26">
        <f t="shared" si="6"/>
        <v>4</v>
      </c>
      <c r="V940" s="13" t="str">
        <f t="shared" si="7"/>
        <v>In Progress</v>
      </c>
      <c r="W940" s="10">
        <f t="shared" si="8"/>
        <v>8</v>
      </c>
    </row>
    <row r="941">
      <c r="E941" s="26"/>
      <c r="F941" s="27">
        <f t="shared" si="9"/>
        <v>149</v>
      </c>
      <c r="G941" s="13" t="str">
        <f>if(V940&lt;&gt;"In Progress",'Player Stats'!$B$6,if(or(S940="Wide", S940="No Ball"),G940,if(S940="Wicket",offset('Player Stats'!$B$6,U941-3,0),G940)))</f>
        <v>Jadeja</v>
      </c>
      <c r="H941" s="13" t="str">
        <f t="shared" si="10"/>
        <v>KL Rahul</v>
      </c>
      <c r="I941" s="13" t="str">
        <f t="shared" si="11"/>
        <v>Surya Kumar</v>
      </c>
      <c r="J941" s="26">
        <f t="shared" si="1"/>
        <v>0</v>
      </c>
      <c r="K941" s="26">
        <f t="shared" si="2"/>
        <v>0</v>
      </c>
      <c r="L941" s="30">
        <f t="shared" si="3"/>
        <v>1</v>
      </c>
      <c r="M941" s="31">
        <f>if(rand()&gt;vlookup($I941,'Player Stats'!$B$3:$I$11,2,0),0,1)</f>
        <v>0</v>
      </c>
      <c r="N941" s="31">
        <f>if(rand()&gt;vlookup($I941,'Player Stats'!$B$3:$I$11,3,0),0,1)</f>
        <v>0</v>
      </c>
      <c r="O941" s="31">
        <f>if(rand()&gt;vlookup($I941,'Player Stats'!$B$3:$I$11,4,0),0,1)</f>
        <v>0</v>
      </c>
      <c r="P941" s="31">
        <f>if(rand()&gt;vlookup($I941,'Player Stats'!$B$3:$I$11,5,0),0,1)</f>
        <v>0</v>
      </c>
      <c r="Q941" s="31">
        <f>if(rand()&gt;vlookup($I941,'Player Stats'!$B$3:$I$11,6,0),0,1)</f>
        <v>0</v>
      </c>
      <c r="R941" s="31">
        <f>if(rand()&gt;vlookup($I941,'Player Stats'!$B$3:$I$11,7,0),0,1)</f>
        <v>0</v>
      </c>
      <c r="S941" s="31">
        <f t="shared" si="4"/>
        <v>0</v>
      </c>
      <c r="T941" s="26">
        <f t="shared" si="5"/>
        <v>227</v>
      </c>
      <c r="U941" s="26">
        <f t="shared" si="6"/>
        <v>4</v>
      </c>
      <c r="V941" s="13" t="str">
        <f t="shared" si="7"/>
        <v>In Progress</v>
      </c>
      <c r="W941" s="10">
        <f t="shared" si="8"/>
        <v>8</v>
      </c>
    </row>
    <row r="942">
      <c r="E942" s="26"/>
      <c r="F942" s="27">
        <f t="shared" si="9"/>
        <v>150</v>
      </c>
      <c r="G942" s="13" t="str">
        <f>if(V941&lt;&gt;"In Progress",'Player Stats'!$B$6,if(or(S941="Wide", S941="No Ball"),G941,if(S941="Wicket",offset('Player Stats'!$B$6,U942-3,0),G941)))</f>
        <v>Jadeja</v>
      </c>
      <c r="H942" s="13" t="str">
        <f t="shared" si="10"/>
        <v>KL Rahul</v>
      </c>
      <c r="I942" s="13" t="str">
        <f t="shared" si="11"/>
        <v>Surya Kumar</v>
      </c>
      <c r="J942" s="26">
        <f t="shared" si="1"/>
        <v>0</v>
      </c>
      <c r="K942" s="26">
        <f t="shared" si="2"/>
        <v>0</v>
      </c>
      <c r="L942" s="30">
        <f t="shared" si="3"/>
        <v>0</v>
      </c>
      <c r="M942" s="31">
        <f>if(rand()&gt;vlookup($I942,'Player Stats'!$B$3:$I$11,2,0),0,1)</f>
        <v>1</v>
      </c>
      <c r="N942" s="31">
        <f>if(rand()&gt;vlookup($I942,'Player Stats'!$B$3:$I$11,3,0),0,1)</f>
        <v>0</v>
      </c>
      <c r="O942" s="31">
        <f>if(rand()&gt;vlookup($I942,'Player Stats'!$B$3:$I$11,4,0),0,1)</f>
        <v>0</v>
      </c>
      <c r="P942" s="31">
        <f>if(rand()&gt;vlookup($I942,'Player Stats'!$B$3:$I$11,5,0),0,1)</f>
        <v>0</v>
      </c>
      <c r="Q942" s="31">
        <f>if(rand()&gt;vlookup($I942,'Player Stats'!$B$3:$I$11,6,0),0,1)</f>
        <v>0</v>
      </c>
      <c r="R942" s="31">
        <f>if(rand()&gt;vlookup($I942,'Player Stats'!$B$3:$I$11,7,0),0,1)</f>
        <v>0</v>
      </c>
      <c r="S942" s="31">
        <f t="shared" si="4"/>
        <v>1</v>
      </c>
      <c r="T942" s="26">
        <f t="shared" si="5"/>
        <v>228</v>
      </c>
      <c r="U942" s="26">
        <f t="shared" si="6"/>
        <v>4</v>
      </c>
      <c r="V942" s="13" t="str">
        <f t="shared" si="7"/>
        <v>In Progress</v>
      </c>
      <c r="W942" s="10">
        <f t="shared" si="8"/>
        <v>8</v>
      </c>
    </row>
    <row r="943">
      <c r="E943" s="26"/>
      <c r="F943" s="27">
        <f t="shared" si="9"/>
        <v>151</v>
      </c>
      <c r="G943" s="13" t="str">
        <f>if(V942&lt;&gt;"In Progress",'Player Stats'!$B$6,if(or(S942="Wide", S942="No Ball"),G942,if(S942="Wicket",offset('Player Stats'!$B$6,U943-3,0),G942)))</f>
        <v>Jadeja</v>
      </c>
      <c r="H943" s="13" t="str">
        <f t="shared" si="10"/>
        <v>Surya Kumar</v>
      </c>
      <c r="I943" s="13" t="str">
        <f t="shared" si="11"/>
        <v>KL Rahul</v>
      </c>
      <c r="J943" s="26">
        <f t="shared" si="1"/>
        <v>0</v>
      </c>
      <c r="K943" s="26">
        <f t="shared" si="2"/>
        <v>0</v>
      </c>
      <c r="L943" s="30">
        <f t="shared" si="3"/>
        <v>1</v>
      </c>
      <c r="M943" s="31">
        <f>if(rand()&gt;vlookup($I943,'Player Stats'!$B$3:$I$11,2,0),0,1)</f>
        <v>0</v>
      </c>
      <c r="N943" s="31">
        <f>if(rand()&gt;vlookup($I943,'Player Stats'!$B$3:$I$11,3,0),0,1)</f>
        <v>0</v>
      </c>
      <c r="O943" s="31">
        <f>if(rand()&gt;vlookup($I943,'Player Stats'!$B$3:$I$11,4,0),0,1)</f>
        <v>0</v>
      </c>
      <c r="P943" s="31">
        <f>if(rand()&gt;vlookup($I943,'Player Stats'!$B$3:$I$11,5,0),0,1)</f>
        <v>0</v>
      </c>
      <c r="Q943" s="31">
        <f>if(rand()&gt;vlookup($I943,'Player Stats'!$B$3:$I$11,6,0),0,1)</f>
        <v>0</v>
      </c>
      <c r="R943" s="31">
        <f>if(rand()&gt;vlookup($I943,'Player Stats'!$B$3:$I$11,7,0),0,1)</f>
        <v>0</v>
      </c>
      <c r="S943" s="31">
        <f t="shared" si="4"/>
        <v>0</v>
      </c>
      <c r="T943" s="26">
        <f t="shared" si="5"/>
        <v>228</v>
      </c>
      <c r="U943" s="26">
        <f t="shared" si="6"/>
        <v>4</v>
      </c>
      <c r="V943" s="13" t="str">
        <f t="shared" si="7"/>
        <v>In Progress</v>
      </c>
      <c r="W943" s="10">
        <f t="shared" si="8"/>
        <v>8</v>
      </c>
    </row>
    <row r="944">
      <c r="E944" s="26"/>
      <c r="F944" s="27">
        <f t="shared" si="9"/>
        <v>152</v>
      </c>
      <c r="G944" s="13" t="str">
        <f>if(V943&lt;&gt;"In Progress",'Player Stats'!$B$6,if(or(S943="Wide", S943="No Ball"),G943,if(S943="Wicket",offset('Player Stats'!$B$6,U944-3,0),G943)))</f>
        <v>Jadeja</v>
      </c>
      <c r="H944" s="13" t="str">
        <f t="shared" si="10"/>
        <v>Surya Kumar</v>
      </c>
      <c r="I944" s="13" t="str">
        <f t="shared" si="11"/>
        <v>KL Rahul</v>
      </c>
      <c r="J944" s="26">
        <f t="shared" si="1"/>
        <v>0</v>
      </c>
      <c r="K944" s="26">
        <f t="shared" si="2"/>
        <v>0</v>
      </c>
      <c r="L944" s="30">
        <f t="shared" si="3"/>
        <v>0</v>
      </c>
      <c r="M944" s="31">
        <f>if(rand()&gt;vlookup($I944,'Player Stats'!$B$3:$I$11,2,0),0,1)</f>
        <v>0</v>
      </c>
      <c r="N944" s="31">
        <f>if(rand()&gt;vlookup($I944,'Player Stats'!$B$3:$I$11,3,0),0,1)</f>
        <v>0</v>
      </c>
      <c r="O944" s="31">
        <f>if(rand()&gt;vlookup($I944,'Player Stats'!$B$3:$I$11,4,0),0,1)</f>
        <v>0</v>
      </c>
      <c r="P944" s="31">
        <f>if(rand()&gt;vlookup($I944,'Player Stats'!$B$3:$I$11,5,0),0,1)</f>
        <v>0</v>
      </c>
      <c r="Q944" s="31">
        <f>if(rand()&gt;vlookup($I944,'Player Stats'!$B$3:$I$11,6,0),0,1)</f>
        <v>1</v>
      </c>
      <c r="R944" s="31">
        <f>if(rand()&gt;vlookup($I944,'Player Stats'!$B$3:$I$11,7,0),0,1)</f>
        <v>0</v>
      </c>
      <c r="S944" s="31">
        <f t="shared" si="4"/>
        <v>6</v>
      </c>
      <c r="T944" s="26">
        <f t="shared" si="5"/>
        <v>234</v>
      </c>
      <c r="U944" s="26">
        <f t="shared" si="6"/>
        <v>4</v>
      </c>
      <c r="V944" s="13" t="str">
        <f t="shared" si="7"/>
        <v>In Progress</v>
      </c>
      <c r="W944" s="10">
        <f t="shared" si="8"/>
        <v>8</v>
      </c>
    </row>
    <row r="945">
      <c r="E945" s="26"/>
      <c r="F945" s="27">
        <f t="shared" si="9"/>
        <v>153</v>
      </c>
      <c r="G945" s="13" t="str">
        <f>if(V944&lt;&gt;"In Progress",'Player Stats'!$B$6,if(or(S944="Wide", S944="No Ball"),G944,if(S944="Wicket",offset('Player Stats'!$B$6,U945-3,0),G944)))</f>
        <v>Jadeja</v>
      </c>
      <c r="H945" s="13" t="str">
        <f t="shared" si="10"/>
        <v>Surya Kumar</v>
      </c>
      <c r="I945" s="13" t="str">
        <f t="shared" si="11"/>
        <v>KL Rahul</v>
      </c>
      <c r="J945" s="26">
        <f t="shared" si="1"/>
        <v>0</v>
      </c>
      <c r="K945" s="26">
        <f t="shared" si="2"/>
        <v>0</v>
      </c>
      <c r="L945" s="30">
        <f t="shared" si="3"/>
        <v>0</v>
      </c>
      <c r="M945" s="31">
        <f>if(rand()&gt;vlookup($I945,'Player Stats'!$B$3:$I$11,2,0),0,1)</f>
        <v>0</v>
      </c>
      <c r="N945" s="31">
        <f>if(rand()&gt;vlookup($I945,'Player Stats'!$B$3:$I$11,3,0),0,1)</f>
        <v>0</v>
      </c>
      <c r="O945" s="31">
        <f>if(rand()&gt;vlookup($I945,'Player Stats'!$B$3:$I$11,4,0),0,1)</f>
        <v>0</v>
      </c>
      <c r="P945" s="31">
        <f>if(rand()&gt;vlookup($I945,'Player Stats'!$B$3:$I$11,5,0),0,1)</f>
        <v>0</v>
      </c>
      <c r="Q945" s="31">
        <f>if(rand()&gt;vlookup($I945,'Player Stats'!$B$3:$I$11,6,0),0,1)</f>
        <v>1</v>
      </c>
      <c r="R945" s="31">
        <f>if(rand()&gt;vlookup($I945,'Player Stats'!$B$3:$I$11,7,0),0,1)</f>
        <v>0</v>
      </c>
      <c r="S945" s="31">
        <f t="shared" si="4"/>
        <v>6</v>
      </c>
      <c r="T945" s="26">
        <f t="shared" si="5"/>
        <v>240</v>
      </c>
      <c r="U945" s="26">
        <f t="shared" si="6"/>
        <v>4</v>
      </c>
      <c r="V945" s="13" t="str">
        <f t="shared" si="7"/>
        <v>In Progress</v>
      </c>
      <c r="W945" s="10">
        <f t="shared" si="8"/>
        <v>8</v>
      </c>
    </row>
    <row r="946">
      <c r="E946" s="26"/>
      <c r="F946" s="27">
        <f t="shared" si="9"/>
        <v>154</v>
      </c>
      <c r="G946" s="13" t="str">
        <f>if(V945&lt;&gt;"In Progress",'Player Stats'!$B$6,if(or(S945="Wide", S945="No Ball"),G945,if(S945="Wicket",offset('Player Stats'!$B$6,U946-3,0),G945)))</f>
        <v>Jadeja</v>
      </c>
      <c r="H946" s="13" t="str">
        <f t="shared" si="10"/>
        <v>Surya Kumar</v>
      </c>
      <c r="I946" s="13" t="str">
        <f t="shared" si="11"/>
        <v>KL Rahul</v>
      </c>
      <c r="J946" s="26">
        <f t="shared" si="1"/>
        <v>1</v>
      </c>
      <c r="K946" s="26">
        <f t="shared" si="2"/>
        <v>0</v>
      </c>
      <c r="L946" s="30">
        <f t="shared" si="3"/>
        <v>0</v>
      </c>
      <c r="M946" s="31">
        <f>if(rand()&gt;vlookup($I946,'Player Stats'!$B$3:$I$11,2,0),0,1)</f>
        <v>0</v>
      </c>
      <c r="N946" s="31">
        <f>if(rand()&gt;vlookup($I946,'Player Stats'!$B$3:$I$11,3,0),0,1)</f>
        <v>1</v>
      </c>
      <c r="O946" s="31">
        <f>if(rand()&gt;vlookup($I946,'Player Stats'!$B$3:$I$11,4,0),0,1)</f>
        <v>0</v>
      </c>
      <c r="P946" s="31">
        <f>if(rand()&gt;vlookup($I946,'Player Stats'!$B$3:$I$11,5,0),0,1)</f>
        <v>0</v>
      </c>
      <c r="Q946" s="31">
        <f>if(rand()&gt;vlookup($I946,'Player Stats'!$B$3:$I$11,6,0),0,1)</f>
        <v>0</v>
      </c>
      <c r="R946" s="31">
        <f>if(rand()&gt;vlookup($I946,'Player Stats'!$B$3:$I$11,7,0),0,1)</f>
        <v>0</v>
      </c>
      <c r="S946" s="31">
        <f t="shared" si="4"/>
        <v>2</v>
      </c>
      <c r="T946" s="26">
        <f t="shared" si="5"/>
        <v>242</v>
      </c>
      <c r="U946" s="26">
        <f t="shared" si="6"/>
        <v>4</v>
      </c>
      <c r="V946" s="13" t="str">
        <f t="shared" si="7"/>
        <v>In Progress</v>
      </c>
      <c r="W946" s="10">
        <f t="shared" si="8"/>
        <v>8</v>
      </c>
    </row>
    <row r="947">
      <c r="E947" s="26"/>
      <c r="F947" s="27">
        <f t="shared" si="9"/>
        <v>154</v>
      </c>
      <c r="G947" s="13" t="str">
        <f>if(V946&lt;&gt;"In Progress",'Player Stats'!$B$6,if(or(S946="Wide", S946="No Ball"),G946,if(S946="Wicket",offset('Player Stats'!$B$6,U947-3,0),G946)))</f>
        <v>Jadeja</v>
      </c>
      <c r="H947" s="13" t="str">
        <f t="shared" si="10"/>
        <v>Surya Kumar</v>
      </c>
      <c r="I947" s="13" t="str">
        <f t="shared" si="11"/>
        <v>KL Rahul</v>
      </c>
      <c r="J947" s="26">
        <f t="shared" si="1"/>
        <v>0</v>
      </c>
      <c r="K947" s="26">
        <f t="shared" si="2"/>
        <v>0</v>
      </c>
      <c r="L947" s="30">
        <f t="shared" si="3"/>
        <v>0</v>
      </c>
      <c r="M947" s="31">
        <f>if(rand()&gt;vlookup($I947,'Player Stats'!$B$3:$I$11,2,0),0,1)</f>
        <v>0</v>
      </c>
      <c r="N947" s="31">
        <f>if(rand()&gt;vlookup($I947,'Player Stats'!$B$3:$I$11,3,0),0,1)</f>
        <v>1</v>
      </c>
      <c r="O947" s="31">
        <f>if(rand()&gt;vlookup($I947,'Player Stats'!$B$3:$I$11,4,0),0,1)</f>
        <v>0</v>
      </c>
      <c r="P947" s="31">
        <f>if(rand()&gt;vlookup($I947,'Player Stats'!$B$3:$I$11,5,0),0,1)</f>
        <v>0</v>
      </c>
      <c r="Q947" s="31">
        <f>if(rand()&gt;vlookup($I947,'Player Stats'!$B$3:$I$11,6,0),0,1)</f>
        <v>0</v>
      </c>
      <c r="R947" s="31">
        <f>if(rand()&gt;vlookup($I947,'Player Stats'!$B$3:$I$11,7,0),0,1)</f>
        <v>1</v>
      </c>
      <c r="S947" s="31">
        <f t="shared" si="4"/>
        <v>2</v>
      </c>
      <c r="T947" s="26">
        <f t="shared" si="5"/>
        <v>244</v>
      </c>
      <c r="U947" s="26">
        <f t="shared" si="6"/>
        <v>4</v>
      </c>
      <c r="V947" s="13" t="str">
        <f t="shared" si="7"/>
        <v>In Progress</v>
      </c>
      <c r="W947" s="10">
        <f t="shared" si="8"/>
        <v>8</v>
      </c>
    </row>
    <row r="948">
      <c r="E948" s="26"/>
      <c r="F948" s="27">
        <f t="shared" si="9"/>
        <v>155</v>
      </c>
      <c r="G948" s="13" t="str">
        <f>if(V947&lt;&gt;"In Progress",'Player Stats'!$B$6,if(or(S947="Wide", S947="No Ball"),G947,if(S947="Wicket",offset('Player Stats'!$B$6,U948-3,0),G947)))</f>
        <v>Jadeja</v>
      </c>
      <c r="H948" s="13" t="str">
        <f t="shared" si="10"/>
        <v>Surya Kumar</v>
      </c>
      <c r="I948" s="13" t="str">
        <f t="shared" si="11"/>
        <v>KL Rahul</v>
      </c>
      <c r="J948" s="26">
        <f t="shared" si="1"/>
        <v>0</v>
      </c>
      <c r="K948" s="26">
        <f t="shared" si="2"/>
        <v>0</v>
      </c>
      <c r="L948" s="30">
        <f t="shared" si="3"/>
        <v>0</v>
      </c>
      <c r="M948" s="31">
        <f>if(rand()&gt;vlookup($I948,'Player Stats'!$B$3:$I$11,2,0),0,1)</f>
        <v>0</v>
      </c>
      <c r="N948" s="31">
        <f>if(rand()&gt;vlookup($I948,'Player Stats'!$B$3:$I$11,3,0),0,1)</f>
        <v>1</v>
      </c>
      <c r="O948" s="31">
        <f>if(rand()&gt;vlookup($I948,'Player Stats'!$B$3:$I$11,4,0),0,1)</f>
        <v>1</v>
      </c>
      <c r="P948" s="31">
        <f>if(rand()&gt;vlookup($I948,'Player Stats'!$B$3:$I$11,5,0),0,1)</f>
        <v>0</v>
      </c>
      <c r="Q948" s="31">
        <f>if(rand()&gt;vlookup($I948,'Player Stats'!$B$3:$I$11,6,0),0,1)</f>
        <v>0</v>
      </c>
      <c r="R948" s="31">
        <f>if(rand()&gt;vlookup($I948,'Player Stats'!$B$3:$I$11,7,0),0,1)</f>
        <v>0</v>
      </c>
      <c r="S948" s="31">
        <f t="shared" si="4"/>
        <v>2</v>
      </c>
      <c r="T948" s="26">
        <f t="shared" si="5"/>
        <v>246</v>
      </c>
      <c r="U948" s="26">
        <f t="shared" si="6"/>
        <v>4</v>
      </c>
      <c r="V948" s="13" t="str">
        <f t="shared" si="7"/>
        <v>In Progress</v>
      </c>
      <c r="W948" s="10">
        <f t="shared" si="8"/>
        <v>8</v>
      </c>
    </row>
    <row r="949">
      <c r="E949" s="26"/>
      <c r="F949" s="27">
        <f t="shared" si="9"/>
        <v>156</v>
      </c>
      <c r="G949" s="13" t="str">
        <f>if(V948&lt;&gt;"In Progress",'Player Stats'!$B$6,if(or(S948="Wide", S948="No Ball"),G948,if(S948="Wicket",offset('Player Stats'!$B$6,U949-3,0),G948)))</f>
        <v>Jadeja</v>
      </c>
      <c r="H949" s="13" t="str">
        <f t="shared" si="10"/>
        <v>Surya Kumar</v>
      </c>
      <c r="I949" s="13" t="str">
        <f t="shared" si="11"/>
        <v>KL Rahul</v>
      </c>
      <c r="J949" s="26">
        <f t="shared" si="1"/>
        <v>0</v>
      </c>
      <c r="K949" s="26">
        <f t="shared" si="2"/>
        <v>0</v>
      </c>
      <c r="L949" s="30">
        <f t="shared" si="3"/>
        <v>1</v>
      </c>
      <c r="M949" s="31">
        <f>if(rand()&gt;vlookup($I949,'Player Stats'!$B$3:$I$11,2,0),0,1)</f>
        <v>0</v>
      </c>
      <c r="N949" s="31">
        <f>if(rand()&gt;vlookup($I949,'Player Stats'!$B$3:$I$11,3,0),0,1)</f>
        <v>0</v>
      </c>
      <c r="O949" s="31">
        <f>if(rand()&gt;vlookup($I949,'Player Stats'!$B$3:$I$11,4,0),0,1)</f>
        <v>0</v>
      </c>
      <c r="P949" s="31">
        <f>if(rand()&gt;vlookup($I949,'Player Stats'!$B$3:$I$11,5,0),0,1)</f>
        <v>0</v>
      </c>
      <c r="Q949" s="31">
        <f>if(rand()&gt;vlookup($I949,'Player Stats'!$B$3:$I$11,6,0),0,1)</f>
        <v>0</v>
      </c>
      <c r="R949" s="31">
        <f>if(rand()&gt;vlookup($I949,'Player Stats'!$B$3:$I$11,7,0),0,1)</f>
        <v>0</v>
      </c>
      <c r="S949" s="31">
        <f t="shared" si="4"/>
        <v>0</v>
      </c>
      <c r="T949" s="26">
        <f t="shared" si="5"/>
        <v>246</v>
      </c>
      <c r="U949" s="26">
        <f t="shared" si="6"/>
        <v>4</v>
      </c>
      <c r="V949" s="13" t="str">
        <f t="shared" si="7"/>
        <v>In Progress</v>
      </c>
      <c r="W949" s="10">
        <f t="shared" si="8"/>
        <v>8</v>
      </c>
    </row>
    <row r="950">
      <c r="E950" s="26"/>
      <c r="F950" s="27">
        <f t="shared" si="9"/>
        <v>157</v>
      </c>
      <c r="G950" s="13" t="str">
        <f>if(V949&lt;&gt;"In Progress",'Player Stats'!$B$6,if(or(S949="Wide", S949="No Ball"),G949,if(S949="Wicket",offset('Player Stats'!$B$6,U950-3,0),G949)))</f>
        <v>Jadeja</v>
      </c>
      <c r="H950" s="13" t="str">
        <f t="shared" si="10"/>
        <v>Surya Kumar</v>
      </c>
      <c r="I950" s="13" t="str">
        <f t="shared" si="11"/>
        <v>KL Rahul</v>
      </c>
      <c r="J950" s="26">
        <f t="shared" si="1"/>
        <v>0</v>
      </c>
      <c r="K950" s="26">
        <f t="shared" si="2"/>
        <v>0</v>
      </c>
      <c r="L950" s="30">
        <f t="shared" si="3"/>
        <v>0</v>
      </c>
      <c r="M950" s="31">
        <f>if(rand()&gt;vlookup($I950,'Player Stats'!$B$3:$I$11,2,0),0,1)</f>
        <v>0</v>
      </c>
      <c r="N950" s="31">
        <f>if(rand()&gt;vlookup($I950,'Player Stats'!$B$3:$I$11,3,0),0,1)</f>
        <v>0</v>
      </c>
      <c r="O950" s="31">
        <f>if(rand()&gt;vlookup($I950,'Player Stats'!$B$3:$I$11,4,0),0,1)</f>
        <v>1</v>
      </c>
      <c r="P950" s="31">
        <f>if(rand()&gt;vlookup($I950,'Player Stats'!$B$3:$I$11,5,0),0,1)</f>
        <v>0</v>
      </c>
      <c r="Q950" s="31">
        <f>if(rand()&gt;vlookup($I950,'Player Stats'!$B$3:$I$11,6,0),0,1)</f>
        <v>0</v>
      </c>
      <c r="R950" s="31">
        <f>if(rand()&gt;vlookup($I950,'Player Stats'!$B$3:$I$11,7,0),0,1)</f>
        <v>1</v>
      </c>
      <c r="S950" s="31">
        <f t="shared" si="4"/>
        <v>3</v>
      </c>
      <c r="T950" s="26">
        <f t="shared" si="5"/>
        <v>249</v>
      </c>
      <c r="U950" s="26">
        <f t="shared" si="6"/>
        <v>4</v>
      </c>
      <c r="V950" s="13" t="str">
        <f t="shared" si="7"/>
        <v>In Progress</v>
      </c>
      <c r="W950" s="10">
        <f t="shared" si="8"/>
        <v>8</v>
      </c>
    </row>
    <row r="951">
      <c r="E951" s="26"/>
      <c r="F951" s="27">
        <f t="shared" si="9"/>
        <v>158</v>
      </c>
      <c r="G951" s="13" t="str">
        <f>if(V950&lt;&gt;"In Progress",'Player Stats'!$B$6,if(or(S950="Wide", S950="No Ball"),G950,if(S950="Wicket",offset('Player Stats'!$B$6,U951-3,0),G950)))</f>
        <v>Jadeja</v>
      </c>
      <c r="H951" s="13" t="str">
        <f t="shared" si="10"/>
        <v>KL Rahul</v>
      </c>
      <c r="I951" s="13" t="str">
        <f t="shared" si="11"/>
        <v>Surya Kumar</v>
      </c>
      <c r="J951" s="26">
        <f t="shared" si="1"/>
        <v>0</v>
      </c>
      <c r="K951" s="26">
        <f t="shared" si="2"/>
        <v>0</v>
      </c>
      <c r="L951" s="30">
        <f t="shared" si="3"/>
        <v>1</v>
      </c>
      <c r="M951" s="31">
        <f>if(rand()&gt;vlookup($I951,'Player Stats'!$B$3:$I$11,2,0),0,1)</f>
        <v>0</v>
      </c>
      <c r="N951" s="31">
        <f>if(rand()&gt;vlookup($I951,'Player Stats'!$B$3:$I$11,3,0),0,1)</f>
        <v>0</v>
      </c>
      <c r="O951" s="31">
        <f>if(rand()&gt;vlookup($I951,'Player Stats'!$B$3:$I$11,4,0),0,1)</f>
        <v>0</v>
      </c>
      <c r="P951" s="31">
        <f>if(rand()&gt;vlookup($I951,'Player Stats'!$B$3:$I$11,5,0),0,1)</f>
        <v>0</v>
      </c>
      <c r="Q951" s="31">
        <f>if(rand()&gt;vlookup($I951,'Player Stats'!$B$3:$I$11,6,0),0,1)</f>
        <v>0</v>
      </c>
      <c r="R951" s="31">
        <f>if(rand()&gt;vlookup($I951,'Player Stats'!$B$3:$I$11,7,0),0,1)</f>
        <v>0</v>
      </c>
      <c r="S951" s="31">
        <f t="shared" si="4"/>
        <v>0</v>
      </c>
      <c r="T951" s="26">
        <f t="shared" si="5"/>
        <v>249</v>
      </c>
      <c r="U951" s="26">
        <f t="shared" si="6"/>
        <v>4</v>
      </c>
      <c r="V951" s="13" t="str">
        <f t="shared" si="7"/>
        <v>In Progress</v>
      </c>
      <c r="W951" s="10">
        <f t="shared" si="8"/>
        <v>8</v>
      </c>
    </row>
    <row r="952">
      <c r="E952" s="26"/>
      <c r="F952" s="27">
        <f t="shared" si="9"/>
        <v>159</v>
      </c>
      <c r="G952" s="13" t="str">
        <f>if(V951&lt;&gt;"In Progress",'Player Stats'!$B$6,if(or(S951="Wide", S951="No Ball"),G951,if(S951="Wicket",offset('Player Stats'!$B$6,U952-3,0),G951)))</f>
        <v>Jadeja</v>
      </c>
      <c r="H952" s="13" t="str">
        <f t="shared" si="10"/>
        <v>KL Rahul</v>
      </c>
      <c r="I952" s="13" t="str">
        <f t="shared" si="11"/>
        <v>Surya Kumar</v>
      </c>
      <c r="J952" s="26">
        <f t="shared" si="1"/>
        <v>0</v>
      </c>
      <c r="K952" s="26">
        <f t="shared" si="2"/>
        <v>0</v>
      </c>
      <c r="L952" s="30">
        <f t="shared" si="3"/>
        <v>0</v>
      </c>
      <c r="M952" s="31">
        <f>if(rand()&gt;vlookup($I952,'Player Stats'!$B$3:$I$11,2,0),0,1)</f>
        <v>0</v>
      </c>
      <c r="N952" s="31">
        <f>if(rand()&gt;vlookup($I952,'Player Stats'!$B$3:$I$11,3,0),0,1)</f>
        <v>0</v>
      </c>
      <c r="O952" s="31">
        <f>if(rand()&gt;vlookup($I952,'Player Stats'!$B$3:$I$11,4,0),0,1)</f>
        <v>1</v>
      </c>
      <c r="P952" s="31">
        <f>if(rand()&gt;vlookup($I952,'Player Stats'!$B$3:$I$11,5,0),0,1)</f>
        <v>0</v>
      </c>
      <c r="Q952" s="31">
        <f>if(rand()&gt;vlookup($I952,'Player Stats'!$B$3:$I$11,6,0),0,1)</f>
        <v>0</v>
      </c>
      <c r="R952" s="31">
        <f>if(rand()&gt;vlookup($I952,'Player Stats'!$B$3:$I$11,7,0),0,1)</f>
        <v>1</v>
      </c>
      <c r="S952" s="31">
        <f t="shared" si="4"/>
        <v>3</v>
      </c>
      <c r="T952" s="26">
        <f t="shared" si="5"/>
        <v>252</v>
      </c>
      <c r="U952" s="26">
        <f t="shared" si="6"/>
        <v>4</v>
      </c>
      <c r="V952" s="13" t="str">
        <f t="shared" si="7"/>
        <v>In Progress</v>
      </c>
      <c r="W952" s="10">
        <f t="shared" si="8"/>
        <v>8</v>
      </c>
    </row>
    <row r="953">
      <c r="E953" s="26"/>
      <c r="F953" s="27">
        <f t="shared" si="9"/>
        <v>160</v>
      </c>
      <c r="G953" s="13" t="str">
        <f>if(V952&lt;&gt;"In Progress",'Player Stats'!$B$6,if(or(S952="Wide", S952="No Ball"),G952,if(S952="Wicket",offset('Player Stats'!$B$6,U953-3,0),G952)))</f>
        <v>Jadeja</v>
      </c>
      <c r="H953" s="13" t="str">
        <f t="shared" si="10"/>
        <v>Surya Kumar</v>
      </c>
      <c r="I953" s="13" t="str">
        <f t="shared" si="11"/>
        <v>KL Rahul</v>
      </c>
      <c r="J953" s="26">
        <f t="shared" si="1"/>
        <v>0</v>
      </c>
      <c r="K953" s="26">
        <f t="shared" si="2"/>
        <v>0</v>
      </c>
      <c r="L953" s="30">
        <f t="shared" si="3"/>
        <v>0</v>
      </c>
      <c r="M953" s="31">
        <f>if(rand()&gt;vlookup($I953,'Player Stats'!$B$3:$I$11,2,0),0,1)</f>
        <v>0</v>
      </c>
      <c r="N953" s="31">
        <f>if(rand()&gt;vlookup($I953,'Player Stats'!$B$3:$I$11,3,0),0,1)</f>
        <v>0</v>
      </c>
      <c r="O953" s="31">
        <f>if(rand()&gt;vlookup($I953,'Player Stats'!$B$3:$I$11,4,0),0,1)</f>
        <v>0</v>
      </c>
      <c r="P953" s="31">
        <f>if(rand()&gt;vlookup($I953,'Player Stats'!$B$3:$I$11,5,0),0,1)</f>
        <v>0</v>
      </c>
      <c r="Q953" s="31">
        <f>if(rand()&gt;vlookup($I953,'Player Stats'!$B$3:$I$11,6,0),0,1)</f>
        <v>0</v>
      </c>
      <c r="R953" s="31">
        <f>if(rand()&gt;vlookup($I953,'Player Stats'!$B$3:$I$11,7,0),0,1)</f>
        <v>1</v>
      </c>
      <c r="S953" s="31" t="str">
        <f t="shared" si="4"/>
        <v>Wicket</v>
      </c>
      <c r="T953" s="26">
        <f t="shared" si="5"/>
        <v>252</v>
      </c>
      <c r="U953" s="26">
        <f t="shared" si="6"/>
        <v>5</v>
      </c>
      <c r="V953" s="13" t="str">
        <f t="shared" si="7"/>
        <v>In Progress</v>
      </c>
      <c r="W953" s="10">
        <f t="shared" si="8"/>
        <v>8</v>
      </c>
    </row>
    <row r="954">
      <c r="E954" s="26"/>
      <c r="F954" s="27">
        <f t="shared" si="9"/>
        <v>161</v>
      </c>
      <c r="G954" s="13" t="str">
        <f>if(V953&lt;&gt;"In Progress",'Player Stats'!$B$6,if(or(S953="Wide", S953="No Ball"),G953,if(S953="Wicket",offset('Player Stats'!$B$6,U954-3,0),G953)))</f>
        <v>Md. Shami</v>
      </c>
      <c r="H954" s="13" t="str">
        <f t="shared" si="10"/>
        <v>Surya Kumar</v>
      </c>
      <c r="I954" s="13" t="str">
        <f t="shared" si="11"/>
        <v>Jadeja</v>
      </c>
      <c r="J954" s="26">
        <f t="shared" si="1"/>
        <v>0</v>
      </c>
      <c r="K954" s="26">
        <f t="shared" si="2"/>
        <v>0</v>
      </c>
      <c r="L954" s="30">
        <f t="shared" si="3"/>
        <v>0</v>
      </c>
      <c r="M954" s="31">
        <f>if(rand()&gt;vlookup($I954,'Player Stats'!$B$3:$I$11,2,0),0,1)</f>
        <v>0</v>
      </c>
      <c r="N954" s="31">
        <f>if(rand()&gt;vlookup($I954,'Player Stats'!$B$3:$I$11,3,0),0,1)</f>
        <v>0</v>
      </c>
      <c r="O954" s="31">
        <f>if(rand()&gt;vlookup($I954,'Player Stats'!$B$3:$I$11,4,0),0,1)</f>
        <v>1</v>
      </c>
      <c r="P954" s="31">
        <f>if(rand()&gt;vlookup($I954,'Player Stats'!$B$3:$I$11,5,0),0,1)</f>
        <v>0</v>
      </c>
      <c r="Q954" s="31">
        <f>if(rand()&gt;vlookup($I954,'Player Stats'!$B$3:$I$11,6,0),0,1)</f>
        <v>0</v>
      </c>
      <c r="R954" s="31">
        <f>if(rand()&gt;vlookup($I954,'Player Stats'!$B$3:$I$11,7,0),0,1)</f>
        <v>0</v>
      </c>
      <c r="S954" s="31">
        <f t="shared" si="4"/>
        <v>3</v>
      </c>
      <c r="T954" s="26">
        <f t="shared" si="5"/>
        <v>255</v>
      </c>
      <c r="U954" s="26">
        <f t="shared" si="6"/>
        <v>5</v>
      </c>
      <c r="V954" s="13" t="str">
        <f t="shared" si="7"/>
        <v>In Progress</v>
      </c>
      <c r="W954" s="10">
        <f t="shared" si="8"/>
        <v>8</v>
      </c>
    </row>
    <row r="955">
      <c r="E955" s="26"/>
      <c r="F955" s="27">
        <f t="shared" si="9"/>
        <v>162</v>
      </c>
      <c r="G955" s="13" t="str">
        <f>if(V954&lt;&gt;"In Progress",'Player Stats'!$B$6,if(or(S954="Wide", S954="No Ball"),G954,if(S954="Wicket",offset('Player Stats'!$B$6,U955-3,0),G954)))</f>
        <v>Md. Shami</v>
      </c>
      <c r="H955" s="13" t="str">
        <f t="shared" si="10"/>
        <v>Jadeja</v>
      </c>
      <c r="I955" s="13" t="str">
        <f t="shared" si="11"/>
        <v>Surya Kumar</v>
      </c>
      <c r="J955" s="26">
        <f t="shared" si="1"/>
        <v>0</v>
      </c>
      <c r="K955" s="26">
        <f t="shared" si="2"/>
        <v>0</v>
      </c>
      <c r="L955" s="30">
        <f t="shared" si="3"/>
        <v>1</v>
      </c>
      <c r="M955" s="31">
        <f>if(rand()&gt;vlookup($I955,'Player Stats'!$B$3:$I$11,2,0),0,1)</f>
        <v>0</v>
      </c>
      <c r="N955" s="31">
        <f>if(rand()&gt;vlookup($I955,'Player Stats'!$B$3:$I$11,3,0),0,1)</f>
        <v>0</v>
      </c>
      <c r="O955" s="31">
        <f>if(rand()&gt;vlookup($I955,'Player Stats'!$B$3:$I$11,4,0),0,1)</f>
        <v>0</v>
      </c>
      <c r="P955" s="31">
        <f>if(rand()&gt;vlookup($I955,'Player Stats'!$B$3:$I$11,5,0),0,1)</f>
        <v>0</v>
      </c>
      <c r="Q955" s="31">
        <f>if(rand()&gt;vlookup($I955,'Player Stats'!$B$3:$I$11,6,0),0,1)</f>
        <v>0</v>
      </c>
      <c r="R955" s="31">
        <f>if(rand()&gt;vlookup($I955,'Player Stats'!$B$3:$I$11,7,0),0,1)</f>
        <v>0</v>
      </c>
      <c r="S955" s="31">
        <f t="shared" si="4"/>
        <v>0</v>
      </c>
      <c r="T955" s="26">
        <f t="shared" si="5"/>
        <v>255</v>
      </c>
      <c r="U955" s="26">
        <f t="shared" si="6"/>
        <v>5</v>
      </c>
      <c r="V955" s="13" t="str">
        <f t="shared" si="7"/>
        <v>In Progress</v>
      </c>
      <c r="W955" s="10">
        <f t="shared" si="8"/>
        <v>8</v>
      </c>
    </row>
    <row r="956">
      <c r="E956" s="26"/>
      <c r="F956" s="27">
        <f t="shared" si="9"/>
        <v>163</v>
      </c>
      <c r="G956" s="13" t="str">
        <f>if(V955&lt;&gt;"In Progress",'Player Stats'!$B$6,if(or(S955="Wide", S955="No Ball"),G955,if(S955="Wicket",offset('Player Stats'!$B$6,U956-3,0),G955)))</f>
        <v>Md. Shami</v>
      </c>
      <c r="H956" s="13" t="str">
        <f t="shared" si="10"/>
        <v>Jadeja</v>
      </c>
      <c r="I956" s="13" t="str">
        <f t="shared" si="11"/>
        <v>Surya Kumar</v>
      </c>
      <c r="J956" s="26">
        <f t="shared" si="1"/>
        <v>0</v>
      </c>
      <c r="K956" s="26">
        <f t="shared" si="2"/>
        <v>0</v>
      </c>
      <c r="L956" s="30">
        <f t="shared" si="3"/>
        <v>0</v>
      </c>
      <c r="M956" s="31">
        <f>if(rand()&gt;vlookup($I956,'Player Stats'!$B$3:$I$11,2,0),0,1)</f>
        <v>0</v>
      </c>
      <c r="N956" s="31">
        <f>if(rand()&gt;vlookup($I956,'Player Stats'!$B$3:$I$11,3,0),0,1)</f>
        <v>0</v>
      </c>
      <c r="O956" s="31">
        <f>if(rand()&gt;vlookup($I956,'Player Stats'!$B$3:$I$11,4,0),0,1)</f>
        <v>0</v>
      </c>
      <c r="P956" s="31">
        <f>if(rand()&gt;vlookup($I956,'Player Stats'!$B$3:$I$11,5,0),0,1)</f>
        <v>0</v>
      </c>
      <c r="Q956" s="31">
        <f>if(rand()&gt;vlookup($I956,'Player Stats'!$B$3:$I$11,6,0),0,1)</f>
        <v>1</v>
      </c>
      <c r="R956" s="31">
        <f>if(rand()&gt;vlookup($I956,'Player Stats'!$B$3:$I$11,7,0),0,1)</f>
        <v>0</v>
      </c>
      <c r="S956" s="31">
        <f t="shared" si="4"/>
        <v>6</v>
      </c>
      <c r="T956" s="26">
        <f t="shared" si="5"/>
        <v>261</v>
      </c>
      <c r="U956" s="26">
        <f t="shared" si="6"/>
        <v>5</v>
      </c>
      <c r="V956" s="13" t="str">
        <f t="shared" si="7"/>
        <v>In Progress</v>
      </c>
      <c r="W956" s="10">
        <f t="shared" si="8"/>
        <v>8</v>
      </c>
    </row>
    <row r="957">
      <c r="E957" s="26"/>
      <c r="F957" s="27">
        <f t="shared" si="9"/>
        <v>164</v>
      </c>
      <c r="G957" s="13" t="str">
        <f>if(V956&lt;&gt;"In Progress",'Player Stats'!$B$6,if(or(S956="Wide", S956="No Ball"),G956,if(S956="Wicket",offset('Player Stats'!$B$6,U957-3,0),G956)))</f>
        <v>Md. Shami</v>
      </c>
      <c r="H957" s="13" t="str">
        <f t="shared" si="10"/>
        <v>Jadeja</v>
      </c>
      <c r="I957" s="13" t="str">
        <f t="shared" si="11"/>
        <v>Surya Kumar</v>
      </c>
      <c r="J957" s="26">
        <f t="shared" si="1"/>
        <v>0</v>
      </c>
      <c r="K957" s="26">
        <f t="shared" si="2"/>
        <v>0</v>
      </c>
      <c r="L957" s="30">
        <f t="shared" si="3"/>
        <v>0</v>
      </c>
      <c r="M957" s="31">
        <f>if(rand()&gt;vlookup($I957,'Player Stats'!$B$3:$I$11,2,0),0,1)</f>
        <v>0</v>
      </c>
      <c r="N957" s="31">
        <f>if(rand()&gt;vlookup($I957,'Player Stats'!$B$3:$I$11,3,0),0,1)</f>
        <v>0</v>
      </c>
      <c r="O957" s="31">
        <f>if(rand()&gt;vlookup($I957,'Player Stats'!$B$3:$I$11,4,0),0,1)</f>
        <v>0</v>
      </c>
      <c r="P957" s="31">
        <f>if(rand()&gt;vlookup($I957,'Player Stats'!$B$3:$I$11,5,0),0,1)</f>
        <v>0</v>
      </c>
      <c r="Q957" s="31">
        <f>if(rand()&gt;vlookup($I957,'Player Stats'!$B$3:$I$11,6,0),0,1)</f>
        <v>0</v>
      </c>
      <c r="R957" s="31">
        <f>if(rand()&gt;vlookup($I957,'Player Stats'!$B$3:$I$11,7,0),0,1)</f>
        <v>1</v>
      </c>
      <c r="S957" s="31" t="str">
        <f t="shared" si="4"/>
        <v>Wicket</v>
      </c>
      <c r="T957" s="26">
        <f t="shared" si="5"/>
        <v>261</v>
      </c>
      <c r="U957" s="26">
        <f t="shared" si="6"/>
        <v>6</v>
      </c>
      <c r="V957" s="13" t="str">
        <f t="shared" si="7"/>
        <v>In Progress</v>
      </c>
      <c r="W957" s="10">
        <f t="shared" si="8"/>
        <v>8</v>
      </c>
    </row>
    <row r="958">
      <c r="E958" s="26"/>
      <c r="F958" s="27">
        <f t="shared" si="9"/>
        <v>165</v>
      </c>
      <c r="G958" s="13" t="str">
        <f>if(V957&lt;&gt;"In Progress",'Player Stats'!$B$6,if(or(S957="Wide", S957="No Ball"),G957,if(S957="Wicket",offset('Player Stats'!$B$6,U958-3,0),G957)))</f>
        <v>Md. Siraj</v>
      </c>
      <c r="H958" s="13" t="str">
        <f t="shared" si="10"/>
        <v>Jadeja</v>
      </c>
      <c r="I958" s="13" t="str">
        <f t="shared" si="11"/>
        <v>Md. Shami</v>
      </c>
      <c r="J958" s="26">
        <f t="shared" si="1"/>
        <v>0</v>
      </c>
      <c r="K958" s="26">
        <f t="shared" si="2"/>
        <v>0</v>
      </c>
      <c r="L958" s="30">
        <f t="shared" si="3"/>
        <v>1</v>
      </c>
      <c r="M958" s="31">
        <f>if(rand()&gt;vlookup($I958,'Player Stats'!$B$3:$I$11,2,0),0,1)</f>
        <v>0</v>
      </c>
      <c r="N958" s="31">
        <f>if(rand()&gt;vlookup($I958,'Player Stats'!$B$3:$I$11,3,0),0,1)</f>
        <v>0</v>
      </c>
      <c r="O958" s="31">
        <f>if(rand()&gt;vlookup($I958,'Player Stats'!$B$3:$I$11,4,0),0,1)</f>
        <v>0</v>
      </c>
      <c r="P958" s="31">
        <f>if(rand()&gt;vlookup($I958,'Player Stats'!$B$3:$I$11,5,0),0,1)</f>
        <v>0</v>
      </c>
      <c r="Q958" s="31">
        <f>if(rand()&gt;vlookup($I958,'Player Stats'!$B$3:$I$11,6,0),0,1)</f>
        <v>0</v>
      </c>
      <c r="R958" s="31">
        <f>if(rand()&gt;vlookup($I958,'Player Stats'!$B$3:$I$11,7,0),0,1)</f>
        <v>0</v>
      </c>
      <c r="S958" s="31">
        <f t="shared" si="4"/>
        <v>0</v>
      </c>
      <c r="T958" s="26">
        <f t="shared" si="5"/>
        <v>261</v>
      </c>
      <c r="U958" s="26">
        <f t="shared" si="6"/>
        <v>6</v>
      </c>
      <c r="V958" s="13" t="str">
        <f t="shared" si="7"/>
        <v>In Progress</v>
      </c>
      <c r="W958" s="10">
        <f t="shared" si="8"/>
        <v>8</v>
      </c>
    </row>
    <row r="959">
      <c r="E959" s="26"/>
      <c r="F959" s="27">
        <f t="shared" si="9"/>
        <v>166</v>
      </c>
      <c r="G959" s="13" t="str">
        <f>if(V958&lt;&gt;"In Progress",'Player Stats'!$B$6,if(or(S958="Wide", S958="No Ball"),G958,if(S958="Wicket",offset('Player Stats'!$B$6,U959-3,0),G958)))</f>
        <v>Md. Siraj</v>
      </c>
      <c r="H959" s="13" t="str">
        <f t="shared" si="10"/>
        <v>Jadeja</v>
      </c>
      <c r="I959" s="13" t="str">
        <f t="shared" si="11"/>
        <v>Md. Shami</v>
      </c>
      <c r="J959" s="26">
        <f t="shared" si="1"/>
        <v>0</v>
      </c>
      <c r="K959" s="26">
        <f t="shared" si="2"/>
        <v>0</v>
      </c>
      <c r="L959" s="30">
        <f t="shared" si="3"/>
        <v>1</v>
      </c>
      <c r="M959" s="31">
        <f>if(rand()&gt;vlookup($I959,'Player Stats'!$B$3:$I$11,2,0),0,1)</f>
        <v>0</v>
      </c>
      <c r="N959" s="31">
        <f>if(rand()&gt;vlookup($I959,'Player Stats'!$B$3:$I$11,3,0),0,1)</f>
        <v>0</v>
      </c>
      <c r="O959" s="31">
        <f>if(rand()&gt;vlookup($I959,'Player Stats'!$B$3:$I$11,4,0),0,1)</f>
        <v>0</v>
      </c>
      <c r="P959" s="31">
        <f>if(rand()&gt;vlookup($I959,'Player Stats'!$B$3:$I$11,5,0),0,1)</f>
        <v>0</v>
      </c>
      <c r="Q959" s="31">
        <f>if(rand()&gt;vlookup($I959,'Player Stats'!$B$3:$I$11,6,0),0,1)</f>
        <v>0</v>
      </c>
      <c r="R959" s="31">
        <f>if(rand()&gt;vlookup($I959,'Player Stats'!$B$3:$I$11,7,0),0,1)</f>
        <v>0</v>
      </c>
      <c r="S959" s="31">
        <f t="shared" si="4"/>
        <v>0</v>
      </c>
      <c r="T959" s="26">
        <f t="shared" si="5"/>
        <v>261</v>
      </c>
      <c r="U959" s="26">
        <f t="shared" si="6"/>
        <v>6</v>
      </c>
      <c r="V959" s="13" t="str">
        <f t="shared" si="7"/>
        <v>In Progress</v>
      </c>
      <c r="W959" s="10">
        <f t="shared" si="8"/>
        <v>8</v>
      </c>
    </row>
    <row r="960">
      <c r="E960" s="26"/>
      <c r="F960" s="27">
        <f t="shared" si="9"/>
        <v>167</v>
      </c>
      <c r="G960" s="13" t="str">
        <f>if(V959&lt;&gt;"In Progress",'Player Stats'!$B$6,if(or(S959="Wide", S959="No Ball"),G959,if(S959="Wicket",offset('Player Stats'!$B$6,U960-3,0),G959)))</f>
        <v>Md. Siraj</v>
      </c>
      <c r="H960" s="13" t="str">
        <f t="shared" si="10"/>
        <v>Jadeja</v>
      </c>
      <c r="I960" s="13" t="str">
        <f t="shared" si="11"/>
        <v>Md. Shami</v>
      </c>
      <c r="J960" s="26">
        <f t="shared" si="1"/>
        <v>0</v>
      </c>
      <c r="K960" s="26">
        <f t="shared" si="2"/>
        <v>0</v>
      </c>
      <c r="L960" s="30">
        <f t="shared" si="3"/>
        <v>1</v>
      </c>
      <c r="M960" s="31">
        <f>if(rand()&gt;vlookup($I960,'Player Stats'!$B$3:$I$11,2,0),0,1)</f>
        <v>0</v>
      </c>
      <c r="N960" s="31">
        <f>if(rand()&gt;vlookup($I960,'Player Stats'!$B$3:$I$11,3,0),0,1)</f>
        <v>0</v>
      </c>
      <c r="O960" s="31">
        <f>if(rand()&gt;vlookup($I960,'Player Stats'!$B$3:$I$11,4,0),0,1)</f>
        <v>0</v>
      </c>
      <c r="P960" s="31">
        <f>if(rand()&gt;vlookup($I960,'Player Stats'!$B$3:$I$11,5,0),0,1)</f>
        <v>0</v>
      </c>
      <c r="Q960" s="31">
        <f>if(rand()&gt;vlookup($I960,'Player Stats'!$B$3:$I$11,6,0),0,1)</f>
        <v>0</v>
      </c>
      <c r="R960" s="31">
        <f>if(rand()&gt;vlookup($I960,'Player Stats'!$B$3:$I$11,7,0),0,1)</f>
        <v>0</v>
      </c>
      <c r="S960" s="31">
        <f t="shared" si="4"/>
        <v>0</v>
      </c>
      <c r="T960" s="26">
        <f t="shared" si="5"/>
        <v>261</v>
      </c>
      <c r="U960" s="26">
        <f t="shared" si="6"/>
        <v>6</v>
      </c>
      <c r="V960" s="13" t="str">
        <f t="shared" si="7"/>
        <v>In Progress</v>
      </c>
      <c r="W960" s="10">
        <f t="shared" si="8"/>
        <v>8</v>
      </c>
    </row>
    <row r="961">
      <c r="E961" s="26"/>
      <c r="F961" s="27">
        <f t="shared" si="9"/>
        <v>168</v>
      </c>
      <c r="G961" s="13" t="str">
        <f>if(V960&lt;&gt;"In Progress",'Player Stats'!$B$6,if(or(S960="Wide", S960="No Ball"),G960,if(S960="Wicket",offset('Player Stats'!$B$6,U961-3,0),G960)))</f>
        <v>Md. Siraj</v>
      </c>
      <c r="H961" s="13" t="str">
        <f t="shared" si="10"/>
        <v>Jadeja</v>
      </c>
      <c r="I961" s="13" t="str">
        <f t="shared" si="11"/>
        <v>Md. Shami</v>
      </c>
      <c r="J961" s="26">
        <f t="shared" si="1"/>
        <v>0</v>
      </c>
      <c r="K961" s="26">
        <f t="shared" si="2"/>
        <v>0</v>
      </c>
      <c r="L961" s="30">
        <f t="shared" si="3"/>
        <v>1</v>
      </c>
      <c r="M961" s="31">
        <f>if(rand()&gt;vlookup($I961,'Player Stats'!$B$3:$I$11,2,0),0,1)</f>
        <v>0</v>
      </c>
      <c r="N961" s="31">
        <f>if(rand()&gt;vlookup($I961,'Player Stats'!$B$3:$I$11,3,0),0,1)</f>
        <v>0</v>
      </c>
      <c r="O961" s="31">
        <f>if(rand()&gt;vlookup($I961,'Player Stats'!$B$3:$I$11,4,0),0,1)</f>
        <v>0</v>
      </c>
      <c r="P961" s="31">
        <f>if(rand()&gt;vlookup($I961,'Player Stats'!$B$3:$I$11,5,0),0,1)</f>
        <v>0</v>
      </c>
      <c r="Q961" s="31">
        <f>if(rand()&gt;vlookup($I961,'Player Stats'!$B$3:$I$11,6,0),0,1)</f>
        <v>0</v>
      </c>
      <c r="R961" s="31">
        <f>if(rand()&gt;vlookup($I961,'Player Stats'!$B$3:$I$11,7,0),0,1)</f>
        <v>0</v>
      </c>
      <c r="S961" s="31">
        <f t="shared" si="4"/>
        <v>0</v>
      </c>
      <c r="T961" s="26">
        <f t="shared" si="5"/>
        <v>261</v>
      </c>
      <c r="U961" s="26">
        <f t="shared" si="6"/>
        <v>6</v>
      </c>
      <c r="V961" s="13" t="str">
        <f t="shared" si="7"/>
        <v>In Progress</v>
      </c>
      <c r="W961" s="10">
        <f t="shared" si="8"/>
        <v>8</v>
      </c>
    </row>
    <row r="962">
      <c r="E962" s="26"/>
      <c r="F962" s="27">
        <f t="shared" si="9"/>
        <v>169</v>
      </c>
      <c r="G962" s="13" t="str">
        <f>if(V961&lt;&gt;"In Progress",'Player Stats'!$B$6,if(or(S961="Wide", S961="No Ball"),G961,if(S961="Wicket",offset('Player Stats'!$B$6,U962-3,0),G961)))</f>
        <v>Md. Siraj</v>
      </c>
      <c r="H962" s="13" t="str">
        <f t="shared" si="10"/>
        <v>Jadeja</v>
      </c>
      <c r="I962" s="13" t="str">
        <f t="shared" si="11"/>
        <v>Md. Shami</v>
      </c>
      <c r="J962" s="26">
        <f t="shared" si="1"/>
        <v>0</v>
      </c>
      <c r="K962" s="26">
        <f t="shared" si="2"/>
        <v>0</v>
      </c>
      <c r="L962" s="30">
        <f t="shared" si="3"/>
        <v>0</v>
      </c>
      <c r="M962" s="31">
        <f>if(rand()&gt;vlookup($I962,'Player Stats'!$B$3:$I$11,2,0),0,1)</f>
        <v>0</v>
      </c>
      <c r="N962" s="31">
        <f>if(rand()&gt;vlookup($I962,'Player Stats'!$B$3:$I$11,3,0),0,1)</f>
        <v>0</v>
      </c>
      <c r="O962" s="31">
        <f>if(rand()&gt;vlookup($I962,'Player Stats'!$B$3:$I$11,4,0),0,1)</f>
        <v>1</v>
      </c>
      <c r="P962" s="31">
        <f>if(rand()&gt;vlookup($I962,'Player Stats'!$B$3:$I$11,5,0),0,1)</f>
        <v>0</v>
      </c>
      <c r="Q962" s="31">
        <f>if(rand()&gt;vlookup($I962,'Player Stats'!$B$3:$I$11,6,0),0,1)</f>
        <v>0</v>
      </c>
      <c r="R962" s="31">
        <f>if(rand()&gt;vlookup($I962,'Player Stats'!$B$3:$I$11,7,0),0,1)</f>
        <v>0</v>
      </c>
      <c r="S962" s="31">
        <f t="shared" si="4"/>
        <v>3</v>
      </c>
      <c r="T962" s="26">
        <f t="shared" si="5"/>
        <v>264</v>
      </c>
      <c r="U962" s="26">
        <f t="shared" si="6"/>
        <v>6</v>
      </c>
      <c r="V962" s="13" t="str">
        <f t="shared" si="7"/>
        <v>In Progress</v>
      </c>
      <c r="W962" s="10">
        <f t="shared" si="8"/>
        <v>8</v>
      </c>
    </row>
    <row r="963">
      <c r="E963" s="26"/>
      <c r="F963" s="27">
        <f t="shared" si="9"/>
        <v>170</v>
      </c>
      <c r="G963" s="13" t="str">
        <f>if(V962&lt;&gt;"In Progress",'Player Stats'!$B$6,if(or(S962="Wide", S962="No Ball"),G962,if(S962="Wicket",offset('Player Stats'!$B$6,U963-3,0),G962)))</f>
        <v>Md. Siraj</v>
      </c>
      <c r="H963" s="13" t="str">
        <f t="shared" si="10"/>
        <v>Md. Shami</v>
      </c>
      <c r="I963" s="13" t="str">
        <f t="shared" si="11"/>
        <v>Jadeja</v>
      </c>
      <c r="J963" s="26">
        <f t="shared" si="1"/>
        <v>0</v>
      </c>
      <c r="K963" s="26">
        <f t="shared" si="2"/>
        <v>0</v>
      </c>
      <c r="L963" s="30">
        <f t="shared" si="3"/>
        <v>1</v>
      </c>
      <c r="M963" s="31">
        <f>if(rand()&gt;vlookup($I963,'Player Stats'!$B$3:$I$11,2,0),0,1)</f>
        <v>0</v>
      </c>
      <c r="N963" s="31">
        <f>if(rand()&gt;vlookup($I963,'Player Stats'!$B$3:$I$11,3,0),0,1)</f>
        <v>0</v>
      </c>
      <c r="O963" s="31">
        <f>if(rand()&gt;vlookup($I963,'Player Stats'!$B$3:$I$11,4,0),0,1)</f>
        <v>0</v>
      </c>
      <c r="P963" s="31">
        <f>if(rand()&gt;vlookup($I963,'Player Stats'!$B$3:$I$11,5,0),0,1)</f>
        <v>0</v>
      </c>
      <c r="Q963" s="31">
        <f>if(rand()&gt;vlookup($I963,'Player Stats'!$B$3:$I$11,6,0),0,1)</f>
        <v>0</v>
      </c>
      <c r="R963" s="31">
        <f>if(rand()&gt;vlookup($I963,'Player Stats'!$B$3:$I$11,7,0),0,1)</f>
        <v>0</v>
      </c>
      <c r="S963" s="31">
        <f t="shared" si="4"/>
        <v>0</v>
      </c>
      <c r="T963" s="26">
        <f t="shared" si="5"/>
        <v>264</v>
      </c>
      <c r="U963" s="26">
        <f t="shared" si="6"/>
        <v>6</v>
      </c>
      <c r="V963" s="13" t="str">
        <f t="shared" si="7"/>
        <v>In Progress</v>
      </c>
      <c r="W963" s="10">
        <f t="shared" si="8"/>
        <v>8</v>
      </c>
    </row>
    <row r="964">
      <c r="E964" s="26"/>
      <c r="F964" s="27">
        <f t="shared" si="9"/>
        <v>171</v>
      </c>
      <c r="G964" s="13" t="str">
        <f>if(V963&lt;&gt;"In Progress",'Player Stats'!$B$6,if(or(S963="Wide", S963="No Ball"),G963,if(S963="Wicket",offset('Player Stats'!$B$6,U964-3,0),G963)))</f>
        <v>Md. Siraj</v>
      </c>
      <c r="H964" s="13" t="str">
        <f t="shared" si="10"/>
        <v>Md. Shami</v>
      </c>
      <c r="I964" s="13" t="str">
        <f t="shared" si="11"/>
        <v>Jadeja</v>
      </c>
      <c r="J964" s="26">
        <f t="shared" si="1"/>
        <v>0</v>
      </c>
      <c r="K964" s="26">
        <f t="shared" si="2"/>
        <v>0</v>
      </c>
      <c r="L964" s="30">
        <f t="shared" si="3"/>
        <v>0</v>
      </c>
      <c r="M964" s="31">
        <f>if(rand()&gt;vlookup($I964,'Player Stats'!$B$3:$I$11,2,0),0,1)</f>
        <v>0</v>
      </c>
      <c r="N964" s="31">
        <f>if(rand()&gt;vlookup($I964,'Player Stats'!$B$3:$I$11,3,0),0,1)</f>
        <v>0</v>
      </c>
      <c r="O964" s="31">
        <f>if(rand()&gt;vlookup($I964,'Player Stats'!$B$3:$I$11,4,0),0,1)</f>
        <v>1</v>
      </c>
      <c r="P964" s="31">
        <f>if(rand()&gt;vlookup($I964,'Player Stats'!$B$3:$I$11,5,0),0,1)</f>
        <v>0</v>
      </c>
      <c r="Q964" s="31">
        <f>if(rand()&gt;vlookup($I964,'Player Stats'!$B$3:$I$11,6,0),0,1)</f>
        <v>1</v>
      </c>
      <c r="R964" s="31">
        <f>if(rand()&gt;vlookup($I964,'Player Stats'!$B$3:$I$11,7,0),0,1)</f>
        <v>0</v>
      </c>
      <c r="S964" s="31">
        <f t="shared" si="4"/>
        <v>3</v>
      </c>
      <c r="T964" s="26">
        <f t="shared" si="5"/>
        <v>267</v>
      </c>
      <c r="U964" s="26">
        <f t="shared" si="6"/>
        <v>6</v>
      </c>
      <c r="V964" s="13" t="str">
        <f t="shared" si="7"/>
        <v>In Progress</v>
      </c>
      <c r="W964" s="10">
        <f t="shared" si="8"/>
        <v>8</v>
      </c>
    </row>
    <row r="965">
      <c r="E965" s="26"/>
      <c r="F965" s="27">
        <f t="shared" si="9"/>
        <v>172</v>
      </c>
      <c r="G965" s="13" t="str">
        <f>if(V964&lt;&gt;"In Progress",'Player Stats'!$B$6,if(or(S964="Wide", S964="No Ball"),G964,if(S964="Wicket",offset('Player Stats'!$B$6,U965-3,0),G964)))</f>
        <v>Md. Siraj</v>
      </c>
      <c r="H965" s="13" t="str">
        <f t="shared" si="10"/>
        <v>Jadeja</v>
      </c>
      <c r="I965" s="13" t="str">
        <f t="shared" si="11"/>
        <v>Md. Shami</v>
      </c>
      <c r="J965" s="26">
        <f t="shared" si="1"/>
        <v>0</v>
      </c>
      <c r="K965" s="26">
        <f t="shared" si="2"/>
        <v>0</v>
      </c>
      <c r="L965" s="30">
        <f t="shared" si="3"/>
        <v>1</v>
      </c>
      <c r="M965" s="31">
        <f>if(rand()&gt;vlookup($I965,'Player Stats'!$B$3:$I$11,2,0),0,1)</f>
        <v>0</v>
      </c>
      <c r="N965" s="31">
        <f>if(rand()&gt;vlookup($I965,'Player Stats'!$B$3:$I$11,3,0),0,1)</f>
        <v>0</v>
      </c>
      <c r="O965" s="31">
        <f>if(rand()&gt;vlookup($I965,'Player Stats'!$B$3:$I$11,4,0),0,1)</f>
        <v>0</v>
      </c>
      <c r="P965" s="31">
        <f>if(rand()&gt;vlookup($I965,'Player Stats'!$B$3:$I$11,5,0),0,1)</f>
        <v>0</v>
      </c>
      <c r="Q965" s="31">
        <f>if(rand()&gt;vlookup($I965,'Player Stats'!$B$3:$I$11,6,0),0,1)</f>
        <v>0</v>
      </c>
      <c r="R965" s="31">
        <f>if(rand()&gt;vlookup($I965,'Player Stats'!$B$3:$I$11,7,0),0,1)</f>
        <v>0</v>
      </c>
      <c r="S965" s="31">
        <f t="shared" si="4"/>
        <v>0</v>
      </c>
      <c r="T965" s="26">
        <f t="shared" si="5"/>
        <v>267</v>
      </c>
      <c r="U965" s="26">
        <f t="shared" si="6"/>
        <v>6</v>
      </c>
      <c r="V965" s="13" t="str">
        <f t="shared" si="7"/>
        <v>In Progress</v>
      </c>
      <c r="W965" s="10">
        <f t="shared" si="8"/>
        <v>8</v>
      </c>
    </row>
    <row r="966">
      <c r="E966" s="26"/>
      <c r="F966" s="27">
        <f t="shared" si="9"/>
        <v>173</v>
      </c>
      <c r="G966" s="13" t="str">
        <f>if(V965&lt;&gt;"In Progress",'Player Stats'!$B$6,if(or(S965="Wide", S965="No Ball"),G965,if(S965="Wicket",offset('Player Stats'!$B$6,U966-3,0),G965)))</f>
        <v>Md. Siraj</v>
      </c>
      <c r="H966" s="13" t="str">
        <f t="shared" si="10"/>
        <v>Jadeja</v>
      </c>
      <c r="I966" s="13" t="str">
        <f t="shared" si="11"/>
        <v>Md. Shami</v>
      </c>
      <c r="J966" s="26">
        <f t="shared" si="1"/>
        <v>0</v>
      </c>
      <c r="K966" s="26">
        <f t="shared" si="2"/>
        <v>0</v>
      </c>
      <c r="L966" s="30">
        <f t="shared" si="3"/>
        <v>1</v>
      </c>
      <c r="M966" s="31">
        <f>if(rand()&gt;vlookup($I966,'Player Stats'!$B$3:$I$11,2,0),0,1)</f>
        <v>0</v>
      </c>
      <c r="N966" s="31">
        <f>if(rand()&gt;vlookup($I966,'Player Stats'!$B$3:$I$11,3,0),0,1)</f>
        <v>0</v>
      </c>
      <c r="O966" s="31">
        <f>if(rand()&gt;vlookup($I966,'Player Stats'!$B$3:$I$11,4,0),0,1)</f>
        <v>0</v>
      </c>
      <c r="P966" s="31">
        <f>if(rand()&gt;vlookup($I966,'Player Stats'!$B$3:$I$11,5,0),0,1)</f>
        <v>0</v>
      </c>
      <c r="Q966" s="31">
        <f>if(rand()&gt;vlookup($I966,'Player Stats'!$B$3:$I$11,6,0),0,1)</f>
        <v>0</v>
      </c>
      <c r="R966" s="31">
        <f>if(rand()&gt;vlookup($I966,'Player Stats'!$B$3:$I$11,7,0),0,1)</f>
        <v>0</v>
      </c>
      <c r="S966" s="31">
        <f t="shared" si="4"/>
        <v>0</v>
      </c>
      <c r="T966" s="26">
        <f t="shared" si="5"/>
        <v>267</v>
      </c>
      <c r="U966" s="26">
        <f t="shared" si="6"/>
        <v>6</v>
      </c>
      <c r="V966" s="13" t="str">
        <f t="shared" si="7"/>
        <v>In Progress</v>
      </c>
      <c r="W966" s="10">
        <f t="shared" si="8"/>
        <v>8</v>
      </c>
    </row>
    <row r="967">
      <c r="E967" s="26"/>
      <c r="F967" s="27">
        <f t="shared" si="9"/>
        <v>174</v>
      </c>
      <c r="G967" s="13" t="str">
        <f>if(V966&lt;&gt;"In Progress",'Player Stats'!$B$6,if(or(S966="Wide", S966="No Ball"),G966,if(S966="Wicket",offset('Player Stats'!$B$6,U967-3,0),G966)))</f>
        <v>Md. Siraj</v>
      </c>
      <c r="H967" s="13" t="str">
        <f t="shared" si="10"/>
        <v>Jadeja</v>
      </c>
      <c r="I967" s="13" t="str">
        <f t="shared" si="11"/>
        <v>Md. Shami</v>
      </c>
      <c r="J967" s="26">
        <f t="shared" si="1"/>
        <v>0</v>
      </c>
      <c r="K967" s="26">
        <f t="shared" si="2"/>
        <v>0</v>
      </c>
      <c r="L967" s="30">
        <f t="shared" si="3"/>
        <v>1</v>
      </c>
      <c r="M967" s="31">
        <f>if(rand()&gt;vlookup($I967,'Player Stats'!$B$3:$I$11,2,0),0,1)</f>
        <v>0</v>
      </c>
      <c r="N967" s="31">
        <f>if(rand()&gt;vlookup($I967,'Player Stats'!$B$3:$I$11,3,0),0,1)</f>
        <v>0</v>
      </c>
      <c r="O967" s="31">
        <f>if(rand()&gt;vlookup($I967,'Player Stats'!$B$3:$I$11,4,0),0,1)</f>
        <v>0</v>
      </c>
      <c r="P967" s="31">
        <f>if(rand()&gt;vlookup($I967,'Player Stats'!$B$3:$I$11,5,0),0,1)</f>
        <v>0</v>
      </c>
      <c r="Q967" s="31">
        <f>if(rand()&gt;vlookup($I967,'Player Stats'!$B$3:$I$11,6,0),0,1)</f>
        <v>0</v>
      </c>
      <c r="R967" s="31">
        <f>if(rand()&gt;vlookup($I967,'Player Stats'!$B$3:$I$11,7,0),0,1)</f>
        <v>0</v>
      </c>
      <c r="S967" s="31">
        <f t="shared" si="4"/>
        <v>0</v>
      </c>
      <c r="T967" s="26">
        <f t="shared" si="5"/>
        <v>267</v>
      </c>
      <c r="U967" s="26">
        <f t="shared" si="6"/>
        <v>6</v>
      </c>
      <c r="V967" s="13" t="str">
        <f t="shared" si="7"/>
        <v>In Progress</v>
      </c>
      <c r="W967" s="10">
        <f t="shared" si="8"/>
        <v>8</v>
      </c>
    </row>
    <row r="968">
      <c r="E968" s="26"/>
      <c r="F968" s="27">
        <f t="shared" si="9"/>
        <v>175</v>
      </c>
      <c r="G968" s="13" t="str">
        <f>if(V967&lt;&gt;"In Progress",'Player Stats'!$B$6,if(or(S967="Wide", S967="No Ball"),G967,if(S967="Wicket",offset('Player Stats'!$B$6,U968-3,0),G967)))</f>
        <v>Md. Siraj</v>
      </c>
      <c r="H968" s="13" t="str">
        <f t="shared" si="10"/>
        <v>Jadeja</v>
      </c>
      <c r="I968" s="13" t="str">
        <f t="shared" si="11"/>
        <v>Md. Shami</v>
      </c>
      <c r="J968" s="26">
        <f t="shared" si="1"/>
        <v>0</v>
      </c>
      <c r="K968" s="26">
        <f t="shared" si="2"/>
        <v>0</v>
      </c>
      <c r="L968" s="30">
        <f t="shared" si="3"/>
        <v>1</v>
      </c>
      <c r="M968" s="31">
        <f>if(rand()&gt;vlookup($I968,'Player Stats'!$B$3:$I$11,2,0),0,1)</f>
        <v>0</v>
      </c>
      <c r="N968" s="31">
        <f>if(rand()&gt;vlookup($I968,'Player Stats'!$B$3:$I$11,3,0),0,1)</f>
        <v>0</v>
      </c>
      <c r="O968" s="31">
        <f>if(rand()&gt;vlookup($I968,'Player Stats'!$B$3:$I$11,4,0),0,1)</f>
        <v>0</v>
      </c>
      <c r="P968" s="31">
        <f>if(rand()&gt;vlookup($I968,'Player Stats'!$B$3:$I$11,5,0),0,1)</f>
        <v>0</v>
      </c>
      <c r="Q968" s="31">
        <f>if(rand()&gt;vlookup($I968,'Player Stats'!$B$3:$I$11,6,0),0,1)</f>
        <v>0</v>
      </c>
      <c r="R968" s="31">
        <f>if(rand()&gt;vlookup($I968,'Player Stats'!$B$3:$I$11,7,0),0,1)</f>
        <v>0</v>
      </c>
      <c r="S968" s="31">
        <f t="shared" si="4"/>
        <v>0</v>
      </c>
      <c r="T968" s="26">
        <f t="shared" si="5"/>
        <v>267</v>
      </c>
      <c r="U968" s="26">
        <f t="shared" si="6"/>
        <v>6</v>
      </c>
      <c r="V968" s="13" t="str">
        <f t="shared" si="7"/>
        <v>In Progress</v>
      </c>
      <c r="W968" s="10">
        <f t="shared" si="8"/>
        <v>8</v>
      </c>
    </row>
    <row r="969">
      <c r="E969" s="26"/>
      <c r="F969" s="27">
        <f t="shared" si="9"/>
        <v>176</v>
      </c>
      <c r="G969" s="13" t="str">
        <f>if(V968&lt;&gt;"In Progress",'Player Stats'!$B$6,if(or(S968="Wide", S968="No Ball"),G968,if(S968="Wicket",offset('Player Stats'!$B$6,U969-3,0),G968)))</f>
        <v>Md. Siraj</v>
      </c>
      <c r="H969" s="13" t="str">
        <f t="shared" si="10"/>
        <v>Jadeja</v>
      </c>
      <c r="I969" s="13" t="str">
        <f t="shared" si="11"/>
        <v>Md. Shami</v>
      </c>
      <c r="J969" s="26">
        <f t="shared" si="1"/>
        <v>0</v>
      </c>
      <c r="K969" s="26">
        <f t="shared" si="2"/>
        <v>0</v>
      </c>
      <c r="L969" s="30">
        <f t="shared" si="3"/>
        <v>0</v>
      </c>
      <c r="M969" s="31">
        <f>if(rand()&gt;vlookup($I969,'Player Stats'!$B$3:$I$11,2,0),0,1)</f>
        <v>0</v>
      </c>
      <c r="N969" s="31">
        <f>if(rand()&gt;vlookup($I969,'Player Stats'!$B$3:$I$11,3,0),0,1)</f>
        <v>0</v>
      </c>
      <c r="O969" s="31">
        <f>if(rand()&gt;vlookup($I969,'Player Stats'!$B$3:$I$11,4,0),0,1)</f>
        <v>1</v>
      </c>
      <c r="P969" s="31">
        <f>if(rand()&gt;vlookup($I969,'Player Stats'!$B$3:$I$11,5,0),0,1)</f>
        <v>0</v>
      </c>
      <c r="Q969" s="31">
        <f>if(rand()&gt;vlookup($I969,'Player Stats'!$B$3:$I$11,6,0),0,1)</f>
        <v>0</v>
      </c>
      <c r="R969" s="31">
        <f>if(rand()&gt;vlookup($I969,'Player Stats'!$B$3:$I$11,7,0),0,1)</f>
        <v>1</v>
      </c>
      <c r="S969" s="31">
        <f t="shared" si="4"/>
        <v>3</v>
      </c>
      <c r="T969" s="26">
        <f t="shared" si="5"/>
        <v>270</v>
      </c>
      <c r="U969" s="26">
        <f t="shared" si="6"/>
        <v>6</v>
      </c>
      <c r="V969" s="13" t="str">
        <f t="shared" si="7"/>
        <v>In Progress</v>
      </c>
      <c r="W969" s="10">
        <f t="shared" si="8"/>
        <v>8</v>
      </c>
    </row>
    <row r="970">
      <c r="E970" s="26"/>
      <c r="F970" s="27">
        <f t="shared" si="9"/>
        <v>177</v>
      </c>
      <c r="G970" s="13" t="str">
        <f>if(V969&lt;&gt;"In Progress",'Player Stats'!$B$6,if(or(S969="Wide", S969="No Ball"),G969,if(S969="Wicket",offset('Player Stats'!$B$6,U970-3,0),G969)))</f>
        <v>Md. Siraj</v>
      </c>
      <c r="H970" s="13" t="str">
        <f t="shared" si="10"/>
        <v>Md. Shami</v>
      </c>
      <c r="I970" s="13" t="str">
        <f t="shared" si="11"/>
        <v>Jadeja</v>
      </c>
      <c r="J970" s="26">
        <f t="shared" si="1"/>
        <v>0</v>
      </c>
      <c r="K970" s="26">
        <f t="shared" si="2"/>
        <v>0</v>
      </c>
      <c r="L970" s="30">
        <f t="shared" si="3"/>
        <v>1</v>
      </c>
      <c r="M970" s="31">
        <f>if(rand()&gt;vlookup($I970,'Player Stats'!$B$3:$I$11,2,0),0,1)</f>
        <v>0</v>
      </c>
      <c r="N970" s="31">
        <f>if(rand()&gt;vlookup($I970,'Player Stats'!$B$3:$I$11,3,0),0,1)</f>
        <v>0</v>
      </c>
      <c r="O970" s="31">
        <f>if(rand()&gt;vlookup($I970,'Player Stats'!$B$3:$I$11,4,0),0,1)</f>
        <v>0</v>
      </c>
      <c r="P970" s="31">
        <f>if(rand()&gt;vlookup($I970,'Player Stats'!$B$3:$I$11,5,0),0,1)</f>
        <v>0</v>
      </c>
      <c r="Q970" s="31">
        <f>if(rand()&gt;vlookup($I970,'Player Stats'!$B$3:$I$11,6,0),0,1)</f>
        <v>0</v>
      </c>
      <c r="R970" s="31">
        <f>if(rand()&gt;vlookup($I970,'Player Stats'!$B$3:$I$11,7,0),0,1)</f>
        <v>0</v>
      </c>
      <c r="S970" s="31">
        <f t="shared" si="4"/>
        <v>0</v>
      </c>
      <c r="T970" s="26">
        <f t="shared" si="5"/>
        <v>270</v>
      </c>
      <c r="U970" s="26">
        <f t="shared" si="6"/>
        <v>6</v>
      </c>
      <c r="V970" s="13" t="str">
        <f t="shared" si="7"/>
        <v>In Progress</v>
      </c>
      <c r="W970" s="10">
        <f t="shared" si="8"/>
        <v>8</v>
      </c>
    </row>
    <row r="971">
      <c r="E971" s="26"/>
      <c r="F971" s="27">
        <f t="shared" si="9"/>
        <v>178</v>
      </c>
      <c r="G971" s="13" t="str">
        <f>if(V970&lt;&gt;"In Progress",'Player Stats'!$B$6,if(or(S970="Wide", S970="No Ball"),G970,if(S970="Wicket",offset('Player Stats'!$B$6,U971-3,0),G970)))</f>
        <v>Md. Siraj</v>
      </c>
      <c r="H971" s="13" t="str">
        <f t="shared" si="10"/>
        <v>Md. Shami</v>
      </c>
      <c r="I971" s="13" t="str">
        <f t="shared" si="11"/>
        <v>Jadeja</v>
      </c>
      <c r="J971" s="26">
        <f t="shared" si="1"/>
        <v>0</v>
      </c>
      <c r="K971" s="26">
        <f t="shared" si="2"/>
        <v>0</v>
      </c>
      <c r="L971" s="30">
        <f t="shared" si="3"/>
        <v>0</v>
      </c>
      <c r="M971" s="31">
        <f>if(rand()&gt;vlookup($I971,'Player Stats'!$B$3:$I$11,2,0),0,1)</f>
        <v>0</v>
      </c>
      <c r="N971" s="31">
        <f>if(rand()&gt;vlookup($I971,'Player Stats'!$B$3:$I$11,3,0),0,1)</f>
        <v>0</v>
      </c>
      <c r="O971" s="31">
        <f>if(rand()&gt;vlookup($I971,'Player Stats'!$B$3:$I$11,4,0),0,1)</f>
        <v>1</v>
      </c>
      <c r="P971" s="31">
        <f>if(rand()&gt;vlookup($I971,'Player Stats'!$B$3:$I$11,5,0),0,1)</f>
        <v>0</v>
      </c>
      <c r="Q971" s="31">
        <f>if(rand()&gt;vlookup($I971,'Player Stats'!$B$3:$I$11,6,0),0,1)</f>
        <v>0</v>
      </c>
      <c r="R971" s="31">
        <f>if(rand()&gt;vlookup($I971,'Player Stats'!$B$3:$I$11,7,0),0,1)</f>
        <v>0</v>
      </c>
      <c r="S971" s="31">
        <f t="shared" si="4"/>
        <v>3</v>
      </c>
      <c r="T971" s="26">
        <f t="shared" si="5"/>
        <v>273</v>
      </c>
      <c r="U971" s="26">
        <f t="shared" si="6"/>
        <v>6</v>
      </c>
      <c r="V971" s="13" t="str">
        <f t="shared" si="7"/>
        <v>In Progress</v>
      </c>
      <c r="W971" s="10">
        <f t="shared" si="8"/>
        <v>8</v>
      </c>
    </row>
    <row r="972">
      <c r="E972" s="26"/>
      <c r="F972" s="27">
        <f t="shared" si="9"/>
        <v>179</v>
      </c>
      <c r="G972" s="13" t="str">
        <f>if(V971&lt;&gt;"In Progress",'Player Stats'!$B$6,if(or(S971="Wide", S971="No Ball"),G971,if(S971="Wicket",offset('Player Stats'!$B$6,U972-3,0),G971)))</f>
        <v>Md. Siraj</v>
      </c>
      <c r="H972" s="13" t="str">
        <f t="shared" si="10"/>
        <v>Jadeja</v>
      </c>
      <c r="I972" s="13" t="str">
        <f t="shared" si="11"/>
        <v>Md. Shami</v>
      </c>
      <c r="J972" s="26">
        <f t="shared" si="1"/>
        <v>0</v>
      </c>
      <c r="K972" s="26">
        <f t="shared" si="2"/>
        <v>0</v>
      </c>
      <c r="L972" s="30">
        <f t="shared" si="3"/>
        <v>0</v>
      </c>
      <c r="M972" s="31">
        <f>if(rand()&gt;vlookup($I972,'Player Stats'!$B$3:$I$11,2,0),0,1)</f>
        <v>0</v>
      </c>
      <c r="N972" s="31">
        <f>if(rand()&gt;vlookup($I972,'Player Stats'!$B$3:$I$11,3,0),0,1)</f>
        <v>1</v>
      </c>
      <c r="O972" s="31">
        <f>if(rand()&gt;vlookup($I972,'Player Stats'!$B$3:$I$11,4,0),0,1)</f>
        <v>0</v>
      </c>
      <c r="P972" s="31">
        <f>if(rand()&gt;vlookup($I972,'Player Stats'!$B$3:$I$11,5,0),0,1)</f>
        <v>0</v>
      </c>
      <c r="Q972" s="31">
        <f>if(rand()&gt;vlookup($I972,'Player Stats'!$B$3:$I$11,6,0),0,1)</f>
        <v>0</v>
      </c>
      <c r="R972" s="31">
        <f>if(rand()&gt;vlookup($I972,'Player Stats'!$B$3:$I$11,7,0),0,1)</f>
        <v>0</v>
      </c>
      <c r="S972" s="31">
        <f t="shared" si="4"/>
        <v>2</v>
      </c>
      <c r="T972" s="26">
        <f t="shared" si="5"/>
        <v>275</v>
      </c>
      <c r="U972" s="26">
        <f t="shared" si="6"/>
        <v>6</v>
      </c>
      <c r="V972" s="13" t="str">
        <f t="shared" si="7"/>
        <v>In Progress</v>
      </c>
      <c r="W972" s="10">
        <f t="shared" si="8"/>
        <v>8</v>
      </c>
    </row>
    <row r="973">
      <c r="E973" s="26"/>
      <c r="F973" s="27">
        <f t="shared" si="9"/>
        <v>180</v>
      </c>
      <c r="G973" s="13" t="str">
        <f>if(V972&lt;&gt;"In Progress",'Player Stats'!$B$6,if(or(S972="Wide", S972="No Ball"),G972,if(S972="Wicket",offset('Player Stats'!$B$6,U973-3,0),G972)))</f>
        <v>Md. Siraj</v>
      </c>
      <c r="H973" s="13" t="str">
        <f t="shared" si="10"/>
        <v>Jadeja</v>
      </c>
      <c r="I973" s="13" t="str">
        <f t="shared" si="11"/>
        <v>Md. Shami</v>
      </c>
      <c r="J973" s="26">
        <f t="shared" si="1"/>
        <v>0</v>
      </c>
      <c r="K973" s="26">
        <f t="shared" si="2"/>
        <v>0</v>
      </c>
      <c r="L973" s="30">
        <f t="shared" si="3"/>
        <v>0</v>
      </c>
      <c r="M973" s="31">
        <f>if(rand()&gt;vlookup($I973,'Player Stats'!$B$3:$I$11,2,0),0,1)</f>
        <v>1</v>
      </c>
      <c r="N973" s="31">
        <f>if(rand()&gt;vlookup($I973,'Player Stats'!$B$3:$I$11,3,0),0,1)</f>
        <v>1</v>
      </c>
      <c r="O973" s="31">
        <f>if(rand()&gt;vlookup($I973,'Player Stats'!$B$3:$I$11,4,0),0,1)</f>
        <v>0</v>
      </c>
      <c r="P973" s="31">
        <f>if(rand()&gt;vlookup($I973,'Player Stats'!$B$3:$I$11,5,0),0,1)</f>
        <v>0</v>
      </c>
      <c r="Q973" s="31">
        <f>if(rand()&gt;vlookup($I973,'Player Stats'!$B$3:$I$11,6,0),0,1)</f>
        <v>0</v>
      </c>
      <c r="R973" s="31">
        <f>if(rand()&gt;vlookup($I973,'Player Stats'!$B$3:$I$11,7,0),0,1)</f>
        <v>0</v>
      </c>
      <c r="S973" s="31">
        <f t="shared" si="4"/>
        <v>1</v>
      </c>
      <c r="T973" s="26">
        <f t="shared" si="5"/>
        <v>276</v>
      </c>
      <c r="U973" s="26">
        <f t="shared" si="6"/>
        <v>6</v>
      </c>
      <c r="V973" s="13" t="str">
        <f t="shared" si="7"/>
        <v>In Progress</v>
      </c>
      <c r="W973" s="10">
        <f t="shared" si="8"/>
        <v>8</v>
      </c>
    </row>
    <row r="974">
      <c r="E974" s="26"/>
      <c r="F974" s="27">
        <f t="shared" si="9"/>
        <v>181</v>
      </c>
      <c r="G974" s="13" t="str">
        <f>if(V973&lt;&gt;"In Progress",'Player Stats'!$B$6,if(or(S973="Wide", S973="No Ball"),G973,if(S973="Wicket",offset('Player Stats'!$B$6,U974-3,0),G973)))</f>
        <v>Md. Siraj</v>
      </c>
      <c r="H974" s="13" t="str">
        <f t="shared" si="10"/>
        <v>Md. Shami</v>
      </c>
      <c r="I974" s="13" t="str">
        <f t="shared" si="11"/>
        <v>Jadeja</v>
      </c>
      <c r="J974" s="26">
        <f t="shared" si="1"/>
        <v>0</v>
      </c>
      <c r="K974" s="26">
        <f t="shared" si="2"/>
        <v>0</v>
      </c>
      <c r="L974" s="30">
        <f t="shared" si="3"/>
        <v>1</v>
      </c>
      <c r="M974" s="31">
        <f>if(rand()&gt;vlookup($I974,'Player Stats'!$B$3:$I$11,2,0),0,1)</f>
        <v>0</v>
      </c>
      <c r="N974" s="31">
        <f>if(rand()&gt;vlookup($I974,'Player Stats'!$B$3:$I$11,3,0),0,1)</f>
        <v>0</v>
      </c>
      <c r="O974" s="31">
        <f>if(rand()&gt;vlookup($I974,'Player Stats'!$B$3:$I$11,4,0),0,1)</f>
        <v>0</v>
      </c>
      <c r="P974" s="31">
        <f>if(rand()&gt;vlookup($I974,'Player Stats'!$B$3:$I$11,5,0),0,1)</f>
        <v>0</v>
      </c>
      <c r="Q974" s="31">
        <f>if(rand()&gt;vlookup($I974,'Player Stats'!$B$3:$I$11,6,0),0,1)</f>
        <v>0</v>
      </c>
      <c r="R974" s="31">
        <f>if(rand()&gt;vlookup($I974,'Player Stats'!$B$3:$I$11,7,0),0,1)</f>
        <v>0</v>
      </c>
      <c r="S974" s="31">
        <f t="shared" si="4"/>
        <v>0</v>
      </c>
      <c r="T974" s="26">
        <f t="shared" si="5"/>
        <v>276</v>
      </c>
      <c r="U974" s="26">
        <f t="shared" si="6"/>
        <v>6</v>
      </c>
      <c r="V974" s="13" t="str">
        <f t="shared" si="7"/>
        <v>In Progress</v>
      </c>
      <c r="W974" s="10">
        <f t="shared" si="8"/>
        <v>8</v>
      </c>
    </row>
    <row r="975">
      <c r="E975" s="26"/>
      <c r="F975" s="27">
        <f t="shared" si="9"/>
        <v>182</v>
      </c>
      <c r="G975" s="13" t="str">
        <f>if(V974&lt;&gt;"In Progress",'Player Stats'!$B$6,if(or(S974="Wide", S974="No Ball"),G974,if(S974="Wicket",offset('Player Stats'!$B$6,U975-3,0),G974)))</f>
        <v>Md. Siraj</v>
      </c>
      <c r="H975" s="13" t="str">
        <f t="shared" si="10"/>
        <v>Md. Shami</v>
      </c>
      <c r="I975" s="13" t="str">
        <f t="shared" si="11"/>
        <v>Jadeja</v>
      </c>
      <c r="J975" s="26">
        <f t="shared" si="1"/>
        <v>0</v>
      </c>
      <c r="K975" s="26">
        <f t="shared" si="2"/>
        <v>0</v>
      </c>
      <c r="L975" s="30">
        <f t="shared" si="3"/>
        <v>0</v>
      </c>
      <c r="M975" s="31">
        <f>if(rand()&gt;vlookup($I975,'Player Stats'!$B$3:$I$11,2,0),0,1)</f>
        <v>0</v>
      </c>
      <c r="N975" s="31">
        <f>if(rand()&gt;vlookup($I975,'Player Stats'!$B$3:$I$11,3,0),0,1)</f>
        <v>0</v>
      </c>
      <c r="O975" s="31">
        <f>if(rand()&gt;vlookup($I975,'Player Stats'!$B$3:$I$11,4,0),0,1)</f>
        <v>1</v>
      </c>
      <c r="P975" s="31">
        <f>if(rand()&gt;vlookup($I975,'Player Stats'!$B$3:$I$11,5,0),0,1)</f>
        <v>0</v>
      </c>
      <c r="Q975" s="31">
        <f>if(rand()&gt;vlookup($I975,'Player Stats'!$B$3:$I$11,6,0),0,1)</f>
        <v>0</v>
      </c>
      <c r="R975" s="31">
        <f>if(rand()&gt;vlookup($I975,'Player Stats'!$B$3:$I$11,7,0),0,1)</f>
        <v>0</v>
      </c>
      <c r="S975" s="31">
        <f t="shared" si="4"/>
        <v>3</v>
      </c>
      <c r="T975" s="26">
        <f t="shared" si="5"/>
        <v>279</v>
      </c>
      <c r="U975" s="26">
        <f t="shared" si="6"/>
        <v>6</v>
      </c>
      <c r="V975" s="13" t="str">
        <f t="shared" si="7"/>
        <v>In Progress</v>
      </c>
      <c r="W975" s="10">
        <f t="shared" si="8"/>
        <v>8</v>
      </c>
    </row>
    <row r="976">
      <c r="E976" s="26"/>
      <c r="F976" s="27">
        <f t="shared" si="9"/>
        <v>183</v>
      </c>
      <c r="G976" s="13" t="str">
        <f>if(V975&lt;&gt;"In Progress",'Player Stats'!$B$6,if(or(S975="Wide", S975="No Ball"),G975,if(S975="Wicket",offset('Player Stats'!$B$6,U976-3,0),G975)))</f>
        <v>Md. Siraj</v>
      </c>
      <c r="H976" s="13" t="str">
        <f t="shared" si="10"/>
        <v>Jadeja</v>
      </c>
      <c r="I976" s="13" t="str">
        <f t="shared" si="11"/>
        <v>Md. Shami</v>
      </c>
      <c r="J976" s="26">
        <f t="shared" si="1"/>
        <v>0</v>
      </c>
      <c r="K976" s="26">
        <f t="shared" si="2"/>
        <v>1</v>
      </c>
      <c r="L976" s="30">
        <f t="shared" si="3"/>
        <v>0</v>
      </c>
      <c r="M976" s="31">
        <f>if(rand()&gt;vlookup($I976,'Player Stats'!$B$3:$I$11,2,0),0,1)</f>
        <v>0</v>
      </c>
      <c r="N976" s="31">
        <f>if(rand()&gt;vlookup($I976,'Player Stats'!$B$3:$I$11,3,0),0,1)</f>
        <v>1</v>
      </c>
      <c r="O976" s="31">
        <f>if(rand()&gt;vlookup($I976,'Player Stats'!$B$3:$I$11,4,0),0,1)</f>
        <v>0</v>
      </c>
      <c r="P976" s="31">
        <f>if(rand()&gt;vlookup($I976,'Player Stats'!$B$3:$I$11,5,0),0,1)</f>
        <v>0</v>
      </c>
      <c r="Q976" s="31">
        <f>if(rand()&gt;vlookup($I976,'Player Stats'!$B$3:$I$11,6,0),0,1)</f>
        <v>0</v>
      </c>
      <c r="R976" s="31">
        <f>if(rand()&gt;vlookup($I976,'Player Stats'!$B$3:$I$11,7,0),0,1)</f>
        <v>0</v>
      </c>
      <c r="S976" s="31">
        <f t="shared" si="4"/>
        <v>2</v>
      </c>
      <c r="T976" s="26">
        <f t="shared" si="5"/>
        <v>281</v>
      </c>
      <c r="U976" s="26">
        <f t="shared" si="6"/>
        <v>6</v>
      </c>
      <c r="V976" s="13" t="str">
        <f t="shared" si="7"/>
        <v>In Progress</v>
      </c>
      <c r="W976" s="10">
        <f t="shared" si="8"/>
        <v>8</v>
      </c>
    </row>
    <row r="977">
      <c r="E977" s="26"/>
      <c r="F977" s="27">
        <f t="shared" si="9"/>
        <v>183</v>
      </c>
      <c r="G977" s="13" t="str">
        <f>if(V976&lt;&gt;"In Progress",'Player Stats'!$B$6,if(or(S976="Wide", S976="No Ball"),G976,if(S976="Wicket",offset('Player Stats'!$B$6,U977-3,0),G976)))</f>
        <v>Md. Siraj</v>
      </c>
      <c r="H977" s="13" t="str">
        <f t="shared" si="10"/>
        <v>Jadeja</v>
      </c>
      <c r="I977" s="13" t="str">
        <f t="shared" si="11"/>
        <v>Md. Shami</v>
      </c>
      <c r="J977" s="26">
        <f t="shared" si="1"/>
        <v>1</v>
      </c>
      <c r="K977" s="26">
        <f t="shared" si="2"/>
        <v>0</v>
      </c>
      <c r="L977" s="30">
        <f t="shared" si="3"/>
        <v>0</v>
      </c>
      <c r="M977" s="31">
        <f>if(rand()&gt;vlookup($I977,'Player Stats'!$B$3:$I$11,2,0),0,1)</f>
        <v>1</v>
      </c>
      <c r="N977" s="31">
        <f>if(rand()&gt;vlookup($I977,'Player Stats'!$B$3:$I$11,3,0),0,1)</f>
        <v>0</v>
      </c>
      <c r="O977" s="31">
        <f>if(rand()&gt;vlookup($I977,'Player Stats'!$B$3:$I$11,4,0),0,1)</f>
        <v>0</v>
      </c>
      <c r="P977" s="31">
        <f>if(rand()&gt;vlookup($I977,'Player Stats'!$B$3:$I$11,5,0),0,1)</f>
        <v>0</v>
      </c>
      <c r="Q977" s="31">
        <f>if(rand()&gt;vlookup($I977,'Player Stats'!$B$3:$I$11,6,0),0,1)</f>
        <v>0</v>
      </c>
      <c r="R977" s="31">
        <f>if(rand()&gt;vlookup($I977,'Player Stats'!$B$3:$I$11,7,0),0,1)</f>
        <v>0</v>
      </c>
      <c r="S977" s="31">
        <f t="shared" si="4"/>
        <v>1</v>
      </c>
      <c r="T977" s="26">
        <f t="shared" si="5"/>
        <v>282</v>
      </c>
      <c r="U977" s="26">
        <f t="shared" si="6"/>
        <v>6</v>
      </c>
      <c r="V977" s="13" t="str">
        <f t="shared" si="7"/>
        <v>In Progress</v>
      </c>
      <c r="W977" s="10">
        <f t="shared" si="8"/>
        <v>8</v>
      </c>
    </row>
    <row r="978">
      <c r="E978" s="26"/>
      <c r="F978" s="27">
        <f t="shared" si="9"/>
        <v>183</v>
      </c>
      <c r="G978" s="13" t="str">
        <f>if(V977&lt;&gt;"In Progress",'Player Stats'!$B$6,if(or(S977="Wide", S977="No Ball"),G977,if(S977="Wicket",offset('Player Stats'!$B$6,U978-3,0),G977)))</f>
        <v>Md. Siraj</v>
      </c>
      <c r="H978" s="13" t="str">
        <f t="shared" si="10"/>
        <v>Md. Shami</v>
      </c>
      <c r="I978" s="13" t="str">
        <f t="shared" si="11"/>
        <v>Jadeja</v>
      </c>
      <c r="J978" s="26">
        <f t="shared" si="1"/>
        <v>0</v>
      </c>
      <c r="K978" s="26">
        <f t="shared" si="2"/>
        <v>0</v>
      </c>
      <c r="L978" s="30">
        <f t="shared" si="3"/>
        <v>0</v>
      </c>
      <c r="M978" s="31">
        <f>if(rand()&gt;vlookup($I978,'Player Stats'!$B$3:$I$11,2,0),0,1)</f>
        <v>1</v>
      </c>
      <c r="N978" s="31">
        <f>if(rand()&gt;vlookup($I978,'Player Stats'!$B$3:$I$11,3,0),0,1)</f>
        <v>0</v>
      </c>
      <c r="O978" s="31">
        <f>if(rand()&gt;vlookup($I978,'Player Stats'!$B$3:$I$11,4,0),0,1)</f>
        <v>0</v>
      </c>
      <c r="P978" s="31">
        <f>if(rand()&gt;vlookup($I978,'Player Stats'!$B$3:$I$11,5,0),0,1)</f>
        <v>0</v>
      </c>
      <c r="Q978" s="31">
        <f>if(rand()&gt;vlookup($I978,'Player Stats'!$B$3:$I$11,6,0),0,1)</f>
        <v>0</v>
      </c>
      <c r="R978" s="31">
        <f>if(rand()&gt;vlookup($I978,'Player Stats'!$B$3:$I$11,7,0),0,1)</f>
        <v>0</v>
      </c>
      <c r="S978" s="31">
        <f t="shared" si="4"/>
        <v>1</v>
      </c>
      <c r="T978" s="26">
        <f t="shared" si="5"/>
        <v>283</v>
      </c>
      <c r="U978" s="26">
        <f t="shared" si="6"/>
        <v>6</v>
      </c>
      <c r="V978" s="13" t="str">
        <f t="shared" si="7"/>
        <v>In Progress</v>
      </c>
      <c r="W978" s="10">
        <f t="shared" si="8"/>
        <v>8</v>
      </c>
    </row>
    <row r="979">
      <c r="E979" s="26"/>
      <c r="F979" s="27">
        <f t="shared" si="9"/>
        <v>184</v>
      </c>
      <c r="G979" s="13" t="str">
        <f>if(V978&lt;&gt;"In Progress",'Player Stats'!$B$6,if(or(S978="Wide", S978="No Ball"),G978,if(S978="Wicket",offset('Player Stats'!$B$6,U979-3,0),G978)))</f>
        <v>Md. Siraj</v>
      </c>
      <c r="H979" s="13" t="str">
        <f t="shared" si="10"/>
        <v>Jadeja</v>
      </c>
      <c r="I979" s="13" t="str">
        <f t="shared" si="11"/>
        <v>Md. Shami</v>
      </c>
      <c r="J979" s="26">
        <f t="shared" si="1"/>
        <v>0</v>
      </c>
      <c r="K979" s="26">
        <f t="shared" si="2"/>
        <v>0</v>
      </c>
      <c r="L979" s="30">
        <f t="shared" si="3"/>
        <v>0</v>
      </c>
      <c r="M979" s="31">
        <f>if(rand()&gt;vlookup($I979,'Player Stats'!$B$3:$I$11,2,0),0,1)</f>
        <v>0</v>
      </c>
      <c r="N979" s="31">
        <f>if(rand()&gt;vlookup($I979,'Player Stats'!$B$3:$I$11,3,0),0,1)</f>
        <v>1</v>
      </c>
      <c r="O979" s="31">
        <f>if(rand()&gt;vlookup($I979,'Player Stats'!$B$3:$I$11,4,0),0,1)</f>
        <v>0</v>
      </c>
      <c r="P979" s="31">
        <f>if(rand()&gt;vlookup($I979,'Player Stats'!$B$3:$I$11,5,0),0,1)</f>
        <v>0</v>
      </c>
      <c r="Q979" s="31">
        <f>if(rand()&gt;vlookup($I979,'Player Stats'!$B$3:$I$11,6,0),0,1)</f>
        <v>0</v>
      </c>
      <c r="R979" s="31">
        <f>if(rand()&gt;vlookup($I979,'Player Stats'!$B$3:$I$11,7,0),0,1)</f>
        <v>0</v>
      </c>
      <c r="S979" s="31">
        <f t="shared" si="4"/>
        <v>2</v>
      </c>
      <c r="T979" s="26">
        <f t="shared" si="5"/>
        <v>285</v>
      </c>
      <c r="U979" s="26">
        <f t="shared" si="6"/>
        <v>6</v>
      </c>
      <c r="V979" s="13" t="str">
        <f t="shared" si="7"/>
        <v>In Progress</v>
      </c>
      <c r="W979" s="10">
        <f t="shared" si="8"/>
        <v>8</v>
      </c>
    </row>
    <row r="980">
      <c r="E980" s="26"/>
      <c r="F980" s="27">
        <f t="shared" si="9"/>
        <v>185</v>
      </c>
      <c r="G980" s="13" t="str">
        <f>if(V979&lt;&gt;"In Progress",'Player Stats'!$B$6,if(or(S979="Wide", S979="No Ball"),G979,if(S979="Wicket",offset('Player Stats'!$B$6,U980-3,0),G979)))</f>
        <v>Md. Siraj</v>
      </c>
      <c r="H980" s="13" t="str">
        <f t="shared" si="10"/>
        <v>Jadeja</v>
      </c>
      <c r="I980" s="13" t="str">
        <f t="shared" si="11"/>
        <v>Md. Shami</v>
      </c>
      <c r="J980" s="26">
        <f t="shared" si="1"/>
        <v>0</v>
      </c>
      <c r="K980" s="26">
        <f t="shared" si="2"/>
        <v>0</v>
      </c>
      <c r="L980" s="30">
        <f t="shared" si="3"/>
        <v>0</v>
      </c>
      <c r="M980" s="31">
        <f>if(rand()&gt;vlookup($I980,'Player Stats'!$B$3:$I$11,2,0),0,1)</f>
        <v>1</v>
      </c>
      <c r="N980" s="31">
        <f>if(rand()&gt;vlookup($I980,'Player Stats'!$B$3:$I$11,3,0),0,1)</f>
        <v>1</v>
      </c>
      <c r="O980" s="31">
        <f>if(rand()&gt;vlookup($I980,'Player Stats'!$B$3:$I$11,4,0),0,1)</f>
        <v>0</v>
      </c>
      <c r="P980" s="31">
        <f>if(rand()&gt;vlookup($I980,'Player Stats'!$B$3:$I$11,5,0),0,1)</f>
        <v>0</v>
      </c>
      <c r="Q980" s="31">
        <f>if(rand()&gt;vlookup($I980,'Player Stats'!$B$3:$I$11,6,0),0,1)</f>
        <v>0</v>
      </c>
      <c r="R980" s="31">
        <f>if(rand()&gt;vlookup($I980,'Player Stats'!$B$3:$I$11,7,0),0,1)</f>
        <v>0</v>
      </c>
      <c r="S980" s="31">
        <f t="shared" si="4"/>
        <v>1</v>
      </c>
      <c r="T980" s="26">
        <f t="shared" si="5"/>
        <v>286</v>
      </c>
      <c r="U980" s="26">
        <f t="shared" si="6"/>
        <v>6</v>
      </c>
      <c r="V980" s="13" t="str">
        <f t="shared" si="7"/>
        <v>In Progress</v>
      </c>
      <c r="W980" s="10">
        <f t="shared" si="8"/>
        <v>8</v>
      </c>
    </row>
    <row r="981">
      <c r="E981" s="26"/>
      <c r="F981" s="27">
        <f t="shared" si="9"/>
        <v>186</v>
      </c>
      <c r="G981" s="13" t="str">
        <f>if(V980&lt;&gt;"In Progress",'Player Stats'!$B$6,if(or(S980="Wide", S980="No Ball"),G980,if(S980="Wicket",offset('Player Stats'!$B$6,U981-3,0),G980)))</f>
        <v>Md. Siraj</v>
      </c>
      <c r="H981" s="13" t="str">
        <f t="shared" si="10"/>
        <v>Md. Shami</v>
      </c>
      <c r="I981" s="13" t="str">
        <f t="shared" si="11"/>
        <v>Jadeja</v>
      </c>
      <c r="J981" s="26">
        <f t="shared" si="1"/>
        <v>0</v>
      </c>
      <c r="K981" s="26">
        <f t="shared" si="2"/>
        <v>0</v>
      </c>
      <c r="L981" s="30">
        <f t="shared" si="3"/>
        <v>0</v>
      </c>
      <c r="M981" s="31">
        <f>if(rand()&gt;vlookup($I981,'Player Stats'!$B$3:$I$11,2,0),0,1)</f>
        <v>0</v>
      </c>
      <c r="N981" s="31">
        <f>if(rand()&gt;vlookup($I981,'Player Stats'!$B$3:$I$11,3,0),0,1)</f>
        <v>0</v>
      </c>
      <c r="O981" s="31">
        <f>if(rand()&gt;vlookup($I981,'Player Stats'!$B$3:$I$11,4,0),0,1)</f>
        <v>1</v>
      </c>
      <c r="P981" s="31">
        <f>if(rand()&gt;vlookup($I981,'Player Stats'!$B$3:$I$11,5,0),0,1)</f>
        <v>1</v>
      </c>
      <c r="Q981" s="31">
        <f>if(rand()&gt;vlookup($I981,'Player Stats'!$B$3:$I$11,6,0),0,1)</f>
        <v>0</v>
      </c>
      <c r="R981" s="31">
        <f>if(rand()&gt;vlookup($I981,'Player Stats'!$B$3:$I$11,7,0),0,1)</f>
        <v>0</v>
      </c>
      <c r="S981" s="31">
        <f t="shared" si="4"/>
        <v>3</v>
      </c>
      <c r="T981" s="26">
        <f t="shared" si="5"/>
        <v>289</v>
      </c>
      <c r="U981" s="26">
        <f t="shared" si="6"/>
        <v>6</v>
      </c>
      <c r="V981" s="13" t="str">
        <f t="shared" si="7"/>
        <v>In Progress</v>
      </c>
      <c r="W981" s="10">
        <f t="shared" si="8"/>
        <v>8</v>
      </c>
    </row>
    <row r="982">
      <c r="E982" s="26"/>
      <c r="F982" s="27">
        <f t="shared" si="9"/>
        <v>187</v>
      </c>
      <c r="G982" s="13" t="str">
        <f>if(V981&lt;&gt;"In Progress",'Player Stats'!$B$6,if(or(S981="Wide", S981="No Ball"),G981,if(S981="Wicket",offset('Player Stats'!$B$6,U982-3,0),G981)))</f>
        <v>Md. Siraj</v>
      </c>
      <c r="H982" s="13" t="str">
        <f t="shared" si="10"/>
        <v>Jadeja</v>
      </c>
      <c r="I982" s="13" t="str">
        <f t="shared" si="11"/>
        <v>Md. Shami</v>
      </c>
      <c r="J982" s="26">
        <f t="shared" si="1"/>
        <v>0</v>
      </c>
      <c r="K982" s="26">
        <f t="shared" si="2"/>
        <v>1</v>
      </c>
      <c r="L982" s="30">
        <f t="shared" si="3"/>
        <v>0</v>
      </c>
      <c r="M982" s="31">
        <f>if(rand()&gt;vlookup($I982,'Player Stats'!$B$3:$I$11,2,0),0,1)</f>
        <v>0</v>
      </c>
      <c r="N982" s="31">
        <f>if(rand()&gt;vlookup($I982,'Player Stats'!$B$3:$I$11,3,0),0,1)</f>
        <v>0</v>
      </c>
      <c r="O982" s="31">
        <f>if(rand()&gt;vlookup($I982,'Player Stats'!$B$3:$I$11,4,0),0,1)</f>
        <v>0</v>
      </c>
      <c r="P982" s="31">
        <f>if(rand()&gt;vlookup($I982,'Player Stats'!$B$3:$I$11,5,0),0,1)</f>
        <v>0</v>
      </c>
      <c r="Q982" s="31">
        <f>if(rand()&gt;vlookup($I982,'Player Stats'!$B$3:$I$11,6,0),0,1)</f>
        <v>1</v>
      </c>
      <c r="R982" s="31">
        <f>if(rand()&gt;vlookup($I982,'Player Stats'!$B$3:$I$11,7,0),0,1)</f>
        <v>0</v>
      </c>
      <c r="S982" s="31">
        <f t="shared" si="4"/>
        <v>6</v>
      </c>
      <c r="T982" s="26">
        <f t="shared" si="5"/>
        <v>295</v>
      </c>
      <c r="U982" s="26">
        <f t="shared" si="6"/>
        <v>6</v>
      </c>
      <c r="V982" s="13" t="str">
        <f t="shared" si="7"/>
        <v>In Progress</v>
      </c>
      <c r="W982" s="10">
        <f t="shared" si="8"/>
        <v>8</v>
      </c>
    </row>
    <row r="983">
      <c r="E983" s="26"/>
      <c r="F983" s="27">
        <f t="shared" si="9"/>
        <v>187</v>
      </c>
      <c r="G983" s="13" t="str">
        <f>if(V982&lt;&gt;"In Progress",'Player Stats'!$B$6,if(or(S982="Wide", S982="No Ball"),G982,if(S982="Wicket",offset('Player Stats'!$B$6,U983-3,0),G982)))</f>
        <v>Md. Siraj</v>
      </c>
      <c r="H983" s="13" t="str">
        <f t="shared" si="10"/>
        <v>Jadeja</v>
      </c>
      <c r="I983" s="13" t="str">
        <f t="shared" si="11"/>
        <v>Md. Shami</v>
      </c>
      <c r="J983" s="26">
        <f t="shared" si="1"/>
        <v>0</v>
      </c>
      <c r="K983" s="26">
        <f t="shared" si="2"/>
        <v>0</v>
      </c>
      <c r="L983" s="30">
        <f t="shared" si="3"/>
        <v>0</v>
      </c>
      <c r="M983" s="31">
        <f>if(rand()&gt;vlookup($I983,'Player Stats'!$B$3:$I$11,2,0),0,1)</f>
        <v>1</v>
      </c>
      <c r="N983" s="31">
        <f>if(rand()&gt;vlookup($I983,'Player Stats'!$B$3:$I$11,3,0),0,1)</f>
        <v>1</v>
      </c>
      <c r="O983" s="31">
        <f>if(rand()&gt;vlookup($I983,'Player Stats'!$B$3:$I$11,4,0),0,1)</f>
        <v>0</v>
      </c>
      <c r="P983" s="31">
        <f>if(rand()&gt;vlookup($I983,'Player Stats'!$B$3:$I$11,5,0),0,1)</f>
        <v>0</v>
      </c>
      <c r="Q983" s="31">
        <f>if(rand()&gt;vlookup($I983,'Player Stats'!$B$3:$I$11,6,0),0,1)</f>
        <v>0</v>
      </c>
      <c r="R983" s="31">
        <f>if(rand()&gt;vlookup($I983,'Player Stats'!$B$3:$I$11,7,0),0,1)</f>
        <v>0</v>
      </c>
      <c r="S983" s="31">
        <f t="shared" si="4"/>
        <v>1</v>
      </c>
      <c r="T983" s="26">
        <f t="shared" si="5"/>
        <v>296</v>
      </c>
      <c r="U983" s="26">
        <f t="shared" si="6"/>
        <v>6</v>
      </c>
      <c r="V983" s="13" t="str">
        <f t="shared" si="7"/>
        <v>In Progress</v>
      </c>
      <c r="W983" s="10">
        <f t="shared" si="8"/>
        <v>8</v>
      </c>
    </row>
    <row r="984">
      <c r="E984" s="26"/>
      <c r="F984" s="27">
        <f t="shared" si="9"/>
        <v>188</v>
      </c>
      <c r="G984" s="13" t="str">
        <f>if(V983&lt;&gt;"In Progress",'Player Stats'!$B$6,if(or(S983="Wide", S983="No Ball"),G983,if(S983="Wicket",offset('Player Stats'!$B$6,U984-3,0),G983)))</f>
        <v>Md. Siraj</v>
      </c>
      <c r="H984" s="13" t="str">
        <f t="shared" si="10"/>
        <v>Md. Shami</v>
      </c>
      <c r="I984" s="13" t="str">
        <f t="shared" si="11"/>
        <v>Jadeja</v>
      </c>
      <c r="J984" s="26">
        <f t="shared" si="1"/>
        <v>0</v>
      </c>
      <c r="K984" s="26">
        <f t="shared" si="2"/>
        <v>0</v>
      </c>
      <c r="L984" s="30">
        <f t="shared" si="3"/>
        <v>1</v>
      </c>
      <c r="M984" s="31">
        <f>if(rand()&gt;vlookup($I984,'Player Stats'!$B$3:$I$11,2,0),0,1)</f>
        <v>0</v>
      </c>
      <c r="N984" s="31">
        <f>if(rand()&gt;vlookup($I984,'Player Stats'!$B$3:$I$11,3,0),0,1)</f>
        <v>0</v>
      </c>
      <c r="O984" s="31">
        <f>if(rand()&gt;vlookup($I984,'Player Stats'!$B$3:$I$11,4,0),0,1)</f>
        <v>0</v>
      </c>
      <c r="P984" s="31">
        <f>if(rand()&gt;vlookup($I984,'Player Stats'!$B$3:$I$11,5,0),0,1)</f>
        <v>0</v>
      </c>
      <c r="Q984" s="31">
        <f>if(rand()&gt;vlookup($I984,'Player Stats'!$B$3:$I$11,6,0),0,1)</f>
        <v>0</v>
      </c>
      <c r="R984" s="31">
        <f>if(rand()&gt;vlookup($I984,'Player Stats'!$B$3:$I$11,7,0),0,1)</f>
        <v>0</v>
      </c>
      <c r="S984" s="31">
        <f t="shared" si="4"/>
        <v>0</v>
      </c>
      <c r="T984" s="26">
        <f t="shared" si="5"/>
        <v>296</v>
      </c>
      <c r="U984" s="26">
        <f t="shared" si="6"/>
        <v>6</v>
      </c>
      <c r="V984" s="13" t="str">
        <f t="shared" si="7"/>
        <v>In Progress</v>
      </c>
      <c r="W984" s="10">
        <f t="shared" si="8"/>
        <v>8</v>
      </c>
    </row>
    <row r="985">
      <c r="E985" s="26"/>
      <c r="F985" s="27">
        <f t="shared" si="9"/>
        <v>189</v>
      </c>
      <c r="G985" s="13" t="str">
        <f>if(V984&lt;&gt;"In Progress",'Player Stats'!$B$6,if(or(S984="Wide", S984="No Ball"),G984,if(S984="Wicket",offset('Player Stats'!$B$6,U985-3,0),G984)))</f>
        <v>Md. Siraj</v>
      </c>
      <c r="H985" s="13" t="str">
        <f t="shared" si="10"/>
        <v>Md. Shami</v>
      </c>
      <c r="I985" s="13" t="str">
        <f t="shared" si="11"/>
        <v>Jadeja</v>
      </c>
      <c r="J985" s="26">
        <f t="shared" si="1"/>
        <v>0</v>
      </c>
      <c r="K985" s="26">
        <f t="shared" si="2"/>
        <v>0</v>
      </c>
      <c r="L985" s="30">
        <f t="shared" si="3"/>
        <v>1</v>
      </c>
      <c r="M985" s="31">
        <f>if(rand()&gt;vlookup($I985,'Player Stats'!$B$3:$I$11,2,0),0,1)</f>
        <v>0</v>
      </c>
      <c r="N985" s="31">
        <f>if(rand()&gt;vlookup($I985,'Player Stats'!$B$3:$I$11,3,0),0,1)</f>
        <v>0</v>
      </c>
      <c r="O985" s="31">
        <f>if(rand()&gt;vlookup($I985,'Player Stats'!$B$3:$I$11,4,0),0,1)</f>
        <v>0</v>
      </c>
      <c r="P985" s="31">
        <f>if(rand()&gt;vlookup($I985,'Player Stats'!$B$3:$I$11,5,0),0,1)</f>
        <v>0</v>
      </c>
      <c r="Q985" s="31">
        <f>if(rand()&gt;vlookup($I985,'Player Stats'!$B$3:$I$11,6,0),0,1)</f>
        <v>0</v>
      </c>
      <c r="R985" s="31">
        <f>if(rand()&gt;vlookup($I985,'Player Stats'!$B$3:$I$11,7,0),0,1)</f>
        <v>0</v>
      </c>
      <c r="S985" s="31">
        <f t="shared" si="4"/>
        <v>0</v>
      </c>
      <c r="T985" s="26">
        <f t="shared" si="5"/>
        <v>296</v>
      </c>
      <c r="U985" s="26">
        <f t="shared" si="6"/>
        <v>6</v>
      </c>
      <c r="V985" s="13" t="str">
        <f t="shared" si="7"/>
        <v>In Progress</v>
      </c>
      <c r="W985" s="10">
        <f t="shared" si="8"/>
        <v>8</v>
      </c>
    </row>
    <row r="986">
      <c r="E986" s="26"/>
      <c r="F986" s="27">
        <f t="shared" si="9"/>
        <v>190</v>
      </c>
      <c r="G986" s="13" t="str">
        <f>if(V985&lt;&gt;"In Progress",'Player Stats'!$B$6,if(or(S985="Wide", S985="No Ball"),G985,if(S985="Wicket",offset('Player Stats'!$B$6,U986-3,0),G985)))</f>
        <v>Md. Siraj</v>
      </c>
      <c r="H986" s="13" t="str">
        <f t="shared" si="10"/>
        <v>Md. Shami</v>
      </c>
      <c r="I986" s="13" t="str">
        <f t="shared" si="11"/>
        <v>Jadeja</v>
      </c>
      <c r="J986" s="26">
        <f t="shared" si="1"/>
        <v>0</v>
      </c>
      <c r="K986" s="26">
        <f t="shared" si="2"/>
        <v>0</v>
      </c>
      <c r="L986" s="30">
        <f t="shared" si="3"/>
        <v>1</v>
      </c>
      <c r="M986" s="31">
        <f>if(rand()&gt;vlookup($I986,'Player Stats'!$B$3:$I$11,2,0),0,1)</f>
        <v>0</v>
      </c>
      <c r="N986" s="31">
        <f>if(rand()&gt;vlookup($I986,'Player Stats'!$B$3:$I$11,3,0),0,1)</f>
        <v>0</v>
      </c>
      <c r="O986" s="31">
        <f>if(rand()&gt;vlookup($I986,'Player Stats'!$B$3:$I$11,4,0),0,1)</f>
        <v>0</v>
      </c>
      <c r="P986" s="31">
        <f>if(rand()&gt;vlookup($I986,'Player Stats'!$B$3:$I$11,5,0),0,1)</f>
        <v>0</v>
      </c>
      <c r="Q986" s="31">
        <f>if(rand()&gt;vlookup($I986,'Player Stats'!$B$3:$I$11,6,0),0,1)</f>
        <v>0</v>
      </c>
      <c r="R986" s="31">
        <f>if(rand()&gt;vlookup($I986,'Player Stats'!$B$3:$I$11,7,0),0,1)</f>
        <v>0</v>
      </c>
      <c r="S986" s="31">
        <f t="shared" si="4"/>
        <v>0</v>
      </c>
      <c r="T986" s="26">
        <f t="shared" si="5"/>
        <v>296</v>
      </c>
      <c r="U986" s="26">
        <f t="shared" si="6"/>
        <v>6</v>
      </c>
      <c r="V986" s="13" t="str">
        <f t="shared" si="7"/>
        <v>In Progress</v>
      </c>
      <c r="W986" s="10">
        <f t="shared" si="8"/>
        <v>8</v>
      </c>
    </row>
    <row r="987">
      <c r="E987" s="26"/>
      <c r="F987" s="27">
        <f t="shared" si="9"/>
        <v>191</v>
      </c>
      <c r="G987" s="13" t="str">
        <f>if(V986&lt;&gt;"In Progress",'Player Stats'!$B$6,if(or(S986="Wide", S986="No Ball"),G986,if(S986="Wicket",offset('Player Stats'!$B$6,U987-3,0),G986)))</f>
        <v>Md. Siraj</v>
      </c>
      <c r="H987" s="13" t="str">
        <f t="shared" si="10"/>
        <v>Md. Shami</v>
      </c>
      <c r="I987" s="13" t="str">
        <f t="shared" si="11"/>
        <v>Jadeja</v>
      </c>
      <c r="J987" s="26">
        <f t="shared" si="1"/>
        <v>0</v>
      </c>
      <c r="K987" s="26">
        <f t="shared" si="2"/>
        <v>0</v>
      </c>
      <c r="L987" s="30">
        <f t="shared" si="3"/>
        <v>0</v>
      </c>
      <c r="M987" s="31">
        <f>if(rand()&gt;vlookup($I987,'Player Stats'!$B$3:$I$11,2,0),0,1)</f>
        <v>0</v>
      </c>
      <c r="N987" s="31">
        <f>if(rand()&gt;vlookup($I987,'Player Stats'!$B$3:$I$11,3,0),0,1)</f>
        <v>1</v>
      </c>
      <c r="O987" s="31">
        <f>if(rand()&gt;vlookup($I987,'Player Stats'!$B$3:$I$11,4,0),0,1)</f>
        <v>1</v>
      </c>
      <c r="P987" s="31">
        <f>if(rand()&gt;vlookup($I987,'Player Stats'!$B$3:$I$11,5,0),0,1)</f>
        <v>0</v>
      </c>
      <c r="Q987" s="31">
        <f>if(rand()&gt;vlookup($I987,'Player Stats'!$B$3:$I$11,6,0),0,1)</f>
        <v>0</v>
      </c>
      <c r="R987" s="31">
        <f>if(rand()&gt;vlookup($I987,'Player Stats'!$B$3:$I$11,7,0),0,1)</f>
        <v>0</v>
      </c>
      <c r="S987" s="31">
        <f t="shared" si="4"/>
        <v>2</v>
      </c>
      <c r="T987" s="26">
        <f t="shared" si="5"/>
        <v>298</v>
      </c>
      <c r="U987" s="26">
        <f t="shared" si="6"/>
        <v>6</v>
      </c>
      <c r="V987" s="13" t="str">
        <f t="shared" si="7"/>
        <v>In Progress</v>
      </c>
      <c r="W987" s="10">
        <f t="shared" si="8"/>
        <v>8</v>
      </c>
    </row>
    <row r="988">
      <c r="E988" s="26"/>
      <c r="F988" s="27">
        <f t="shared" si="9"/>
        <v>192</v>
      </c>
      <c r="G988" s="13" t="str">
        <f>if(V987&lt;&gt;"In Progress",'Player Stats'!$B$6,if(or(S987="Wide", S987="No Ball"),G987,if(S987="Wicket",offset('Player Stats'!$B$6,U988-3,0),G987)))</f>
        <v>Md. Siraj</v>
      </c>
      <c r="H988" s="13" t="str">
        <f t="shared" si="10"/>
        <v>Md. Shami</v>
      </c>
      <c r="I988" s="13" t="str">
        <f t="shared" si="11"/>
        <v>Jadeja</v>
      </c>
      <c r="J988" s="26">
        <f t="shared" si="1"/>
        <v>0</v>
      </c>
      <c r="K988" s="26">
        <f t="shared" si="2"/>
        <v>0</v>
      </c>
      <c r="L988" s="30">
        <f t="shared" si="3"/>
        <v>0</v>
      </c>
      <c r="M988" s="31">
        <f>if(rand()&gt;vlookup($I988,'Player Stats'!$B$3:$I$11,2,0),0,1)</f>
        <v>0</v>
      </c>
      <c r="N988" s="31">
        <f>if(rand()&gt;vlookup($I988,'Player Stats'!$B$3:$I$11,3,0),0,1)</f>
        <v>0</v>
      </c>
      <c r="O988" s="31">
        <f>if(rand()&gt;vlookup($I988,'Player Stats'!$B$3:$I$11,4,0),0,1)</f>
        <v>0</v>
      </c>
      <c r="P988" s="31">
        <f>if(rand()&gt;vlookup($I988,'Player Stats'!$B$3:$I$11,5,0),0,1)</f>
        <v>0</v>
      </c>
      <c r="Q988" s="31">
        <f>if(rand()&gt;vlookup($I988,'Player Stats'!$B$3:$I$11,6,0),0,1)</f>
        <v>1</v>
      </c>
      <c r="R988" s="31">
        <f>if(rand()&gt;vlookup($I988,'Player Stats'!$B$3:$I$11,7,0),0,1)</f>
        <v>0</v>
      </c>
      <c r="S988" s="31">
        <f t="shared" si="4"/>
        <v>6</v>
      </c>
      <c r="T988" s="26">
        <f t="shared" si="5"/>
        <v>304</v>
      </c>
      <c r="U988" s="26">
        <f t="shared" si="6"/>
        <v>6</v>
      </c>
      <c r="V988" s="13" t="str">
        <f t="shared" si="7"/>
        <v>In Progress</v>
      </c>
      <c r="W988" s="10">
        <f t="shared" si="8"/>
        <v>8</v>
      </c>
    </row>
    <row r="989">
      <c r="E989" s="26"/>
      <c r="F989" s="27">
        <f t="shared" si="9"/>
        <v>193</v>
      </c>
      <c r="G989" s="13" t="str">
        <f>if(V988&lt;&gt;"In Progress",'Player Stats'!$B$6,if(or(S988="Wide", S988="No Ball"),G988,if(S988="Wicket",offset('Player Stats'!$B$6,U989-3,0),G988)))</f>
        <v>Md. Siraj</v>
      </c>
      <c r="H989" s="13" t="str">
        <f t="shared" si="10"/>
        <v>Md. Shami</v>
      </c>
      <c r="I989" s="13" t="str">
        <f t="shared" si="11"/>
        <v>Jadeja</v>
      </c>
      <c r="J989" s="26">
        <f t="shared" si="1"/>
        <v>0</v>
      </c>
      <c r="K989" s="26">
        <f t="shared" si="2"/>
        <v>0</v>
      </c>
      <c r="L989" s="30">
        <f t="shared" si="3"/>
        <v>0</v>
      </c>
      <c r="M989" s="31">
        <f>if(rand()&gt;vlookup($I989,'Player Stats'!$B$3:$I$11,2,0),0,1)</f>
        <v>0</v>
      </c>
      <c r="N989" s="31">
        <f>if(rand()&gt;vlookup($I989,'Player Stats'!$B$3:$I$11,3,0),0,1)</f>
        <v>1</v>
      </c>
      <c r="O989" s="31">
        <f>if(rand()&gt;vlookup($I989,'Player Stats'!$B$3:$I$11,4,0),0,1)</f>
        <v>0</v>
      </c>
      <c r="P989" s="31">
        <f>if(rand()&gt;vlookup($I989,'Player Stats'!$B$3:$I$11,5,0),0,1)</f>
        <v>0</v>
      </c>
      <c r="Q989" s="31">
        <f>if(rand()&gt;vlookup($I989,'Player Stats'!$B$3:$I$11,6,0),0,1)</f>
        <v>0</v>
      </c>
      <c r="R989" s="31">
        <f>if(rand()&gt;vlookup($I989,'Player Stats'!$B$3:$I$11,7,0),0,1)</f>
        <v>0</v>
      </c>
      <c r="S989" s="31">
        <f t="shared" si="4"/>
        <v>2</v>
      </c>
      <c r="T989" s="26">
        <f t="shared" si="5"/>
        <v>306</v>
      </c>
      <c r="U989" s="26">
        <f t="shared" si="6"/>
        <v>6</v>
      </c>
      <c r="V989" s="13" t="str">
        <f t="shared" si="7"/>
        <v>In Progress</v>
      </c>
      <c r="W989" s="10">
        <f t="shared" si="8"/>
        <v>8</v>
      </c>
    </row>
    <row r="990">
      <c r="E990" s="26"/>
      <c r="F990" s="27">
        <f t="shared" si="9"/>
        <v>194</v>
      </c>
      <c r="G990" s="13" t="str">
        <f>if(V989&lt;&gt;"In Progress",'Player Stats'!$B$6,if(or(S989="Wide", S989="No Ball"),G989,if(S989="Wicket",offset('Player Stats'!$B$6,U990-3,0),G989)))</f>
        <v>Md. Siraj</v>
      </c>
      <c r="H990" s="13" t="str">
        <f t="shared" si="10"/>
        <v>Md. Shami</v>
      </c>
      <c r="I990" s="13" t="str">
        <f t="shared" si="11"/>
        <v>Jadeja</v>
      </c>
      <c r="J990" s="26">
        <f t="shared" si="1"/>
        <v>0</v>
      </c>
      <c r="K990" s="26">
        <f t="shared" si="2"/>
        <v>0</v>
      </c>
      <c r="L990" s="30">
        <f t="shared" si="3"/>
        <v>0</v>
      </c>
      <c r="M990" s="31">
        <f>if(rand()&gt;vlookup($I990,'Player Stats'!$B$3:$I$11,2,0),0,1)</f>
        <v>1</v>
      </c>
      <c r="N990" s="31">
        <f>if(rand()&gt;vlookup($I990,'Player Stats'!$B$3:$I$11,3,0),0,1)</f>
        <v>1</v>
      </c>
      <c r="O990" s="31">
        <f>if(rand()&gt;vlookup($I990,'Player Stats'!$B$3:$I$11,4,0),0,1)</f>
        <v>0</v>
      </c>
      <c r="P990" s="31">
        <f>if(rand()&gt;vlookup($I990,'Player Stats'!$B$3:$I$11,5,0),0,1)</f>
        <v>0</v>
      </c>
      <c r="Q990" s="31">
        <f>if(rand()&gt;vlookup($I990,'Player Stats'!$B$3:$I$11,6,0),0,1)</f>
        <v>0</v>
      </c>
      <c r="R990" s="31">
        <f>if(rand()&gt;vlookup($I990,'Player Stats'!$B$3:$I$11,7,0),0,1)</f>
        <v>0</v>
      </c>
      <c r="S990" s="31">
        <f t="shared" si="4"/>
        <v>1</v>
      </c>
      <c r="T990" s="26">
        <f t="shared" si="5"/>
        <v>307</v>
      </c>
      <c r="U990" s="26">
        <f t="shared" si="6"/>
        <v>6</v>
      </c>
      <c r="V990" s="13" t="str">
        <f t="shared" si="7"/>
        <v>In Progress</v>
      </c>
      <c r="W990" s="10">
        <f t="shared" si="8"/>
        <v>8</v>
      </c>
    </row>
    <row r="991">
      <c r="E991" s="26"/>
      <c r="F991" s="27">
        <f t="shared" si="9"/>
        <v>195</v>
      </c>
      <c r="G991" s="13" t="str">
        <f>if(V990&lt;&gt;"In Progress",'Player Stats'!$B$6,if(or(S990="Wide", S990="No Ball"),G990,if(S990="Wicket",offset('Player Stats'!$B$6,U991-3,0),G990)))</f>
        <v>Md. Siraj</v>
      </c>
      <c r="H991" s="13" t="str">
        <f t="shared" si="10"/>
        <v>Jadeja</v>
      </c>
      <c r="I991" s="13" t="str">
        <f t="shared" si="11"/>
        <v>Md. Shami</v>
      </c>
      <c r="J991" s="26">
        <f t="shared" si="1"/>
        <v>0</v>
      </c>
      <c r="K991" s="26">
        <f t="shared" si="2"/>
        <v>0</v>
      </c>
      <c r="L991" s="30">
        <f t="shared" si="3"/>
        <v>0</v>
      </c>
      <c r="M991" s="31">
        <f>if(rand()&gt;vlookup($I991,'Player Stats'!$B$3:$I$11,2,0),0,1)</f>
        <v>0</v>
      </c>
      <c r="N991" s="31">
        <f>if(rand()&gt;vlookup($I991,'Player Stats'!$B$3:$I$11,3,0),0,1)</f>
        <v>0</v>
      </c>
      <c r="O991" s="31">
        <f>if(rand()&gt;vlookup($I991,'Player Stats'!$B$3:$I$11,4,0),0,1)</f>
        <v>0</v>
      </c>
      <c r="P991" s="31">
        <f>if(rand()&gt;vlookup($I991,'Player Stats'!$B$3:$I$11,5,0),0,1)</f>
        <v>0</v>
      </c>
      <c r="Q991" s="31">
        <f>if(rand()&gt;vlookup($I991,'Player Stats'!$B$3:$I$11,6,0),0,1)</f>
        <v>1</v>
      </c>
      <c r="R991" s="31">
        <f>if(rand()&gt;vlookup($I991,'Player Stats'!$B$3:$I$11,7,0),0,1)</f>
        <v>0</v>
      </c>
      <c r="S991" s="31">
        <f t="shared" si="4"/>
        <v>6</v>
      </c>
      <c r="T991" s="26">
        <f t="shared" si="5"/>
        <v>313</v>
      </c>
      <c r="U991" s="26">
        <f t="shared" si="6"/>
        <v>6</v>
      </c>
      <c r="V991" s="13" t="str">
        <f t="shared" si="7"/>
        <v>In Progress</v>
      </c>
      <c r="W991" s="10">
        <f t="shared" si="8"/>
        <v>8</v>
      </c>
    </row>
    <row r="992">
      <c r="E992" s="26"/>
      <c r="F992" s="27">
        <f t="shared" si="9"/>
        <v>196</v>
      </c>
      <c r="G992" s="13" t="str">
        <f>if(V991&lt;&gt;"In Progress",'Player Stats'!$B$6,if(or(S991="Wide", S991="No Ball"),G991,if(S991="Wicket",offset('Player Stats'!$B$6,U992-3,0),G991)))</f>
        <v>Md. Siraj</v>
      </c>
      <c r="H992" s="13" t="str">
        <f t="shared" si="10"/>
        <v>Jadeja</v>
      </c>
      <c r="I992" s="13" t="str">
        <f t="shared" si="11"/>
        <v>Md. Shami</v>
      </c>
      <c r="J992" s="26">
        <f t="shared" si="1"/>
        <v>0</v>
      </c>
      <c r="K992" s="26">
        <f t="shared" si="2"/>
        <v>0</v>
      </c>
      <c r="L992" s="30">
        <f t="shared" si="3"/>
        <v>0</v>
      </c>
      <c r="M992" s="31">
        <f>if(rand()&gt;vlookup($I992,'Player Stats'!$B$3:$I$11,2,0),0,1)</f>
        <v>1</v>
      </c>
      <c r="N992" s="31">
        <f>if(rand()&gt;vlookup($I992,'Player Stats'!$B$3:$I$11,3,0),0,1)</f>
        <v>0</v>
      </c>
      <c r="O992" s="31">
        <f>if(rand()&gt;vlookup($I992,'Player Stats'!$B$3:$I$11,4,0),0,1)</f>
        <v>0</v>
      </c>
      <c r="P992" s="31">
        <f>if(rand()&gt;vlookup($I992,'Player Stats'!$B$3:$I$11,5,0),0,1)</f>
        <v>0</v>
      </c>
      <c r="Q992" s="31">
        <f>if(rand()&gt;vlookup($I992,'Player Stats'!$B$3:$I$11,6,0),0,1)</f>
        <v>0</v>
      </c>
      <c r="R992" s="31">
        <f>if(rand()&gt;vlookup($I992,'Player Stats'!$B$3:$I$11,7,0),0,1)</f>
        <v>0</v>
      </c>
      <c r="S992" s="31">
        <f t="shared" si="4"/>
        <v>1</v>
      </c>
      <c r="T992" s="26">
        <f t="shared" si="5"/>
        <v>314</v>
      </c>
      <c r="U992" s="26">
        <f t="shared" si="6"/>
        <v>6</v>
      </c>
      <c r="V992" s="13" t="str">
        <f t="shared" si="7"/>
        <v>In Progress</v>
      </c>
      <c r="W992" s="10">
        <f t="shared" si="8"/>
        <v>8</v>
      </c>
    </row>
    <row r="993">
      <c r="E993" s="26"/>
      <c r="F993" s="27">
        <f t="shared" si="9"/>
        <v>197</v>
      </c>
      <c r="G993" s="13" t="str">
        <f>if(V992&lt;&gt;"In Progress",'Player Stats'!$B$6,if(or(S992="Wide", S992="No Ball"),G992,if(S992="Wicket",offset('Player Stats'!$B$6,U993-3,0),G992)))</f>
        <v>Md. Siraj</v>
      </c>
      <c r="H993" s="13" t="str">
        <f t="shared" si="10"/>
        <v>Md. Shami</v>
      </c>
      <c r="I993" s="13" t="str">
        <f t="shared" si="11"/>
        <v>Jadeja</v>
      </c>
      <c r="J993" s="26">
        <f t="shared" si="1"/>
        <v>0</v>
      </c>
      <c r="K993" s="26">
        <f t="shared" si="2"/>
        <v>0</v>
      </c>
      <c r="L993" s="30">
        <f t="shared" si="3"/>
        <v>0</v>
      </c>
      <c r="M993" s="31">
        <f>if(rand()&gt;vlookup($I993,'Player Stats'!$B$3:$I$11,2,0),0,1)</f>
        <v>0</v>
      </c>
      <c r="N993" s="31">
        <f>if(rand()&gt;vlookup($I993,'Player Stats'!$B$3:$I$11,3,0),0,1)</f>
        <v>0</v>
      </c>
      <c r="O993" s="31">
        <f>if(rand()&gt;vlookup($I993,'Player Stats'!$B$3:$I$11,4,0),0,1)</f>
        <v>0</v>
      </c>
      <c r="P993" s="31">
        <f>if(rand()&gt;vlookup($I993,'Player Stats'!$B$3:$I$11,5,0),0,1)</f>
        <v>0</v>
      </c>
      <c r="Q993" s="31">
        <f>if(rand()&gt;vlookup($I993,'Player Stats'!$B$3:$I$11,6,0),0,1)</f>
        <v>0</v>
      </c>
      <c r="R993" s="31">
        <f>if(rand()&gt;vlookup($I993,'Player Stats'!$B$3:$I$11,7,0),0,1)</f>
        <v>1</v>
      </c>
      <c r="S993" s="31" t="str">
        <f t="shared" si="4"/>
        <v>Wicket</v>
      </c>
      <c r="T993" s="26">
        <f t="shared" si="5"/>
        <v>314</v>
      </c>
      <c r="U993" s="26">
        <f t="shared" si="6"/>
        <v>7</v>
      </c>
      <c r="V993" s="13" t="str">
        <f t="shared" si="7"/>
        <v>In Progress</v>
      </c>
      <c r="W993" s="10">
        <f t="shared" si="8"/>
        <v>8</v>
      </c>
    </row>
    <row r="994">
      <c r="E994" s="26"/>
      <c r="F994" s="27">
        <f t="shared" si="9"/>
        <v>198</v>
      </c>
      <c r="G994" s="13" t="str">
        <f>if(V993&lt;&gt;"In Progress",'Player Stats'!$B$6,if(or(S993="Wide", S993="No Ball"),G993,if(S993="Wicket",offset('Player Stats'!$B$6,U994-3,0),G993)))</f>
        <v>Kuldeeep</v>
      </c>
      <c r="H994" s="13" t="str">
        <f t="shared" si="10"/>
        <v>Md. Shami</v>
      </c>
      <c r="I994" s="13" t="str">
        <f t="shared" si="11"/>
        <v>Md. Siraj</v>
      </c>
      <c r="J994" s="26">
        <f t="shared" si="1"/>
        <v>0</v>
      </c>
      <c r="K994" s="26">
        <f t="shared" si="2"/>
        <v>0</v>
      </c>
      <c r="L994" s="30">
        <f t="shared" si="3"/>
        <v>0</v>
      </c>
      <c r="M994" s="31">
        <f>if(rand()&gt;vlookup($I994,'Player Stats'!$B$3:$I$11,2,0),0,1)</f>
        <v>0</v>
      </c>
      <c r="N994" s="31">
        <f>if(rand()&gt;vlookup($I994,'Player Stats'!$B$3:$I$11,3,0),0,1)</f>
        <v>0</v>
      </c>
      <c r="O994" s="31">
        <f>if(rand()&gt;vlookup($I994,'Player Stats'!$B$3:$I$11,4,0),0,1)</f>
        <v>1</v>
      </c>
      <c r="P994" s="31">
        <f>if(rand()&gt;vlookup($I994,'Player Stats'!$B$3:$I$11,5,0),0,1)</f>
        <v>0</v>
      </c>
      <c r="Q994" s="31">
        <f>if(rand()&gt;vlookup($I994,'Player Stats'!$B$3:$I$11,6,0),0,1)</f>
        <v>0</v>
      </c>
      <c r="R994" s="31">
        <f>if(rand()&gt;vlookup($I994,'Player Stats'!$B$3:$I$11,7,0),0,1)</f>
        <v>0</v>
      </c>
      <c r="S994" s="31">
        <f t="shared" si="4"/>
        <v>3</v>
      </c>
      <c r="T994" s="26">
        <f t="shared" si="5"/>
        <v>317</v>
      </c>
      <c r="U994" s="26">
        <f t="shared" si="6"/>
        <v>7</v>
      </c>
      <c r="V994" s="13" t="str">
        <f t="shared" si="7"/>
        <v>In Progress</v>
      </c>
      <c r="W994" s="10">
        <f t="shared" si="8"/>
        <v>8</v>
      </c>
    </row>
    <row r="995">
      <c r="E995" s="26"/>
      <c r="F995" s="27">
        <f t="shared" si="9"/>
        <v>199</v>
      </c>
      <c r="G995" s="13" t="str">
        <f>if(V994&lt;&gt;"In Progress",'Player Stats'!$B$6,if(or(S994="Wide", S994="No Ball"),G994,if(S994="Wicket",offset('Player Stats'!$B$6,U995-3,0),G994)))</f>
        <v>Kuldeeep</v>
      </c>
      <c r="H995" s="13" t="str">
        <f t="shared" si="10"/>
        <v>Md. Siraj</v>
      </c>
      <c r="I995" s="13" t="str">
        <f t="shared" si="11"/>
        <v>Md. Shami</v>
      </c>
      <c r="J995" s="26">
        <f t="shared" si="1"/>
        <v>0</v>
      </c>
      <c r="K995" s="26">
        <f t="shared" si="2"/>
        <v>0</v>
      </c>
      <c r="L995" s="30">
        <f t="shared" si="3"/>
        <v>0</v>
      </c>
      <c r="M995" s="31">
        <f>if(rand()&gt;vlookup($I995,'Player Stats'!$B$3:$I$11,2,0),0,1)</f>
        <v>0</v>
      </c>
      <c r="N995" s="31">
        <f>if(rand()&gt;vlookup($I995,'Player Stats'!$B$3:$I$11,3,0),0,1)</f>
        <v>1</v>
      </c>
      <c r="O995" s="31">
        <f>if(rand()&gt;vlookup($I995,'Player Stats'!$B$3:$I$11,4,0),0,1)</f>
        <v>1</v>
      </c>
      <c r="P995" s="31">
        <f>if(rand()&gt;vlookup($I995,'Player Stats'!$B$3:$I$11,5,0),0,1)</f>
        <v>0</v>
      </c>
      <c r="Q995" s="31">
        <f>if(rand()&gt;vlookup($I995,'Player Stats'!$B$3:$I$11,6,0),0,1)</f>
        <v>0</v>
      </c>
      <c r="R995" s="31">
        <f>if(rand()&gt;vlookup($I995,'Player Stats'!$B$3:$I$11,7,0),0,1)</f>
        <v>0</v>
      </c>
      <c r="S995" s="31">
        <f t="shared" si="4"/>
        <v>2</v>
      </c>
      <c r="T995" s="26">
        <f t="shared" si="5"/>
        <v>319</v>
      </c>
      <c r="U995" s="26">
        <f t="shared" si="6"/>
        <v>7</v>
      </c>
      <c r="V995" s="13" t="str">
        <f t="shared" si="7"/>
        <v>In Progress</v>
      </c>
      <c r="W995" s="10">
        <f t="shared" si="8"/>
        <v>8</v>
      </c>
    </row>
    <row r="996">
      <c r="E996" s="26"/>
      <c r="F996" s="27">
        <f t="shared" si="9"/>
        <v>200</v>
      </c>
      <c r="G996" s="13" t="str">
        <f>if(V995&lt;&gt;"In Progress",'Player Stats'!$B$6,if(or(S995="Wide", S995="No Ball"),G995,if(S995="Wicket",offset('Player Stats'!$B$6,U996-3,0),G995)))</f>
        <v>Kuldeeep</v>
      </c>
      <c r="H996" s="13" t="str">
        <f t="shared" si="10"/>
        <v>Md. Siraj</v>
      </c>
      <c r="I996" s="13" t="str">
        <f t="shared" si="11"/>
        <v>Md. Shami</v>
      </c>
      <c r="J996" s="26">
        <f t="shared" si="1"/>
        <v>1</v>
      </c>
      <c r="K996" s="26">
        <f t="shared" si="2"/>
        <v>0</v>
      </c>
      <c r="L996" s="30">
        <f t="shared" si="3"/>
        <v>0</v>
      </c>
      <c r="M996" s="31">
        <f>if(rand()&gt;vlookup($I996,'Player Stats'!$B$3:$I$11,2,0),0,1)</f>
        <v>0</v>
      </c>
      <c r="N996" s="31">
        <f>if(rand()&gt;vlookup($I996,'Player Stats'!$B$3:$I$11,3,0),0,1)</f>
        <v>0</v>
      </c>
      <c r="O996" s="31">
        <f>if(rand()&gt;vlookup($I996,'Player Stats'!$B$3:$I$11,4,0),0,1)</f>
        <v>1</v>
      </c>
      <c r="P996" s="31">
        <f>if(rand()&gt;vlookup($I996,'Player Stats'!$B$3:$I$11,5,0),0,1)</f>
        <v>0</v>
      </c>
      <c r="Q996" s="31">
        <f>if(rand()&gt;vlookup($I996,'Player Stats'!$B$3:$I$11,6,0),0,1)</f>
        <v>0</v>
      </c>
      <c r="R996" s="31">
        <f>if(rand()&gt;vlookup($I996,'Player Stats'!$B$3:$I$11,7,0),0,1)</f>
        <v>0</v>
      </c>
      <c r="S996" s="31">
        <f t="shared" si="4"/>
        <v>3</v>
      </c>
      <c r="T996" s="26">
        <f t="shared" si="5"/>
        <v>322</v>
      </c>
      <c r="U996" s="26">
        <f t="shared" si="6"/>
        <v>7</v>
      </c>
      <c r="V996" s="13" t="str">
        <f t="shared" si="7"/>
        <v>In Progress</v>
      </c>
      <c r="W996" s="10">
        <f t="shared" si="8"/>
        <v>8</v>
      </c>
    </row>
    <row r="997">
      <c r="E997" s="26"/>
      <c r="F997" s="27">
        <f t="shared" si="9"/>
        <v>200</v>
      </c>
      <c r="G997" s="13" t="str">
        <f>if(V996&lt;&gt;"In Progress",'Player Stats'!$B$6,if(or(S996="Wide", S996="No Ball"),G996,if(S996="Wicket",offset('Player Stats'!$B$6,U997-3,0),G996)))</f>
        <v>Kuldeeep</v>
      </c>
      <c r="H997" s="13" t="str">
        <f t="shared" si="10"/>
        <v>Md. Shami</v>
      </c>
      <c r="I997" s="13" t="str">
        <f t="shared" si="11"/>
        <v>Md. Siraj</v>
      </c>
      <c r="J997" s="26">
        <f t="shared" si="1"/>
        <v>0</v>
      </c>
      <c r="K997" s="26">
        <f t="shared" si="2"/>
        <v>0</v>
      </c>
      <c r="L997" s="30">
        <f t="shared" si="3"/>
        <v>0</v>
      </c>
      <c r="M997" s="31">
        <f>if(rand()&gt;vlookup($I997,'Player Stats'!$B$3:$I$11,2,0),0,1)</f>
        <v>0</v>
      </c>
      <c r="N997" s="31">
        <f>if(rand()&gt;vlookup($I997,'Player Stats'!$B$3:$I$11,3,0),0,1)</f>
        <v>0</v>
      </c>
      <c r="O997" s="31">
        <f>if(rand()&gt;vlookup($I997,'Player Stats'!$B$3:$I$11,4,0),0,1)</f>
        <v>0</v>
      </c>
      <c r="P997" s="31">
        <f>if(rand()&gt;vlookup($I997,'Player Stats'!$B$3:$I$11,5,0),0,1)</f>
        <v>0</v>
      </c>
      <c r="Q997" s="31">
        <f>if(rand()&gt;vlookup($I997,'Player Stats'!$B$3:$I$11,6,0),0,1)</f>
        <v>0</v>
      </c>
      <c r="R997" s="31">
        <f>if(rand()&gt;vlookup($I997,'Player Stats'!$B$3:$I$11,7,0),0,1)</f>
        <v>1</v>
      </c>
      <c r="S997" s="31" t="str">
        <f t="shared" si="4"/>
        <v>Wicket</v>
      </c>
      <c r="T997" s="26">
        <f t="shared" si="5"/>
        <v>322</v>
      </c>
      <c r="U997" s="26">
        <f t="shared" si="6"/>
        <v>8</v>
      </c>
      <c r="V997" s="13" t="str">
        <f t="shared" si="7"/>
        <v>In Progress</v>
      </c>
      <c r="W997" s="10">
        <f t="shared" si="8"/>
        <v>8</v>
      </c>
    </row>
    <row r="998">
      <c r="E998" s="26"/>
      <c r="F998" s="27">
        <f t="shared" si="9"/>
        <v>201</v>
      </c>
      <c r="G998" s="13" t="str">
        <f>if(V997&lt;&gt;"In Progress",'Player Stats'!$B$6,if(or(S997="Wide", S997="No Ball"),G997,if(S997="Wicket",offset('Player Stats'!$B$6,U998-3,0),G997)))</f>
        <v>Bhumrah</v>
      </c>
      <c r="H998" s="13" t="str">
        <f t="shared" si="10"/>
        <v>Md. Shami</v>
      </c>
      <c r="I998" s="13" t="str">
        <f t="shared" si="11"/>
        <v>Kuldeeep</v>
      </c>
      <c r="J998" s="26">
        <f t="shared" si="1"/>
        <v>0</v>
      </c>
      <c r="K998" s="26">
        <f t="shared" si="2"/>
        <v>0</v>
      </c>
      <c r="L998" s="30">
        <f t="shared" si="3"/>
        <v>1</v>
      </c>
      <c r="M998" s="31">
        <f>if(rand()&gt;vlookup($I998,'Player Stats'!$B$3:$I$11,2,0),0,1)</f>
        <v>0</v>
      </c>
      <c r="N998" s="31">
        <f>if(rand()&gt;vlookup($I998,'Player Stats'!$B$3:$I$11,3,0),0,1)</f>
        <v>0</v>
      </c>
      <c r="O998" s="31">
        <f>if(rand()&gt;vlookup($I998,'Player Stats'!$B$3:$I$11,4,0),0,1)</f>
        <v>0</v>
      </c>
      <c r="P998" s="31">
        <f>if(rand()&gt;vlookup($I998,'Player Stats'!$B$3:$I$11,5,0),0,1)</f>
        <v>0</v>
      </c>
      <c r="Q998" s="31">
        <f>if(rand()&gt;vlookup($I998,'Player Stats'!$B$3:$I$11,6,0),0,1)</f>
        <v>0</v>
      </c>
      <c r="R998" s="31">
        <f>if(rand()&gt;vlookup($I998,'Player Stats'!$B$3:$I$11,7,0),0,1)</f>
        <v>0</v>
      </c>
      <c r="S998" s="31">
        <f t="shared" si="4"/>
        <v>0</v>
      </c>
      <c r="T998" s="26">
        <f t="shared" si="5"/>
        <v>322</v>
      </c>
      <c r="U998" s="26">
        <f t="shared" si="6"/>
        <v>8</v>
      </c>
      <c r="V998" s="13" t="str">
        <f t="shared" si="7"/>
        <v>In Progress</v>
      </c>
      <c r="W998" s="10">
        <f t="shared" si="8"/>
        <v>8</v>
      </c>
    </row>
    <row r="999">
      <c r="E999" s="26"/>
      <c r="F999" s="27">
        <f t="shared" si="9"/>
        <v>202</v>
      </c>
      <c r="G999" s="13" t="str">
        <f>if(V998&lt;&gt;"In Progress",'Player Stats'!$B$6,if(or(S998="Wide", S998="No Ball"),G998,if(S998="Wicket",offset('Player Stats'!$B$6,U999-3,0),G998)))</f>
        <v>Bhumrah</v>
      </c>
      <c r="H999" s="13" t="str">
        <f t="shared" si="10"/>
        <v>Md. Shami</v>
      </c>
      <c r="I999" s="13" t="str">
        <f t="shared" si="11"/>
        <v>Kuldeeep</v>
      </c>
      <c r="J999" s="26">
        <f t="shared" si="1"/>
        <v>0</v>
      </c>
      <c r="K999" s="26">
        <f t="shared" si="2"/>
        <v>0</v>
      </c>
      <c r="L999" s="30">
        <f t="shared" si="3"/>
        <v>1</v>
      </c>
      <c r="M999" s="31">
        <f>if(rand()&gt;vlookup($I999,'Player Stats'!$B$3:$I$11,2,0),0,1)</f>
        <v>0</v>
      </c>
      <c r="N999" s="31">
        <f>if(rand()&gt;vlookup($I999,'Player Stats'!$B$3:$I$11,3,0),0,1)</f>
        <v>0</v>
      </c>
      <c r="O999" s="31">
        <f>if(rand()&gt;vlookup($I999,'Player Stats'!$B$3:$I$11,4,0),0,1)</f>
        <v>0</v>
      </c>
      <c r="P999" s="31">
        <f>if(rand()&gt;vlookup($I999,'Player Stats'!$B$3:$I$11,5,0),0,1)</f>
        <v>0</v>
      </c>
      <c r="Q999" s="31">
        <f>if(rand()&gt;vlookup($I999,'Player Stats'!$B$3:$I$11,6,0),0,1)</f>
        <v>0</v>
      </c>
      <c r="R999" s="31">
        <f>if(rand()&gt;vlookup($I999,'Player Stats'!$B$3:$I$11,7,0),0,1)</f>
        <v>0</v>
      </c>
      <c r="S999" s="31">
        <f t="shared" si="4"/>
        <v>0</v>
      </c>
      <c r="T999" s="26">
        <f t="shared" si="5"/>
        <v>322</v>
      </c>
      <c r="U999" s="26">
        <f t="shared" si="6"/>
        <v>8</v>
      </c>
      <c r="V999" s="13" t="str">
        <f t="shared" si="7"/>
        <v>In Progress</v>
      </c>
      <c r="W999" s="10">
        <f t="shared" si="8"/>
        <v>8</v>
      </c>
    </row>
    <row r="1000">
      <c r="E1000" s="26"/>
      <c r="F1000" s="27">
        <f t="shared" si="9"/>
        <v>203</v>
      </c>
      <c r="G1000" s="13" t="str">
        <f>if(V999&lt;&gt;"In Progress",'Player Stats'!$B$6,if(or(S999="Wide", S999="No Ball"),G999,if(S999="Wicket",offset('Player Stats'!$B$6,U1000-3,0),G999)))</f>
        <v>Bhumrah</v>
      </c>
      <c r="H1000" s="13" t="str">
        <f t="shared" si="10"/>
        <v>Md. Shami</v>
      </c>
      <c r="I1000" s="13" t="str">
        <f t="shared" si="11"/>
        <v>Kuldeeep</v>
      </c>
      <c r="J1000" s="26">
        <f t="shared" si="1"/>
        <v>0</v>
      </c>
      <c r="K1000" s="26">
        <f t="shared" si="2"/>
        <v>0</v>
      </c>
      <c r="L1000" s="30">
        <f t="shared" si="3"/>
        <v>1</v>
      </c>
      <c r="M1000" s="31">
        <f>if(rand()&gt;vlookup($I1000,'Player Stats'!$B$3:$I$11,2,0),0,1)</f>
        <v>0</v>
      </c>
      <c r="N1000" s="31">
        <f>if(rand()&gt;vlookup($I1000,'Player Stats'!$B$3:$I$11,3,0),0,1)</f>
        <v>0</v>
      </c>
      <c r="O1000" s="31">
        <f>if(rand()&gt;vlookup($I1000,'Player Stats'!$B$3:$I$11,4,0),0,1)</f>
        <v>0</v>
      </c>
      <c r="P1000" s="31">
        <f>if(rand()&gt;vlookup($I1000,'Player Stats'!$B$3:$I$11,5,0),0,1)</f>
        <v>0</v>
      </c>
      <c r="Q1000" s="31">
        <f>if(rand()&gt;vlookup($I1000,'Player Stats'!$B$3:$I$11,6,0),0,1)</f>
        <v>0</v>
      </c>
      <c r="R1000" s="31">
        <f>if(rand()&gt;vlookup($I1000,'Player Stats'!$B$3:$I$11,7,0),0,1)</f>
        <v>0</v>
      </c>
      <c r="S1000" s="31">
        <f t="shared" si="4"/>
        <v>0</v>
      </c>
      <c r="T1000" s="26">
        <f t="shared" si="5"/>
        <v>322</v>
      </c>
      <c r="U1000" s="26">
        <f t="shared" si="6"/>
        <v>8</v>
      </c>
      <c r="V1000" s="13" t="str">
        <f t="shared" si="7"/>
        <v>In Progress</v>
      </c>
      <c r="W1000" s="10">
        <f t="shared" si="8"/>
        <v>8</v>
      </c>
    </row>
    <row r="1001">
      <c r="E1001" s="26"/>
      <c r="F1001" s="27">
        <f t="shared" si="9"/>
        <v>204</v>
      </c>
      <c r="G1001" s="13" t="str">
        <f>if(V1000&lt;&gt;"In Progress",'Player Stats'!$B$6,if(or(S1000="Wide", S1000="No Ball"),G1000,if(S1000="Wicket",offset('Player Stats'!$B$6,U1001-3,0),G1000)))</f>
        <v>Bhumrah</v>
      </c>
      <c r="H1001" s="13" t="str">
        <f t="shared" si="10"/>
        <v>Md. Shami</v>
      </c>
      <c r="I1001" s="13" t="str">
        <f t="shared" si="11"/>
        <v>Kuldeeep</v>
      </c>
      <c r="J1001" s="26">
        <f t="shared" si="1"/>
        <v>0</v>
      </c>
      <c r="K1001" s="26">
        <f t="shared" si="2"/>
        <v>0</v>
      </c>
      <c r="L1001" s="30">
        <f t="shared" si="3"/>
        <v>0</v>
      </c>
      <c r="M1001" s="31">
        <f>if(rand()&gt;vlookup($I1001,'Player Stats'!$B$3:$I$11,2,0),0,1)</f>
        <v>0</v>
      </c>
      <c r="N1001" s="31">
        <f>if(rand()&gt;vlookup($I1001,'Player Stats'!$B$3:$I$11,3,0),0,1)</f>
        <v>1</v>
      </c>
      <c r="O1001" s="31">
        <f>if(rand()&gt;vlookup($I1001,'Player Stats'!$B$3:$I$11,4,0),0,1)</f>
        <v>0</v>
      </c>
      <c r="P1001" s="31">
        <f>if(rand()&gt;vlookup($I1001,'Player Stats'!$B$3:$I$11,5,0),0,1)</f>
        <v>0</v>
      </c>
      <c r="Q1001" s="31">
        <f>if(rand()&gt;vlookup($I1001,'Player Stats'!$B$3:$I$11,6,0),0,1)</f>
        <v>0</v>
      </c>
      <c r="R1001" s="31">
        <f>if(rand()&gt;vlookup($I1001,'Player Stats'!$B$3:$I$11,7,0),0,1)</f>
        <v>0</v>
      </c>
      <c r="S1001" s="31">
        <f t="shared" si="4"/>
        <v>2</v>
      </c>
      <c r="T1001" s="26">
        <f t="shared" si="5"/>
        <v>324</v>
      </c>
      <c r="U1001" s="26">
        <f t="shared" si="6"/>
        <v>8</v>
      </c>
      <c r="V1001" s="13" t="str">
        <f t="shared" si="7"/>
        <v>win</v>
      </c>
      <c r="W1001" s="10">
        <f t="shared" si="8"/>
        <v>8</v>
      </c>
    </row>
    <row r="1002">
      <c r="E1002" s="26"/>
      <c r="F1002" s="27">
        <f t="shared" si="9"/>
        <v>91</v>
      </c>
      <c r="G1002" s="13" t="str">
        <f>if(V1001&lt;&gt;"In Progress",'Player Stats'!$B$6,if(or(S1001="Wide", S1001="No Ball"),G1001,if(S1001="Wicket",offset('Player Stats'!$B$6,U1002-3,0),G1001)))</f>
        <v>Surya Kumar</v>
      </c>
      <c r="H1002" s="13" t="str">
        <f t="shared" si="10"/>
        <v>KL Rahul</v>
      </c>
      <c r="I1002" s="13" t="str">
        <f t="shared" si="11"/>
        <v>Shubhman Gill</v>
      </c>
      <c r="J1002" s="26">
        <f t="shared" si="1"/>
        <v>0</v>
      </c>
      <c r="K1002" s="26">
        <f t="shared" si="2"/>
        <v>0</v>
      </c>
      <c r="L1002" s="30">
        <f t="shared" si="3"/>
        <v>1</v>
      </c>
      <c r="M1002" s="31">
        <f>if(rand()&gt;vlookup($I1002,'Player Stats'!$B$3:$I$11,2,0),0,1)</f>
        <v>0</v>
      </c>
      <c r="N1002" s="31">
        <f>if(rand()&gt;vlookup($I1002,'Player Stats'!$B$3:$I$11,3,0),0,1)</f>
        <v>0</v>
      </c>
      <c r="O1002" s="31">
        <f>if(rand()&gt;vlookup($I1002,'Player Stats'!$B$3:$I$11,4,0),0,1)</f>
        <v>0</v>
      </c>
      <c r="P1002" s="31">
        <f>if(rand()&gt;vlookup($I1002,'Player Stats'!$B$3:$I$11,5,0),0,1)</f>
        <v>0</v>
      </c>
      <c r="Q1002" s="31">
        <f>if(rand()&gt;vlookup($I1002,'Player Stats'!$B$3:$I$11,6,0),0,1)</f>
        <v>0</v>
      </c>
      <c r="R1002" s="31">
        <f>if(rand()&gt;vlookup($I1002,'Player Stats'!$B$3:$I$11,7,0),0,1)</f>
        <v>0</v>
      </c>
      <c r="S1002" s="31">
        <f t="shared" si="4"/>
        <v>0</v>
      </c>
      <c r="T1002" s="26">
        <f t="shared" si="5"/>
        <v>112</v>
      </c>
      <c r="U1002" s="26" t="str">
        <f t="shared" si="6"/>
        <v/>
      </c>
      <c r="V1002" s="13" t="str">
        <f t="shared" si="7"/>
        <v>In Progress</v>
      </c>
      <c r="W1002" s="10">
        <f t="shared" si="8"/>
        <v>9</v>
      </c>
    </row>
    <row r="1003">
      <c r="E1003" s="26"/>
      <c r="F1003" s="27">
        <f t="shared" si="9"/>
        <v>92</v>
      </c>
      <c r="G1003" s="13" t="str">
        <f>if(V1002&lt;&gt;"In Progress",'Player Stats'!$B$6,if(or(S1002="Wide", S1002="No Ball"),G1002,if(S1002="Wicket",offset('Player Stats'!$B$6,U1003-3,0),G1002)))</f>
        <v>Surya Kumar</v>
      </c>
      <c r="H1003" s="13" t="str">
        <f t="shared" si="10"/>
        <v>KL Rahul</v>
      </c>
      <c r="I1003" s="13" t="str">
        <f t="shared" si="11"/>
        <v>Shubhman Gill</v>
      </c>
      <c r="J1003" s="26">
        <f t="shared" si="1"/>
        <v>0</v>
      </c>
      <c r="K1003" s="26">
        <f t="shared" si="2"/>
        <v>0</v>
      </c>
      <c r="L1003" s="30">
        <f t="shared" si="3"/>
        <v>1</v>
      </c>
      <c r="M1003" s="31">
        <f>if(rand()&gt;vlookup($I1003,'Player Stats'!$B$3:$I$11,2,0),0,1)</f>
        <v>0</v>
      </c>
      <c r="N1003" s="31">
        <f>if(rand()&gt;vlookup($I1003,'Player Stats'!$B$3:$I$11,3,0),0,1)</f>
        <v>0</v>
      </c>
      <c r="O1003" s="31">
        <f>if(rand()&gt;vlookup($I1003,'Player Stats'!$B$3:$I$11,4,0),0,1)</f>
        <v>0</v>
      </c>
      <c r="P1003" s="31">
        <f>if(rand()&gt;vlookup($I1003,'Player Stats'!$B$3:$I$11,5,0),0,1)</f>
        <v>0</v>
      </c>
      <c r="Q1003" s="31">
        <f>if(rand()&gt;vlookup($I1003,'Player Stats'!$B$3:$I$11,6,0),0,1)</f>
        <v>0</v>
      </c>
      <c r="R1003" s="31">
        <f>if(rand()&gt;vlookup($I1003,'Player Stats'!$B$3:$I$11,7,0),0,1)</f>
        <v>0</v>
      </c>
      <c r="S1003" s="31">
        <f t="shared" si="4"/>
        <v>0</v>
      </c>
      <c r="T1003" s="26">
        <f t="shared" si="5"/>
        <v>112</v>
      </c>
      <c r="U1003" s="26" t="str">
        <f t="shared" si="6"/>
        <v/>
      </c>
      <c r="V1003" s="13" t="str">
        <f t="shared" si="7"/>
        <v>In Progress</v>
      </c>
      <c r="W1003" s="10">
        <f t="shared" si="8"/>
        <v>9</v>
      </c>
    </row>
    <row r="1004">
      <c r="E1004" s="26"/>
      <c r="F1004" s="27">
        <f t="shared" si="9"/>
        <v>93</v>
      </c>
      <c r="G1004" s="13" t="str">
        <f>if(V1003&lt;&gt;"In Progress",'Player Stats'!$B$6,if(or(S1003="Wide", S1003="No Ball"),G1003,if(S1003="Wicket",offset('Player Stats'!$B$6,U1004-3,0),G1003)))</f>
        <v>Surya Kumar</v>
      </c>
      <c r="H1004" s="13" t="str">
        <f t="shared" si="10"/>
        <v>KL Rahul</v>
      </c>
      <c r="I1004" s="13" t="str">
        <f t="shared" si="11"/>
        <v>Shubhman Gill</v>
      </c>
      <c r="J1004" s="26">
        <f t="shared" si="1"/>
        <v>0</v>
      </c>
      <c r="K1004" s="26">
        <f t="shared" si="2"/>
        <v>0</v>
      </c>
      <c r="L1004" s="30">
        <f t="shared" si="3"/>
        <v>0</v>
      </c>
      <c r="M1004" s="31">
        <f>if(rand()&gt;vlookup($I1004,'Player Stats'!$B$3:$I$11,2,0),0,1)</f>
        <v>1</v>
      </c>
      <c r="N1004" s="31">
        <f>if(rand()&gt;vlookup($I1004,'Player Stats'!$B$3:$I$11,3,0),0,1)</f>
        <v>0</v>
      </c>
      <c r="O1004" s="31">
        <f>if(rand()&gt;vlookup($I1004,'Player Stats'!$B$3:$I$11,4,0),0,1)</f>
        <v>0</v>
      </c>
      <c r="P1004" s="31">
        <f>if(rand()&gt;vlookup($I1004,'Player Stats'!$B$3:$I$11,5,0),0,1)</f>
        <v>0</v>
      </c>
      <c r="Q1004" s="31">
        <f>if(rand()&gt;vlookup($I1004,'Player Stats'!$B$3:$I$11,6,0),0,1)</f>
        <v>0</v>
      </c>
      <c r="R1004" s="31">
        <f>if(rand()&gt;vlookup($I1004,'Player Stats'!$B$3:$I$11,7,0),0,1)</f>
        <v>0</v>
      </c>
      <c r="S1004" s="31">
        <f t="shared" si="4"/>
        <v>1</v>
      </c>
      <c r="T1004" s="26">
        <f t="shared" si="5"/>
        <v>113</v>
      </c>
      <c r="U1004" s="26" t="str">
        <f t="shared" si="6"/>
        <v/>
      </c>
      <c r="V1004" s="13" t="str">
        <f t="shared" si="7"/>
        <v>In Progress</v>
      </c>
      <c r="W1004" s="10">
        <f t="shared" si="8"/>
        <v>9</v>
      </c>
    </row>
    <row r="1005">
      <c r="E1005" s="26"/>
      <c r="F1005" s="27">
        <f t="shared" si="9"/>
        <v>94</v>
      </c>
      <c r="G1005" s="13" t="str">
        <f>if(V1004&lt;&gt;"In Progress",'Player Stats'!$B$6,if(or(S1004="Wide", S1004="No Ball"),G1004,if(S1004="Wicket",offset('Player Stats'!$B$6,U1005-3,0),G1004)))</f>
        <v>Surya Kumar</v>
      </c>
      <c r="H1005" s="13" t="str">
        <f t="shared" si="10"/>
        <v>Shubhman Gill</v>
      </c>
      <c r="I1005" s="13" t="str">
        <f t="shared" si="11"/>
        <v>KL Rahul</v>
      </c>
      <c r="J1005" s="26">
        <f t="shared" si="1"/>
        <v>0</v>
      </c>
      <c r="K1005" s="26">
        <f t="shared" si="2"/>
        <v>0</v>
      </c>
      <c r="L1005" s="30">
        <f t="shared" si="3"/>
        <v>0</v>
      </c>
      <c r="M1005" s="31">
        <f>if(rand()&gt;vlookup($I1005,'Player Stats'!$B$3:$I$11,2,0),0,1)</f>
        <v>0</v>
      </c>
      <c r="N1005" s="31">
        <f>if(rand()&gt;vlookup($I1005,'Player Stats'!$B$3:$I$11,3,0),0,1)</f>
        <v>0</v>
      </c>
      <c r="O1005" s="31">
        <f>if(rand()&gt;vlookup($I1005,'Player Stats'!$B$3:$I$11,4,0),0,1)</f>
        <v>1</v>
      </c>
      <c r="P1005" s="31">
        <f>if(rand()&gt;vlookup($I1005,'Player Stats'!$B$3:$I$11,5,0),0,1)</f>
        <v>1</v>
      </c>
      <c r="Q1005" s="31">
        <f>if(rand()&gt;vlookup($I1005,'Player Stats'!$B$3:$I$11,6,0),0,1)</f>
        <v>0</v>
      </c>
      <c r="R1005" s="31">
        <f>if(rand()&gt;vlookup($I1005,'Player Stats'!$B$3:$I$11,7,0),0,1)</f>
        <v>0</v>
      </c>
      <c r="S1005" s="31">
        <f t="shared" si="4"/>
        <v>3</v>
      </c>
      <c r="T1005" s="26">
        <f t="shared" si="5"/>
        <v>116</v>
      </c>
      <c r="U1005" s="26" t="str">
        <f t="shared" si="6"/>
        <v/>
      </c>
      <c r="V1005" s="13" t="str">
        <f t="shared" si="7"/>
        <v>In Progress</v>
      </c>
      <c r="W1005" s="10">
        <f t="shared" si="8"/>
        <v>9</v>
      </c>
    </row>
    <row r="1006">
      <c r="E1006" s="26"/>
      <c r="F1006" s="27">
        <f t="shared" si="9"/>
        <v>95</v>
      </c>
      <c r="G1006" s="13" t="str">
        <f>if(V1005&lt;&gt;"In Progress",'Player Stats'!$B$6,if(or(S1005="Wide", S1005="No Ball"),G1005,if(S1005="Wicket",offset('Player Stats'!$B$6,U1006-3,0),G1005)))</f>
        <v>Surya Kumar</v>
      </c>
      <c r="H1006" s="13" t="str">
        <f t="shared" si="10"/>
        <v>KL Rahul</v>
      </c>
      <c r="I1006" s="13" t="str">
        <f t="shared" si="11"/>
        <v>Shubhman Gill</v>
      </c>
      <c r="J1006" s="26">
        <f t="shared" si="1"/>
        <v>0</v>
      </c>
      <c r="K1006" s="26">
        <f t="shared" si="2"/>
        <v>0</v>
      </c>
      <c r="L1006" s="30">
        <f t="shared" si="3"/>
        <v>1</v>
      </c>
      <c r="M1006" s="31">
        <f>if(rand()&gt;vlookup($I1006,'Player Stats'!$B$3:$I$11,2,0),0,1)</f>
        <v>0</v>
      </c>
      <c r="N1006" s="31">
        <f>if(rand()&gt;vlookup($I1006,'Player Stats'!$B$3:$I$11,3,0),0,1)</f>
        <v>0</v>
      </c>
      <c r="O1006" s="31">
        <f>if(rand()&gt;vlookup($I1006,'Player Stats'!$B$3:$I$11,4,0),0,1)</f>
        <v>0</v>
      </c>
      <c r="P1006" s="31">
        <f>if(rand()&gt;vlookup($I1006,'Player Stats'!$B$3:$I$11,5,0),0,1)</f>
        <v>0</v>
      </c>
      <c r="Q1006" s="31">
        <f>if(rand()&gt;vlookup($I1006,'Player Stats'!$B$3:$I$11,6,0),0,1)</f>
        <v>0</v>
      </c>
      <c r="R1006" s="31">
        <f>if(rand()&gt;vlookup($I1006,'Player Stats'!$B$3:$I$11,7,0),0,1)</f>
        <v>0</v>
      </c>
      <c r="S1006" s="31">
        <f t="shared" si="4"/>
        <v>0</v>
      </c>
      <c r="T1006" s="26">
        <f t="shared" si="5"/>
        <v>116</v>
      </c>
      <c r="U1006" s="26" t="str">
        <f t="shared" si="6"/>
        <v/>
      </c>
      <c r="V1006" s="13" t="str">
        <f t="shared" si="7"/>
        <v>In Progress</v>
      </c>
      <c r="W1006" s="10">
        <f t="shared" si="8"/>
        <v>9</v>
      </c>
    </row>
    <row r="1007">
      <c r="E1007" s="26"/>
      <c r="F1007" s="27">
        <f t="shared" si="9"/>
        <v>96</v>
      </c>
      <c r="G1007" s="13" t="str">
        <f>if(V1006&lt;&gt;"In Progress",'Player Stats'!$B$6,if(or(S1006="Wide", S1006="No Ball"),G1006,if(S1006="Wicket",offset('Player Stats'!$B$6,U1007-3,0),G1006)))</f>
        <v>Surya Kumar</v>
      </c>
      <c r="H1007" s="13" t="str">
        <f t="shared" si="10"/>
        <v>KL Rahul</v>
      </c>
      <c r="I1007" s="13" t="str">
        <f t="shared" si="11"/>
        <v>Shubhman Gill</v>
      </c>
      <c r="J1007" s="26">
        <f t="shared" si="1"/>
        <v>0</v>
      </c>
      <c r="K1007" s="26">
        <f t="shared" si="2"/>
        <v>0</v>
      </c>
      <c r="L1007" s="30">
        <f t="shared" si="3"/>
        <v>1</v>
      </c>
      <c r="M1007" s="31">
        <f>if(rand()&gt;vlookup($I1007,'Player Stats'!$B$3:$I$11,2,0),0,1)</f>
        <v>0</v>
      </c>
      <c r="N1007" s="31">
        <f>if(rand()&gt;vlookup($I1007,'Player Stats'!$B$3:$I$11,3,0),0,1)</f>
        <v>0</v>
      </c>
      <c r="O1007" s="31">
        <f>if(rand()&gt;vlookup($I1007,'Player Stats'!$B$3:$I$11,4,0),0,1)</f>
        <v>0</v>
      </c>
      <c r="P1007" s="31">
        <f>if(rand()&gt;vlookup($I1007,'Player Stats'!$B$3:$I$11,5,0),0,1)</f>
        <v>0</v>
      </c>
      <c r="Q1007" s="31">
        <f>if(rand()&gt;vlookup($I1007,'Player Stats'!$B$3:$I$11,6,0),0,1)</f>
        <v>0</v>
      </c>
      <c r="R1007" s="31">
        <f>if(rand()&gt;vlookup($I1007,'Player Stats'!$B$3:$I$11,7,0),0,1)</f>
        <v>0</v>
      </c>
      <c r="S1007" s="31">
        <f t="shared" si="4"/>
        <v>0</v>
      </c>
      <c r="T1007" s="26">
        <f t="shared" si="5"/>
        <v>116</v>
      </c>
      <c r="U1007" s="26" t="str">
        <f t="shared" si="6"/>
        <v/>
      </c>
      <c r="V1007" s="13" t="str">
        <f t="shared" si="7"/>
        <v>In Progress</v>
      </c>
      <c r="W1007" s="10">
        <f t="shared" si="8"/>
        <v>9</v>
      </c>
    </row>
    <row r="1008">
      <c r="E1008" s="26"/>
      <c r="F1008" s="27">
        <f t="shared" si="9"/>
        <v>97</v>
      </c>
      <c r="G1008" s="13" t="str">
        <f>if(V1007&lt;&gt;"In Progress",'Player Stats'!$B$6,if(or(S1007="Wide", S1007="No Ball"),G1007,if(S1007="Wicket",offset('Player Stats'!$B$6,U1008-3,0),G1007)))</f>
        <v>Surya Kumar</v>
      </c>
      <c r="H1008" s="13" t="str">
        <f t="shared" si="10"/>
        <v>KL Rahul</v>
      </c>
      <c r="I1008" s="13" t="str">
        <f t="shared" si="11"/>
        <v>Shubhman Gill</v>
      </c>
      <c r="J1008" s="26">
        <f t="shared" si="1"/>
        <v>0</v>
      </c>
      <c r="K1008" s="26">
        <f t="shared" si="2"/>
        <v>0</v>
      </c>
      <c r="L1008" s="30">
        <f t="shared" si="3"/>
        <v>0</v>
      </c>
      <c r="M1008" s="31">
        <f>if(rand()&gt;vlookup($I1008,'Player Stats'!$B$3:$I$11,2,0),0,1)</f>
        <v>0</v>
      </c>
      <c r="N1008" s="31">
        <f>if(rand()&gt;vlookup($I1008,'Player Stats'!$B$3:$I$11,3,0),0,1)</f>
        <v>0</v>
      </c>
      <c r="O1008" s="31">
        <f>if(rand()&gt;vlookup($I1008,'Player Stats'!$B$3:$I$11,4,0),0,1)</f>
        <v>0</v>
      </c>
      <c r="P1008" s="31">
        <f>if(rand()&gt;vlookup($I1008,'Player Stats'!$B$3:$I$11,5,0),0,1)</f>
        <v>0</v>
      </c>
      <c r="Q1008" s="31">
        <f>if(rand()&gt;vlookup($I1008,'Player Stats'!$B$3:$I$11,6,0),0,1)</f>
        <v>0</v>
      </c>
      <c r="R1008" s="31">
        <f>if(rand()&gt;vlookup($I1008,'Player Stats'!$B$3:$I$11,7,0),0,1)</f>
        <v>1</v>
      </c>
      <c r="S1008" s="31" t="str">
        <f t="shared" si="4"/>
        <v>Wicket</v>
      </c>
      <c r="T1008" s="26">
        <f t="shared" si="5"/>
        <v>116</v>
      </c>
      <c r="U1008" s="26">
        <f t="shared" si="6"/>
        <v>1</v>
      </c>
      <c r="V1008" s="13" t="str">
        <f t="shared" si="7"/>
        <v>In Progress</v>
      </c>
      <c r="W1008" s="10">
        <f t="shared" si="8"/>
        <v>9</v>
      </c>
    </row>
    <row r="1009">
      <c r="E1009" s="26"/>
      <c r="F1009" s="27">
        <f t="shared" si="9"/>
        <v>98</v>
      </c>
      <c r="G1009" s="13" t="str">
        <f>if(V1008&lt;&gt;"In Progress",'Player Stats'!$B$6,if(or(S1008="Wide", S1008="No Ball"),G1008,if(S1008="Wicket",offset('Player Stats'!$B$6,U1009-3,0),G1008)))</f>
        <v>Shubhman Gill</v>
      </c>
      <c r="H1009" s="13" t="str">
        <f t="shared" si="10"/>
        <v>KL Rahul</v>
      </c>
      <c r="I1009" s="13" t="str">
        <f t="shared" si="11"/>
        <v>Surya Kumar</v>
      </c>
      <c r="J1009" s="26">
        <f t="shared" si="1"/>
        <v>0</v>
      </c>
      <c r="K1009" s="26">
        <f t="shared" si="2"/>
        <v>0</v>
      </c>
      <c r="L1009" s="30">
        <f t="shared" si="3"/>
        <v>1</v>
      </c>
      <c r="M1009" s="31">
        <f>if(rand()&gt;vlookup($I1009,'Player Stats'!$B$3:$I$11,2,0),0,1)</f>
        <v>0</v>
      </c>
      <c r="N1009" s="31">
        <f>if(rand()&gt;vlookup($I1009,'Player Stats'!$B$3:$I$11,3,0),0,1)</f>
        <v>0</v>
      </c>
      <c r="O1009" s="31">
        <f>if(rand()&gt;vlookup($I1009,'Player Stats'!$B$3:$I$11,4,0),0,1)</f>
        <v>0</v>
      </c>
      <c r="P1009" s="31">
        <f>if(rand()&gt;vlookup($I1009,'Player Stats'!$B$3:$I$11,5,0),0,1)</f>
        <v>0</v>
      </c>
      <c r="Q1009" s="31">
        <f>if(rand()&gt;vlookup($I1009,'Player Stats'!$B$3:$I$11,6,0),0,1)</f>
        <v>0</v>
      </c>
      <c r="R1009" s="31">
        <f>if(rand()&gt;vlookup($I1009,'Player Stats'!$B$3:$I$11,7,0),0,1)</f>
        <v>0</v>
      </c>
      <c r="S1009" s="31">
        <f t="shared" si="4"/>
        <v>0</v>
      </c>
      <c r="T1009" s="26">
        <f t="shared" si="5"/>
        <v>116</v>
      </c>
      <c r="U1009" s="26">
        <f t="shared" si="6"/>
        <v>1</v>
      </c>
      <c r="V1009" s="13" t="str">
        <f t="shared" si="7"/>
        <v>In Progress</v>
      </c>
      <c r="W1009" s="10">
        <f t="shared" si="8"/>
        <v>9</v>
      </c>
    </row>
    <row r="1010">
      <c r="E1010" s="26"/>
      <c r="F1010" s="27">
        <f t="shared" si="9"/>
        <v>99</v>
      </c>
      <c r="G1010" s="13" t="str">
        <f>if(V1009&lt;&gt;"In Progress",'Player Stats'!$B$6,if(or(S1009="Wide", S1009="No Ball"),G1009,if(S1009="Wicket",offset('Player Stats'!$B$6,U1010-3,0),G1009)))</f>
        <v>Shubhman Gill</v>
      </c>
      <c r="H1010" s="13" t="str">
        <f t="shared" si="10"/>
        <v>KL Rahul</v>
      </c>
      <c r="I1010" s="13" t="str">
        <f t="shared" si="11"/>
        <v>Surya Kumar</v>
      </c>
      <c r="J1010" s="26">
        <f t="shared" si="1"/>
        <v>0</v>
      </c>
      <c r="K1010" s="26">
        <f t="shared" si="2"/>
        <v>0</v>
      </c>
      <c r="L1010" s="30">
        <f t="shared" si="3"/>
        <v>1</v>
      </c>
      <c r="M1010" s="31">
        <f>if(rand()&gt;vlookup($I1010,'Player Stats'!$B$3:$I$11,2,0),0,1)</f>
        <v>0</v>
      </c>
      <c r="N1010" s="31">
        <f>if(rand()&gt;vlookup($I1010,'Player Stats'!$B$3:$I$11,3,0),0,1)</f>
        <v>0</v>
      </c>
      <c r="O1010" s="31">
        <f>if(rand()&gt;vlookup($I1010,'Player Stats'!$B$3:$I$11,4,0),0,1)</f>
        <v>0</v>
      </c>
      <c r="P1010" s="31">
        <f>if(rand()&gt;vlookup($I1010,'Player Stats'!$B$3:$I$11,5,0),0,1)</f>
        <v>0</v>
      </c>
      <c r="Q1010" s="31">
        <f>if(rand()&gt;vlookup($I1010,'Player Stats'!$B$3:$I$11,6,0),0,1)</f>
        <v>0</v>
      </c>
      <c r="R1010" s="31">
        <f>if(rand()&gt;vlookup($I1010,'Player Stats'!$B$3:$I$11,7,0),0,1)</f>
        <v>0</v>
      </c>
      <c r="S1010" s="31">
        <f t="shared" si="4"/>
        <v>0</v>
      </c>
      <c r="T1010" s="26">
        <f t="shared" si="5"/>
        <v>116</v>
      </c>
      <c r="U1010" s="26">
        <f t="shared" si="6"/>
        <v>1</v>
      </c>
      <c r="V1010" s="13" t="str">
        <f t="shared" si="7"/>
        <v>In Progress</v>
      </c>
      <c r="W1010" s="10">
        <f t="shared" si="8"/>
        <v>9</v>
      </c>
    </row>
    <row r="1011">
      <c r="E1011" s="26"/>
      <c r="F1011" s="27">
        <f t="shared" si="9"/>
        <v>100</v>
      </c>
      <c r="G1011" s="13" t="str">
        <f>if(V1010&lt;&gt;"In Progress",'Player Stats'!$B$6,if(or(S1010="Wide", S1010="No Ball"),G1010,if(S1010="Wicket",offset('Player Stats'!$B$6,U1011-3,0),G1010)))</f>
        <v>Shubhman Gill</v>
      </c>
      <c r="H1011" s="13" t="str">
        <f t="shared" si="10"/>
        <v>KL Rahul</v>
      </c>
      <c r="I1011" s="13" t="str">
        <f t="shared" si="11"/>
        <v>Surya Kumar</v>
      </c>
      <c r="J1011" s="26">
        <f t="shared" si="1"/>
        <v>0</v>
      </c>
      <c r="K1011" s="26">
        <f t="shared" si="2"/>
        <v>0</v>
      </c>
      <c r="L1011" s="30">
        <f t="shared" si="3"/>
        <v>1</v>
      </c>
      <c r="M1011" s="31">
        <f>if(rand()&gt;vlookup($I1011,'Player Stats'!$B$3:$I$11,2,0),0,1)</f>
        <v>0</v>
      </c>
      <c r="N1011" s="31">
        <f>if(rand()&gt;vlookup($I1011,'Player Stats'!$B$3:$I$11,3,0),0,1)</f>
        <v>0</v>
      </c>
      <c r="O1011" s="31">
        <f>if(rand()&gt;vlookup($I1011,'Player Stats'!$B$3:$I$11,4,0),0,1)</f>
        <v>0</v>
      </c>
      <c r="P1011" s="31">
        <f>if(rand()&gt;vlookup($I1011,'Player Stats'!$B$3:$I$11,5,0),0,1)</f>
        <v>0</v>
      </c>
      <c r="Q1011" s="31">
        <f>if(rand()&gt;vlookup($I1011,'Player Stats'!$B$3:$I$11,6,0),0,1)</f>
        <v>0</v>
      </c>
      <c r="R1011" s="31">
        <f>if(rand()&gt;vlookup($I1011,'Player Stats'!$B$3:$I$11,7,0),0,1)</f>
        <v>0</v>
      </c>
      <c r="S1011" s="31">
        <f t="shared" si="4"/>
        <v>0</v>
      </c>
      <c r="T1011" s="26">
        <f t="shared" si="5"/>
        <v>116</v>
      </c>
      <c r="U1011" s="26">
        <f t="shared" si="6"/>
        <v>1</v>
      </c>
      <c r="V1011" s="13" t="str">
        <f t="shared" si="7"/>
        <v>In Progress</v>
      </c>
      <c r="W1011" s="10">
        <f t="shared" si="8"/>
        <v>9</v>
      </c>
    </row>
    <row r="1012">
      <c r="E1012" s="26"/>
      <c r="F1012" s="27">
        <f t="shared" si="9"/>
        <v>101</v>
      </c>
      <c r="G1012" s="13" t="str">
        <f>if(V1011&lt;&gt;"In Progress",'Player Stats'!$B$6,if(or(S1011="Wide", S1011="No Ball"),G1011,if(S1011="Wicket",offset('Player Stats'!$B$6,U1012-3,0),G1011)))</f>
        <v>Shubhman Gill</v>
      </c>
      <c r="H1012" s="13" t="str">
        <f t="shared" si="10"/>
        <v>KL Rahul</v>
      </c>
      <c r="I1012" s="13" t="str">
        <f t="shared" si="11"/>
        <v>Surya Kumar</v>
      </c>
      <c r="J1012" s="26">
        <f t="shared" si="1"/>
        <v>0</v>
      </c>
      <c r="K1012" s="26">
        <f t="shared" si="2"/>
        <v>0</v>
      </c>
      <c r="L1012" s="30">
        <f t="shared" si="3"/>
        <v>0</v>
      </c>
      <c r="M1012" s="31">
        <f>if(rand()&gt;vlookup($I1012,'Player Stats'!$B$3:$I$11,2,0),0,1)</f>
        <v>0</v>
      </c>
      <c r="N1012" s="31">
        <f>if(rand()&gt;vlookup($I1012,'Player Stats'!$B$3:$I$11,3,0),0,1)</f>
        <v>1</v>
      </c>
      <c r="O1012" s="31">
        <f>if(rand()&gt;vlookup($I1012,'Player Stats'!$B$3:$I$11,4,0),0,1)</f>
        <v>1</v>
      </c>
      <c r="P1012" s="31">
        <f>if(rand()&gt;vlookup($I1012,'Player Stats'!$B$3:$I$11,5,0),0,1)</f>
        <v>0</v>
      </c>
      <c r="Q1012" s="31">
        <f>if(rand()&gt;vlookup($I1012,'Player Stats'!$B$3:$I$11,6,0),0,1)</f>
        <v>1</v>
      </c>
      <c r="R1012" s="31">
        <f>if(rand()&gt;vlookup($I1012,'Player Stats'!$B$3:$I$11,7,0),0,1)</f>
        <v>0</v>
      </c>
      <c r="S1012" s="31">
        <f t="shared" si="4"/>
        <v>2</v>
      </c>
      <c r="T1012" s="26">
        <f t="shared" si="5"/>
        <v>118</v>
      </c>
      <c r="U1012" s="26">
        <f t="shared" si="6"/>
        <v>1</v>
      </c>
      <c r="V1012" s="13" t="str">
        <f t="shared" si="7"/>
        <v>In Progress</v>
      </c>
      <c r="W1012" s="10">
        <f t="shared" si="8"/>
        <v>9</v>
      </c>
    </row>
    <row r="1013">
      <c r="E1013" s="26"/>
      <c r="F1013" s="27">
        <f t="shared" si="9"/>
        <v>102</v>
      </c>
      <c r="G1013" s="13" t="str">
        <f>if(V1012&lt;&gt;"In Progress",'Player Stats'!$B$6,if(or(S1012="Wide", S1012="No Ball"),G1012,if(S1012="Wicket",offset('Player Stats'!$B$6,U1013-3,0),G1012)))</f>
        <v>Shubhman Gill</v>
      </c>
      <c r="H1013" s="13" t="str">
        <f t="shared" si="10"/>
        <v>KL Rahul</v>
      </c>
      <c r="I1013" s="13" t="str">
        <f t="shared" si="11"/>
        <v>Surya Kumar</v>
      </c>
      <c r="J1013" s="26">
        <f t="shared" si="1"/>
        <v>0</v>
      </c>
      <c r="K1013" s="26">
        <f t="shared" si="2"/>
        <v>0</v>
      </c>
      <c r="L1013" s="30">
        <f t="shared" si="3"/>
        <v>1</v>
      </c>
      <c r="M1013" s="31">
        <f>if(rand()&gt;vlookup($I1013,'Player Stats'!$B$3:$I$11,2,0),0,1)</f>
        <v>0</v>
      </c>
      <c r="N1013" s="31">
        <f>if(rand()&gt;vlookup($I1013,'Player Stats'!$B$3:$I$11,3,0),0,1)</f>
        <v>0</v>
      </c>
      <c r="O1013" s="31">
        <f>if(rand()&gt;vlookup($I1013,'Player Stats'!$B$3:$I$11,4,0),0,1)</f>
        <v>0</v>
      </c>
      <c r="P1013" s="31">
        <f>if(rand()&gt;vlookup($I1013,'Player Stats'!$B$3:$I$11,5,0),0,1)</f>
        <v>0</v>
      </c>
      <c r="Q1013" s="31">
        <f>if(rand()&gt;vlookup($I1013,'Player Stats'!$B$3:$I$11,6,0),0,1)</f>
        <v>0</v>
      </c>
      <c r="R1013" s="31">
        <f>if(rand()&gt;vlookup($I1013,'Player Stats'!$B$3:$I$11,7,0),0,1)</f>
        <v>0</v>
      </c>
      <c r="S1013" s="31">
        <f t="shared" si="4"/>
        <v>0</v>
      </c>
      <c r="T1013" s="26">
        <f t="shared" si="5"/>
        <v>118</v>
      </c>
      <c r="U1013" s="26">
        <f t="shared" si="6"/>
        <v>1</v>
      </c>
      <c r="V1013" s="13" t="str">
        <f t="shared" si="7"/>
        <v>In Progress</v>
      </c>
      <c r="W1013" s="10">
        <f t="shared" si="8"/>
        <v>9</v>
      </c>
    </row>
    <row r="1014">
      <c r="E1014" s="26"/>
      <c r="F1014" s="27">
        <f t="shared" si="9"/>
        <v>103</v>
      </c>
      <c r="G1014" s="13" t="str">
        <f>if(V1013&lt;&gt;"In Progress",'Player Stats'!$B$6,if(or(S1013="Wide", S1013="No Ball"),G1013,if(S1013="Wicket",offset('Player Stats'!$B$6,U1014-3,0),G1013)))</f>
        <v>Shubhman Gill</v>
      </c>
      <c r="H1014" s="13" t="str">
        <f t="shared" si="10"/>
        <v>KL Rahul</v>
      </c>
      <c r="I1014" s="13" t="str">
        <f t="shared" si="11"/>
        <v>Surya Kumar</v>
      </c>
      <c r="J1014" s="26">
        <f t="shared" si="1"/>
        <v>0</v>
      </c>
      <c r="K1014" s="26">
        <f t="shared" si="2"/>
        <v>0</v>
      </c>
      <c r="L1014" s="30">
        <f t="shared" si="3"/>
        <v>0</v>
      </c>
      <c r="M1014" s="31">
        <f>if(rand()&gt;vlookup($I1014,'Player Stats'!$B$3:$I$11,2,0),0,1)</f>
        <v>0</v>
      </c>
      <c r="N1014" s="31">
        <f>if(rand()&gt;vlookup($I1014,'Player Stats'!$B$3:$I$11,3,0),0,1)</f>
        <v>0</v>
      </c>
      <c r="O1014" s="31">
        <f>if(rand()&gt;vlookup($I1014,'Player Stats'!$B$3:$I$11,4,0),0,1)</f>
        <v>0</v>
      </c>
      <c r="P1014" s="31">
        <f>if(rand()&gt;vlookup($I1014,'Player Stats'!$B$3:$I$11,5,0),0,1)</f>
        <v>0</v>
      </c>
      <c r="Q1014" s="31">
        <f>if(rand()&gt;vlookup($I1014,'Player Stats'!$B$3:$I$11,6,0),0,1)</f>
        <v>1</v>
      </c>
      <c r="R1014" s="31">
        <f>if(rand()&gt;vlookup($I1014,'Player Stats'!$B$3:$I$11,7,0),0,1)</f>
        <v>0</v>
      </c>
      <c r="S1014" s="31">
        <f t="shared" si="4"/>
        <v>6</v>
      </c>
      <c r="T1014" s="26">
        <f t="shared" si="5"/>
        <v>124</v>
      </c>
      <c r="U1014" s="26">
        <f t="shared" si="6"/>
        <v>1</v>
      </c>
      <c r="V1014" s="13" t="str">
        <f t="shared" si="7"/>
        <v>In Progress</v>
      </c>
      <c r="W1014" s="10">
        <f t="shared" si="8"/>
        <v>9</v>
      </c>
    </row>
    <row r="1015">
      <c r="E1015" s="26"/>
      <c r="F1015" s="27">
        <f t="shared" si="9"/>
        <v>104</v>
      </c>
      <c r="G1015" s="13" t="str">
        <f>if(V1014&lt;&gt;"In Progress",'Player Stats'!$B$6,if(or(S1014="Wide", S1014="No Ball"),G1014,if(S1014="Wicket",offset('Player Stats'!$B$6,U1015-3,0),G1014)))</f>
        <v>Shubhman Gill</v>
      </c>
      <c r="H1015" s="13" t="str">
        <f t="shared" si="10"/>
        <v>KL Rahul</v>
      </c>
      <c r="I1015" s="13" t="str">
        <f t="shared" si="11"/>
        <v>Surya Kumar</v>
      </c>
      <c r="J1015" s="26">
        <f t="shared" si="1"/>
        <v>0</v>
      </c>
      <c r="K1015" s="26">
        <f t="shared" si="2"/>
        <v>0</v>
      </c>
      <c r="L1015" s="30">
        <f t="shared" si="3"/>
        <v>1</v>
      </c>
      <c r="M1015" s="31">
        <f>if(rand()&gt;vlookup($I1015,'Player Stats'!$B$3:$I$11,2,0),0,1)</f>
        <v>0</v>
      </c>
      <c r="N1015" s="31">
        <f>if(rand()&gt;vlookup($I1015,'Player Stats'!$B$3:$I$11,3,0),0,1)</f>
        <v>0</v>
      </c>
      <c r="O1015" s="31">
        <f>if(rand()&gt;vlookup($I1015,'Player Stats'!$B$3:$I$11,4,0),0,1)</f>
        <v>0</v>
      </c>
      <c r="P1015" s="31">
        <f>if(rand()&gt;vlookup($I1015,'Player Stats'!$B$3:$I$11,5,0),0,1)</f>
        <v>0</v>
      </c>
      <c r="Q1015" s="31">
        <f>if(rand()&gt;vlookup($I1015,'Player Stats'!$B$3:$I$11,6,0),0,1)</f>
        <v>0</v>
      </c>
      <c r="R1015" s="31">
        <f>if(rand()&gt;vlookup($I1015,'Player Stats'!$B$3:$I$11,7,0),0,1)</f>
        <v>0</v>
      </c>
      <c r="S1015" s="31">
        <f t="shared" si="4"/>
        <v>0</v>
      </c>
      <c r="T1015" s="26">
        <f t="shared" si="5"/>
        <v>124</v>
      </c>
      <c r="U1015" s="26">
        <f t="shared" si="6"/>
        <v>1</v>
      </c>
      <c r="V1015" s="13" t="str">
        <f t="shared" si="7"/>
        <v>In Progress</v>
      </c>
      <c r="W1015" s="10">
        <f t="shared" si="8"/>
        <v>9</v>
      </c>
    </row>
    <row r="1016">
      <c r="E1016" s="26"/>
      <c r="F1016" s="27">
        <f t="shared" si="9"/>
        <v>105</v>
      </c>
      <c r="G1016" s="13" t="str">
        <f>if(V1015&lt;&gt;"In Progress",'Player Stats'!$B$6,if(or(S1015="Wide", S1015="No Ball"),G1015,if(S1015="Wicket",offset('Player Stats'!$B$6,U1016-3,0),G1015)))</f>
        <v>Shubhman Gill</v>
      </c>
      <c r="H1016" s="13" t="str">
        <f t="shared" si="10"/>
        <v>KL Rahul</v>
      </c>
      <c r="I1016" s="13" t="str">
        <f t="shared" si="11"/>
        <v>Surya Kumar</v>
      </c>
      <c r="J1016" s="26">
        <f t="shared" si="1"/>
        <v>0</v>
      </c>
      <c r="K1016" s="26">
        <f t="shared" si="2"/>
        <v>0</v>
      </c>
      <c r="L1016" s="30">
        <f t="shared" si="3"/>
        <v>1</v>
      </c>
      <c r="M1016" s="31">
        <f>if(rand()&gt;vlookup($I1016,'Player Stats'!$B$3:$I$11,2,0),0,1)</f>
        <v>0</v>
      </c>
      <c r="N1016" s="31">
        <f>if(rand()&gt;vlookup($I1016,'Player Stats'!$B$3:$I$11,3,0),0,1)</f>
        <v>0</v>
      </c>
      <c r="O1016" s="31">
        <f>if(rand()&gt;vlookup($I1016,'Player Stats'!$B$3:$I$11,4,0),0,1)</f>
        <v>0</v>
      </c>
      <c r="P1016" s="31">
        <f>if(rand()&gt;vlookup($I1016,'Player Stats'!$B$3:$I$11,5,0),0,1)</f>
        <v>0</v>
      </c>
      <c r="Q1016" s="31">
        <f>if(rand()&gt;vlookup($I1016,'Player Stats'!$B$3:$I$11,6,0),0,1)</f>
        <v>0</v>
      </c>
      <c r="R1016" s="31">
        <f>if(rand()&gt;vlookup($I1016,'Player Stats'!$B$3:$I$11,7,0),0,1)</f>
        <v>0</v>
      </c>
      <c r="S1016" s="31">
        <f t="shared" si="4"/>
        <v>0</v>
      </c>
      <c r="T1016" s="26">
        <f t="shared" si="5"/>
        <v>124</v>
      </c>
      <c r="U1016" s="26">
        <f t="shared" si="6"/>
        <v>1</v>
      </c>
      <c r="V1016" s="13" t="str">
        <f t="shared" si="7"/>
        <v>In Progress</v>
      </c>
      <c r="W1016" s="10">
        <f t="shared" si="8"/>
        <v>9</v>
      </c>
    </row>
    <row r="1017">
      <c r="E1017" s="26"/>
      <c r="F1017" s="27">
        <f t="shared" si="9"/>
        <v>106</v>
      </c>
      <c r="G1017" s="13" t="str">
        <f>if(V1016&lt;&gt;"In Progress",'Player Stats'!$B$6,if(or(S1016="Wide", S1016="No Ball"),G1016,if(S1016="Wicket",offset('Player Stats'!$B$6,U1017-3,0),G1016)))</f>
        <v>Shubhman Gill</v>
      </c>
      <c r="H1017" s="13" t="str">
        <f t="shared" si="10"/>
        <v>KL Rahul</v>
      </c>
      <c r="I1017" s="13" t="str">
        <f t="shared" si="11"/>
        <v>Surya Kumar</v>
      </c>
      <c r="J1017" s="26">
        <f t="shared" si="1"/>
        <v>0</v>
      </c>
      <c r="K1017" s="26">
        <f t="shared" si="2"/>
        <v>0</v>
      </c>
      <c r="L1017" s="30">
        <f t="shared" si="3"/>
        <v>1</v>
      </c>
      <c r="M1017" s="31">
        <f>if(rand()&gt;vlookup($I1017,'Player Stats'!$B$3:$I$11,2,0),0,1)</f>
        <v>0</v>
      </c>
      <c r="N1017" s="31">
        <f>if(rand()&gt;vlookup($I1017,'Player Stats'!$B$3:$I$11,3,0),0,1)</f>
        <v>0</v>
      </c>
      <c r="O1017" s="31">
        <f>if(rand()&gt;vlookup($I1017,'Player Stats'!$B$3:$I$11,4,0),0,1)</f>
        <v>0</v>
      </c>
      <c r="P1017" s="31">
        <f>if(rand()&gt;vlookup($I1017,'Player Stats'!$B$3:$I$11,5,0),0,1)</f>
        <v>0</v>
      </c>
      <c r="Q1017" s="31">
        <f>if(rand()&gt;vlookup($I1017,'Player Stats'!$B$3:$I$11,6,0),0,1)</f>
        <v>0</v>
      </c>
      <c r="R1017" s="31">
        <f>if(rand()&gt;vlookup($I1017,'Player Stats'!$B$3:$I$11,7,0),0,1)</f>
        <v>0</v>
      </c>
      <c r="S1017" s="31">
        <f t="shared" si="4"/>
        <v>0</v>
      </c>
      <c r="T1017" s="26">
        <f t="shared" si="5"/>
        <v>124</v>
      </c>
      <c r="U1017" s="26">
        <f t="shared" si="6"/>
        <v>1</v>
      </c>
      <c r="V1017" s="13" t="str">
        <f t="shared" si="7"/>
        <v>In Progress</v>
      </c>
      <c r="W1017" s="10">
        <f t="shared" si="8"/>
        <v>9</v>
      </c>
    </row>
    <row r="1018">
      <c r="E1018" s="26"/>
      <c r="F1018" s="27">
        <f t="shared" si="9"/>
        <v>107</v>
      </c>
      <c r="G1018" s="13" t="str">
        <f>if(V1017&lt;&gt;"In Progress",'Player Stats'!$B$6,if(or(S1017="Wide", S1017="No Ball"),G1017,if(S1017="Wicket",offset('Player Stats'!$B$6,U1018-3,0),G1017)))</f>
        <v>Shubhman Gill</v>
      </c>
      <c r="H1018" s="13" t="str">
        <f t="shared" si="10"/>
        <v>KL Rahul</v>
      </c>
      <c r="I1018" s="13" t="str">
        <f t="shared" si="11"/>
        <v>Surya Kumar</v>
      </c>
      <c r="J1018" s="26">
        <f t="shared" si="1"/>
        <v>0</v>
      </c>
      <c r="K1018" s="26">
        <f t="shared" si="2"/>
        <v>0</v>
      </c>
      <c r="L1018" s="30">
        <f t="shared" si="3"/>
        <v>0</v>
      </c>
      <c r="M1018" s="31">
        <f>if(rand()&gt;vlookup($I1018,'Player Stats'!$B$3:$I$11,2,0),0,1)</f>
        <v>0</v>
      </c>
      <c r="N1018" s="31">
        <f>if(rand()&gt;vlookup($I1018,'Player Stats'!$B$3:$I$11,3,0),0,1)</f>
        <v>1</v>
      </c>
      <c r="O1018" s="31">
        <f>if(rand()&gt;vlookup($I1018,'Player Stats'!$B$3:$I$11,4,0),0,1)</f>
        <v>0</v>
      </c>
      <c r="P1018" s="31">
        <f>if(rand()&gt;vlookup($I1018,'Player Stats'!$B$3:$I$11,5,0),0,1)</f>
        <v>0</v>
      </c>
      <c r="Q1018" s="31">
        <f>if(rand()&gt;vlookup($I1018,'Player Stats'!$B$3:$I$11,6,0),0,1)</f>
        <v>0</v>
      </c>
      <c r="R1018" s="31">
        <f>if(rand()&gt;vlookup($I1018,'Player Stats'!$B$3:$I$11,7,0),0,1)</f>
        <v>0</v>
      </c>
      <c r="S1018" s="31">
        <f t="shared" si="4"/>
        <v>2</v>
      </c>
      <c r="T1018" s="26">
        <f t="shared" si="5"/>
        <v>126</v>
      </c>
      <c r="U1018" s="26">
        <f t="shared" si="6"/>
        <v>1</v>
      </c>
      <c r="V1018" s="13" t="str">
        <f t="shared" si="7"/>
        <v>In Progress</v>
      </c>
      <c r="W1018" s="10">
        <f t="shared" si="8"/>
        <v>9</v>
      </c>
    </row>
    <row r="1019">
      <c r="E1019" s="26"/>
      <c r="F1019" s="27">
        <f t="shared" si="9"/>
        <v>108</v>
      </c>
      <c r="G1019" s="13" t="str">
        <f>if(V1018&lt;&gt;"In Progress",'Player Stats'!$B$6,if(or(S1018="Wide", S1018="No Ball"),G1018,if(S1018="Wicket",offset('Player Stats'!$B$6,U1019-3,0),G1018)))</f>
        <v>Shubhman Gill</v>
      </c>
      <c r="H1019" s="13" t="str">
        <f t="shared" si="10"/>
        <v>KL Rahul</v>
      </c>
      <c r="I1019" s="13" t="str">
        <f t="shared" si="11"/>
        <v>Surya Kumar</v>
      </c>
      <c r="J1019" s="26">
        <f t="shared" si="1"/>
        <v>0</v>
      </c>
      <c r="K1019" s="26">
        <f t="shared" si="2"/>
        <v>0</v>
      </c>
      <c r="L1019" s="30">
        <f t="shared" si="3"/>
        <v>0</v>
      </c>
      <c r="M1019" s="31">
        <f>if(rand()&gt;vlookup($I1019,'Player Stats'!$B$3:$I$11,2,0),0,1)</f>
        <v>0</v>
      </c>
      <c r="N1019" s="31">
        <f>if(rand()&gt;vlookup($I1019,'Player Stats'!$B$3:$I$11,3,0),0,1)</f>
        <v>1</v>
      </c>
      <c r="O1019" s="31">
        <f>if(rand()&gt;vlookup($I1019,'Player Stats'!$B$3:$I$11,4,0),0,1)</f>
        <v>0</v>
      </c>
      <c r="P1019" s="31">
        <f>if(rand()&gt;vlookup($I1019,'Player Stats'!$B$3:$I$11,5,0),0,1)</f>
        <v>0</v>
      </c>
      <c r="Q1019" s="31">
        <f>if(rand()&gt;vlookup($I1019,'Player Stats'!$B$3:$I$11,6,0),0,1)</f>
        <v>0</v>
      </c>
      <c r="R1019" s="31">
        <f>if(rand()&gt;vlookup($I1019,'Player Stats'!$B$3:$I$11,7,0),0,1)</f>
        <v>1</v>
      </c>
      <c r="S1019" s="31">
        <f t="shared" si="4"/>
        <v>2</v>
      </c>
      <c r="T1019" s="26">
        <f t="shared" si="5"/>
        <v>128</v>
      </c>
      <c r="U1019" s="26">
        <f t="shared" si="6"/>
        <v>1</v>
      </c>
      <c r="V1019" s="13" t="str">
        <f t="shared" si="7"/>
        <v>In Progress</v>
      </c>
      <c r="W1019" s="10">
        <f t="shared" si="8"/>
        <v>9</v>
      </c>
    </row>
    <row r="1020">
      <c r="E1020" s="26"/>
      <c r="F1020" s="27">
        <f t="shared" si="9"/>
        <v>109</v>
      </c>
      <c r="G1020" s="13" t="str">
        <f>if(V1019&lt;&gt;"In Progress",'Player Stats'!$B$6,if(or(S1019="Wide", S1019="No Ball"),G1019,if(S1019="Wicket",offset('Player Stats'!$B$6,U1020-3,0),G1019)))</f>
        <v>Shubhman Gill</v>
      </c>
      <c r="H1020" s="13" t="str">
        <f t="shared" si="10"/>
        <v>KL Rahul</v>
      </c>
      <c r="I1020" s="13" t="str">
        <f t="shared" si="11"/>
        <v>Surya Kumar</v>
      </c>
      <c r="J1020" s="26">
        <f t="shared" si="1"/>
        <v>0</v>
      </c>
      <c r="K1020" s="26">
        <f t="shared" si="2"/>
        <v>0</v>
      </c>
      <c r="L1020" s="30">
        <f t="shared" si="3"/>
        <v>1</v>
      </c>
      <c r="M1020" s="31">
        <f>if(rand()&gt;vlookup($I1020,'Player Stats'!$B$3:$I$11,2,0),0,1)</f>
        <v>0</v>
      </c>
      <c r="N1020" s="31">
        <f>if(rand()&gt;vlookup($I1020,'Player Stats'!$B$3:$I$11,3,0),0,1)</f>
        <v>0</v>
      </c>
      <c r="O1020" s="31">
        <f>if(rand()&gt;vlookup($I1020,'Player Stats'!$B$3:$I$11,4,0),0,1)</f>
        <v>0</v>
      </c>
      <c r="P1020" s="31">
        <f>if(rand()&gt;vlookup($I1020,'Player Stats'!$B$3:$I$11,5,0),0,1)</f>
        <v>0</v>
      </c>
      <c r="Q1020" s="31">
        <f>if(rand()&gt;vlookup($I1020,'Player Stats'!$B$3:$I$11,6,0),0,1)</f>
        <v>0</v>
      </c>
      <c r="R1020" s="31">
        <f>if(rand()&gt;vlookup($I1020,'Player Stats'!$B$3:$I$11,7,0),0,1)</f>
        <v>0</v>
      </c>
      <c r="S1020" s="31">
        <f t="shared" si="4"/>
        <v>0</v>
      </c>
      <c r="T1020" s="26">
        <f t="shared" si="5"/>
        <v>128</v>
      </c>
      <c r="U1020" s="26">
        <f t="shared" si="6"/>
        <v>1</v>
      </c>
      <c r="V1020" s="13" t="str">
        <f t="shared" si="7"/>
        <v>In Progress</v>
      </c>
      <c r="W1020" s="10">
        <f t="shared" si="8"/>
        <v>9</v>
      </c>
    </row>
    <row r="1021">
      <c r="E1021" s="26"/>
      <c r="F1021" s="27">
        <f t="shared" si="9"/>
        <v>110</v>
      </c>
      <c r="G1021" s="13" t="str">
        <f>if(V1020&lt;&gt;"In Progress",'Player Stats'!$B$6,if(or(S1020="Wide", S1020="No Ball"),G1020,if(S1020="Wicket",offset('Player Stats'!$B$6,U1021-3,0),G1020)))</f>
        <v>Shubhman Gill</v>
      </c>
      <c r="H1021" s="13" t="str">
        <f t="shared" si="10"/>
        <v>KL Rahul</v>
      </c>
      <c r="I1021" s="13" t="str">
        <f t="shared" si="11"/>
        <v>Surya Kumar</v>
      </c>
      <c r="J1021" s="26">
        <f t="shared" si="1"/>
        <v>0</v>
      </c>
      <c r="K1021" s="26">
        <f t="shared" si="2"/>
        <v>0</v>
      </c>
      <c r="L1021" s="30">
        <f t="shared" si="3"/>
        <v>1</v>
      </c>
      <c r="M1021" s="31">
        <f>if(rand()&gt;vlookup($I1021,'Player Stats'!$B$3:$I$11,2,0),0,1)</f>
        <v>0</v>
      </c>
      <c r="N1021" s="31">
        <f>if(rand()&gt;vlookup($I1021,'Player Stats'!$B$3:$I$11,3,0),0,1)</f>
        <v>0</v>
      </c>
      <c r="O1021" s="31">
        <f>if(rand()&gt;vlookup($I1021,'Player Stats'!$B$3:$I$11,4,0),0,1)</f>
        <v>0</v>
      </c>
      <c r="P1021" s="31">
        <f>if(rand()&gt;vlookup($I1021,'Player Stats'!$B$3:$I$11,5,0),0,1)</f>
        <v>0</v>
      </c>
      <c r="Q1021" s="31">
        <f>if(rand()&gt;vlookup($I1021,'Player Stats'!$B$3:$I$11,6,0),0,1)</f>
        <v>0</v>
      </c>
      <c r="R1021" s="31">
        <f>if(rand()&gt;vlookup($I1021,'Player Stats'!$B$3:$I$11,7,0),0,1)</f>
        <v>0</v>
      </c>
      <c r="S1021" s="31">
        <f t="shared" si="4"/>
        <v>0</v>
      </c>
      <c r="T1021" s="26">
        <f t="shared" si="5"/>
        <v>128</v>
      </c>
      <c r="U1021" s="26">
        <f t="shared" si="6"/>
        <v>1</v>
      </c>
      <c r="V1021" s="13" t="str">
        <f t="shared" si="7"/>
        <v>In Progress</v>
      </c>
      <c r="W1021" s="10">
        <f t="shared" si="8"/>
        <v>9</v>
      </c>
    </row>
    <row r="1022">
      <c r="E1022" s="26"/>
      <c r="F1022" s="27">
        <f t="shared" si="9"/>
        <v>111</v>
      </c>
      <c r="G1022" s="13" t="str">
        <f>if(V1021&lt;&gt;"In Progress",'Player Stats'!$B$6,if(or(S1021="Wide", S1021="No Ball"),G1021,if(S1021="Wicket",offset('Player Stats'!$B$6,U1022-3,0),G1021)))</f>
        <v>Shubhman Gill</v>
      </c>
      <c r="H1022" s="13" t="str">
        <f t="shared" si="10"/>
        <v>KL Rahul</v>
      </c>
      <c r="I1022" s="13" t="str">
        <f t="shared" si="11"/>
        <v>Surya Kumar</v>
      </c>
      <c r="J1022" s="26">
        <f t="shared" si="1"/>
        <v>0</v>
      </c>
      <c r="K1022" s="26">
        <f t="shared" si="2"/>
        <v>0</v>
      </c>
      <c r="L1022" s="30">
        <f t="shared" si="3"/>
        <v>1</v>
      </c>
      <c r="M1022" s="31">
        <f>if(rand()&gt;vlookup($I1022,'Player Stats'!$B$3:$I$11,2,0),0,1)</f>
        <v>0</v>
      </c>
      <c r="N1022" s="31">
        <f>if(rand()&gt;vlookup($I1022,'Player Stats'!$B$3:$I$11,3,0),0,1)</f>
        <v>0</v>
      </c>
      <c r="O1022" s="31">
        <f>if(rand()&gt;vlookup($I1022,'Player Stats'!$B$3:$I$11,4,0),0,1)</f>
        <v>0</v>
      </c>
      <c r="P1022" s="31">
        <f>if(rand()&gt;vlookup($I1022,'Player Stats'!$B$3:$I$11,5,0),0,1)</f>
        <v>0</v>
      </c>
      <c r="Q1022" s="31">
        <f>if(rand()&gt;vlookup($I1022,'Player Stats'!$B$3:$I$11,6,0),0,1)</f>
        <v>0</v>
      </c>
      <c r="R1022" s="31">
        <f>if(rand()&gt;vlookup($I1022,'Player Stats'!$B$3:$I$11,7,0),0,1)</f>
        <v>0</v>
      </c>
      <c r="S1022" s="31">
        <f t="shared" si="4"/>
        <v>0</v>
      </c>
      <c r="T1022" s="26">
        <f t="shared" si="5"/>
        <v>128</v>
      </c>
      <c r="U1022" s="26">
        <f t="shared" si="6"/>
        <v>1</v>
      </c>
      <c r="V1022" s="13" t="str">
        <f t="shared" si="7"/>
        <v>In Progress</v>
      </c>
      <c r="W1022" s="10">
        <f t="shared" si="8"/>
        <v>9</v>
      </c>
    </row>
    <row r="1023">
      <c r="E1023" s="26"/>
      <c r="F1023" s="27">
        <f t="shared" si="9"/>
        <v>112</v>
      </c>
      <c r="G1023" s="13" t="str">
        <f>if(V1022&lt;&gt;"In Progress",'Player Stats'!$B$6,if(or(S1022="Wide", S1022="No Ball"),G1022,if(S1022="Wicket",offset('Player Stats'!$B$6,U1023-3,0),G1022)))</f>
        <v>Shubhman Gill</v>
      </c>
      <c r="H1023" s="13" t="str">
        <f t="shared" si="10"/>
        <v>KL Rahul</v>
      </c>
      <c r="I1023" s="13" t="str">
        <f t="shared" si="11"/>
        <v>Surya Kumar</v>
      </c>
      <c r="J1023" s="26">
        <f t="shared" si="1"/>
        <v>0</v>
      </c>
      <c r="K1023" s="26">
        <f t="shared" si="2"/>
        <v>0</v>
      </c>
      <c r="L1023" s="30">
        <f t="shared" si="3"/>
        <v>0</v>
      </c>
      <c r="M1023" s="31">
        <f>if(rand()&gt;vlookup($I1023,'Player Stats'!$B$3:$I$11,2,0),0,1)</f>
        <v>0</v>
      </c>
      <c r="N1023" s="31">
        <f>if(rand()&gt;vlookup($I1023,'Player Stats'!$B$3:$I$11,3,0),0,1)</f>
        <v>0</v>
      </c>
      <c r="O1023" s="31">
        <f>if(rand()&gt;vlookup($I1023,'Player Stats'!$B$3:$I$11,4,0),0,1)</f>
        <v>0</v>
      </c>
      <c r="P1023" s="31">
        <f>if(rand()&gt;vlookup($I1023,'Player Stats'!$B$3:$I$11,5,0),0,1)</f>
        <v>0</v>
      </c>
      <c r="Q1023" s="31">
        <f>if(rand()&gt;vlookup($I1023,'Player Stats'!$B$3:$I$11,6,0),0,1)</f>
        <v>1</v>
      </c>
      <c r="R1023" s="31">
        <f>if(rand()&gt;vlookup($I1023,'Player Stats'!$B$3:$I$11,7,0),0,1)</f>
        <v>0</v>
      </c>
      <c r="S1023" s="31">
        <f t="shared" si="4"/>
        <v>6</v>
      </c>
      <c r="T1023" s="26">
        <f t="shared" si="5"/>
        <v>134</v>
      </c>
      <c r="U1023" s="26">
        <f t="shared" si="6"/>
        <v>1</v>
      </c>
      <c r="V1023" s="13" t="str">
        <f t="shared" si="7"/>
        <v>In Progress</v>
      </c>
      <c r="W1023" s="10">
        <f t="shared" si="8"/>
        <v>9</v>
      </c>
    </row>
    <row r="1024">
      <c r="E1024" s="26"/>
      <c r="F1024" s="27">
        <f t="shared" si="9"/>
        <v>113</v>
      </c>
      <c r="G1024" s="13" t="str">
        <f>if(V1023&lt;&gt;"In Progress",'Player Stats'!$B$6,if(or(S1023="Wide", S1023="No Ball"),G1023,if(S1023="Wicket",offset('Player Stats'!$B$6,U1024-3,0),G1023)))</f>
        <v>Shubhman Gill</v>
      </c>
      <c r="H1024" s="13" t="str">
        <f t="shared" si="10"/>
        <v>KL Rahul</v>
      </c>
      <c r="I1024" s="13" t="str">
        <f t="shared" si="11"/>
        <v>Surya Kumar</v>
      </c>
      <c r="J1024" s="26">
        <f t="shared" si="1"/>
        <v>0</v>
      </c>
      <c r="K1024" s="26">
        <f t="shared" si="2"/>
        <v>0</v>
      </c>
      <c r="L1024" s="30">
        <f t="shared" si="3"/>
        <v>1</v>
      </c>
      <c r="M1024" s="31">
        <f>if(rand()&gt;vlookup($I1024,'Player Stats'!$B$3:$I$11,2,0),0,1)</f>
        <v>0</v>
      </c>
      <c r="N1024" s="31">
        <f>if(rand()&gt;vlookup($I1024,'Player Stats'!$B$3:$I$11,3,0),0,1)</f>
        <v>0</v>
      </c>
      <c r="O1024" s="31">
        <f>if(rand()&gt;vlookup($I1024,'Player Stats'!$B$3:$I$11,4,0),0,1)</f>
        <v>0</v>
      </c>
      <c r="P1024" s="31">
        <f>if(rand()&gt;vlookup($I1024,'Player Stats'!$B$3:$I$11,5,0),0,1)</f>
        <v>0</v>
      </c>
      <c r="Q1024" s="31">
        <f>if(rand()&gt;vlookup($I1024,'Player Stats'!$B$3:$I$11,6,0),0,1)</f>
        <v>0</v>
      </c>
      <c r="R1024" s="31">
        <f>if(rand()&gt;vlookup($I1024,'Player Stats'!$B$3:$I$11,7,0),0,1)</f>
        <v>0</v>
      </c>
      <c r="S1024" s="31">
        <f t="shared" si="4"/>
        <v>0</v>
      </c>
      <c r="T1024" s="26">
        <f t="shared" si="5"/>
        <v>134</v>
      </c>
      <c r="U1024" s="26">
        <f t="shared" si="6"/>
        <v>1</v>
      </c>
      <c r="V1024" s="13" t="str">
        <f t="shared" si="7"/>
        <v>In Progress</v>
      </c>
      <c r="W1024" s="10">
        <f t="shared" si="8"/>
        <v>9</v>
      </c>
    </row>
    <row r="1025">
      <c r="E1025" s="26"/>
      <c r="F1025" s="27">
        <f t="shared" si="9"/>
        <v>114</v>
      </c>
      <c r="G1025" s="13" t="str">
        <f>if(V1024&lt;&gt;"In Progress",'Player Stats'!$B$6,if(or(S1024="Wide", S1024="No Ball"),G1024,if(S1024="Wicket",offset('Player Stats'!$B$6,U1025-3,0),G1024)))</f>
        <v>Shubhman Gill</v>
      </c>
      <c r="H1025" s="13" t="str">
        <f t="shared" si="10"/>
        <v>KL Rahul</v>
      </c>
      <c r="I1025" s="13" t="str">
        <f t="shared" si="11"/>
        <v>Surya Kumar</v>
      </c>
      <c r="J1025" s="26">
        <f t="shared" si="1"/>
        <v>0</v>
      </c>
      <c r="K1025" s="26">
        <f t="shared" si="2"/>
        <v>0</v>
      </c>
      <c r="L1025" s="30">
        <f t="shared" si="3"/>
        <v>0</v>
      </c>
      <c r="M1025" s="31">
        <f>if(rand()&gt;vlookup($I1025,'Player Stats'!$B$3:$I$11,2,0),0,1)</f>
        <v>0</v>
      </c>
      <c r="N1025" s="31">
        <f>if(rand()&gt;vlookup($I1025,'Player Stats'!$B$3:$I$11,3,0),0,1)</f>
        <v>0</v>
      </c>
      <c r="O1025" s="31">
        <f>if(rand()&gt;vlookup($I1025,'Player Stats'!$B$3:$I$11,4,0),0,1)</f>
        <v>0</v>
      </c>
      <c r="P1025" s="31">
        <f>if(rand()&gt;vlookup($I1025,'Player Stats'!$B$3:$I$11,5,0),0,1)</f>
        <v>0</v>
      </c>
      <c r="Q1025" s="31">
        <f>if(rand()&gt;vlookup($I1025,'Player Stats'!$B$3:$I$11,6,0),0,1)</f>
        <v>0</v>
      </c>
      <c r="R1025" s="31">
        <f>if(rand()&gt;vlookup($I1025,'Player Stats'!$B$3:$I$11,7,0),0,1)</f>
        <v>1</v>
      </c>
      <c r="S1025" s="31" t="str">
        <f t="shared" si="4"/>
        <v>Wicket</v>
      </c>
      <c r="T1025" s="26">
        <f t="shared" si="5"/>
        <v>134</v>
      </c>
      <c r="U1025" s="26">
        <f t="shared" si="6"/>
        <v>2</v>
      </c>
      <c r="V1025" s="13" t="str">
        <f t="shared" si="7"/>
        <v>In Progress</v>
      </c>
      <c r="W1025" s="10">
        <f t="shared" si="8"/>
        <v>9</v>
      </c>
    </row>
    <row r="1026">
      <c r="E1026" s="26"/>
      <c r="F1026" s="27">
        <f t="shared" si="9"/>
        <v>115</v>
      </c>
      <c r="G1026" s="13" t="str">
        <f>if(V1025&lt;&gt;"In Progress",'Player Stats'!$B$6,if(or(S1025="Wide", S1025="No Ball"),G1025,if(S1025="Wicket",offset('Player Stats'!$B$6,U1026-3,0),G1025)))</f>
        <v>Surya Kumar</v>
      </c>
      <c r="H1026" s="13" t="str">
        <f t="shared" si="10"/>
        <v>KL Rahul</v>
      </c>
      <c r="I1026" s="13" t="str">
        <f t="shared" si="11"/>
        <v>Shubhman Gill</v>
      </c>
      <c r="J1026" s="26">
        <f t="shared" si="1"/>
        <v>0</v>
      </c>
      <c r="K1026" s="26">
        <f t="shared" si="2"/>
        <v>0</v>
      </c>
      <c r="L1026" s="30">
        <f t="shared" si="3"/>
        <v>0</v>
      </c>
      <c r="M1026" s="31">
        <f>if(rand()&gt;vlookup($I1026,'Player Stats'!$B$3:$I$11,2,0),0,1)</f>
        <v>0</v>
      </c>
      <c r="N1026" s="31">
        <f>if(rand()&gt;vlookup($I1026,'Player Stats'!$B$3:$I$11,3,0),0,1)</f>
        <v>0</v>
      </c>
      <c r="O1026" s="31">
        <f>if(rand()&gt;vlookup($I1026,'Player Stats'!$B$3:$I$11,4,0),0,1)</f>
        <v>0</v>
      </c>
      <c r="P1026" s="31">
        <f>if(rand()&gt;vlookup($I1026,'Player Stats'!$B$3:$I$11,5,0),0,1)</f>
        <v>0</v>
      </c>
      <c r="Q1026" s="31">
        <f>if(rand()&gt;vlookup($I1026,'Player Stats'!$B$3:$I$11,6,0),0,1)</f>
        <v>0</v>
      </c>
      <c r="R1026" s="31">
        <f>if(rand()&gt;vlookup($I1026,'Player Stats'!$B$3:$I$11,7,0),0,1)</f>
        <v>1</v>
      </c>
      <c r="S1026" s="31" t="str">
        <f t="shared" si="4"/>
        <v>Wicket</v>
      </c>
      <c r="T1026" s="26">
        <f t="shared" si="5"/>
        <v>134</v>
      </c>
      <c r="U1026" s="26">
        <f t="shared" si="6"/>
        <v>3</v>
      </c>
      <c r="V1026" s="13" t="str">
        <f t="shared" si="7"/>
        <v>In Progress</v>
      </c>
      <c r="W1026" s="10">
        <f t="shared" si="8"/>
        <v>9</v>
      </c>
    </row>
    <row r="1027">
      <c r="E1027" s="26"/>
      <c r="F1027" s="27">
        <f t="shared" si="9"/>
        <v>116</v>
      </c>
      <c r="G1027" s="13" t="str">
        <f>if(V1026&lt;&gt;"In Progress",'Player Stats'!$B$6,if(or(S1026="Wide", S1026="No Ball"),G1026,if(S1026="Wicket",offset('Player Stats'!$B$6,U1027-3,0),G1026)))</f>
        <v>Surya Kumar</v>
      </c>
      <c r="H1027" s="13" t="str">
        <f t="shared" si="10"/>
        <v>KL Rahul</v>
      </c>
      <c r="I1027" s="13" t="str">
        <f t="shared" si="11"/>
        <v>Surya Kumar</v>
      </c>
      <c r="J1027" s="26">
        <f t="shared" si="1"/>
        <v>0</v>
      </c>
      <c r="K1027" s="26">
        <f t="shared" si="2"/>
        <v>0</v>
      </c>
      <c r="L1027" s="30">
        <f t="shared" si="3"/>
        <v>1</v>
      </c>
      <c r="M1027" s="31">
        <f>if(rand()&gt;vlookup($I1027,'Player Stats'!$B$3:$I$11,2,0),0,1)</f>
        <v>0</v>
      </c>
      <c r="N1027" s="31">
        <f>if(rand()&gt;vlookup($I1027,'Player Stats'!$B$3:$I$11,3,0),0,1)</f>
        <v>0</v>
      </c>
      <c r="O1027" s="31">
        <f>if(rand()&gt;vlookup($I1027,'Player Stats'!$B$3:$I$11,4,0),0,1)</f>
        <v>0</v>
      </c>
      <c r="P1027" s="31">
        <f>if(rand()&gt;vlookup($I1027,'Player Stats'!$B$3:$I$11,5,0),0,1)</f>
        <v>0</v>
      </c>
      <c r="Q1027" s="31">
        <f>if(rand()&gt;vlookup($I1027,'Player Stats'!$B$3:$I$11,6,0),0,1)</f>
        <v>0</v>
      </c>
      <c r="R1027" s="31">
        <f>if(rand()&gt;vlookup($I1027,'Player Stats'!$B$3:$I$11,7,0),0,1)</f>
        <v>0</v>
      </c>
      <c r="S1027" s="31">
        <f t="shared" si="4"/>
        <v>0</v>
      </c>
      <c r="T1027" s="26">
        <f t="shared" si="5"/>
        <v>134</v>
      </c>
      <c r="U1027" s="26">
        <f t="shared" si="6"/>
        <v>3</v>
      </c>
      <c r="V1027" s="13" t="str">
        <f t="shared" si="7"/>
        <v>In Progress</v>
      </c>
      <c r="W1027" s="10">
        <f t="shared" si="8"/>
        <v>9</v>
      </c>
    </row>
    <row r="1028">
      <c r="E1028" s="26"/>
      <c r="F1028" s="27">
        <f t="shared" si="9"/>
        <v>117</v>
      </c>
      <c r="G1028" s="13" t="str">
        <f>if(V1027&lt;&gt;"In Progress",'Player Stats'!$B$6,if(or(S1027="Wide", S1027="No Ball"),G1027,if(S1027="Wicket",offset('Player Stats'!$B$6,U1028-3,0),G1027)))</f>
        <v>Surya Kumar</v>
      </c>
      <c r="H1028" s="13" t="str">
        <f t="shared" si="10"/>
        <v>KL Rahul</v>
      </c>
      <c r="I1028" s="13" t="str">
        <f t="shared" si="11"/>
        <v>Surya Kumar</v>
      </c>
      <c r="J1028" s="26">
        <f t="shared" si="1"/>
        <v>0</v>
      </c>
      <c r="K1028" s="26">
        <f t="shared" si="2"/>
        <v>0</v>
      </c>
      <c r="L1028" s="30">
        <f t="shared" si="3"/>
        <v>0</v>
      </c>
      <c r="M1028" s="31">
        <f>if(rand()&gt;vlookup($I1028,'Player Stats'!$B$3:$I$11,2,0),0,1)</f>
        <v>0</v>
      </c>
      <c r="N1028" s="31">
        <f>if(rand()&gt;vlookup($I1028,'Player Stats'!$B$3:$I$11,3,0),0,1)</f>
        <v>0</v>
      </c>
      <c r="O1028" s="31">
        <f>if(rand()&gt;vlookup($I1028,'Player Stats'!$B$3:$I$11,4,0),0,1)</f>
        <v>0</v>
      </c>
      <c r="P1028" s="31">
        <f>if(rand()&gt;vlookup($I1028,'Player Stats'!$B$3:$I$11,5,0),0,1)</f>
        <v>0</v>
      </c>
      <c r="Q1028" s="31">
        <f>if(rand()&gt;vlookup($I1028,'Player Stats'!$B$3:$I$11,6,0),0,1)</f>
        <v>1</v>
      </c>
      <c r="R1028" s="31">
        <f>if(rand()&gt;vlookup($I1028,'Player Stats'!$B$3:$I$11,7,0),0,1)</f>
        <v>0</v>
      </c>
      <c r="S1028" s="31">
        <f t="shared" si="4"/>
        <v>6</v>
      </c>
      <c r="T1028" s="26">
        <f t="shared" si="5"/>
        <v>140</v>
      </c>
      <c r="U1028" s="26">
        <f t="shared" si="6"/>
        <v>3</v>
      </c>
      <c r="V1028" s="13" t="str">
        <f t="shared" si="7"/>
        <v>In Progress</v>
      </c>
      <c r="W1028" s="10">
        <f t="shared" si="8"/>
        <v>9</v>
      </c>
    </row>
    <row r="1029">
      <c r="E1029" s="26"/>
      <c r="F1029" s="27">
        <f t="shared" si="9"/>
        <v>118</v>
      </c>
      <c r="G1029" s="13" t="str">
        <f>if(V1028&lt;&gt;"In Progress",'Player Stats'!$B$6,if(or(S1028="Wide", S1028="No Ball"),G1028,if(S1028="Wicket",offset('Player Stats'!$B$6,U1029-3,0),G1028)))</f>
        <v>Surya Kumar</v>
      </c>
      <c r="H1029" s="13" t="str">
        <f t="shared" si="10"/>
        <v>KL Rahul</v>
      </c>
      <c r="I1029" s="13" t="str">
        <f t="shared" si="11"/>
        <v>Surya Kumar</v>
      </c>
      <c r="J1029" s="26">
        <f t="shared" si="1"/>
        <v>0</v>
      </c>
      <c r="K1029" s="26">
        <f t="shared" si="2"/>
        <v>1</v>
      </c>
      <c r="L1029" s="30">
        <f t="shared" si="3"/>
        <v>0</v>
      </c>
      <c r="M1029" s="31">
        <f>if(rand()&gt;vlookup($I1029,'Player Stats'!$B$3:$I$11,2,0),0,1)</f>
        <v>0</v>
      </c>
      <c r="N1029" s="31">
        <f>if(rand()&gt;vlookup($I1029,'Player Stats'!$B$3:$I$11,3,0),0,1)</f>
        <v>1</v>
      </c>
      <c r="O1029" s="31">
        <f>if(rand()&gt;vlookup($I1029,'Player Stats'!$B$3:$I$11,4,0),0,1)</f>
        <v>0</v>
      </c>
      <c r="P1029" s="31">
        <f>if(rand()&gt;vlookup($I1029,'Player Stats'!$B$3:$I$11,5,0),0,1)</f>
        <v>0</v>
      </c>
      <c r="Q1029" s="31">
        <f>if(rand()&gt;vlookup($I1029,'Player Stats'!$B$3:$I$11,6,0),0,1)</f>
        <v>1</v>
      </c>
      <c r="R1029" s="31">
        <f>if(rand()&gt;vlookup($I1029,'Player Stats'!$B$3:$I$11,7,0),0,1)</f>
        <v>0</v>
      </c>
      <c r="S1029" s="31">
        <f t="shared" si="4"/>
        <v>2</v>
      </c>
      <c r="T1029" s="26">
        <f t="shared" si="5"/>
        <v>142</v>
      </c>
      <c r="U1029" s="26">
        <f t="shared" si="6"/>
        <v>3</v>
      </c>
      <c r="V1029" s="13" t="str">
        <f t="shared" si="7"/>
        <v>In Progress</v>
      </c>
      <c r="W1029" s="10">
        <f t="shared" si="8"/>
        <v>9</v>
      </c>
    </row>
    <row r="1030">
      <c r="E1030" s="26"/>
      <c r="F1030" s="27">
        <f t="shared" si="9"/>
        <v>118</v>
      </c>
      <c r="G1030" s="13" t="str">
        <f>if(V1029&lt;&gt;"In Progress",'Player Stats'!$B$6,if(or(S1029="Wide", S1029="No Ball"),G1029,if(S1029="Wicket",offset('Player Stats'!$B$6,U1030-3,0),G1029)))</f>
        <v>Surya Kumar</v>
      </c>
      <c r="H1030" s="13" t="str">
        <f t="shared" si="10"/>
        <v>KL Rahul</v>
      </c>
      <c r="I1030" s="13" t="str">
        <f t="shared" si="11"/>
        <v>Surya Kumar</v>
      </c>
      <c r="J1030" s="26">
        <f t="shared" si="1"/>
        <v>0</v>
      </c>
      <c r="K1030" s="26">
        <f t="shared" si="2"/>
        <v>0</v>
      </c>
      <c r="L1030" s="30">
        <f t="shared" si="3"/>
        <v>0</v>
      </c>
      <c r="M1030" s="31">
        <f>if(rand()&gt;vlookup($I1030,'Player Stats'!$B$3:$I$11,2,0),0,1)</f>
        <v>0</v>
      </c>
      <c r="N1030" s="31">
        <f>if(rand()&gt;vlookup($I1030,'Player Stats'!$B$3:$I$11,3,0),0,1)</f>
        <v>1</v>
      </c>
      <c r="O1030" s="31">
        <f>if(rand()&gt;vlookup($I1030,'Player Stats'!$B$3:$I$11,4,0),0,1)</f>
        <v>0</v>
      </c>
      <c r="P1030" s="31">
        <f>if(rand()&gt;vlookup($I1030,'Player Stats'!$B$3:$I$11,5,0),0,1)</f>
        <v>0</v>
      </c>
      <c r="Q1030" s="31">
        <f>if(rand()&gt;vlookup($I1030,'Player Stats'!$B$3:$I$11,6,0),0,1)</f>
        <v>1</v>
      </c>
      <c r="R1030" s="31">
        <f>if(rand()&gt;vlookup($I1030,'Player Stats'!$B$3:$I$11,7,0),0,1)</f>
        <v>0</v>
      </c>
      <c r="S1030" s="31">
        <f t="shared" si="4"/>
        <v>2</v>
      </c>
      <c r="T1030" s="26">
        <f t="shared" si="5"/>
        <v>144</v>
      </c>
      <c r="U1030" s="26">
        <f t="shared" si="6"/>
        <v>3</v>
      </c>
      <c r="V1030" s="13" t="str">
        <f t="shared" si="7"/>
        <v>In Progress</v>
      </c>
      <c r="W1030" s="10">
        <f t="shared" si="8"/>
        <v>9</v>
      </c>
    </row>
    <row r="1031">
      <c r="E1031" s="26"/>
      <c r="F1031" s="27">
        <f t="shared" si="9"/>
        <v>119</v>
      </c>
      <c r="G1031" s="13" t="str">
        <f>if(V1030&lt;&gt;"In Progress",'Player Stats'!$B$6,if(or(S1030="Wide", S1030="No Ball"),G1030,if(S1030="Wicket",offset('Player Stats'!$B$6,U1031-3,0),G1030)))</f>
        <v>Surya Kumar</v>
      </c>
      <c r="H1031" s="13" t="str">
        <f t="shared" si="10"/>
        <v>KL Rahul</v>
      </c>
      <c r="I1031" s="13" t="str">
        <f t="shared" si="11"/>
        <v>Surya Kumar</v>
      </c>
      <c r="J1031" s="26">
        <f t="shared" si="1"/>
        <v>0</v>
      </c>
      <c r="K1031" s="26">
        <f t="shared" si="2"/>
        <v>0</v>
      </c>
      <c r="L1031" s="30">
        <f t="shared" si="3"/>
        <v>1</v>
      </c>
      <c r="M1031" s="31">
        <f>if(rand()&gt;vlookup($I1031,'Player Stats'!$B$3:$I$11,2,0),0,1)</f>
        <v>0</v>
      </c>
      <c r="N1031" s="31">
        <f>if(rand()&gt;vlookup($I1031,'Player Stats'!$B$3:$I$11,3,0),0,1)</f>
        <v>0</v>
      </c>
      <c r="O1031" s="31">
        <f>if(rand()&gt;vlookup($I1031,'Player Stats'!$B$3:$I$11,4,0),0,1)</f>
        <v>0</v>
      </c>
      <c r="P1031" s="31">
        <f>if(rand()&gt;vlookup($I1031,'Player Stats'!$B$3:$I$11,5,0),0,1)</f>
        <v>0</v>
      </c>
      <c r="Q1031" s="31">
        <f>if(rand()&gt;vlookup($I1031,'Player Stats'!$B$3:$I$11,6,0),0,1)</f>
        <v>0</v>
      </c>
      <c r="R1031" s="31">
        <f>if(rand()&gt;vlookup($I1031,'Player Stats'!$B$3:$I$11,7,0),0,1)</f>
        <v>0</v>
      </c>
      <c r="S1031" s="31">
        <f t="shared" si="4"/>
        <v>0</v>
      </c>
      <c r="T1031" s="26">
        <f t="shared" si="5"/>
        <v>144</v>
      </c>
      <c r="U1031" s="26">
        <f t="shared" si="6"/>
        <v>3</v>
      </c>
      <c r="V1031" s="13" t="str">
        <f t="shared" si="7"/>
        <v>In Progress</v>
      </c>
      <c r="W1031" s="10">
        <f t="shared" si="8"/>
        <v>9</v>
      </c>
    </row>
    <row r="1032">
      <c r="E1032" s="26"/>
      <c r="F1032" s="27">
        <f t="shared" si="9"/>
        <v>120</v>
      </c>
      <c r="G1032" s="13" t="str">
        <f>if(V1031&lt;&gt;"In Progress",'Player Stats'!$B$6,if(or(S1031="Wide", S1031="No Ball"),G1031,if(S1031="Wicket",offset('Player Stats'!$B$6,U1032-3,0),G1031)))</f>
        <v>Surya Kumar</v>
      </c>
      <c r="H1032" s="13" t="str">
        <f t="shared" si="10"/>
        <v>KL Rahul</v>
      </c>
      <c r="I1032" s="13" t="str">
        <f t="shared" si="11"/>
        <v>Surya Kumar</v>
      </c>
      <c r="J1032" s="26">
        <f t="shared" si="1"/>
        <v>0</v>
      </c>
      <c r="K1032" s="26">
        <f t="shared" si="2"/>
        <v>0</v>
      </c>
      <c r="L1032" s="30">
        <f t="shared" si="3"/>
        <v>0</v>
      </c>
      <c r="M1032" s="31">
        <f>if(rand()&gt;vlookup($I1032,'Player Stats'!$B$3:$I$11,2,0),0,1)</f>
        <v>0</v>
      </c>
      <c r="N1032" s="31">
        <f>if(rand()&gt;vlookup($I1032,'Player Stats'!$B$3:$I$11,3,0),0,1)</f>
        <v>1</v>
      </c>
      <c r="O1032" s="31">
        <f>if(rand()&gt;vlookup($I1032,'Player Stats'!$B$3:$I$11,4,0),0,1)</f>
        <v>0</v>
      </c>
      <c r="P1032" s="31">
        <f>if(rand()&gt;vlookup($I1032,'Player Stats'!$B$3:$I$11,5,0),0,1)</f>
        <v>0</v>
      </c>
      <c r="Q1032" s="31">
        <f>if(rand()&gt;vlookup($I1032,'Player Stats'!$B$3:$I$11,6,0),0,1)</f>
        <v>0</v>
      </c>
      <c r="R1032" s="31">
        <f>if(rand()&gt;vlookup($I1032,'Player Stats'!$B$3:$I$11,7,0),0,1)</f>
        <v>0</v>
      </c>
      <c r="S1032" s="31">
        <f t="shared" si="4"/>
        <v>2</v>
      </c>
      <c r="T1032" s="26">
        <f t="shared" si="5"/>
        <v>146</v>
      </c>
      <c r="U1032" s="26">
        <f t="shared" si="6"/>
        <v>3</v>
      </c>
      <c r="V1032" s="13" t="str">
        <f t="shared" si="7"/>
        <v>In Progress</v>
      </c>
      <c r="W1032" s="10">
        <f t="shared" si="8"/>
        <v>9</v>
      </c>
    </row>
    <row r="1033">
      <c r="E1033" s="26"/>
      <c r="F1033" s="27">
        <f t="shared" si="9"/>
        <v>121</v>
      </c>
      <c r="G1033" s="13" t="str">
        <f>if(V1032&lt;&gt;"In Progress",'Player Stats'!$B$6,if(or(S1032="Wide", S1032="No Ball"),G1032,if(S1032="Wicket",offset('Player Stats'!$B$6,U1033-3,0),G1032)))</f>
        <v>Surya Kumar</v>
      </c>
      <c r="H1033" s="13" t="str">
        <f t="shared" si="10"/>
        <v>KL Rahul</v>
      </c>
      <c r="I1033" s="13" t="str">
        <f t="shared" si="11"/>
        <v>Surya Kumar</v>
      </c>
      <c r="J1033" s="26">
        <f t="shared" si="1"/>
        <v>0</v>
      </c>
      <c r="K1033" s="26">
        <f t="shared" si="2"/>
        <v>0</v>
      </c>
      <c r="L1033" s="30">
        <f t="shared" si="3"/>
        <v>0</v>
      </c>
      <c r="M1033" s="31">
        <f>if(rand()&gt;vlookup($I1033,'Player Stats'!$B$3:$I$11,2,0),0,1)</f>
        <v>0</v>
      </c>
      <c r="N1033" s="31">
        <f>if(rand()&gt;vlookup($I1033,'Player Stats'!$B$3:$I$11,3,0),0,1)</f>
        <v>0</v>
      </c>
      <c r="O1033" s="31">
        <f>if(rand()&gt;vlookup($I1033,'Player Stats'!$B$3:$I$11,4,0),0,1)</f>
        <v>0</v>
      </c>
      <c r="P1033" s="31">
        <f>if(rand()&gt;vlookup($I1033,'Player Stats'!$B$3:$I$11,5,0),0,1)</f>
        <v>0</v>
      </c>
      <c r="Q1033" s="31">
        <f>if(rand()&gt;vlookup($I1033,'Player Stats'!$B$3:$I$11,6,0),0,1)</f>
        <v>1</v>
      </c>
      <c r="R1033" s="31">
        <f>if(rand()&gt;vlookup($I1033,'Player Stats'!$B$3:$I$11,7,0),0,1)</f>
        <v>0</v>
      </c>
      <c r="S1033" s="31">
        <f t="shared" si="4"/>
        <v>6</v>
      </c>
      <c r="T1033" s="26">
        <f t="shared" si="5"/>
        <v>152</v>
      </c>
      <c r="U1033" s="26">
        <f t="shared" si="6"/>
        <v>3</v>
      </c>
      <c r="V1033" s="13" t="str">
        <f t="shared" si="7"/>
        <v>In Progress</v>
      </c>
      <c r="W1033" s="10">
        <f t="shared" si="8"/>
        <v>9</v>
      </c>
    </row>
    <row r="1034">
      <c r="E1034" s="26"/>
      <c r="F1034" s="27">
        <f t="shared" si="9"/>
        <v>122</v>
      </c>
      <c r="G1034" s="13" t="str">
        <f>if(V1033&lt;&gt;"In Progress",'Player Stats'!$B$6,if(or(S1033="Wide", S1033="No Ball"),G1033,if(S1033="Wicket",offset('Player Stats'!$B$6,U1034-3,0),G1033)))</f>
        <v>Surya Kumar</v>
      </c>
      <c r="H1034" s="13" t="str">
        <f t="shared" si="10"/>
        <v>KL Rahul</v>
      </c>
      <c r="I1034" s="13" t="str">
        <f t="shared" si="11"/>
        <v>Surya Kumar</v>
      </c>
      <c r="J1034" s="26">
        <f t="shared" si="1"/>
        <v>0</v>
      </c>
      <c r="K1034" s="26">
        <f t="shared" si="2"/>
        <v>0</v>
      </c>
      <c r="L1034" s="30">
        <f t="shared" si="3"/>
        <v>0</v>
      </c>
      <c r="M1034" s="31">
        <f>if(rand()&gt;vlookup($I1034,'Player Stats'!$B$3:$I$11,2,0),0,1)</f>
        <v>0</v>
      </c>
      <c r="N1034" s="31">
        <f>if(rand()&gt;vlookup($I1034,'Player Stats'!$B$3:$I$11,3,0),0,1)</f>
        <v>0</v>
      </c>
      <c r="O1034" s="31">
        <f>if(rand()&gt;vlookup($I1034,'Player Stats'!$B$3:$I$11,4,0),0,1)</f>
        <v>0</v>
      </c>
      <c r="P1034" s="31">
        <f>if(rand()&gt;vlookup($I1034,'Player Stats'!$B$3:$I$11,5,0),0,1)</f>
        <v>1</v>
      </c>
      <c r="Q1034" s="31">
        <f>if(rand()&gt;vlookup($I1034,'Player Stats'!$B$3:$I$11,6,0),0,1)</f>
        <v>1</v>
      </c>
      <c r="R1034" s="31">
        <f>if(rand()&gt;vlookup($I1034,'Player Stats'!$B$3:$I$11,7,0),0,1)</f>
        <v>0</v>
      </c>
      <c r="S1034" s="31">
        <f t="shared" si="4"/>
        <v>4</v>
      </c>
      <c r="T1034" s="26">
        <f t="shared" si="5"/>
        <v>156</v>
      </c>
      <c r="U1034" s="26">
        <f t="shared" si="6"/>
        <v>3</v>
      </c>
      <c r="V1034" s="13" t="str">
        <f t="shared" si="7"/>
        <v>In Progress</v>
      </c>
      <c r="W1034" s="10">
        <f t="shared" si="8"/>
        <v>9</v>
      </c>
    </row>
    <row r="1035">
      <c r="E1035" s="26"/>
      <c r="F1035" s="27">
        <f t="shared" si="9"/>
        <v>123</v>
      </c>
      <c r="G1035" s="13" t="str">
        <f>if(V1034&lt;&gt;"In Progress",'Player Stats'!$B$6,if(or(S1034="Wide", S1034="No Ball"),G1034,if(S1034="Wicket",offset('Player Stats'!$B$6,U1035-3,0),G1034)))</f>
        <v>Surya Kumar</v>
      </c>
      <c r="H1035" s="13" t="str">
        <f t="shared" si="10"/>
        <v>KL Rahul</v>
      </c>
      <c r="I1035" s="13" t="str">
        <f t="shared" si="11"/>
        <v>Surya Kumar</v>
      </c>
      <c r="J1035" s="26">
        <f t="shared" si="1"/>
        <v>0</v>
      </c>
      <c r="K1035" s="26">
        <f t="shared" si="2"/>
        <v>0</v>
      </c>
      <c r="L1035" s="30">
        <f t="shared" si="3"/>
        <v>1</v>
      </c>
      <c r="M1035" s="31">
        <f>if(rand()&gt;vlookup($I1035,'Player Stats'!$B$3:$I$11,2,0),0,1)</f>
        <v>0</v>
      </c>
      <c r="N1035" s="31">
        <f>if(rand()&gt;vlookup($I1035,'Player Stats'!$B$3:$I$11,3,0),0,1)</f>
        <v>0</v>
      </c>
      <c r="O1035" s="31">
        <f>if(rand()&gt;vlookup($I1035,'Player Stats'!$B$3:$I$11,4,0),0,1)</f>
        <v>0</v>
      </c>
      <c r="P1035" s="31">
        <f>if(rand()&gt;vlookup($I1035,'Player Stats'!$B$3:$I$11,5,0),0,1)</f>
        <v>0</v>
      </c>
      <c r="Q1035" s="31">
        <f>if(rand()&gt;vlookup($I1035,'Player Stats'!$B$3:$I$11,6,0),0,1)</f>
        <v>0</v>
      </c>
      <c r="R1035" s="31">
        <f>if(rand()&gt;vlookup($I1035,'Player Stats'!$B$3:$I$11,7,0),0,1)</f>
        <v>0</v>
      </c>
      <c r="S1035" s="31">
        <f t="shared" si="4"/>
        <v>0</v>
      </c>
      <c r="T1035" s="26">
        <f t="shared" si="5"/>
        <v>156</v>
      </c>
      <c r="U1035" s="26">
        <f t="shared" si="6"/>
        <v>3</v>
      </c>
      <c r="V1035" s="13" t="str">
        <f t="shared" si="7"/>
        <v>In Progress</v>
      </c>
      <c r="W1035" s="10">
        <f t="shared" si="8"/>
        <v>9</v>
      </c>
    </row>
    <row r="1036">
      <c r="E1036" s="26"/>
      <c r="F1036" s="27">
        <f t="shared" si="9"/>
        <v>124</v>
      </c>
      <c r="G1036" s="13" t="str">
        <f>if(V1035&lt;&gt;"In Progress",'Player Stats'!$B$6,if(or(S1035="Wide", S1035="No Ball"),G1035,if(S1035="Wicket",offset('Player Stats'!$B$6,U1036-3,0),G1035)))</f>
        <v>Surya Kumar</v>
      </c>
      <c r="H1036" s="13" t="str">
        <f t="shared" si="10"/>
        <v>KL Rahul</v>
      </c>
      <c r="I1036" s="13" t="str">
        <f t="shared" si="11"/>
        <v>Surya Kumar</v>
      </c>
      <c r="J1036" s="26">
        <f t="shared" si="1"/>
        <v>0</v>
      </c>
      <c r="K1036" s="26">
        <f t="shared" si="2"/>
        <v>0</v>
      </c>
      <c r="L1036" s="30">
        <f t="shared" si="3"/>
        <v>0</v>
      </c>
      <c r="M1036" s="31">
        <f>if(rand()&gt;vlookup($I1036,'Player Stats'!$B$3:$I$11,2,0),0,1)</f>
        <v>0</v>
      </c>
      <c r="N1036" s="31">
        <f>if(rand()&gt;vlookup($I1036,'Player Stats'!$B$3:$I$11,3,0),0,1)</f>
        <v>0</v>
      </c>
      <c r="O1036" s="31">
        <f>if(rand()&gt;vlookup($I1036,'Player Stats'!$B$3:$I$11,4,0),0,1)</f>
        <v>1</v>
      </c>
      <c r="P1036" s="31">
        <f>if(rand()&gt;vlookup($I1036,'Player Stats'!$B$3:$I$11,5,0),0,1)</f>
        <v>0</v>
      </c>
      <c r="Q1036" s="31">
        <f>if(rand()&gt;vlookup($I1036,'Player Stats'!$B$3:$I$11,6,0),0,1)</f>
        <v>0</v>
      </c>
      <c r="R1036" s="31">
        <f>if(rand()&gt;vlookup($I1036,'Player Stats'!$B$3:$I$11,7,0),0,1)</f>
        <v>0</v>
      </c>
      <c r="S1036" s="31">
        <f t="shared" si="4"/>
        <v>3</v>
      </c>
      <c r="T1036" s="26">
        <f t="shared" si="5"/>
        <v>159</v>
      </c>
      <c r="U1036" s="26">
        <f t="shared" si="6"/>
        <v>3</v>
      </c>
      <c r="V1036" s="13" t="str">
        <f t="shared" si="7"/>
        <v>In Progress</v>
      </c>
      <c r="W1036" s="10">
        <f t="shared" si="8"/>
        <v>9</v>
      </c>
    </row>
    <row r="1037">
      <c r="E1037" s="26"/>
      <c r="F1037" s="27">
        <f t="shared" si="9"/>
        <v>125</v>
      </c>
      <c r="G1037" s="13" t="str">
        <f>if(V1036&lt;&gt;"In Progress",'Player Stats'!$B$6,if(or(S1036="Wide", S1036="No Ball"),G1036,if(S1036="Wicket",offset('Player Stats'!$B$6,U1037-3,0),G1036)))</f>
        <v>Surya Kumar</v>
      </c>
      <c r="H1037" s="13" t="str">
        <f t="shared" si="10"/>
        <v>Surya Kumar</v>
      </c>
      <c r="I1037" s="13" t="str">
        <f t="shared" si="11"/>
        <v>KL Rahul</v>
      </c>
      <c r="J1037" s="26">
        <f t="shared" si="1"/>
        <v>0</v>
      </c>
      <c r="K1037" s="26">
        <f t="shared" si="2"/>
        <v>0</v>
      </c>
      <c r="L1037" s="30">
        <f t="shared" si="3"/>
        <v>0</v>
      </c>
      <c r="M1037" s="31">
        <f>if(rand()&gt;vlookup($I1037,'Player Stats'!$B$3:$I$11,2,0),0,1)</f>
        <v>0</v>
      </c>
      <c r="N1037" s="31">
        <f>if(rand()&gt;vlookup($I1037,'Player Stats'!$B$3:$I$11,3,0),0,1)</f>
        <v>0</v>
      </c>
      <c r="O1037" s="31">
        <f>if(rand()&gt;vlookup($I1037,'Player Stats'!$B$3:$I$11,4,0),0,1)</f>
        <v>0</v>
      </c>
      <c r="P1037" s="31">
        <f>if(rand()&gt;vlookup($I1037,'Player Stats'!$B$3:$I$11,5,0),0,1)</f>
        <v>0</v>
      </c>
      <c r="Q1037" s="31">
        <f>if(rand()&gt;vlookup($I1037,'Player Stats'!$B$3:$I$11,6,0),0,1)</f>
        <v>0</v>
      </c>
      <c r="R1037" s="31">
        <f>if(rand()&gt;vlookup($I1037,'Player Stats'!$B$3:$I$11,7,0),0,1)</f>
        <v>1</v>
      </c>
      <c r="S1037" s="31" t="str">
        <f t="shared" si="4"/>
        <v>Wicket</v>
      </c>
      <c r="T1037" s="26">
        <f t="shared" si="5"/>
        <v>159</v>
      </c>
      <c r="U1037" s="26">
        <f t="shared" si="6"/>
        <v>4</v>
      </c>
      <c r="V1037" s="13" t="str">
        <f t="shared" si="7"/>
        <v>In Progress</v>
      </c>
      <c r="W1037" s="10">
        <f t="shared" si="8"/>
        <v>9</v>
      </c>
    </row>
    <row r="1038">
      <c r="E1038" s="26"/>
      <c r="F1038" s="27">
        <f t="shared" si="9"/>
        <v>126</v>
      </c>
      <c r="G1038" s="13" t="str">
        <f>if(V1037&lt;&gt;"In Progress",'Player Stats'!$B$6,if(or(S1037="Wide", S1037="No Ball"),G1037,if(S1037="Wicket",offset('Player Stats'!$B$6,U1038-3,0),G1037)))</f>
        <v>Jadeja</v>
      </c>
      <c r="H1038" s="13" t="str">
        <f t="shared" si="10"/>
        <v>Surya Kumar</v>
      </c>
      <c r="I1038" s="13" t="str">
        <f t="shared" si="11"/>
        <v>Surya Kumar</v>
      </c>
      <c r="J1038" s="26">
        <f t="shared" si="1"/>
        <v>0</v>
      </c>
      <c r="K1038" s="26">
        <f t="shared" si="2"/>
        <v>0</v>
      </c>
      <c r="L1038" s="30">
        <f t="shared" si="3"/>
        <v>0</v>
      </c>
      <c r="M1038" s="31">
        <f>if(rand()&gt;vlookup($I1038,'Player Stats'!$B$3:$I$11,2,0),0,1)</f>
        <v>0</v>
      </c>
      <c r="N1038" s="31">
        <f>if(rand()&gt;vlookup($I1038,'Player Stats'!$B$3:$I$11,3,0),0,1)</f>
        <v>1</v>
      </c>
      <c r="O1038" s="31">
        <f>if(rand()&gt;vlookup($I1038,'Player Stats'!$B$3:$I$11,4,0),0,1)</f>
        <v>0</v>
      </c>
      <c r="P1038" s="31">
        <f>if(rand()&gt;vlookup($I1038,'Player Stats'!$B$3:$I$11,5,0),0,1)</f>
        <v>0</v>
      </c>
      <c r="Q1038" s="31">
        <f>if(rand()&gt;vlookup($I1038,'Player Stats'!$B$3:$I$11,6,0),0,1)</f>
        <v>0</v>
      </c>
      <c r="R1038" s="31">
        <f>if(rand()&gt;vlookup($I1038,'Player Stats'!$B$3:$I$11,7,0),0,1)</f>
        <v>0</v>
      </c>
      <c r="S1038" s="31">
        <f t="shared" si="4"/>
        <v>2</v>
      </c>
      <c r="T1038" s="26">
        <f t="shared" si="5"/>
        <v>161</v>
      </c>
      <c r="U1038" s="26">
        <f t="shared" si="6"/>
        <v>4</v>
      </c>
      <c r="V1038" s="13" t="str">
        <f t="shared" si="7"/>
        <v>In Progress</v>
      </c>
      <c r="W1038" s="10">
        <f t="shared" si="8"/>
        <v>9</v>
      </c>
    </row>
    <row r="1039">
      <c r="E1039" s="26"/>
      <c r="F1039" s="27">
        <f t="shared" si="9"/>
        <v>127</v>
      </c>
      <c r="G1039" s="13" t="str">
        <f>if(V1038&lt;&gt;"In Progress",'Player Stats'!$B$6,if(or(S1038="Wide", S1038="No Ball"),G1038,if(S1038="Wicket",offset('Player Stats'!$B$6,U1039-3,0),G1038)))</f>
        <v>Jadeja</v>
      </c>
      <c r="H1039" s="13" t="str">
        <f t="shared" si="10"/>
        <v>Surya Kumar</v>
      </c>
      <c r="I1039" s="13" t="str">
        <f t="shared" si="11"/>
        <v>Surya Kumar</v>
      </c>
      <c r="J1039" s="26">
        <f t="shared" si="1"/>
        <v>0</v>
      </c>
      <c r="K1039" s="26">
        <f t="shared" si="2"/>
        <v>0</v>
      </c>
      <c r="L1039" s="30">
        <f t="shared" si="3"/>
        <v>0</v>
      </c>
      <c r="M1039" s="31">
        <f>if(rand()&gt;vlookup($I1039,'Player Stats'!$B$3:$I$11,2,0),0,1)</f>
        <v>0</v>
      </c>
      <c r="N1039" s="31">
        <f>if(rand()&gt;vlookup($I1039,'Player Stats'!$B$3:$I$11,3,0),0,1)</f>
        <v>0</v>
      </c>
      <c r="O1039" s="31">
        <f>if(rand()&gt;vlookup($I1039,'Player Stats'!$B$3:$I$11,4,0),0,1)</f>
        <v>1</v>
      </c>
      <c r="P1039" s="31">
        <f>if(rand()&gt;vlookup($I1039,'Player Stats'!$B$3:$I$11,5,0),0,1)</f>
        <v>0</v>
      </c>
      <c r="Q1039" s="31">
        <f>if(rand()&gt;vlookup($I1039,'Player Stats'!$B$3:$I$11,6,0),0,1)</f>
        <v>1</v>
      </c>
      <c r="R1039" s="31">
        <f>if(rand()&gt;vlookup($I1039,'Player Stats'!$B$3:$I$11,7,0),0,1)</f>
        <v>0</v>
      </c>
      <c r="S1039" s="31">
        <f t="shared" si="4"/>
        <v>3</v>
      </c>
      <c r="T1039" s="26">
        <f t="shared" si="5"/>
        <v>164</v>
      </c>
      <c r="U1039" s="26">
        <f t="shared" si="6"/>
        <v>4</v>
      </c>
      <c r="V1039" s="13" t="str">
        <f t="shared" si="7"/>
        <v>In Progress</v>
      </c>
      <c r="W1039" s="10">
        <f t="shared" si="8"/>
        <v>9</v>
      </c>
    </row>
    <row r="1040">
      <c r="E1040" s="26"/>
      <c r="F1040" s="27">
        <f t="shared" si="9"/>
        <v>128</v>
      </c>
      <c r="G1040" s="13" t="str">
        <f>if(V1039&lt;&gt;"In Progress",'Player Stats'!$B$6,if(or(S1039="Wide", S1039="No Ball"),G1039,if(S1039="Wicket",offset('Player Stats'!$B$6,U1040-3,0),G1039)))</f>
        <v>Jadeja</v>
      </c>
      <c r="H1040" s="13" t="str">
        <f t="shared" si="10"/>
        <v>Surya Kumar</v>
      </c>
      <c r="I1040" s="13" t="str">
        <f t="shared" si="11"/>
        <v>Surya Kumar</v>
      </c>
      <c r="J1040" s="26">
        <f t="shared" si="1"/>
        <v>0</v>
      </c>
      <c r="K1040" s="26">
        <f t="shared" si="2"/>
        <v>0</v>
      </c>
      <c r="L1040" s="30">
        <f t="shared" si="3"/>
        <v>1</v>
      </c>
      <c r="M1040" s="31">
        <f>if(rand()&gt;vlookup($I1040,'Player Stats'!$B$3:$I$11,2,0),0,1)</f>
        <v>0</v>
      </c>
      <c r="N1040" s="31">
        <f>if(rand()&gt;vlookup($I1040,'Player Stats'!$B$3:$I$11,3,0),0,1)</f>
        <v>0</v>
      </c>
      <c r="O1040" s="31">
        <f>if(rand()&gt;vlookup($I1040,'Player Stats'!$B$3:$I$11,4,0),0,1)</f>
        <v>0</v>
      </c>
      <c r="P1040" s="31">
        <f>if(rand()&gt;vlookup($I1040,'Player Stats'!$B$3:$I$11,5,0),0,1)</f>
        <v>0</v>
      </c>
      <c r="Q1040" s="31">
        <f>if(rand()&gt;vlookup($I1040,'Player Stats'!$B$3:$I$11,6,0),0,1)</f>
        <v>0</v>
      </c>
      <c r="R1040" s="31">
        <f>if(rand()&gt;vlookup($I1040,'Player Stats'!$B$3:$I$11,7,0),0,1)</f>
        <v>0</v>
      </c>
      <c r="S1040" s="31">
        <f t="shared" si="4"/>
        <v>0</v>
      </c>
      <c r="T1040" s="26">
        <f t="shared" si="5"/>
        <v>164</v>
      </c>
      <c r="U1040" s="26">
        <f t="shared" si="6"/>
        <v>4</v>
      </c>
      <c r="V1040" s="13" t="str">
        <f t="shared" si="7"/>
        <v>In Progress</v>
      </c>
      <c r="W1040" s="10">
        <f t="shared" si="8"/>
        <v>9</v>
      </c>
    </row>
    <row r="1041">
      <c r="E1041" s="26"/>
      <c r="F1041" s="27">
        <f t="shared" si="9"/>
        <v>129</v>
      </c>
      <c r="G1041" s="13" t="str">
        <f>if(V1040&lt;&gt;"In Progress",'Player Stats'!$B$6,if(or(S1040="Wide", S1040="No Ball"),G1040,if(S1040="Wicket",offset('Player Stats'!$B$6,U1041-3,0),G1040)))</f>
        <v>Jadeja</v>
      </c>
      <c r="H1041" s="13" t="str">
        <f t="shared" si="10"/>
        <v>Surya Kumar</v>
      </c>
      <c r="I1041" s="13" t="str">
        <f t="shared" si="11"/>
        <v>Surya Kumar</v>
      </c>
      <c r="J1041" s="26">
        <f t="shared" si="1"/>
        <v>0</v>
      </c>
      <c r="K1041" s="26">
        <f t="shared" si="2"/>
        <v>0</v>
      </c>
      <c r="L1041" s="30">
        <f t="shared" si="3"/>
        <v>0</v>
      </c>
      <c r="M1041" s="31">
        <f>if(rand()&gt;vlookup($I1041,'Player Stats'!$B$3:$I$11,2,0),0,1)</f>
        <v>0</v>
      </c>
      <c r="N1041" s="31">
        <f>if(rand()&gt;vlookup($I1041,'Player Stats'!$B$3:$I$11,3,0),0,1)</f>
        <v>1</v>
      </c>
      <c r="O1041" s="31">
        <f>if(rand()&gt;vlookup($I1041,'Player Stats'!$B$3:$I$11,4,0),0,1)</f>
        <v>0</v>
      </c>
      <c r="P1041" s="31">
        <f>if(rand()&gt;vlookup($I1041,'Player Stats'!$B$3:$I$11,5,0),0,1)</f>
        <v>0</v>
      </c>
      <c r="Q1041" s="31">
        <f>if(rand()&gt;vlookup($I1041,'Player Stats'!$B$3:$I$11,6,0),0,1)</f>
        <v>0</v>
      </c>
      <c r="R1041" s="31">
        <f>if(rand()&gt;vlookup($I1041,'Player Stats'!$B$3:$I$11,7,0),0,1)</f>
        <v>0</v>
      </c>
      <c r="S1041" s="31">
        <f t="shared" si="4"/>
        <v>2</v>
      </c>
      <c r="T1041" s="26">
        <f t="shared" si="5"/>
        <v>166</v>
      </c>
      <c r="U1041" s="26">
        <f t="shared" si="6"/>
        <v>4</v>
      </c>
      <c r="V1041" s="13" t="str">
        <f t="shared" si="7"/>
        <v>In Progress</v>
      </c>
      <c r="W1041" s="10">
        <f t="shared" si="8"/>
        <v>9</v>
      </c>
    </row>
    <row r="1042">
      <c r="E1042" s="26"/>
      <c r="F1042" s="27">
        <f t="shared" si="9"/>
        <v>130</v>
      </c>
      <c r="G1042" s="13" t="str">
        <f>if(V1041&lt;&gt;"In Progress",'Player Stats'!$B$6,if(or(S1041="Wide", S1041="No Ball"),G1041,if(S1041="Wicket",offset('Player Stats'!$B$6,U1042-3,0),G1041)))</f>
        <v>Jadeja</v>
      </c>
      <c r="H1042" s="13" t="str">
        <f t="shared" si="10"/>
        <v>Surya Kumar</v>
      </c>
      <c r="I1042" s="13" t="str">
        <f t="shared" si="11"/>
        <v>Surya Kumar</v>
      </c>
      <c r="J1042" s="26">
        <f t="shared" si="1"/>
        <v>0</v>
      </c>
      <c r="K1042" s="26">
        <f t="shared" si="2"/>
        <v>0</v>
      </c>
      <c r="L1042" s="30">
        <f t="shared" si="3"/>
        <v>0</v>
      </c>
      <c r="M1042" s="31">
        <f>if(rand()&gt;vlookup($I1042,'Player Stats'!$B$3:$I$11,2,0),0,1)</f>
        <v>0</v>
      </c>
      <c r="N1042" s="31">
        <f>if(rand()&gt;vlookup($I1042,'Player Stats'!$B$3:$I$11,3,0),0,1)</f>
        <v>1</v>
      </c>
      <c r="O1042" s="31">
        <f>if(rand()&gt;vlookup($I1042,'Player Stats'!$B$3:$I$11,4,0),0,1)</f>
        <v>0</v>
      </c>
      <c r="P1042" s="31">
        <f>if(rand()&gt;vlookup($I1042,'Player Stats'!$B$3:$I$11,5,0),0,1)</f>
        <v>0</v>
      </c>
      <c r="Q1042" s="31">
        <f>if(rand()&gt;vlookup($I1042,'Player Stats'!$B$3:$I$11,6,0),0,1)</f>
        <v>0</v>
      </c>
      <c r="R1042" s="31">
        <f>if(rand()&gt;vlookup($I1042,'Player Stats'!$B$3:$I$11,7,0),0,1)</f>
        <v>0</v>
      </c>
      <c r="S1042" s="31">
        <f t="shared" si="4"/>
        <v>2</v>
      </c>
      <c r="T1042" s="26">
        <f t="shared" si="5"/>
        <v>168</v>
      </c>
      <c r="U1042" s="26">
        <f t="shared" si="6"/>
        <v>4</v>
      </c>
      <c r="V1042" s="13" t="str">
        <f t="shared" si="7"/>
        <v>In Progress</v>
      </c>
      <c r="W1042" s="10">
        <f t="shared" si="8"/>
        <v>9</v>
      </c>
    </row>
    <row r="1043">
      <c r="E1043" s="26"/>
      <c r="F1043" s="27">
        <f t="shared" si="9"/>
        <v>131</v>
      </c>
      <c r="G1043" s="13" t="str">
        <f>if(V1042&lt;&gt;"In Progress",'Player Stats'!$B$6,if(or(S1042="Wide", S1042="No Ball"),G1042,if(S1042="Wicket",offset('Player Stats'!$B$6,U1043-3,0),G1042)))</f>
        <v>Jadeja</v>
      </c>
      <c r="H1043" s="13" t="str">
        <f t="shared" si="10"/>
        <v>Surya Kumar</v>
      </c>
      <c r="I1043" s="13" t="str">
        <f t="shared" si="11"/>
        <v>Surya Kumar</v>
      </c>
      <c r="J1043" s="26">
        <f t="shared" si="1"/>
        <v>0</v>
      </c>
      <c r="K1043" s="26">
        <f t="shared" si="2"/>
        <v>0</v>
      </c>
      <c r="L1043" s="30">
        <f t="shared" si="3"/>
        <v>1</v>
      </c>
      <c r="M1043" s="31">
        <f>if(rand()&gt;vlookup($I1043,'Player Stats'!$B$3:$I$11,2,0),0,1)</f>
        <v>0</v>
      </c>
      <c r="N1043" s="31">
        <f>if(rand()&gt;vlookup($I1043,'Player Stats'!$B$3:$I$11,3,0),0,1)</f>
        <v>0</v>
      </c>
      <c r="O1043" s="31">
        <f>if(rand()&gt;vlookup($I1043,'Player Stats'!$B$3:$I$11,4,0),0,1)</f>
        <v>0</v>
      </c>
      <c r="P1043" s="31">
        <f>if(rand()&gt;vlookup($I1043,'Player Stats'!$B$3:$I$11,5,0),0,1)</f>
        <v>0</v>
      </c>
      <c r="Q1043" s="31">
        <f>if(rand()&gt;vlookup($I1043,'Player Stats'!$B$3:$I$11,6,0),0,1)</f>
        <v>0</v>
      </c>
      <c r="R1043" s="31">
        <f>if(rand()&gt;vlookup($I1043,'Player Stats'!$B$3:$I$11,7,0),0,1)</f>
        <v>0</v>
      </c>
      <c r="S1043" s="31">
        <f t="shared" si="4"/>
        <v>0</v>
      </c>
      <c r="T1043" s="26">
        <f t="shared" si="5"/>
        <v>168</v>
      </c>
      <c r="U1043" s="26">
        <f t="shared" si="6"/>
        <v>4</v>
      </c>
      <c r="V1043" s="13" t="str">
        <f t="shared" si="7"/>
        <v>In Progress</v>
      </c>
      <c r="W1043" s="10">
        <f t="shared" si="8"/>
        <v>9</v>
      </c>
    </row>
    <row r="1044">
      <c r="E1044" s="26"/>
      <c r="F1044" s="27">
        <f t="shared" si="9"/>
        <v>132</v>
      </c>
      <c r="G1044" s="13" t="str">
        <f>if(V1043&lt;&gt;"In Progress",'Player Stats'!$B$6,if(or(S1043="Wide", S1043="No Ball"),G1043,if(S1043="Wicket",offset('Player Stats'!$B$6,U1044-3,0),G1043)))</f>
        <v>Jadeja</v>
      </c>
      <c r="H1044" s="13" t="str">
        <f t="shared" si="10"/>
        <v>Surya Kumar</v>
      </c>
      <c r="I1044" s="13" t="str">
        <f t="shared" si="11"/>
        <v>Surya Kumar</v>
      </c>
      <c r="J1044" s="26">
        <f t="shared" si="1"/>
        <v>0</v>
      </c>
      <c r="K1044" s="26">
        <f t="shared" si="2"/>
        <v>0</v>
      </c>
      <c r="L1044" s="30">
        <f t="shared" si="3"/>
        <v>0</v>
      </c>
      <c r="M1044" s="31">
        <f>if(rand()&gt;vlookup($I1044,'Player Stats'!$B$3:$I$11,2,0),0,1)</f>
        <v>0</v>
      </c>
      <c r="N1044" s="31">
        <f>if(rand()&gt;vlookup($I1044,'Player Stats'!$B$3:$I$11,3,0),0,1)</f>
        <v>1</v>
      </c>
      <c r="O1044" s="31">
        <f>if(rand()&gt;vlookup($I1044,'Player Stats'!$B$3:$I$11,4,0),0,1)</f>
        <v>0</v>
      </c>
      <c r="P1044" s="31">
        <f>if(rand()&gt;vlookup($I1044,'Player Stats'!$B$3:$I$11,5,0),0,1)</f>
        <v>0</v>
      </c>
      <c r="Q1044" s="31">
        <f>if(rand()&gt;vlookup($I1044,'Player Stats'!$B$3:$I$11,6,0),0,1)</f>
        <v>1</v>
      </c>
      <c r="R1044" s="31">
        <f>if(rand()&gt;vlookup($I1044,'Player Stats'!$B$3:$I$11,7,0),0,1)</f>
        <v>1</v>
      </c>
      <c r="S1044" s="31">
        <f t="shared" si="4"/>
        <v>2</v>
      </c>
      <c r="T1044" s="26">
        <f t="shared" si="5"/>
        <v>170</v>
      </c>
      <c r="U1044" s="26">
        <f t="shared" si="6"/>
        <v>4</v>
      </c>
      <c r="V1044" s="13" t="str">
        <f t="shared" si="7"/>
        <v>In Progress</v>
      </c>
      <c r="W1044" s="10">
        <f t="shared" si="8"/>
        <v>9</v>
      </c>
    </row>
    <row r="1045">
      <c r="E1045" s="26"/>
      <c r="F1045" s="27">
        <f t="shared" si="9"/>
        <v>133</v>
      </c>
      <c r="G1045" s="13" t="str">
        <f>if(V1044&lt;&gt;"In Progress",'Player Stats'!$B$6,if(or(S1044="Wide", S1044="No Ball"),G1044,if(S1044="Wicket",offset('Player Stats'!$B$6,U1045-3,0),G1044)))</f>
        <v>Jadeja</v>
      </c>
      <c r="H1045" s="13" t="str">
        <f t="shared" si="10"/>
        <v>Surya Kumar</v>
      </c>
      <c r="I1045" s="13" t="str">
        <f t="shared" si="11"/>
        <v>Surya Kumar</v>
      </c>
      <c r="J1045" s="26">
        <f t="shared" si="1"/>
        <v>0</v>
      </c>
      <c r="K1045" s="26">
        <f t="shared" si="2"/>
        <v>0</v>
      </c>
      <c r="L1045" s="30">
        <f t="shared" si="3"/>
        <v>1</v>
      </c>
      <c r="M1045" s="31">
        <f>if(rand()&gt;vlookup($I1045,'Player Stats'!$B$3:$I$11,2,0),0,1)</f>
        <v>0</v>
      </c>
      <c r="N1045" s="31">
        <f>if(rand()&gt;vlookup($I1045,'Player Stats'!$B$3:$I$11,3,0),0,1)</f>
        <v>0</v>
      </c>
      <c r="O1045" s="31">
        <f>if(rand()&gt;vlookup($I1045,'Player Stats'!$B$3:$I$11,4,0),0,1)</f>
        <v>0</v>
      </c>
      <c r="P1045" s="31">
        <f>if(rand()&gt;vlookup($I1045,'Player Stats'!$B$3:$I$11,5,0),0,1)</f>
        <v>0</v>
      </c>
      <c r="Q1045" s="31">
        <f>if(rand()&gt;vlookup($I1045,'Player Stats'!$B$3:$I$11,6,0),0,1)</f>
        <v>0</v>
      </c>
      <c r="R1045" s="31">
        <f>if(rand()&gt;vlookup($I1045,'Player Stats'!$B$3:$I$11,7,0),0,1)</f>
        <v>0</v>
      </c>
      <c r="S1045" s="31">
        <f t="shared" si="4"/>
        <v>0</v>
      </c>
      <c r="T1045" s="26">
        <f t="shared" si="5"/>
        <v>170</v>
      </c>
      <c r="U1045" s="26">
        <f t="shared" si="6"/>
        <v>4</v>
      </c>
      <c r="V1045" s="13" t="str">
        <f t="shared" si="7"/>
        <v>In Progress</v>
      </c>
      <c r="W1045" s="10">
        <f t="shared" si="8"/>
        <v>9</v>
      </c>
    </row>
    <row r="1046">
      <c r="E1046" s="26"/>
      <c r="F1046" s="27">
        <f t="shared" si="9"/>
        <v>134</v>
      </c>
      <c r="G1046" s="13" t="str">
        <f>if(V1045&lt;&gt;"In Progress",'Player Stats'!$B$6,if(or(S1045="Wide", S1045="No Ball"),G1045,if(S1045="Wicket",offset('Player Stats'!$B$6,U1046-3,0),G1045)))</f>
        <v>Jadeja</v>
      </c>
      <c r="H1046" s="13" t="str">
        <f t="shared" si="10"/>
        <v>Surya Kumar</v>
      </c>
      <c r="I1046" s="13" t="str">
        <f t="shared" si="11"/>
        <v>Surya Kumar</v>
      </c>
      <c r="J1046" s="26">
        <f t="shared" si="1"/>
        <v>0</v>
      </c>
      <c r="K1046" s="26">
        <f t="shared" si="2"/>
        <v>0</v>
      </c>
      <c r="L1046" s="30">
        <f t="shared" si="3"/>
        <v>1</v>
      </c>
      <c r="M1046" s="31">
        <f>if(rand()&gt;vlookup($I1046,'Player Stats'!$B$3:$I$11,2,0),0,1)</f>
        <v>0</v>
      </c>
      <c r="N1046" s="31">
        <f>if(rand()&gt;vlookup($I1046,'Player Stats'!$B$3:$I$11,3,0),0,1)</f>
        <v>0</v>
      </c>
      <c r="O1046" s="31">
        <f>if(rand()&gt;vlookup($I1046,'Player Stats'!$B$3:$I$11,4,0),0,1)</f>
        <v>0</v>
      </c>
      <c r="P1046" s="31">
        <f>if(rand()&gt;vlookup($I1046,'Player Stats'!$B$3:$I$11,5,0),0,1)</f>
        <v>0</v>
      </c>
      <c r="Q1046" s="31">
        <f>if(rand()&gt;vlookup($I1046,'Player Stats'!$B$3:$I$11,6,0),0,1)</f>
        <v>0</v>
      </c>
      <c r="R1046" s="31">
        <f>if(rand()&gt;vlookup($I1046,'Player Stats'!$B$3:$I$11,7,0),0,1)</f>
        <v>0</v>
      </c>
      <c r="S1046" s="31">
        <f t="shared" si="4"/>
        <v>0</v>
      </c>
      <c r="T1046" s="26">
        <f t="shared" si="5"/>
        <v>170</v>
      </c>
      <c r="U1046" s="26">
        <f t="shared" si="6"/>
        <v>4</v>
      </c>
      <c r="V1046" s="13" t="str">
        <f t="shared" si="7"/>
        <v>In Progress</v>
      </c>
      <c r="W1046" s="10">
        <f t="shared" si="8"/>
        <v>9</v>
      </c>
    </row>
    <row r="1047">
      <c r="E1047" s="26"/>
      <c r="F1047" s="27">
        <f t="shared" si="9"/>
        <v>135</v>
      </c>
      <c r="G1047" s="13" t="str">
        <f>if(V1046&lt;&gt;"In Progress",'Player Stats'!$B$6,if(or(S1046="Wide", S1046="No Ball"),G1046,if(S1046="Wicket",offset('Player Stats'!$B$6,U1047-3,0),G1046)))</f>
        <v>Jadeja</v>
      </c>
      <c r="H1047" s="13" t="str">
        <f t="shared" si="10"/>
        <v>Surya Kumar</v>
      </c>
      <c r="I1047" s="13" t="str">
        <f t="shared" si="11"/>
        <v>Surya Kumar</v>
      </c>
      <c r="J1047" s="26">
        <f t="shared" si="1"/>
        <v>0</v>
      </c>
      <c r="K1047" s="26">
        <f t="shared" si="2"/>
        <v>0</v>
      </c>
      <c r="L1047" s="30">
        <f t="shared" si="3"/>
        <v>0</v>
      </c>
      <c r="M1047" s="31">
        <f>if(rand()&gt;vlookup($I1047,'Player Stats'!$B$3:$I$11,2,0),0,1)</f>
        <v>0</v>
      </c>
      <c r="N1047" s="31">
        <f>if(rand()&gt;vlookup($I1047,'Player Stats'!$B$3:$I$11,3,0),0,1)</f>
        <v>0</v>
      </c>
      <c r="O1047" s="31">
        <f>if(rand()&gt;vlookup($I1047,'Player Stats'!$B$3:$I$11,4,0),0,1)</f>
        <v>1</v>
      </c>
      <c r="P1047" s="31">
        <f>if(rand()&gt;vlookup($I1047,'Player Stats'!$B$3:$I$11,5,0),0,1)</f>
        <v>0</v>
      </c>
      <c r="Q1047" s="31">
        <f>if(rand()&gt;vlookup($I1047,'Player Stats'!$B$3:$I$11,6,0),0,1)</f>
        <v>0</v>
      </c>
      <c r="R1047" s="31">
        <f>if(rand()&gt;vlookup($I1047,'Player Stats'!$B$3:$I$11,7,0),0,1)</f>
        <v>0</v>
      </c>
      <c r="S1047" s="31">
        <f t="shared" si="4"/>
        <v>3</v>
      </c>
      <c r="T1047" s="26">
        <f t="shared" si="5"/>
        <v>173</v>
      </c>
      <c r="U1047" s="26">
        <f t="shared" si="6"/>
        <v>4</v>
      </c>
      <c r="V1047" s="13" t="str">
        <f t="shared" si="7"/>
        <v>In Progress</v>
      </c>
      <c r="W1047" s="10">
        <f t="shared" si="8"/>
        <v>9</v>
      </c>
    </row>
    <row r="1048">
      <c r="E1048" s="26"/>
      <c r="F1048" s="27">
        <f t="shared" si="9"/>
        <v>136</v>
      </c>
      <c r="G1048" s="13" t="str">
        <f>if(V1047&lt;&gt;"In Progress",'Player Stats'!$B$6,if(or(S1047="Wide", S1047="No Ball"),G1047,if(S1047="Wicket",offset('Player Stats'!$B$6,U1048-3,0),G1047)))</f>
        <v>Jadeja</v>
      </c>
      <c r="H1048" s="13" t="str">
        <f t="shared" si="10"/>
        <v>Surya Kumar</v>
      </c>
      <c r="I1048" s="13" t="str">
        <f t="shared" si="11"/>
        <v>Surya Kumar</v>
      </c>
      <c r="J1048" s="26">
        <f t="shared" si="1"/>
        <v>0</v>
      </c>
      <c r="K1048" s="26">
        <f t="shared" si="2"/>
        <v>0</v>
      </c>
      <c r="L1048" s="30">
        <f t="shared" si="3"/>
        <v>0</v>
      </c>
      <c r="M1048" s="31">
        <f>if(rand()&gt;vlookup($I1048,'Player Stats'!$B$3:$I$11,2,0),0,1)</f>
        <v>0</v>
      </c>
      <c r="N1048" s="31">
        <f>if(rand()&gt;vlookup($I1048,'Player Stats'!$B$3:$I$11,3,0),0,1)</f>
        <v>1</v>
      </c>
      <c r="O1048" s="31">
        <f>if(rand()&gt;vlookup($I1048,'Player Stats'!$B$3:$I$11,4,0),0,1)</f>
        <v>0</v>
      </c>
      <c r="P1048" s="31">
        <f>if(rand()&gt;vlookup($I1048,'Player Stats'!$B$3:$I$11,5,0),0,1)</f>
        <v>0</v>
      </c>
      <c r="Q1048" s="31">
        <f>if(rand()&gt;vlookup($I1048,'Player Stats'!$B$3:$I$11,6,0),0,1)</f>
        <v>1</v>
      </c>
      <c r="R1048" s="31">
        <f>if(rand()&gt;vlookup($I1048,'Player Stats'!$B$3:$I$11,7,0),0,1)</f>
        <v>0</v>
      </c>
      <c r="S1048" s="31">
        <f t="shared" si="4"/>
        <v>2</v>
      </c>
      <c r="T1048" s="26">
        <f t="shared" si="5"/>
        <v>175</v>
      </c>
      <c r="U1048" s="26">
        <f t="shared" si="6"/>
        <v>4</v>
      </c>
      <c r="V1048" s="13" t="str">
        <f t="shared" si="7"/>
        <v>In Progress</v>
      </c>
      <c r="W1048" s="10">
        <f t="shared" si="8"/>
        <v>9</v>
      </c>
    </row>
    <row r="1049">
      <c r="E1049" s="26"/>
      <c r="F1049" s="27">
        <f t="shared" si="9"/>
        <v>137</v>
      </c>
      <c r="G1049" s="13" t="str">
        <f>if(V1048&lt;&gt;"In Progress",'Player Stats'!$B$6,if(or(S1048="Wide", S1048="No Ball"),G1048,if(S1048="Wicket",offset('Player Stats'!$B$6,U1049-3,0),G1048)))</f>
        <v>Jadeja</v>
      </c>
      <c r="H1049" s="13" t="str">
        <f t="shared" si="10"/>
        <v>Surya Kumar</v>
      </c>
      <c r="I1049" s="13" t="str">
        <f t="shared" si="11"/>
        <v>Surya Kumar</v>
      </c>
      <c r="J1049" s="26">
        <f t="shared" si="1"/>
        <v>0</v>
      </c>
      <c r="K1049" s="26">
        <f t="shared" si="2"/>
        <v>0</v>
      </c>
      <c r="L1049" s="30">
        <f t="shared" si="3"/>
        <v>1</v>
      </c>
      <c r="M1049" s="31">
        <f>if(rand()&gt;vlookup($I1049,'Player Stats'!$B$3:$I$11,2,0),0,1)</f>
        <v>0</v>
      </c>
      <c r="N1049" s="31">
        <f>if(rand()&gt;vlookup($I1049,'Player Stats'!$B$3:$I$11,3,0),0,1)</f>
        <v>0</v>
      </c>
      <c r="O1049" s="31">
        <f>if(rand()&gt;vlookup($I1049,'Player Stats'!$B$3:$I$11,4,0),0,1)</f>
        <v>0</v>
      </c>
      <c r="P1049" s="31">
        <f>if(rand()&gt;vlookup($I1049,'Player Stats'!$B$3:$I$11,5,0),0,1)</f>
        <v>0</v>
      </c>
      <c r="Q1049" s="31">
        <f>if(rand()&gt;vlookup($I1049,'Player Stats'!$B$3:$I$11,6,0),0,1)</f>
        <v>0</v>
      </c>
      <c r="R1049" s="31">
        <f>if(rand()&gt;vlookup($I1049,'Player Stats'!$B$3:$I$11,7,0),0,1)</f>
        <v>0</v>
      </c>
      <c r="S1049" s="31">
        <f t="shared" si="4"/>
        <v>0</v>
      </c>
      <c r="T1049" s="26">
        <f t="shared" si="5"/>
        <v>175</v>
      </c>
      <c r="U1049" s="26">
        <f t="shared" si="6"/>
        <v>4</v>
      </c>
      <c r="V1049" s="13" t="str">
        <f t="shared" si="7"/>
        <v>In Progress</v>
      </c>
      <c r="W1049" s="10">
        <f t="shared" si="8"/>
        <v>9</v>
      </c>
    </row>
    <row r="1050">
      <c r="E1050" s="26"/>
      <c r="F1050" s="27">
        <f t="shared" si="9"/>
        <v>138</v>
      </c>
      <c r="G1050" s="13" t="str">
        <f>if(V1049&lt;&gt;"In Progress",'Player Stats'!$B$6,if(or(S1049="Wide", S1049="No Ball"),G1049,if(S1049="Wicket",offset('Player Stats'!$B$6,U1050-3,0),G1049)))</f>
        <v>Jadeja</v>
      </c>
      <c r="H1050" s="13" t="str">
        <f t="shared" si="10"/>
        <v>Surya Kumar</v>
      </c>
      <c r="I1050" s="13" t="str">
        <f t="shared" si="11"/>
        <v>Surya Kumar</v>
      </c>
      <c r="J1050" s="26">
        <f t="shared" si="1"/>
        <v>0</v>
      </c>
      <c r="K1050" s="26">
        <f t="shared" si="2"/>
        <v>0</v>
      </c>
      <c r="L1050" s="30">
        <f t="shared" si="3"/>
        <v>0</v>
      </c>
      <c r="M1050" s="31">
        <f>if(rand()&gt;vlookup($I1050,'Player Stats'!$B$3:$I$11,2,0),0,1)</f>
        <v>0</v>
      </c>
      <c r="N1050" s="31">
        <f>if(rand()&gt;vlookup($I1050,'Player Stats'!$B$3:$I$11,3,0),0,1)</f>
        <v>0</v>
      </c>
      <c r="O1050" s="31">
        <f>if(rand()&gt;vlookup($I1050,'Player Stats'!$B$3:$I$11,4,0),0,1)</f>
        <v>0</v>
      </c>
      <c r="P1050" s="31">
        <f>if(rand()&gt;vlookup($I1050,'Player Stats'!$B$3:$I$11,5,0),0,1)</f>
        <v>0</v>
      </c>
      <c r="Q1050" s="31">
        <f>if(rand()&gt;vlookup($I1050,'Player Stats'!$B$3:$I$11,6,0),0,1)</f>
        <v>1</v>
      </c>
      <c r="R1050" s="31">
        <f>if(rand()&gt;vlookup($I1050,'Player Stats'!$B$3:$I$11,7,0),0,1)</f>
        <v>0</v>
      </c>
      <c r="S1050" s="31">
        <f t="shared" si="4"/>
        <v>6</v>
      </c>
      <c r="T1050" s="26">
        <f t="shared" si="5"/>
        <v>181</v>
      </c>
      <c r="U1050" s="26">
        <f t="shared" si="6"/>
        <v>4</v>
      </c>
      <c r="V1050" s="13" t="str">
        <f t="shared" si="7"/>
        <v>In Progress</v>
      </c>
      <c r="W1050" s="10">
        <f t="shared" si="8"/>
        <v>9</v>
      </c>
    </row>
    <row r="1051">
      <c r="E1051" s="26"/>
      <c r="F1051" s="27">
        <f t="shared" si="9"/>
        <v>139</v>
      </c>
      <c r="G1051" s="13" t="str">
        <f>if(V1050&lt;&gt;"In Progress",'Player Stats'!$B$6,if(or(S1050="Wide", S1050="No Ball"),G1050,if(S1050="Wicket",offset('Player Stats'!$B$6,U1051-3,0),G1050)))</f>
        <v>Jadeja</v>
      </c>
      <c r="H1051" s="13" t="str">
        <f t="shared" si="10"/>
        <v>Surya Kumar</v>
      </c>
      <c r="I1051" s="13" t="str">
        <f t="shared" si="11"/>
        <v>Surya Kumar</v>
      </c>
      <c r="J1051" s="26">
        <f t="shared" si="1"/>
        <v>0</v>
      </c>
      <c r="K1051" s="26">
        <f t="shared" si="2"/>
        <v>0</v>
      </c>
      <c r="L1051" s="30">
        <f t="shared" si="3"/>
        <v>1</v>
      </c>
      <c r="M1051" s="31">
        <f>if(rand()&gt;vlookup($I1051,'Player Stats'!$B$3:$I$11,2,0),0,1)</f>
        <v>0</v>
      </c>
      <c r="N1051" s="31">
        <f>if(rand()&gt;vlookup($I1051,'Player Stats'!$B$3:$I$11,3,0),0,1)</f>
        <v>0</v>
      </c>
      <c r="O1051" s="31">
        <f>if(rand()&gt;vlookup($I1051,'Player Stats'!$B$3:$I$11,4,0),0,1)</f>
        <v>0</v>
      </c>
      <c r="P1051" s="31">
        <f>if(rand()&gt;vlookup($I1051,'Player Stats'!$B$3:$I$11,5,0),0,1)</f>
        <v>0</v>
      </c>
      <c r="Q1051" s="31">
        <f>if(rand()&gt;vlookup($I1051,'Player Stats'!$B$3:$I$11,6,0),0,1)</f>
        <v>0</v>
      </c>
      <c r="R1051" s="31">
        <f>if(rand()&gt;vlookup($I1051,'Player Stats'!$B$3:$I$11,7,0),0,1)</f>
        <v>0</v>
      </c>
      <c r="S1051" s="31">
        <f t="shared" si="4"/>
        <v>0</v>
      </c>
      <c r="T1051" s="26">
        <f t="shared" si="5"/>
        <v>181</v>
      </c>
      <c r="U1051" s="26">
        <f t="shared" si="6"/>
        <v>4</v>
      </c>
      <c r="V1051" s="13" t="str">
        <f t="shared" si="7"/>
        <v>In Progress</v>
      </c>
      <c r="W1051" s="10">
        <f t="shared" si="8"/>
        <v>9</v>
      </c>
    </row>
    <row r="1052">
      <c r="E1052" s="26"/>
      <c r="F1052" s="27">
        <f t="shared" si="9"/>
        <v>140</v>
      </c>
      <c r="G1052" s="13" t="str">
        <f>if(V1051&lt;&gt;"In Progress",'Player Stats'!$B$6,if(or(S1051="Wide", S1051="No Ball"),G1051,if(S1051="Wicket",offset('Player Stats'!$B$6,U1052-3,0),G1051)))</f>
        <v>Jadeja</v>
      </c>
      <c r="H1052" s="13" t="str">
        <f t="shared" si="10"/>
        <v>Surya Kumar</v>
      </c>
      <c r="I1052" s="13" t="str">
        <f t="shared" si="11"/>
        <v>Surya Kumar</v>
      </c>
      <c r="J1052" s="26">
        <f t="shared" si="1"/>
        <v>0</v>
      </c>
      <c r="K1052" s="26">
        <f t="shared" si="2"/>
        <v>0</v>
      </c>
      <c r="L1052" s="30">
        <f t="shared" si="3"/>
        <v>0</v>
      </c>
      <c r="M1052" s="31">
        <f>if(rand()&gt;vlookup($I1052,'Player Stats'!$B$3:$I$11,2,0),0,1)</f>
        <v>0</v>
      </c>
      <c r="N1052" s="31">
        <f>if(rand()&gt;vlookup($I1052,'Player Stats'!$B$3:$I$11,3,0),0,1)</f>
        <v>0</v>
      </c>
      <c r="O1052" s="31">
        <f>if(rand()&gt;vlookup($I1052,'Player Stats'!$B$3:$I$11,4,0),0,1)</f>
        <v>1</v>
      </c>
      <c r="P1052" s="31">
        <f>if(rand()&gt;vlookup($I1052,'Player Stats'!$B$3:$I$11,5,0),0,1)</f>
        <v>0</v>
      </c>
      <c r="Q1052" s="31">
        <f>if(rand()&gt;vlookup($I1052,'Player Stats'!$B$3:$I$11,6,0),0,1)</f>
        <v>0</v>
      </c>
      <c r="R1052" s="31">
        <f>if(rand()&gt;vlookup($I1052,'Player Stats'!$B$3:$I$11,7,0),0,1)</f>
        <v>0</v>
      </c>
      <c r="S1052" s="31">
        <f t="shared" si="4"/>
        <v>3</v>
      </c>
      <c r="T1052" s="26">
        <f t="shared" si="5"/>
        <v>184</v>
      </c>
      <c r="U1052" s="26">
        <f t="shared" si="6"/>
        <v>4</v>
      </c>
      <c r="V1052" s="13" t="str">
        <f t="shared" si="7"/>
        <v>In Progress</v>
      </c>
      <c r="W1052" s="10">
        <f t="shared" si="8"/>
        <v>9</v>
      </c>
    </row>
    <row r="1053">
      <c r="E1053" s="26"/>
      <c r="F1053" s="27">
        <f t="shared" si="9"/>
        <v>141</v>
      </c>
      <c r="G1053" s="13" t="str">
        <f>if(V1052&lt;&gt;"In Progress",'Player Stats'!$B$6,if(or(S1052="Wide", S1052="No Ball"),G1052,if(S1052="Wicket",offset('Player Stats'!$B$6,U1053-3,0),G1052)))</f>
        <v>Jadeja</v>
      </c>
      <c r="H1053" s="13" t="str">
        <f t="shared" si="10"/>
        <v>Surya Kumar</v>
      </c>
      <c r="I1053" s="13" t="str">
        <f t="shared" si="11"/>
        <v>Surya Kumar</v>
      </c>
      <c r="J1053" s="26">
        <f t="shared" si="1"/>
        <v>0</v>
      </c>
      <c r="K1053" s="26">
        <f t="shared" si="2"/>
        <v>0</v>
      </c>
      <c r="L1053" s="30">
        <f t="shared" si="3"/>
        <v>1</v>
      </c>
      <c r="M1053" s="31">
        <f>if(rand()&gt;vlookup($I1053,'Player Stats'!$B$3:$I$11,2,0),0,1)</f>
        <v>0</v>
      </c>
      <c r="N1053" s="31">
        <f>if(rand()&gt;vlookup($I1053,'Player Stats'!$B$3:$I$11,3,0),0,1)</f>
        <v>0</v>
      </c>
      <c r="O1053" s="31">
        <f>if(rand()&gt;vlookup($I1053,'Player Stats'!$B$3:$I$11,4,0),0,1)</f>
        <v>0</v>
      </c>
      <c r="P1053" s="31">
        <f>if(rand()&gt;vlookup($I1053,'Player Stats'!$B$3:$I$11,5,0),0,1)</f>
        <v>0</v>
      </c>
      <c r="Q1053" s="31">
        <f>if(rand()&gt;vlookup($I1053,'Player Stats'!$B$3:$I$11,6,0),0,1)</f>
        <v>0</v>
      </c>
      <c r="R1053" s="31">
        <f>if(rand()&gt;vlookup($I1053,'Player Stats'!$B$3:$I$11,7,0),0,1)</f>
        <v>0</v>
      </c>
      <c r="S1053" s="31">
        <f t="shared" si="4"/>
        <v>0</v>
      </c>
      <c r="T1053" s="26">
        <f t="shared" si="5"/>
        <v>184</v>
      </c>
      <c r="U1053" s="26">
        <f t="shared" si="6"/>
        <v>4</v>
      </c>
      <c r="V1053" s="13" t="str">
        <f t="shared" si="7"/>
        <v>In Progress</v>
      </c>
      <c r="W1053" s="10">
        <f t="shared" si="8"/>
        <v>9</v>
      </c>
    </row>
    <row r="1054">
      <c r="E1054" s="26"/>
      <c r="F1054" s="27">
        <f t="shared" si="9"/>
        <v>142</v>
      </c>
      <c r="G1054" s="13" t="str">
        <f>if(V1053&lt;&gt;"In Progress",'Player Stats'!$B$6,if(or(S1053="Wide", S1053="No Ball"),G1053,if(S1053="Wicket",offset('Player Stats'!$B$6,U1054-3,0),G1053)))</f>
        <v>Jadeja</v>
      </c>
      <c r="H1054" s="13" t="str">
        <f t="shared" si="10"/>
        <v>Surya Kumar</v>
      </c>
      <c r="I1054" s="13" t="str">
        <f t="shared" si="11"/>
        <v>Surya Kumar</v>
      </c>
      <c r="J1054" s="26">
        <f t="shared" si="1"/>
        <v>0</v>
      </c>
      <c r="K1054" s="26">
        <f t="shared" si="2"/>
        <v>0</v>
      </c>
      <c r="L1054" s="30">
        <f t="shared" si="3"/>
        <v>0</v>
      </c>
      <c r="M1054" s="31">
        <f>if(rand()&gt;vlookup($I1054,'Player Stats'!$B$3:$I$11,2,0),0,1)</f>
        <v>0</v>
      </c>
      <c r="N1054" s="31">
        <f>if(rand()&gt;vlookup($I1054,'Player Stats'!$B$3:$I$11,3,0),0,1)</f>
        <v>0</v>
      </c>
      <c r="O1054" s="31">
        <f>if(rand()&gt;vlookup($I1054,'Player Stats'!$B$3:$I$11,4,0),0,1)</f>
        <v>0</v>
      </c>
      <c r="P1054" s="31">
        <f>if(rand()&gt;vlookup($I1054,'Player Stats'!$B$3:$I$11,5,0),0,1)</f>
        <v>0</v>
      </c>
      <c r="Q1054" s="31">
        <f>if(rand()&gt;vlookup($I1054,'Player Stats'!$B$3:$I$11,6,0),0,1)</f>
        <v>1</v>
      </c>
      <c r="R1054" s="31">
        <f>if(rand()&gt;vlookup($I1054,'Player Stats'!$B$3:$I$11,7,0),0,1)</f>
        <v>0</v>
      </c>
      <c r="S1054" s="31">
        <f t="shared" si="4"/>
        <v>6</v>
      </c>
      <c r="T1054" s="26">
        <f t="shared" si="5"/>
        <v>190</v>
      </c>
      <c r="U1054" s="26">
        <f t="shared" si="6"/>
        <v>4</v>
      </c>
      <c r="V1054" s="13" t="str">
        <f t="shared" si="7"/>
        <v>In Progress</v>
      </c>
      <c r="W1054" s="10">
        <f t="shared" si="8"/>
        <v>9</v>
      </c>
    </row>
    <row r="1055">
      <c r="E1055" s="26"/>
      <c r="F1055" s="27">
        <f t="shared" si="9"/>
        <v>143</v>
      </c>
      <c r="G1055" s="13" t="str">
        <f>if(V1054&lt;&gt;"In Progress",'Player Stats'!$B$6,if(or(S1054="Wide", S1054="No Ball"),G1054,if(S1054="Wicket",offset('Player Stats'!$B$6,U1055-3,0),G1054)))</f>
        <v>Jadeja</v>
      </c>
      <c r="H1055" s="13" t="str">
        <f t="shared" si="10"/>
        <v>Surya Kumar</v>
      </c>
      <c r="I1055" s="13" t="str">
        <f t="shared" si="11"/>
        <v>Surya Kumar</v>
      </c>
      <c r="J1055" s="26">
        <f t="shared" si="1"/>
        <v>0</v>
      </c>
      <c r="K1055" s="26">
        <f t="shared" si="2"/>
        <v>0</v>
      </c>
      <c r="L1055" s="30">
        <f t="shared" si="3"/>
        <v>0</v>
      </c>
      <c r="M1055" s="31">
        <f>if(rand()&gt;vlookup($I1055,'Player Stats'!$B$3:$I$11,2,0),0,1)</f>
        <v>0</v>
      </c>
      <c r="N1055" s="31">
        <f>if(rand()&gt;vlookup($I1055,'Player Stats'!$B$3:$I$11,3,0),0,1)</f>
        <v>0</v>
      </c>
      <c r="O1055" s="31">
        <f>if(rand()&gt;vlookup($I1055,'Player Stats'!$B$3:$I$11,4,0),0,1)</f>
        <v>0</v>
      </c>
      <c r="P1055" s="31">
        <f>if(rand()&gt;vlookup($I1055,'Player Stats'!$B$3:$I$11,5,0),0,1)</f>
        <v>0</v>
      </c>
      <c r="Q1055" s="31">
        <f>if(rand()&gt;vlookup($I1055,'Player Stats'!$B$3:$I$11,6,0),0,1)</f>
        <v>1</v>
      </c>
      <c r="R1055" s="31">
        <f>if(rand()&gt;vlookup($I1055,'Player Stats'!$B$3:$I$11,7,0),0,1)</f>
        <v>0</v>
      </c>
      <c r="S1055" s="31">
        <f t="shared" si="4"/>
        <v>6</v>
      </c>
      <c r="T1055" s="26">
        <f t="shared" si="5"/>
        <v>196</v>
      </c>
      <c r="U1055" s="26">
        <f t="shared" si="6"/>
        <v>4</v>
      </c>
      <c r="V1055" s="13" t="str">
        <f t="shared" si="7"/>
        <v>In Progress</v>
      </c>
      <c r="W1055" s="10">
        <f t="shared" si="8"/>
        <v>9</v>
      </c>
    </row>
    <row r="1056">
      <c r="E1056" s="26"/>
      <c r="F1056" s="27">
        <f t="shared" si="9"/>
        <v>144</v>
      </c>
      <c r="G1056" s="13" t="str">
        <f>if(V1055&lt;&gt;"In Progress",'Player Stats'!$B$6,if(or(S1055="Wide", S1055="No Ball"),G1055,if(S1055="Wicket",offset('Player Stats'!$B$6,U1056-3,0),G1055)))</f>
        <v>Jadeja</v>
      </c>
      <c r="H1056" s="13" t="str">
        <f t="shared" si="10"/>
        <v>Surya Kumar</v>
      </c>
      <c r="I1056" s="13" t="str">
        <f t="shared" si="11"/>
        <v>Surya Kumar</v>
      </c>
      <c r="J1056" s="26">
        <f t="shared" si="1"/>
        <v>0</v>
      </c>
      <c r="K1056" s="26">
        <f t="shared" si="2"/>
        <v>0</v>
      </c>
      <c r="L1056" s="30">
        <f t="shared" si="3"/>
        <v>1</v>
      </c>
      <c r="M1056" s="31">
        <f>if(rand()&gt;vlookup($I1056,'Player Stats'!$B$3:$I$11,2,0),0,1)</f>
        <v>0</v>
      </c>
      <c r="N1056" s="31">
        <f>if(rand()&gt;vlookup($I1056,'Player Stats'!$B$3:$I$11,3,0),0,1)</f>
        <v>0</v>
      </c>
      <c r="O1056" s="31">
        <f>if(rand()&gt;vlookup($I1056,'Player Stats'!$B$3:$I$11,4,0),0,1)</f>
        <v>0</v>
      </c>
      <c r="P1056" s="31">
        <f>if(rand()&gt;vlookup($I1056,'Player Stats'!$B$3:$I$11,5,0),0,1)</f>
        <v>0</v>
      </c>
      <c r="Q1056" s="31">
        <f>if(rand()&gt;vlookup($I1056,'Player Stats'!$B$3:$I$11,6,0),0,1)</f>
        <v>0</v>
      </c>
      <c r="R1056" s="31">
        <f>if(rand()&gt;vlookup($I1056,'Player Stats'!$B$3:$I$11,7,0),0,1)</f>
        <v>0</v>
      </c>
      <c r="S1056" s="31">
        <f t="shared" si="4"/>
        <v>0</v>
      </c>
      <c r="T1056" s="26">
        <f t="shared" si="5"/>
        <v>196</v>
      </c>
      <c r="U1056" s="26">
        <f t="shared" si="6"/>
        <v>4</v>
      </c>
      <c r="V1056" s="13" t="str">
        <f t="shared" si="7"/>
        <v>In Progress</v>
      </c>
      <c r="W1056" s="10">
        <f t="shared" si="8"/>
        <v>9</v>
      </c>
    </row>
    <row r="1057">
      <c r="E1057" s="26"/>
      <c r="F1057" s="27">
        <f t="shared" si="9"/>
        <v>145</v>
      </c>
      <c r="G1057" s="13" t="str">
        <f>if(V1056&lt;&gt;"In Progress",'Player Stats'!$B$6,if(or(S1056="Wide", S1056="No Ball"),G1056,if(S1056="Wicket",offset('Player Stats'!$B$6,U1057-3,0),G1056)))</f>
        <v>Jadeja</v>
      </c>
      <c r="H1057" s="13" t="str">
        <f t="shared" si="10"/>
        <v>Surya Kumar</v>
      </c>
      <c r="I1057" s="13" t="str">
        <f t="shared" si="11"/>
        <v>Surya Kumar</v>
      </c>
      <c r="J1057" s="26">
        <f t="shared" si="1"/>
        <v>0</v>
      </c>
      <c r="K1057" s="26">
        <f t="shared" si="2"/>
        <v>0</v>
      </c>
      <c r="L1057" s="30">
        <f t="shared" si="3"/>
        <v>0</v>
      </c>
      <c r="M1057" s="31">
        <f>if(rand()&gt;vlookup($I1057,'Player Stats'!$B$3:$I$11,2,0),0,1)</f>
        <v>0</v>
      </c>
      <c r="N1057" s="31">
        <f>if(rand()&gt;vlookup($I1057,'Player Stats'!$B$3:$I$11,3,0),0,1)</f>
        <v>0</v>
      </c>
      <c r="O1057" s="31">
        <f>if(rand()&gt;vlookup($I1057,'Player Stats'!$B$3:$I$11,4,0),0,1)</f>
        <v>0</v>
      </c>
      <c r="P1057" s="31">
        <f>if(rand()&gt;vlookup($I1057,'Player Stats'!$B$3:$I$11,5,0),0,1)</f>
        <v>1</v>
      </c>
      <c r="Q1057" s="31">
        <f>if(rand()&gt;vlookup($I1057,'Player Stats'!$B$3:$I$11,6,0),0,1)</f>
        <v>0</v>
      </c>
      <c r="R1057" s="31">
        <f>if(rand()&gt;vlookup($I1057,'Player Stats'!$B$3:$I$11,7,0),0,1)</f>
        <v>0</v>
      </c>
      <c r="S1057" s="31">
        <f t="shared" si="4"/>
        <v>4</v>
      </c>
      <c r="T1057" s="26">
        <f t="shared" si="5"/>
        <v>200</v>
      </c>
      <c r="U1057" s="26">
        <f t="shared" si="6"/>
        <v>4</v>
      </c>
      <c r="V1057" s="13" t="str">
        <f t="shared" si="7"/>
        <v>In Progress</v>
      </c>
      <c r="W1057" s="10">
        <f t="shared" si="8"/>
        <v>9</v>
      </c>
    </row>
    <row r="1058">
      <c r="E1058" s="26"/>
      <c r="F1058" s="27">
        <f t="shared" si="9"/>
        <v>146</v>
      </c>
      <c r="G1058" s="13" t="str">
        <f>if(V1057&lt;&gt;"In Progress",'Player Stats'!$B$6,if(or(S1057="Wide", S1057="No Ball"),G1057,if(S1057="Wicket",offset('Player Stats'!$B$6,U1058-3,0),G1057)))</f>
        <v>Jadeja</v>
      </c>
      <c r="H1058" s="13" t="str">
        <f t="shared" si="10"/>
        <v>Surya Kumar</v>
      </c>
      <c r="I1058" s="13" t="str">
        <f t="shared" si="11"/>
        <v>Surya Kumar</v>
      </c>
      <c r="J1058" s="26">
        <f t="shared" si="1"/>
        <v>0</v>
      </c>
      <c r="K1058" s="26">
        <f t="shared" si="2"/>
        <v>0</v>
      </c>
      <c r="L1058" s="30">
        <f t="shared" si="3"/>
        <v>0</v>
      </c>
      <c r="M1058" s="31">
        <f>if(rand()&gt;vlookup($I1058,'Player Stats'!$B$3:$I$11,2,0),0,1)</f>
        <v>1</v>
      </c>
      <c r="N1058" s="31">
        <f>if(rand()&gt;vlookup($I1058,'Player Stats'!$B$3:$I$11,3,0),0,1)</f>
        <v>0</v>
      </c>
      <c r="O1058" s="31">
        <f>if(rand()&gt;vlookup($I1058,'Player Stats'!$B$3:$I$11,4,0),0,1)</f>
        <v>0</v>
      </c>
      <c r="P1058" s="31">
        <f>if(rand()&gt;vlookup($I1058,'Player Stats'!$B$3:$I$11,5,0),0,1)</f>
        <v>0</v>
      </c>
      <c r="Q1058" s="31">
        <f>if(rand()&gt;vlookup($I1058,'Player Stats'!$B$3:$I$11,6,0),0,1)</f>
        <v>0</v>
      </c>
      <c r="R1058" s="31">
        <f>if(rand()&gt;vlookup($I1058,'Player Stats'!$B$3:$I$11,7,0),0,1)</f>
        <v>0</v>
      </c>
      <c r="S1058" s="31">
        <f t="shared" si="4"/>
        <v>1</v>
      </c>
      <c r="T1058" s="26">
        <f t="shared" si="5"/>
        <v>201</v>
      </c>
      <c r="U1058" s="26">
        <f t="shared" si="6"/>
        <v>4</v>
      </c>
      <c r="V1058" s="13" t="str">
        <f t="shared" si="7"/>
        <v>In Progress</v>
      </c>
      <c r="W1058" s="10">
        <f t="shared" si="8"/>
        <v>9</v>
      </c>
    </row>
    <row r="1059">
      <c r="E1059" s="26"/>
      <c r="F1059" s="27">
        <f t="shared" si="9"/>
        <v>147</v>
      </c>
      <c r="G1059" s="13" t="str">
        <f>if(V1058&lt;&gt;"In Progress",'Player Stats'!$B$6,if(or(S1058="Wide", S1058="No Ball"),G1058,if(S1058="Wicket",offset('Player Stats'!$B$6,U1059-3,0),G1058)))</f>
        <v>Jadeja</v>
      </c>
      <c r="H1059" s="13" t="str">
        <f t="shared" si="10"/>
        <v>Surya Kumar</v>
      </c>
      <c r="I1059" s="13" t="str">
        <f t="shared" si="11"/>
        <v>Surya Kumar</v>
      </c>
      <c r="J1059" s="26">
        <f t="shared" si="1"/>
        <v>0</v>
      </c>
      <c r="K1059" s="26">
        <f t="shared" si="2"/>
        <v>0</v>
      </c>
      <c r="L1059" s="30">
        <f t="shared" si="3"/>
        <v>1</v>
      </c>
      <c r="M1059" s="31">
        <f>if(rand()&gt;vlookup($I1059,'Player Stats'!$B$3:$I$11,2,0),0,1)</f>
        <v>0</v>
      </c>
      <c r="N1059" s="31">
        <f>if(rand()&gt;vlookup($I1059,'Player Stats'!$B$3:$I$11,3,0),0,1)</f>
        <v>0</v>
      </c>
      <c r="O1059" s="31">
        <f>if(rand()&gt;vlookup($I1059,'Player Stats'!$B$3:$I$11,4,0),0,1)</f>
        <v>0</v>
      </c>
      <c r="P1059" s="31">
        <f>if(rand()&gt;vlookup($I1059,'Player Stats'!$B$3:$I$11,5,0),0,1)</f>
        <v>0</v>
      </c>
      <c r="Q1059" s="31">
        <f>if(rand()&gt;vlookup($I1059,'Player Stats'!$B$3:$I$11,6,0),0,1)</f>
        <v>0</v>
      </c>
      <c r="R1059" s="31">
        <f>if(rand()&gt;vlookup($I1059,'Player Stats'!$B$3:$I$11,7,0),0,1)</f>
        <v>0</v>
      </c>
      <c r="S1059" s="31">
        <f t="shared" si="4"/>
        <v>0</v>
      </c>
      <c r="T1059" s="26">
        <f t="shared" si="5"/>
        <v>201</v>
      </c>
      <c r="U1059" s="26">
        <f t="shared" si="6"/>
        <v>4</v>
      </c>
      <c r="V1059" s="13" t="str">
        <f t="shared" si="7"/>
        <v>In Progress</v>
      </c>
      <c r="W1059" s="10">
        <f t="shared" si="8"/>
        <v>9</v>
      </c>
    </row>
    <row r="1060">
      <c r="E1060" s="26"/>
      <c r="F1060" s="27">
        <f t="shared" si="9"/>
        <v>148</v>
      </c>
      <c r="G1060" s="13" t="str">
        <f>if(V1059&lt;&gt;"In Progress",'Player Stats'!$B$6,if(or(S1059="Wide", S1059="No Ball"),G1059,if(S1059="Wicket",offset('Player Stats'!$B$6,U1060-3,0),G1059)))</f>
        <v>Jadeja</v>
      </c>
      <c r="H1060" s="13" t="str">
        <f t="shared" si="10"/>
        <v>Surya Kumar</v>
      </c>
      <c r="I1060" s="13" t="str">
        <f t="shared" si="11"/>
        <v>Surya Kumar</v>
      </c>
      <c r="J1060" s="26">
        <f t="shared" si="1"/>
        <v>0</v>
      </c>
      <c r="K1060" s="26">
        <f t="shared" si="2"/>
        <v>0</v>
      </c>
      <c r="L1060" s="30">
        <f t="shared" si="3"/>
        <v>1</v>
      </c>
      <c r="M1060" s="31">
        <f>if(rand()&gt;vlookup($I1060,'Player Stats'!$B$3:$I$11,2,0),0,1)</f>
        <v>0</v>
      </c>
      <c r="N1060" s="31">
        <f>if(rand()&gt;vlookup($I1060,'Player Stats'!$B$3:$I$11,3,0),0,1)</f>
        <v>0</v>
      </c>
      <c r="O1060" s="31">
        <f>if(rand()&gt;vlookup($I1060,'Player Stats'!$B$3:$I$11,4,0),0,1)</f>
        <v>0</v>
      </c>
      <c r="P1060" s="31">
        <f>if(rand()&gt;vlookup($I1060,'Player Stats'!$B$3:$I$11,5,0),0,1)</f>
        <v>0</v>
      </c>
      <c r="Q1060" s="31">
        <f>if(rand()&gt;vlookup($I1060,'Player Stats'!$B$3:$I$11,6,0),0,1)</f>
        <v>0</v>
      </c>
      <c r="R1060" s="31">
        <f>if(rand()&gt;vlookup($I1060,'Player Stats'!$B$3:$I$11,7,0),0,1)</f>
        <v>0</v>
      </c>
      <c r="S1060" s="31">
        <f t="shared" si="4"/>
        <v>0</v>
      </c>
      <c r="T1060" s="26">
        <f t="shared" si="5"/>
        <v>201</v>
      </c>
      <c r="U1060" s="26">
        <f t="shared" si="6"/>
        <v>4</v>
      </c>
      <c r="V1060" s="13" t="str">
        <f t="shared" si="7"/>
        <v>In Progress</v>
      </c>
      <c r="W1060" s="10">
        <f t="shared" si="8"/>
        <v>9</v>
      </c>
    </row>
    <row r="1061">
      <c r="E1061" s="26"/>
      <c r="F1061" s="27">
        <f t="shared" si="9"/>
        <v>149</v>
      </c>
      <c r="G1061" s="13" t="str">
        <f>if(V1060&lt;&gt;"In Progress",'Player Stats'!$B$6,if(or(S1060="Wide", S1060="No Ball"),G1060,if(S1060="Wicket",offset('Player Stats'!$B$6,U1061-3,0),G1060)))</f>
        <v>Jadeja</v>
      </c>
      <c r="H1061" s="13" t="str">
        <f t="shared" si="10"/>
        <v>Surya Kumar</v>
      </c>
      <c r="I1061" s="13" t="str">
        <f t="shared" si="11"/>
        <v>Surya Kumar</v>
      </c>
      <c r="J1061" s="26">
        <f t="shared" si="1"/>
        <v>0</v>
      </c>
      <c r="K1061" s="26">
        <f t="shared" si="2"/>
        <v>0</v>
      </c>
      <c r="L1061" s="30">
        <f t="shared" si="3"/>
        <v>1</v>
      </c>
      <c r="M1061" s="31">
        <f>if(rand()&gt;vlookup($I1061,'Player Stats'!$B$3:$I$11,2,0),0,1)</f>
        <v>0</v>
      </c>
      <c r="N1061" s="31">
        <f>if(rand()&gt;vlookup($I1061,'Player Stats'!$B$3:$I$11,3,0),0,1)</f>
        <v>0</v>
      </c>
      <c r="O1061" s="31">
        <f>if(rand()&gt;vlookup($I1061,'Player Stats'!$B$3:$I$11,4,0),0,1)</f>
        <v>0</v>
      </c>
      <c r="P1061" s="31">
        <f>if(rand()&gt;vlookup($I1061,'Player Stats'!$B$3:$I$11,5,0),0,1)</f>
        <v>0</v>
      </c>
      <c r="Q1061" s="31">
        <f>if(rand()&gt;vlookup($I1061,'Player Stats'!$B$3:$I$11,6,0),0,1)</f>
        <v>0</v>
      </c>
      <c r="R1061" s="31">
        <f>if(rand()&gt;vlookup($I1061,'Player Stats'!$B$3:$I$11,7,0),0,1)</f>
        <v>0</v>
      </c>
      <c r="S1061" s="31">
        <f t="shared" si="4"/>
        <v>0</v>
      </c>
      <c r="T1061" s="26">
        <f t="shared" si="5"/>
        <v>201</v>
      </c>
      <c r="U1061" s="26">
        <f t="shared" si="6"/>
        <v>4</v>
      </c>
      <c r="V1061" s="13" t="str">
        <f t="shared" si="7"/>
        <v>In Progress</v>
      </c>
      <c r="W1061" s="10">
        <f t="shared" si="8"/>
        <v>9</v>
      </c>
    </row>
    <row r="1062">
      <c r="E1062" s="26"/>
      <c r="F1062" s="27">
        <f t="shared" si="9"/>
        <v>150</v>
      </c>
      <c r="G1062" s="13" t="str">
        <f>if(V1061&lt;&gt;"In Progress",'Player Stats'!$B$6,if(or(S1061="Wide", S1061="No Ball"),G1061,if(S1061="Wicket",offset('Player Stats'!$B$6,U1062-3,0),G1061)))</f>
        <v>Jadeja</v>
      </c>
      <c r="H1062" s="13" t="str">
        <f t="shared" si="10"/>
        <v>Surya Kumar</v>
      </c>
      <c r="I1062" s="13" t="str">
        <f t="shared" si="11"/>
        <v>Surya Kumar</v>
      </c>
      <c r="J1062" s="26">
        <f t="shared" si="1"/>
        <v>0</v>
      </c>
      <c r="K1062" s="26">
        <f t="shared" si="2"/>
        <v>0</v>
      </c>
      <c r="L1062" s="30">
        <f t="shared" si="3"/>
        <v>0</v>
      </c>
      <c r="M1062" s="31">
        <f>if(rand()&gt;vlookup($I1062,'Player Stats'!$B$3:$I$11,2,0),0,1)</f>
        <v>1</v>
      </c>
      <c r="N1062" s="31">
        <f>if(rand()&gt;vlookup($I1062,'Player Stats'!$B$3:$I$11,3,0),0,1)</f>
        <v>0</v>
      </c>
      <c r="O1062" s="31">
        <f>if(rand()&gt;vlookup($I1062,'Player Stats'!$B$3:$I$11,4,0),0,1)</f>
        <v>0</v>
      </c>
      <c r="P1062" s="31">
        <f>if(rand()&gt;vlookup($I1062,'Player Stats'!$B$3:$I$11,5,0),0,1)</f>
        <v>0</v>
      </c>
      <c r="Q1062" s="31">
        <f>if(rand()&gt;vlookup($I1062,'Player Stats'!$B$3:$I$11,6,0),0,1)</f>
        <v>0</v>
      </c>
      <c r="R1062" s="31">
        <f>if(rand()&gt;vlookup($I1062,'Player Stats'!$B$3:$I$11,7,0),0,1)</f>
        <v>0</v>
      </c>
      <c r="S1062" s="31">
        <f t="shared" si="4"/>
        <v>1</v>
      </c>
      <c r="T1062" s="26">
        <f t="shared" si="5"/>
        <v>202</v>
      </c>
      <c r="U1062" s="26">
        <f t="shared" si="6"/>
        <v>4</v>
      </c>
      <c r="V1062" s="13" t="str">
        <f t="shared" si="7"/>
        <v>In Progress</v>
      </c>
      <c r="W1062" s="10">
        <f t="shared" si="8"/>
        <v>9</v>
      </c>
    </row>
    <row r="1063">
      <c r="E1063" s="26"/>
      <c r="F1063" s="27">
        <f t="shared" si="9"/>
        <v>151</v>
      </c>
      <c r="G1063" s="13" t="str">
        <f>if(V1062&lt;&gt;"In Progress",'Player Stats'!$B$6,if(or(S1062="Wide", S1062="No Ball"),G1062,if(S1062="Wicket",offset('Player Stats'!$B$6,U1063-3,0),G1062)))</f>
        <v>Jadeja</v>
      </c>
      <c r="H1063" s="13" t="str">
        <f t="shared" si="10"/>
        <v>Surya Kumar</v>
      </c>
      <c r="I1063" s="13" t="str">
        <f t="shared" si="11"/>
        <v>Surya Kumar</v>
      </c>
      <c r="J1063" s="26">
        <f t="shared" si="1"/>
        <v>0</v>
      </c>
      <c r="K1063" s="26">
        <f t="shared" si="2"/>
        <v>0</v>
      </c>
      <c r="L1063" s="30">
        <f t="shared" si="3"/>
        <v>0</v>
      </c>
      <c r="M1063" s="31">
        <f>if(rand()&gt;vlookup($I1063,'Player Stats'!$B$3:$I$11,2,0),0,1)</f>
        <v>0</v>
      </c>
      <c r="N1063" s="31">
        <f>if(rand()&gt;vlookup($I1063,'Player Stats'!$B$3:$I$11,3,0),0,1)</f>
        <v>0</v>
      </c>
      <c r="O1063" s="31">
        <f>if(rand()&gt;vlookup($I1063,'Player Stats'!$B$3:$I$11,4,0),0,1)</f>
        <v>0</v>
      </c>
      <c r="P1063" s="31">
        <f>if(rand()&gt;vlookup($I1063,'Player Stats'!$B$3:$I$11,5,0),0,1)</f>
        <v>0</v>
      </c>
      <c r="Q1063" s="31">
        <f>if(rand()&gt;vlookup($I1063,'Player Stats'!$B$3:$I$11,6,0),0,1)</f>
        <v>1</v>
      </c>
      <c r="R1063" s="31">
        <f>if(rand()&gt;vlookup($I1063,'Player Stats'!$B$3:$I$11,7,0),0,1)</f>
        <v>0</v>
      </c>
      <c r="S1063" s="31">
        <f t="shared" si="4"/>
        <v>6</v>
      </c>
      <c r="T1063" s="26">
        <f t="shared" si="5"/>
        <v>208</v>
      </c>
      <c r="U1063" s="26">
        <f t="shared" si="6"/>
        <v>4</v>
      </c>
      <c r="V1063" s="13" t="str">
        <f t="shared" si="7"/>
        <v>In Progress</v>
      </c>
      <c r="W1063" s="10">
        <f t="shared" si="8"/>
        <v>9</v>
      </c>
    </row>
    <row r="1064">
      <c r="E1064" s="26"/>
      <c r="F1064" s="27">
        <f t="shared" si="9"/>
        <v>152</v>
      </c>
      <c r="G1064" s="13" t="str">
        <f>if(V1063&lt;&gt;"In Progress",'Player Stats'!$B$6,if(or(S1063="Wide", S1063="No Ball"),G1063,if(S1063="Wicket",offset('Player Stats'!$B$6,U1064-3,0),G1063)))</f>
        <v>Jadeja</v>
      </c>
      <c r="H1064" s="13" t="str">
        <f t="shared" si="10"/>
        <v>Surya Kumar</v>
      </c>
      <c r="I1064" s="13" t="str">
        <f t="shared" si="11"/>
        <v>Surya Kumar</v>
      </c>
      <c r="J1064" s="26">
        <f t="shared" si="1"/>
        <v>0</v>
      </c>
      <c r="K1064" s="26">
        <f t="shared" si="2"/>
        <v>0</v>
      </c>
      <c r="L1064" s="30">
        <f t="shared" si="3"/>
        <v>0</v>
      </c>
      <c r="M1064" s="31">
        <f>if(rand()&gt;vlookup($I1064,'Player Stats'!$B$3:$I$11,2,0),0,1)</f>
        <v>0</v>
      </c>
      <c r="N1064" s="31">
        <f>if(rand()&gt;vlookup($I1064,'Player Stats'!$B$3:$I$11,3,0),0,1)</f>
        <v>0</v>
      </c>
      <c r="O1064" s="31">
        <f>if(rand()&gt;vlookup($I1064,'Player Stats'!$B$3:$I$11,4,0),0,1)</f>
        <v>1</v>
      </c>
      <c r="P1064" s="31">
        <f>if(rand()&gt;vlookup($I1064,'Player Stats'!$B$3:$I$11,5,0),0,1)</f>
        <v>0</v>
      </c>
      <c r="Q1064" s="31">
        <f>if(rand()&gt;vlookup($I1064,'Player Stats'!$B$3:$I$11,6,0),0,1)</f>
        <v>0</v>
      </c>
      <c r="R1064" s="31">
        <f>if(rand()&gt;vlookup($I1064,'Player Stats'!$B$3:$I$11,7,0),0,1)</f>
        <v>0</v>
      </c>
      <c r="S1064" s="31">
        <f t="shared" si="4"/>
        <v>3</v>
      </c>
      <c r="T1064" s="26">
        <f t="shared" si="5"/>
        <v>211</v>
      </c>
      <c r="U1064" s="26">
        <f t="shared" si="6"/>
        <v>4</v>
      </c>
      <c r="V1064" s="13" t="str">
        <f t="shared" si="7"/>
        <v>In Progress</v>
      </c>
      <c r="W1064" s="10">
        <f t="shared" si="8"/>
        <v>9</v>
      </c>
    </row>
    <row r="1065">
      <c r="E1065" s="26"/>
      <c r="F1065" s="27">
        <f t="shared" si="9"/>
        <v>153</v>
      </c>
      <c r="G1065" s="13" t="str">
        <f>if(V1064&lt;&gt;"In Progress",'Player Stats'!$B$6,if(or(S1064="Wide", S1064="No Ball"),G1064,if(S1064="Wicket",offset('Player Stats'!$B$6,U1065-3,0),G1064)))</f>
        <v>Jadeja</v>
      </c>
      <c r="H1065" s="13" t="str">
        <f t="shared" si="10"/>
        <v>Surya Kumar</v>
      </c>
      <c r="I1065" s="13" t="str">
        <f t="shared" si="11"/>
        <v>Surya Kumar</v>
      </c>
      <c r="J1065" s="26">
        <f t="shared" si="1"/>
        <v>0</v>
      </c>
      <c r="K1065" s="26">
        <f t="shared" si="2"/>
        <v>0</v>
      </c>
      <c r="L1065" s="30">
        <f t="shared" si="3"/>
        <v>1</v>
      </c>
      <c r="M1065" s="31">
        <f>if(rand()&gt;vlookup($I1065,'Player Stats'!$B$3:$I$11,2,0),0,1)</f>
        <v>0</v>
      </c>
      <c r="N1065" s="31">
        <f>if(rand()&gt;vlookup($I1065,'Player Stats'!$B$3:$I$11,3,0),0,1)</f>
        <v>0</v>
      </c>
      <c r="O1065" s="31">
        <f>if(rand()&gt;vlookup($I1065,'Player Stats'!$B$3:$I$11,4,0),0,1)</f>
        <v>0</v>
      </c>
      <c r="P1065" s="31">
        <f>if(rand()&gt;vlookup($I1065,'Player Stats'!$B$3:$I$11,5,0),0,1)</f>
        <v>0</v>
      </c>
      <c r="Q1065" s="31">
        <f>if(rand()&gt;vlookup($I1065,'Player Stats'!$B$3:$I$11,6,0),0,1)</f>
        <v>0</v>
      </c>
      <c r="R1065" s="31">
        <f>if(rand()&gt;vlookup($I1065,'Player Stats'!$B$3:$I$11,7,0),0,1)</f>
        <v>0</v>
      </c>
      <c r="S1065" s="31">
        <f t="shared" si="4"/>
        <v>0</v>
      </c>
      <c r="T1065" s="26">
        <f t="shared" si="5"/>
        <v>211</v>
      </c>
      <c r="U1065" s="26">
        <f t="shared" si="6"/>
        <v>4</v>
      </c>
      <c r="V1065" s="13" t="str">
        <f t="shared" si="7"/>
        <v>In Progress</v>
      </c>
      <c r="W1065" s="10">
        <f t="shared" si="8"/>
        <v>9</v>
      </c>
    </row>
    <row r="1066">
      <c r="E1066" s="26"/>
      <c r="F1066" s="27">
        <f t="shared" si="9"/>
        <v>154</v>
      </c>
      <c r="G1066" s="13" t="str">
        <f>if(V1065&lt;&gt;"In Progress",'Player Stats'!$B$6,if(or(S1065="Wide", S1065="No Ball"),G1065,if(S1065="Wicket",offset('Player Stats'!$B$6,U1066-3,0),G1065)))</f>
        <v>Jadeja</v>
      </c>
      <c r="H1066" s="13" t="str">
        <f t="shared" si="10"/>
        <v>Surya Kumar</v>
      </c>
      <c r="I1066" s="13" t="str">
        <f t="shared" si="11"/>
        <v>Surya Kumar</v>
      </c>
      <c r="J1066" s="26">
        <f t="shared" si="1"/>
        <v>0</v>
      </c>
      <c r="K1066" s="26">
        <f t="shared" si="2"/>
        <v>0</v>
      </c>
      <c r="L1066" s="30">
        <f t="shared" si="3"/>
        <v>0</v>
      </c>
      <c r="M1066" s="31">
        <f>if(rand()&gt;vlookup($I1066,'Player Stats'!$B$3:$I$11,2,0),0,1)</f>
        <v>0</v>
      </c>
      <c r="N1066" s="31">
        <f>if(rand()&gt;vlookup($I1066,'Player Stats'!$B$3:$I$11,3,0),0,1)</f>
        <v>0</v>
      </c>
      <c r="O1066" s="31">
        <f>if(rand()&gt;vlookup($I1066,'Player Stats'!$B$3:$I$11,4,0),0,1)</f>
        <v>1</v>
      </c>
      <c r="P1066" s="31">
        <f>if(rand()&gt;vlookup($I1066,'Player Stats'!$B$3:$I$11,5,0),0,1)</f>
        <v>0</v>
      </c>
      <c r="Q1066" s="31">
        <f>if(rand()&gt;vlookup($I1066,'Player Stats'!$B$3:$I$11,6,0),0,1)</f>
        <v>0</v>
      </c>
      <c r="R1066" s="31">
        <f>if(rand()&gt;vlookup($I1066,'Player Stats'!$B$3:$I$11,7,0),0,1)</f>
        <v>0</v>
      </c>
      <c r="S1066" s="31">
        <f t="shared" si="4"/>
        <v>3</v>
      </c>
      <c r="T1066" s="26">
        <f t="shared" si="5"/>
        <v>214</v>
      </c>
      <c r="U1066" s="26">
        <f t="shared" si="6"/>
        <v>4</v>
      </c>
      <c r="V1066" s="13" t="str">
        <f t="shared" si="7"/>
        <v>In Progress</v>
      </c>
      <c r="W1066" s="10">
        <f t="shared" si="8"/>
        <v>9</v>
      </c>
    </row>
    <row r="1067">
      <c r="E1067" s="26"/>
      <c r="F1067" s="27">
        <f t="shared" si="9"/>
        <v>155</v>
      </c>
      <c r="G1067" s="13" t="str">
        <f>if(V1066&lt;&gt;"In Progress",'Player Stats'!$B$6,if(or(S1066="Wide", S1066="No Ball"),G1066,if(S1066="Wicket",offset('Player Stats'!$B$6,U1067-3,0),G1066)))</f>
        <v>Jadeja</v>
      </c>
      <c r="H1067" s="13" t="str">
        <f t="shared" si="10"/>
        <v>Surya Kumar</v>
      </c>
      <c r="I1067" s="13" t="str">
        <f t="shared" si="11"/>
        <v>Surya Kumar</v>
      </c>
      <c r="J1067" s="26">
        <f t="shared" si="1"/>
        <v>0</v>
      </c>
      <c r="K1067" s="26">
        <f t="shared" si="2"/>
        <v>0</v>
      </c>
      <c r="L1067" s="30">
        <f t="shared" si="3"/>
        <v>0</v>
      </c>
      <c r="M1067" s="31">
        <f>if(rand()&gt;vlookup($I1067,'Player Stats'!$B$3:$I$11,2,0),0,1)</f>
        <v>0</v>
      </c>
      <c r="N1067" s="31">
        <f>if(rand()&gt;vlookup($I1067,'Player Stats'!$B$3:$I$11,3,0),0,1)</f>
        <v>0</v>
      </c>
      <c r="O1067" s="31">
        <f>if(rand()&gt;vlookup($I1067,'Player Stats'!$B$3:$I$11,4,0),0,1)</f>
        <v>0</v>
      </c>
      <c r="P1067" s="31">
        <f>if(rand()&gt;vlookup($I1067,'Player Stats'!$B$3:$I$11,5,0),0,1)</f>
        <v>0</v>
      </c>
      <c r="Q1067" s="31">
        <f>if(rand()&gt;vlookup($I1067,'Player Stats'!$B$3:$I$11,6,0),0,1)</f>
        <v>0</v>
      </c>
      <c r="R1067" s="31">
        <f>if(rand()&gt;vlookup($I1067,'Player Stats'!$B$3:$I$11,7,0),0,1)</f>
        <v>1</v>
      </c>
      <c r="S1067" s="31" t="str">
        <f t="shared" si="4"/>
        <v>Wicket</v>
      </c>
      <c r="T1067" s="26">
        <f t="shared" si="5"/>
        <v>214</v>
      </c>
      <c r="U1067" s="26">
        <f t="shared" si="6"/>
        <v>5</v>
      </c>
      <c r="V1067" s="13" t="str">
        <f t="shared" si="7"/>
        <v>In Progress</v>
      </c>
      <c r="W1067" s="10">
        <f t="shared" si="8"/>
        <v>9</v>
      </c>
    </row>
    <row r="1068">
      <c r="E1068" s="26"/>
      <c r="F1068" s="27">
        <f t="shared" si="9"/>
        <v>156</v>
      </c>
      <c r="G1068" s="13" t="str">
        <f>if(V1067&lt;&gt;"In Progress",'Player Stats'!$B$6,if(or(S1067="Wide", S1067="No Ball"),G1067,if(S1067="Wicket",offset('Player Stats'!$B$6,U1068-3,0),G1067)))</f>
        <v>Md. Shami</v>
      </c>
      <c r="H1068" s="13" t="str">
        <f t="shared" si="10"/>
        <v>Surya Kumar</v>
      </c>
      <c r="I1068" s="13" t="str">
        <f t="shared" si="11"/>
        <v>Jadeja</v>
      </c>
      <c r="J1068" s="26">
        <f t="shared" si="1"/>
        <v>0</v>
      </c>
      <c r="K1068" s="26">
        <f t="shared" si="2"/>
        <v>0</v>
      </c>
      <c r="L1068" s="30">
        <f t="shared" si="3"/>
        <v>0</v>
      </c>
      <c r="M1068" s="31">
        <f>if(rand()&gt;vlookup($I1068,'Player Stats'!$B$3:$I$11,2,0),0,1)</f>
        <v>0</v>
      </c>
      <c r="N1068" s="31">
        <f>if(rand()&gt;vlookup($I1068,'Player Stats'!$B$3:$I$11,3,0),0,1)</f>
        <v>0</v>
      </c>
      <c r="O1068" s="31">
        <f>if(rand()&gt;vlookup($I1068,'Player Stats'!$B$3:$I$11,4,0),0,1)</f>
        <v>1</v>
      </c>
      <c r="P1068" s="31">
        <f>if(rand()&gt;vlookup($I1068,'Player Stats'!$B$3:$I$11,5,0),0,1)</f>
        <v>0</v>
      </c>
      <c r="Q1068" s="31">
        <f>if(rand()&gt;vlookup($I1068,'Player Stats'!$B$3:$I$11,6,0),0,1)</f>
        <v>0</v>
      </c>
      <c r="R1068" s="31">
        <f>if(rand()&gt;vlookup($I1068,'Player Stats'!$B$3:$I$11,7,0),0,1)</f>
        <v>0</v>
      </c>
      <c r="S1068" s="31">
        <f t="shared" si="4"/>
        <v>3</v>
      </c>
      <c r="T1068" s="26">
        <f t="shared" si="5"/>
        <v>217</v>
      </c>
      <c r="U1068" s="26">
        <f t="shared" si="6"/>
        <v>5</v>
      </c>
      <c r="V1068" s="13" t="str">
        <f t="shared" si="7"/>
        <v>In Progress</v>
      </c>
      <c r="W1068" s="10">
        <f t="shared" si="8"/>
        <v>9</v>
      </c>
    </row>
    <row r="1069">
      <c r="E1069" s="26"/>
      <c r="F1069" s="27">
        <f t="shared" si="9"/>
        <v>157</v>
      </c>
      <c r="G1069" s="13" t="str">
        <f>if(V1068&lt;&gt;"In Progress",'Player Stats'!$B$6,if(or(S1068="Wide", S1068="No Ball"),G1068,if(S1068="Wicket",offset('Player Stats'!$B$6,U1069-3,0),G1068)))</f>
        <v>Md. Shami</v>
      </c>
      <c r="H1069" s="13" t="str">
        <f t="shared" si="10"/>
        <v>Jadeja</v>
      </c>
      <c r="I1069" s="13" t="str">
        <f t="shared" si="11"/>
        <v>Surya Kumar</v>
      </c>
      <c r="J1069" s="26">
        <f t="shared" si="1"/>
        <v>0</v>
      </c>
      <c r="K1069" s="26">
        <f t="shared" si="2"/>
        <v>0</v>
      </c>
      <c r="L1069" s="30">
        <f t="shared" si="3"/>
        <v>1</v>
      </c>
      <c r="M1069" s="31">
        <f>if(rand()&gt;vlookup($I1069,'Player Stats'!$B$3:$I$11,2,0),0,1)</f>
        <v>0</v>
      </c>
      <c r="N1069" s="31">
        <f>if(rand()&gt;vlookup($I1069,'Player Stats'!$B$3:$I$11,3,0),0,1)</f>
        <v>0</v>
      </c>
      <c r="O1069" s="31">
        <f>if(rand()&gt;vlookup($I1069,'Player Stats'!$B$3:$I$11,4,0),0,1)</f>
        <v>0</v>
      </c>
      <c r="P1069" s="31">
        <f>if(rand()&gt;vlookup($I1069,'Player Stats'!$B$3:$I$11,5,0),0,1)</f>
        <v>0</v>
      </c>
      <c r="Q1069" s="31">
        <f>if(rand()&gt;vlookup($I1069,'Player Stats'!$B$3:$I$11,6,0),0,1)</f>
        <v>0</v>
      </c>
      <c r="R1069" s="31">
        <f>if(rand()&gt;vlookup($I1069,'Player Stats'!$B$3:$I$11,7,0),0,1)</f>
        <v>0</v>
      </c>
      <c r="S1069" s="31">
        <f t="shared" si="4"/>
        <v>0</v>
      </c>
      <c r="T1069" s="26">
        <f t="shared" si="5"/>
        <v>217</v>
      </c>
      <c r="U1069" s="26">
        <f t="shared" si="6"/>
        <v>5</v>
      </c>
      <c r="V1069" s="13" t="str">
        <f t="shared" si="7"/>
        <v>In Progress</v>
      </c>
      <c r="W1069" s="10">
        <f t="shared" si="8"/>
        <v>9</v>
      </c>
    </row>
    <row r="1070">
      <c r="E1070" s="26"/>
      <c r="F1070" s="27">
        <f t="shared" si="9"/>
        <v>158</v>
      </c>
      <c r="G1070" s="13" t="str">
        <f>if(V1069&lt;&gt;"In Progress",'Player Stats'!$B$6,if(or(S1069="Wide", S1069="No Ball"),G1069,if(S1069="Wicket",offset('Player Stats'!$B$6,U1070-3,0),G1069)))</f>
        <v>Md. Shami</v>
      </c>
      <c r="H1070" s="13" t="str">
        <f t="shared" si="10"/>
        <v>Jadeja</v>
      </c>
      <c r="I1070" s="13" t="str">
        <f t="shared" si="11"/>
        <v>Surya Kumar</v>
      </c>
      <c r="J1070" s="26">
        <f t="shared" si="1"/>
        <v>0</v>
      </c>
      <c r="K1070" s="26">
        <f t="shared" si="2"/>
        <v>0</v>
      </c>
      <c r="L1070" s="30">
        <f t="shared" si="3"/>
        <v>0</v>
      </c>
      <c r="M1070" s="31">
        <f>if(rand()&gt;vlookup($I1070,'Player Stats'!$B$3:$I$11,2,0),0,1)</f>
        <v>0</v>
      </c>
      <c r="N1070" s="31">
        <f>if(rand()&gt;vlookup($I1070,'Player Stats'!$B$3:$I$11,3,0),0,1)</f>
        <v>1</v>
      </c>
      <c r="O1070" s="31">
        <f>if(rand()&gt;vlookup($I1070,'Player Stats'!$B$3:$I$11,4,0),0,1)</f>
        <v>0</v>
      </c>
      <c r="P1070" s="31">
        <f>if(rand()&gt;vlookup($I1070,'Player Stats'!$B$3:$I$11,5,0),0,1)</f>
        <v>0</v>
      </c>
      <c r="Q1070" s="31">
        <f>if(rand()&gt;vlookup($I1070,'Player Stats'!$B$3:$I$11,6,0),0,1)</f>
        <v>0</v>
      </c>
      <c r="R1070" s="31">
        <f>if(rand()&gt;vlookup($I1070,'Player Stats'!$B$3:$I$11,7,0),0,1)</f>
        <v>0</v>
      </c>
      <c r="S1070" s="31">
        <f t="shared" si="4"/>
        <v>2</v>
      </c>
      <c r="T1070" s="26">
        <f t="shared" si="5"/>
        <v>219</v>
      </c>
      <c r="U1070" s="26">
        <f t="shared" si="6"/>
        <v>5</v>
      </c>
      <c r="V1070" s="13" t="str">
        <f t="shared" si="7"/>
        <v>In Progress</v>
      </c>
      <c r="W1070" s="10">
        <f t="shared" si="8"/>
        <v>9</v>
      </c>
    </row>
    <row r="1071">
      <c r="E1071" s="26"/>
      <c r="F1071" s="27">
        <f t="shared" si="9"/>
        <v>159</v>
      </c>
      <c r="G1071" s="13" t="str">
        <f>if(V1070&lt;&gt;"In Progress",'Player Stats'!$B$6,if(or(S1070="Wide", S1070="No Ball"),G1070,if(S1070="Wicket",offset('Player Stats'!$B$6,U1071-3,0),G1070)))</f>
        <v>Md. Shami</v>
      </c>
      <c r="H1071" s="13" t="str">
        <f t="shared" si="10"/>
        <v>Jadeja</v>
      </c>
      <c r="I1071" s="13" t="str">
        <f t="shared" si="11"/>
        <v>Surya Kumar</v>
      </c>
      <c r="J1071" s="26">
        <f t="shared" si="1"/>
        <v>0</v>
      </c>
      <c r="K1071" s="26">
        <f t="shared" si="2"/>
        <v>0</v>
      </c>
      <c r="L1071" s="30">
        <f t="shared" si="3"/>
        <v>0</v>
      </c>
      <c r="M1071" s="31">
        <f>if(rand()&gt;vlookup($I1071,'Player Stats'!$B$3:$I$11,2,0),0,1)</f>
        <v>0</v>
      </c>
      <c r="N1071" s="31">
        <f>if(rand()&gt;vlookup($I1071,'Player Stats'!$B$3:$I$11,3,0),0,1)</f>
        <v>0</v>
      </c>
      <c r="O1071" s="31">
        <f>if(rand()&gt;vlookup($I1071,'Player Stats'!$B$3:$I$11,4,0),0,1)</f>
        <v>0</v>
      </c>
      <c r="P1071" s="31">
        <f>if(rand()&gt;vlookup($I1071,'Player Stats'!$B$3:$I$11,5,0),0,1)</f>
        <v>0</v>
      </c>
      <c r="Q1071" s="31">
        <f>if(rand()&gt;vlookup($I1071,'Player Stats'!$B$3:$I$11,6,0),0,1)</f>
        <v>1</v>
      </c>
      <c r="R1071" s="31">
        <f>if(rand()&gt;vlookup($I1071,'Player Stats'!$B$3:$I$11,7,0),0,1)</f>
        <v>1</v>
      </c>
      <c r="S1071" s="31">
        <f t="shared" si="4"/>
        <v>6</v>
      </c>
      <c r="T1071" s="26">
        <f t="shared" si="5"/>
        <v>225</v>
      </c>
      <c r="U1071" s="26">
        <f t="shared" si="6"/>
        <v>5</v>
      </c>
      <c r="V1071" s="13" t="str">
        <f t="shared" si="7"/>
        <v>In Progress</v>
      </c>
      <c r="W1071" s="10">
        <f t="shared" si="8"/>
        <v>9</v>
      </c>
    </row>
    <row r="1072">
      <c r="E1072" s="26"/>
      <c r="F1072" s="27">
        <f t="shared" si="9"/>
        <v>160</v>
      </c>
      <c r="G1072" s="13" t="str">
        <f>if(V1071&lt;&gt;"In Progress",'Player Stats'!$B$6,if(or(S1071="Wide", S1071="No Ball"),G1071,if(S1071="Wicket",offset('Player Stats'!$B$6,U1072-3,0),G1071)))</f>
        <v>Md. Shami</v>
      </c>
      <c r="H1072" s="13" t="str">
        <f t="shared" si="10"/>
        <v>Jadeja</v>
      </c>
      <c r="I1072" s="13" t="str">
        <f t="shared" si="11"/>
        <v>Surya Kumar</v>
      </c>
      <c r="J1072" s="26">
        <f t="shared" si="1"/>
        <v>0</v>
      </c>
      <c r="K1072" s="26">
        <f t="shared" si="2"/>
        <v>0</v>
      </c>
      <c r="L1072" s="30">
        <f t="shared" si="3"/>
        <v>0</v>
      </c>
      <c r="M1072" s="31">
        <f>if(rand()&gt;vlookup($I1072,'Player Stats'!$B$3:$I$11,2,0),0,1)</f>
        <v>0</v>
      </c>
      <c r="N1072" s="31">
        <f>if(rand()&gt;vlookup($I1072,'Player Stats'!$B$3:$I$11,3,0),0,1)</f>
        <v>1</v>
      </c>
      <c r="O1072" s="31">
        <f>if(rand()&gt;vlookup($I1072,'Player Stats'!$B$3:$I$11,4,0),0,1)</f>
        <v>0</v>
      </c>
      <c r="P1072" s="31">
        <f>if(rand()&gt;vlookup($I1072,'Player Stats'!$B$3:$I$11,5,0),0,1)</f>
        <v>0</v>
      </c>
      <c r="Q1072" s="31">
        <f>if(rand()&gt;vlookup($I1072,'Player Stats'!$B$3:$I$11,6,0),0,1)</f>
        <v>0</v>
      </c>
      <c r="R1072" s="31">
        <f>if(rand()&gt;vlookup($I1072,'Player Stats'!$B$3:$I$11,7,0),0,1)</f>
        <v>0</v>
      </c>
      <c r="S1072" s="31">
        <f t="shared" si="4"/>
        <v>2</v>
      </c>
      <c r="T1072" s="26">
        <f t="shared" si="5"/>
        <v>227</v>
      </c>
      <c r="U1072" s="26">
        <f t="shared" si="6"/>
        <v>5</v>
      </c>
      <c r="V1072" s="13" t="str">
        <f t="shared" si="7"/>
        <v>In Progress</v>
      </c>
      <c r="W1072" s="10">
        <f t="shared" si="8"/>
        <v>9</v>
      </c>
    </row>
    <row r="1073">
      <c r="E1073" s="26"/>
      <c r="F1073" s="27">
        <f t="shared" si="9"/>
        <v>161</v>
      </c>
      <c r="G1073" s="13" t="str">
        <f>if(V1072&lt;&gt;"In Progress",'Player Stats'!$B$6,if(or(S1072="Wide", S1072="No Ball"),G1072,if(S1072="Wicket",offset('Player Stats'!$B$6,U1073-3,0),G1072)))</f>
        <v>Md. Shami</v>
      </c>
      <c r="H1073" s="13" t="str">
        <f t="shared" si="10"/>
        <v>Jadeja</v>
      </c>
      <c r="I1073" s="13" t="str">
        <f t="shared" si="11"/>
        <v>Surya Kumar</v>
      </c>
      <c r="J1073" s="26">
        <f t="shared" si="1"/>
        <v>0</v>
      </c>
      <c r="K1073" s="26">
        <f t="shared" si="2"/>
        <v>0</v>
      </c>
      <c r="L1073" s="30">
        <f t="shared" si="3"/>
        <v>0</v>
      </c>
      <c r="M1073" s="31">
        <f>if(rand()&gt;vlookup($I1073,'Player Stats'!$B$3:$I$11,2,0),0,1)</f>
        <v>0</v>
      </c>
      <c r="N1073" s="31">
        <f>if(rand()&gt;vlookup($I1073,'Player Stats'!$B$3:$I$11,3,0),0,1)</f>
        <v>0</v>
      </c>
      <c r="O1073" s="31">
        <f>if(rand()&gt;vlookup($I1073,'Player Stats'!$B$3:$I$11,4,0),0,1)</f>
        <v>0</v>
      </c>
      <c r="P1073" s="31">
        <f>if(rand()&gt;vlookup($I1073,'Player Stats'!$B$3:$I$11,5,0),0,1)</f>
        <v>1</v>
      </c>
      <c r="Q1073" s="31">
        <f>if(rand()&gt;vlookup($I1073,'Player Stats'!$B$3:$I$11,6,0),0,1)</f>
        <v>1</v>
      </c>
      <c r="R1073" s="31">
        <f>if(rand()&gt;vlookup($I1073,'Player Stats'!$B$3:$I$11,7,0),0,1)</f>
        <v>0</v>
      </c>
      <c r="S1073" s="31">
        <f t="shared" si="4"/>
        <v>4</v>
      </c>
      <c r="T1073" s="26">
        <f t="shared" si="5"/>
        <v>231</v>
      </c>
      <c r="U1073" s="26">
        <f t="shared" si="6"/>
        <v>5</v>
      </c>
      <c r="V1073" s="13" t="str">
        <f t="shared" si="7"/>
        <v>In Progress</v>
      </c>
      <c r="W1073" s="10">
        <f t="shared" si="8"/>
        <v>9</v>
      </c>
    </row>
    <row r="1074">
      <c r="E1074" s="26"/>
      <c r="F1074" s="27">
        <f t="shared" si="9"/>
        <v>162</v>
      </c>
      <c r="G1074" s="13" t="str">
        <f>if(V1073&lt;&gt;"In Progress",'Player Stats'!$B$6,if(or(S1073="Wide", S1073="No Ball"),G1073,if(S1073="Wicket",offset('Player Stats'!$B$6,U1074-3,0),G1073)))</f>
        <v>Md. Shami</v>
      </c>
      <c r="H1074" s="13" t="str">
        <f t="shared" si="10"/>
        <v>Jadeja</v>
      </c>
      <c r="I1074" s="13" t="str">
        <f t="shared" si="11"/>
        <v>Surya Kumar</v>
      </c>
      <c r="J1074" s="26">
        <f t="shared" si="1"/>
        <v>0</v>
      </c>
      <c r="K1074" s="26">
        <f t="shared" si="2"/>
        <v>0</v>
      </c>
      <c r="L1074" s="30">
        <f t="shared" si="3"/>
        <v>1</v>
      </c>
      <c r="M1074" s="31">
        <f>if(rand()&gt;vlookup($I1074,'Player Stats'!$B$3:$I$11,2,0),0,1)</f>
        <v>0</v>
      </c>
      <c r="N1074" s="31">
        <f>if(rand()&gt;vlookup($I1074,'Player Stats'!$B$3:$I$11,3,0),0,1)</f>
        <v>0</v>
      </c>
      <c r="O1074" s="31">
        <f>if(rand()&gt;vlookup($I1074,'Player Stats'!$B$3:$I$11,4,0),0,1)</f>
        <v>0</v>
      </c>
      <c r="P1074" s="31">
        <f>if(rand()&gt;vlookup($I1074,'Player Stats'!$B$3:$I$11,5,0),0,1)</f>
        <v>0</v>
      </c>
      <c r="Q1074" s="31">
        <f>if(rand()&gt;vlookup($I1074,'Player Stats'!$B$3:$I$11,6,0),0,1)</f>
        <v>0</v>
      </c>
      <c r="R1074" s="31">
        <f>if(rand()&gt;vlookup($I1074,'Player Stats'!$B$3:$I$11,7,0),0,1)</f>
        <v>0</v>
      </c>
      <c r="S1074" s="31">
        <f t="shared" si="4"/>
        <v>0</v>
      </c>
      <c r="T1074" s="26">
        <f t="shared" si="5"/>
        <v>231</v>
      </c>
      <c r="U1074" s="26">
        <f t="shared" si="6"/>
        <v>5</v>
      </c>
      <c r="V1074" s="13" t="str">
        <f t="shared" si="7"/>
        <v>In Progress</v>
      </c>
      <c r="W1074" s="10">
        <f t="shared" si="8"/>
        <v>9</v>
      </c>
    </row>
    <row r="1075">
      <c r="E1075" s="26"/>
      <c r="F1075" s="27">
        <f t="shared" si="9"/>
        <v>163</v>
      </c>
      <c r="G1075" s="13" t="str">
        <f>if(V1074&lt;&gt;"In Progress",'Player Stats'!$B$6,if(or(S1074="Wide", S1074="No Ball"),G1074,if(S1074="Wicket",offset('Player Stats'!$B$6,U1075-3,0),G1074)))</f>
        <v>Md. Shami</v>
      </c>
      <c r="H1075" s="13" t="str">
        <f t="shared" si="10"/>
        <v>Jadeja</v>
      </c>
      <c r="I1075" s="13" t="str">
        <f t="shared" si="11"/>
        <v>Surya Kumar</v>
      </c>
      <c r="J1075" s="26">
        <f t="shared" si="1"/>
        <v>0</v>
      </c>
      <c r="K1075" s="26">
        <f t="shared" si="2"/>
        <v>0</v>
      </c>
      <c r="L1075" s="30">
        <f t="shared" si="3"/>
        <v>1</v>
      </c>
      <c r="M1075" s="31">
        <f>if(rand()&gt;vlookup($I1075,'Player Stats'!$B$3:$I$11,2,0),0,1)</f>
        <v>0</v>
      </c>
      <c r="N1075" s="31">
        <f>if(rand()&gt;vlookup($I1075,'Player Stats'!$B$3:$I$11,3,0),0,1)</f>
        <v>0</v>
      </c>
      <c r="O1075" s="31">
        <f>if(rand()&gt;vlookup($I1075,'Player Stats'!$B$3:$I$11,4,0),0,1)</f>
        <v>0</v>
      </c>
      <c r="P1075" s="31">
        <f>if(rand()&gt;vlookup($I1075,'Player Stats'!$B$3:$I$11,5,0),0,1)</f>
        <v>0</v>
      </c>
      <c r="Q1075" s="31">
        <f>if(rand()&gt;vlookup($I1075,'Player Stats'!$B$3:$I$11,6,0),0,1)</f>
        <v>0</v>
      </c>
      <c r="R1075" s="31">
        <f>if(rand()&gt;vlookup($I1075,'Player Stats'!$B$3:$I$11,7,0),0,1)</f>
        <v>0</v>
      </c>
      <c r="S1075" s="31">
        <f t="shared" si="4"/>
        <v>0</v>
      </c>
      <c r="T1075" s="26">
        <f t="shared" si="5"/>
        <v>231</v>
      </c>
      <c r="U1075" s="26">
        <f t="shared" si="6"/>
        <v>5</v>
      </c>
      <c r="V1075" s="13" t="str">
        <f t="shared" si="7"/>
        <v>In Progress</v>
      </c>
      <c r="W1075" s="10">
        <f t="shared" si="8"/>
        <v>9</v>
      </c>
    </row>
    <row r="1076">
      <c r="E1076" s="26"/>
      <c r="F1076" s="27">
        <f t="shared" si="9"/>
        <v>164</v>
      </c>
      <c r="G1076" s="13" t="str">
        <f>if(V1075&lt;&gt;"In Progress",'Player Stats'!$B$6,if(or(S1075="Wide", S1075="No Ball"),G1075,if(S1075="Wicket",offset('Player Stats'!$B$6,U1076-3,0),G1075)))</f>
        <v>Md. Shami</v>
      </c>
      <c r="H1076" s="13" t="str">
        <f t="shared" si="10"/>
        <v>Jadeja</v>
      </c>
      <c r="I1076" s="13" t="str">
        <f t="shared" si="11"/>
        <v>Surya Kumar</v>
      </c>
      <c r="J1076" s="26">
        <f t="shared" si="1"/>
        <v>0</v>
      </c>
      <c r="K1076" s="26">
        <f t="shared" si="2"/>
        <v>0</v>
      </c>
      <c r="L1076" s="30">
        <f t="shared" si="3"/>
        <v>0</v>
      </c>
      <c r="M1076" s="31">
        <f>if(rand()&gt;vlookup($I1076,'Player Stats'!$B$3:$I$11,2,0),0,1)</f>
        <v>0</v>
      </c>
      <c r="N1076" s="31">
        <f>if(rand()&gt;vlookup($I1076,'Player Stats'!$B$3:$I$11,3,0),0,1)</f>
        <v>1</v>
      </c>
      <c r="O1076" s="31">
        <f>if(rand()&gt;vlookup($I1076,'Player Stats'!$B$3:$I$11,4,0),0,1)</f>
        <v>0</v>
      </c>
      <c r="P1076" s="31">
        <f>if(rand()&gt;vlookup($I1076,'Player Stats'!$B$3:$I$11,5,0),0,1)</f>
        <v>0</v>
      </c>
      <c r="Q1076" s="31">
        <f>if(rand()&gt;vlookup($I1076,'Player Stats'!$B$3:$I$11,6,0),0,1)</f>
        <v>1</v>
      </c>
      <c r="R1076" s="31">
        <f>if(rand()&gt;vlookup($I1076,'Player Stats'!$B$3:$I$11,7,0),0,1)</f>
        <v>0</v>
      </c>
      <c r="S1076" s="31">
        <f t="shared" si="4"/>
        <v>2</v>
      </c>
      <c r="T1076" s="26">
        <f t="shared" si="5"/>
        <v>233</v>
      </c>
      <c r="U1076" s="26">
        <f t="shared" si="6"/>
        <v>5</v>
      </c>
      <c r="V1076" s="13" t="str">
        <f t="shared" si="7"/>
        <v>In Progress</v>
      </c>
      <c r="W1076" s="10">
        <f t="shared" si="8"/>
        <v>9</v>
      </c>
    </row>
    <row r="1077">
      <c r="E1077" s="26"/>
      <c r="F1077" s="27">
        <f t="shared" si="9"/>
        <v>165</v>
      </c>
      <c r="G1077" s="13" t="str">
        <f>if(V1076&lt;&gt;"In Progress",'Player Stats'!$B$6,if(or(S1076="Wide", S1076="No Ball"),G1076,if(S1076="Wicket",offset('Player Stats'!$B$6,U1077-3,0),G1076)))</f>
        <v>Md. Shami</v>
      </c>
      <c r="H1077" s="13" t="str">
        <f t="shared" si="10"/>
        <v>Jadeja</v>
      </c>
      <c r="I1077" s="13" t="str">
        <f t="shared" si="11"/>
        <v>Surya Kumar</v>
      </c>
      <c r="J1077" s="26">
        <f t="shared" si="1"/>
        <v>0</v>
      </c>
      <c r="K1077" s="26">
        <f t="shared" si="2"/>
        <v>0</v>
      </c>
      <c r="L1077" s="30">
        <f t="shared" si="3"/>
        <v>0</v>
      </c>
      <c r="M1077" s="31">
        <f>if(rand()&gt;vlookup($I1077,'Player Stats'!$B$3:$I$11,2,0),0,1)</f>
        <v>0</v>
      </c>
      <c r="N1077" s="31">
        <f>if(rand()&gt;vlookup($I1077,'Player Stats'!$B$3:$I$11,3,0),0,1)</f>
        <v>0</v>
      </c>
      <c r="O1077" s="31">
        <f>if(rand()&gt;vlookup($I1077,'Player Stats'!$B$3:$I$11,4,0),0,1)</f>
        <v>1</v>
      </c>
      <c r="P1077" s="31">
        <f>if(rand()&gt;vlookup($I1077,'Player Stats'!$B$3:$I$11,5,0),0,1)</f>
        <v>0</v>
      </c>
      <c r="Q1077" s="31">
        <f>if(rand()&gt;vlookup($I1077,'Player Stats'!$B$3:$I$11,6,0),0,1)</f>
        <v>0</v>
      </c>
      <c r="R1077" s="31">
        <f>if(rand()&gt;vlookup($I1077,'Player Stats'!$B$3:$I$11,7,0),0,1)</f>
        <v>0</v>
      </c>
      <c r="S1077" s="31">
        <f t="shared" si="4"/>
        <v>3</v>
      </c>
      <c r="T1077" s="26">
        <f t="shared" si="5"/>
        <v>236</v>
      </c>
      <c r="U1077" s="26">
        <f t="shared" si="6"/>
        <v>5</v>
      </c>
      <c r="V1077" s="13" t="str">
        <f t="shared" si="7"/>
        <v>In Progress</v>
      </c>
      <c r="W1077" s="10">
        <f t="shared" si="8"/>
        <v>9</v>
      </c>
    </row>
    <row r="1078">
      <c r="E1078" s="26"/>
      <c r="F1078" s="27">
        <f t="shared" si="9"/>
        <v>166</v>
      </c>
      <c r="G1078" s="13" t="str">
        <f>if(V1077&lt;&gt;"In Progress",'Player Stats'!$B$6,if(or(S1077="Wide", S1077="No Ball"),G1077,if(S1077="Wicket",offset('Player Stats'!$B$6,U1078-3,0),G1077)))</f>
        <v>Md. Shami</v>
      </c>
      <c r="H1078" s="13" t="str">
        <f t="shared" si="10"/>
        <v>Surya Kumar</v>
      </c>
      <c r="I1078" s="13" t="str">
        <f t="shared" si="11"/>
        <v>Jadeja</v>
      </c>
      <c r="J1078" s="26">
        <f t="shared" si="1"/>
        <v>0</v>
      </c>
      <c r="K1078" s="26">
        <f t="shared" si="2"/>
        <v>0</v>
      </c>
      <c r="L1078" s="30">
        <f t="shared" si="3"/>
        <v>0</v>
      </c>
      <c r="M1078" s="31">
        <f>if(rand()&gt;vlookup($I1078,'Player Stats'!$B$3:$I$11,2,0),0,1)</f>
        <v>0</v>
      </c>
      <c r="N1078" s="31">
        <f>if(rand()&gt;vlookup($I1078,'Player Stats'!$B$3:$I$11,3,0),0,1)</f>
        <v>0</v>
      </c>
      <c r="O1078" s="31">
        <f>if(rand()&gt;vlookup($I1078,'Player Stats'!$B$3:$I$11,4,0),0,1)</f>
        <v>1</v>
      </c>
      <c r="P1078" s="31">
        <f>if(rand()&gt;vlookup($I1078,'Player Stats'!$B$3:$I$11,5,0),0,1)</f>
        <v>0</v>
      </c>
      <c r="Q1078" s="31">
        <f>if(rand()&gt;vlookup($I1078,'Player Stats'!$B$3:$I$11,6,0),0,1)</f>
        <v>1</v>
      </c>
      <c r="R1078" s="31">
        <f>if(rand()&gt;vlookup($I1078,'Player Stats'!$B$3:$I$11,7,0),0,1)</f>
        <v>0</v>
      </c>
      <c r="S1078" s="31">
        <f t="shared" si="4"/>
        <v>3</v>
      </c>
      <c r="T1078" s="26">
        <f t="shared" si="5"/>
        <v>239</v>
      </c>
      <c r="U1078" s="26">
        <f t="shared" si="6"/>
        <v>5</v>
      </c>
      <c r="V1078" s="13" t="str">
        <f t="shared" si="7"/>
        <v>In Progress</v>
      </c>
      <c r="W1078" s="10">
        <f t="shared" si="8"/>
        <v>9</v>
      </c>
    </row>
    <row r="1079">
      <c r="E1079" s="26"/>
      <c r="F1079" s="27">
        <f t="shared" si="9"/>
        <v>167</v>
      </c>
      <c r="G1079" s="13" t="str">
        <f>if(V1078&lt;&gt;"In Progress",'Player Stats'!$B$6,if(or(S1078="Wide", S1078="No Ball"),G1078,if(S1078="Wicket",offset('Player Stats'!$B$6,U1079-3,0),G1078)))</f>
        <v>Md. Shami</v>
      </c>
      <c r="H1079" s="13" t="str">
        <f t="shared" si="10"/>
        <v>Jadeja</v>
      </c>
      <c r="I1079" s="13" t="str">
        <f t="shared" si="11"/>
        <v>Surya Kumar</v>
      </c>
      <c r="J1079" s="26">
        <f t="shared" si="1"/>
        <v>0</v>
      </c>
      <c r="K1079" s="26">
        <f t="shared" si="2"/>
        <v>0</v>
      </c>
      <c r="L1079" s="30">
        <f t="shared" si="3"/>
        <v>1</v>
      </c>
      <c r="M1079" s="31">
        <f>if(rand()&gt;vlookup($I1079,'Player Stats'!$B$3:$I$11,2,0),0,1)</f>
        <v>0</v>
      </c>
      <c r="N1079" s="31">
        <f>if(rand()&gt;vlookup($I1079,'Player Stats'!$B$3:$I$11,3,0),0,1)</f>
        <v>0</v>
      </c>
      <c r="O1079" s="31">
        <f>if(rand()&gt;vlookup($I1079,'Player Stats'!$B$3:$I$11,4,0),0,1)</f>
        <v>0</v>
      </c>
      <c r="P1079" s="31">
        <f>if(rand()&gt;vlookup($I1079,'Player Stats'!$B$3:$I$11,5,0),0,1)</f>
        <v>0</v>
      </c>
      <c r="Q1079" s="31">
        <f>if(rand()&gt;vlookup($I1079,'Player Stats'!$B$3:$I$11,6,0),0,1)</f>
        <v>0</v>
      </c>
      <c r="R1079" s="31">
        <f>if(rand()&gt;vlookup($I1079,'Player Stats'!$B$3:$I$11,7,0),0,1)</f>
        <v>0</v>
      </c>
      <c r="S1079" s="31">
        <f t="shared" si="4"/>
        <v>0</v>
      </c>
      <c r="T1079" s="26">
        <f t="shared" si="5"/>
        <v>239</v>
      </c>
      <c r="U1079" s="26">
        <f t="shared" si="6"/>
        <v>5</v>
      </c>
      <c r="V1079" s="13" t="str">
        <f t="shared" si="7"/>
        <v>In Progress</v>
      </c>
      <c r="W1079" s="10">
        <f t="shared" si="8"/>
        <v>9</v>
      </c>
    </row>
    <row r="1080">
      <c r="E1080" s="26"/>
      <c r="F1080" s="27">
        <f t="shared" si="9"/>
        <v>168</v>
      </c>
      <c r="G1080" s="13" t="str">
        <f>if(V1079&lt;&gt;"In Progress",'Player Stats'!$B$6,if(or(S1079="Wide", S1079="No Ball"),G1079,if(S1079="Wicket",offset('Player Stats'!$B$6,U1080-3,0),G1079)))</f>
        <v>Md. Shami</v>
      </c>
      <c r="H1080" s="13" t="str">
        <f t="shared" si="10"/>
        <v>Jadeja</v>
      </c>
      <c r="I1080" s="13" t="str">
        <f t="shared" si="11"/>
        <v>Surya Kumar</v>
      </c>
      <c r="J1080" s="26">
        <f t="shared" si="1"/>
        <v>0</v>
      </c>
      <c r="K1080" s="26">
        <f t="shared" si="2"/>
        <v>0</v>
      </c>
      <c r="L1080" s="30">
        <f t="shared" si="3"/>
        <v>1</v>
      </c>
      <c r="M1080" s="31">
        <f>if(rand()&gt;vlookup($I1080,'Player Stats'!$B$3:$I$11,2,0),0,1)</f>
        <v>0</v>
      </c>
      <c r="N1080" s="31">
        <f>if(rand()&gt;vlookup($I1080,'Player Stats'!$B$3:$I$11,3,0),0,1)</f>
        <v>0</v>
      </c>
      <c r="O1080" s="31">
        <f>if(rand()&gt;vlookup($I1080,'Player Stats'!$B$3:$I$11,4,0),0,1)</f>
        <v>0</v>
      </c>
      <c r="P1080" s="31">
        <f>if(rand()&gt;vlookup($I1080,'Player Stats'!$B$3:$I$11,5,0),0,1)</f>
        <v>0</v>
      </c>
      <c r="Q1080" s="31">
        <f>if(rand()&gt;vlookup($I1080,'Player Stats'!$B$3:$I$11,6,0),0,1)</f>
        <v>0</v>
      </c>
      <c r="R1080" s="31">
        <f>if(rand()&gt;vlookup($I1080,'Player Stats'!$B$3:$I$11,7,0),0,1)</f>
        <v>0</v>
      </c>
      <c r="S1080" s="31">
        <f t="shared" si="4"/>
        <v>0</v>
      </c>
      <c r="T1080" s="26">
        <f t="shared" si="5"/>
        <v>239</v>
      </c>
      <c r="U1080" s="26">
        <f t="shared" si="6"/>
        <v>5</v>
      </c>
      <c r="V1080" s="13" t="str">
        <f t="shared" si="7"/>
        <v>In Progress</v>
      </c>
      <c r="W1080" s="10">
        <f t="shared" si="8"/>
        <v>9</v>
      </c>
    </row>
    <row r="1081">
      <c r="E1081" s="26"/>
      <c r="F1081" s="27">
        <f t="shared" si="9"/>
        <v>169</v>
      </c>
      <c r="G1081" s="13" t="str">
        <f>if(V1080&lt;&gt;"In Progress",'Player Stats'!$B$6,if(or(S1080="Wide", S1080="No Ball"),G1080,if(S1080="Wicket",offset('Player Stats'!$B$6,U1081-3,0),G1080)))</f>
        <v>Md. Shami</v>
      </c>
      <c r="H1081" s="13" t="str">
        <f t="shared" si="10"/>
        <v>Jadeja</v>
      </c>
      <c r="I1081" s="13" t="str">
        <f t="shared" si="11"/>
        <v>Surya Kumar</v>
      </c>
      <c r="J1081" s="26">
        <f t="shared" si="1"/>
        <v>0</v>
      </c>
      <c r="K1081" s="26">
        <f t="shared" si="2"/>
        <v>0</v>
      </c>
      <c r="L1081" s="30">
        <f t="shared" si="3"/>
        <v>1</v>
      </c>
      <c r="M1081" s="31">
        <f>if(rand()&gt;vlookup($I1081,'Player Stats'!$B$3:$I$11,2,0),0,1)</f>
        <v>0</v>
      </c>
      <c r="N1081" s="31">
        <f>if(rand()&gt;vlookup($I1081,'Player Stats'!$B$3:$I$11,3,0),0,1)</f>
        <v>0</v>
      </c>
      <c r="O1081" s="31">
        <f>if(rand()&gt;vlookup($I1081,'Player Stats'!$B$3:$I$11,4,0),0,1)</f>
        <v>0</v>
      </c>
      <c r="P1081" s="31">
        <f>if(rand()&gt;vlookup($I1081,'Player Stats'!$B$3:$I$11,5,0),0,1)</f>
        <v>0</v>
      </c>
      <c r="Q1081" s="31">
        <f>if(rand()&gt;vlookup($I1081,'Player Stats'!$B$3:$I$11,6,0),0,1)</f>
        <v>0</v>
      </c>
      <c r="R1081" s="31">
        <f>if(rand()&gt;vlookup($I1081,'Player Stats'!$B$3:$I$11,7,0),0,1)</f>
        <v>0</v>
      </c>
      <c r="S1081" s="31">
        <f t="shared" si="4"/>
        <v>0</v>
      </c>
      <c r="T1081" s="26">
        <f t="shared" si="5"/>
        <v>239</v>
      </c>
      <c r="U1081" s="26">
        <f t="shared" si="6"/>
        <v>5</v>
      </c>
      <c r="V1081" s="13" t="str">
        <f t="shared" si="7"/>
        <v>In Progress</v>
      </c>
      <c r="W1081" s="10">
        <f t="shared" si="8"/>
        <v>9</v>
      </c>
    </row>
    <row r="1082">
      <c r="E1082" s="26"/>
      <c r="F1082" s="27">
        <f t="shared" si="9"/>
        <v>170</v>
      </c>
      <c r="G1082" s="13" t="str">
        <f>if(V1081&lt;&gt;"In Progress",'Player Stats'!$B$6,if(or(S1081="Wide", S1081="No Ball"),G1081,if(S1081="Wicket",offset('Player Stats'!$B$6,U1082-3,0),G1081)))</f>
        <v>Md. Shami</v>
      </c>
      <c r="H1082" s="13" t="str">
        <f t="shared" si="10"/>
        <v>Jadeja</v>
      </c>
      <c r="I1082" s="13" t="str">
        <f t="shared" si="11"/>
        <v>Surya Kumar</v>
      </c>
      <c r="J1082" s="26">
        <f t="shared" si="1"/>
        <v>0</v>
      </c>
      <c r="K1082" s="26">
        <f t="shared" si="2"/>
        <v>0</v>
      </c>
      <c r="L1082" s="30">
        <f t="shared" si="3"/>
        <v>0</v>
      </c>
      <c r="M1082" s="31">
        <f>if(rand()&gt;vlookup($I1082,'Player Stats'!$B$3:$I$11,2,0),0,1)</f>
        <v>1</v>
      </c>
      <c r="N1082" s="31">
        <f>if(rand()&gt;vlookup($I1082,'Player Stats'!$B$3:$I$11,3,0),0,1)</f>
        <v>1</v>
      </c>
      <c r="O1082" s="31">
        <f>if(rand()&gt;vlookup($I1082,'Player Stats'!$B$3:$I$11,4,0),0,1)</f>
        <v>0</v>
      </c>
      <c r="P1082" s="31">
        <f>if(rand()&gt;vlookup($I1082,'Player Stats'!$B$3:$I$11,5,0),0,1)</f>
        <v>0</v>
      </c>
      <c r="Q1082" s="31">
        <f>if(rand()&gt;vlookup($I1082,'Player Stats'!$B$3:$I$11,6,0),0,1)</f>
        <v>1</v>
      </c>
      <c r="R1082" s="31">
        <f>if(rand()&gt;vlookup($I1082,'Player Stats'!$B$3:$I$11,7,0),0,1)</f>
        <v>0</v>
      </c>
      <c r="S1082" s="31">
        <f t="shared" si="4"/>
        <v>1</v>
      </c>
      <c r="T1082" s="26">
        <f t="shared" si="5"/>
        <v>240</v>
      </c>
      <c r="U1082" s="26">
        <f t="shared" si="6"/>
        <v>5</v>
      </c>
      <c r="V1082" s="13" t="str">
        <f t="shared" si="7"/>
        <v>In Progress</v>
      </c>
      <c r="W1082" s="10">
        <f t="shared" si="8"/>
        <v>9</v>
      </c>
    </row>
    <row r="1083">
      <c r="E1083" s="26"/>
      <c r="F1083" s="27">
        <f t="shared" si="9"/>
        <v>171</v>
      </c>
      <c r="G1083" s="13" t="str">
        <f>if(V1082&lt;&gt;"In Progress",'Player Stats'!$B$6,if(or(S1082="Wide", S1082="No Ball"),G1082,if(S1082="Wicket",offset('Player Stats'!$B$6,U1083-3,0),G1082)))</f>
        <v>Md. Shami</v>
      </c>
      <c r="H1083" s="13" t="str">
        <f t="shared" si="10"/>
        <v>Surya Kumar</v>
      </c>
      <c r="I1083" s="13" t="str">
        <f t="shared" si="11"/>
        <v>Jadeja</v>
      </c>
      <c r="J1083" s="26">
        <f t="shared" si="1"/>
        <v>0</v>
      </c>
      <c r="K1083" s="26">
        <f t="shared" si="2"/>
        <v>0</v>
      </c>
      <c r="L1083" s="30">
        <f t="shared" si="3"/>
        <v>1</v>
      </c>
      <c r="M1083" s="31">
        <f>if(rand()&gt;vlookup($I1083,'Player Stats'!$B$3:$I$11,2,0),0,1)</f>
        <v>0</v>
      </c>
      <c r="N1083" s="31">
        <f>if(rand()&gt;vlookup($I1083,'Player Stats'!$B$3:$I$11,3,0),0,1)</f>
        <v>0</v>
      </c>
      <c r="O1083" s="31">
        <f>if(rand()&gt;vlookup($I1083,'Player Stats'!$B$3:$I$11,4,0),0,1)</f>
        <v>0</v>
      </c>
      <c r="P1083" s="31">
        <f>if(rand()&gt;vlookup($I1083,'Player Stats'!$B$3:$I$11,5,0),0,1)</f>
        <v>0</v>
      </c>
      <c r="Q1083" s="31">
        <f>if(rand()&gt;vlookup($I1083,'Player Stats'!$B$3:$I$11,6,0),0,1)</f>
        <v>0</v>
      </c>
      <c r="R1083" s="31">
        <f>if(rand()&gt;vlookup($I1083,'Player Stats'!$B$3:$I$11,7,0),0,1)</f>
        <v>0</v>
      </c>
      <c r="S1083" s="31">
        <f t="shared" si="4"/>
        <v>0</v>
      </c>
      <c r="T1083" s="26">
        <f t="shared" si="5"/>
        <v>240</v>
      </c>
      <c r="U1083" s="26">
        <f t="shared" si="6"/>
        <v>5</v>
      </c>
      <c r="V1083" s="13" t="str">
        <f t="shared" si="7"/>
        <v>In Progress</v>
      </c>
      <c r="W1083" s="10">
        <f t="shared" si="8"/>
        <v>9</v>
      </c>
    </row>
    <row r="1084">
      <c r="E1084" s="26"/>
      <c r="F1084" s="27">
        <f t="shared" si="9"/>
        <v>172</v>
      </c>
      <c r="G1084" s="13" t="str">
        <f>if(V1083&lt;&gt;"In Progress",'Player Stats'!$B$6,if(or(S1083="Wide", S1083="No Ball"),G1083,if(S1083="Wicket",offset('Player Stats'!$B$6,U1084-3,0),G1083)))</f>
        <v>Md. Shami</v>
      </c>
      <c r="H1084" s="13" t="str">
        <f t="shared" si="10"/>
        <v>Surya Kumar</v>
      </c>
      <c r="I1084" s="13" t="str">
        <f t="shared" si="11"/>
        <v>Jadeja</v>
      </c>
      <c r="J1084" s="26">
        <f t="shared" si="1"/>
        <v>0</v>
      </c>
      <c r="K1084" s="26">
        <f t="shared" si="2"/>
        <v>0</v>
      </c>
      <c r="L1084" s="30">
        <f t="shared" si="3"/>
        <v>0</v>
      </c>
      <c r="M1084" s="31">
        <f>if(rand()&gt;vlookup($I1084,'Player Stats'!$B$3:$I$11,2,0),0,1)</f>
        <v>0</v>
      </c>
      <c r="N1084" s="31">
        <f>if(rand()&gt;vlookup($I1084,'Player Stats'!$B$3:$I$11,3,0),0,1)</f>
        <v>0</v>
      </c>
      <c r="O1084" s="31">
        <f>if(rand()&gt;vlookup($I1084,'Player Stats'!$B$3:$I$11,4,0),0,1)</f>
        <v>1</v>
      </c>
      <c r="P1084" s="31">
        <f>if(rand()&gt;vlookup($I1084,'Player Stats'!$B$3:$I$11,5,0),0,1)</f>
        <v>0</v>
      </c>
      <c r="Q1084" s="31">
        <f>if(rand()&gt;vlookup($I1084,'Player Stats'!$B$3:$I$11,6,0),0,1)</f>
        <v>0</v>
      </c>
      <c r="R1084" s="31">
        <f>if(rand()&gt;vlookup($I1084,'Player Stats'!$B$3:$I$11,7,0),0,1)</f>
        <v>1</v>
      </c>
      <c r="S1084" s="31">
        <f t="shared" si="4"/>
        <v>3</v>
      </c>
      <c r="T1084" s="26">
        <f t="shared" si="5"/>
        <v>243</v>
      </c>
      <c r="U1084" s="26">
        <f t="shared" si="6"/>
        <v>5</v>
      </c>
      <c r="V1084" s="13" t="str">
        <f t="shared" si="7"/>
        <v>In Progress</v>
      </c>
      <c r="W1084" s="10">
        <f t="shared" si="8"/>
        <v>9</v>
      </c>
    </row>
    <row r="1085">
      <c r="E1085" s="26"/>
      <c r="F1085" s="27">
        <f t="shared" si="9"/>
        <v>173</v>
      </c>
      <c r="G1085" s="13" t="str">
        <f>if(V1084&lt;&gt;"In Progress",'Player Stats'!$B$6,if(or(S1084="Wide", S1084="No Ball"),G1084,if(S1084="Wicket",offset('Player Stats'!$B$6,U1085-3,0),G1084)))</f>
        <v>Md. Shami</v>
      </c>
      <c r="H1085" s="13" t="str">
        <f t="shared" si="10"/>
        <v>Jadeja</v>
      </c>
      <c r="I1085" s="13" t="str">
        <f t="shared" si="11"/>
        <v>Surya Kumar</v>
      </c>
      <c r="J1085" s="26">
        <f t="shared" si="1"/>
        <v>0</v>
      </c>
      <c r="K1085" s="26">
        <f t="shared" si="2"/>
        <v>0</v>
      </c>
      <c r="L1085" s="30">
        <f t="shared" si="3"/>
        <v>1</v>
      </c>
      <c r="M1085" s="31">
        <f>if(rand()&gt;vlookup($I1085,'Player Stats'!$B$3:$I$11,2,0),0,1)</f>
        <v>0</v>
      </c>
      <c r="N1085" s="31">
        <f>if(rand()&gt;vlookup($I1085,'Player Stats'!$B$3:$I$11,3,0),0,1)</f>
        <v>0</v>
      </c>
      <c r="O1085" s="31">
        <f>if(rand()&gt;vlookup($I1085,'Player Stats'!$B$3:$I$11,4,0),0,1)</f>
        <v>0</v>
      </c>
      <c r="P1085" s="31">
        <f>if(rand()&gt;vlookup($I1085,'Player Stats'!$B$3:$I$11,5,0),0,1)</f>
        <v>0</v>
      </c>
      <c r="Q1085" s="31">
        <f>if(rand()&gt;vlookup($I1085,'Player Stats'!$B$3:$I$11,6,0),0,1)</f>
        <v>0</v>
      </c>
      <c r="R1085" s="31">
        <f>if(rand()&gt;vlookup($I1085,'Player Stats'!$B$3:$I$11,7,0),0,1)</f>
        <v>0</v>
      </c>
      <c r="S1085" s="31">
        <f t="shared" si="4"/>
        <v>0</v>
      </c>
      <c r="T1085" s="26">
        <f t="shared" si="5"/>
        <v>243</v>
      </c>
      <c r="U1085" s="26">
        <f t="shared" si="6"/>
        <v>5</v>
      </c>
      <c r="V1085" s="13" t="str">
        <f t="shared" si="7"/>
        <v>In Progress</v>
      </c>
      <c r="W1085" s="10">
        <f t="shared" si="8"/>
        <v>9</v>
      </c>
    </row>
    <row r="1086">
      <c r="E1086" s="26"/>
      <c r="F1086" s="27">
        <f t="shared" si="9"/>
        <v>174</v>
      </c>
      <c r="G1086" s="13" t="str">
        <f>if(V1085&lt;&gt;"In Progress",'Player Stats'!$B$6,if(or(S1085="Wide", S1085="No Ball"),G1085,if(S1085="Wicket",offset('Player Stats'!$B$6,U1086-3,0),G1085)))</f>
        <v>Md. Shami</v>
      </c>
      <c r="H1086" s="13" t="str">
        <f t="shared" si="10"/>
        <v>Jadeja</v>
      </c>
      <c r="I1086" s="13" t="str">
        <f t="shared" si="11"/>
        <v>Surya Kumar</v>
      </c>
      <c r="J1086" s="26">
        <f t="shared" si="1"/>
        <v>0</v>
      </c>
      <c r="K1086" s="26">
        <f t="shared" si="2"/>
        <v>0</v>
      </c>
      <c r="L1086" s="30">
        <f t="shared" si="3"/>
        <v>0</v>
      </c>
      <c r="M1086" s="31">
        <f>if(rand()&gt;vlookup($I1086,'Player Stats'!$B$3:$I$11,2,0),0,1)</f>
        <v>0</v>
      </c>
      <c r="N1086" s="31">
        <f>if(rand()&gt;vlookup($I1086,'Player Stats'!$B$3:$I$11,3,0),0,1)</f>
        <v>0</v>
      </c>
      <c r="O1086" s="31">
        <f>if(rand()&gt;vlookup($I1086,'Player Stats'!$B$3:$I$11,4,0),0,1)</f>
        <v>0</v>
      </c>
      <c r="P1086" s="31">
        <f>if(rand()&gt;vlookup($I1086,'Player Stats'!$B$3:$I$11,5,0),0,1)</f>
        <v>1</v>
      </c>
      <c r="Q1086" s="31">
        <f>if(rand()&gt;vlookup($I1086,'Player Stats'!$B$3:$I$11,6,0),0,1)</f>
        <v>0</v>
      </c>
      <c r="R1086" s="31">
        <f>if(rand()&gt;vlookup($I1086,'Player Stats'!$B$3:$I$11,7,0),0,1)</f>
        <v>0</v>
      </c>
      <c r="S1086" s="31">
        <f t="shared" si="4"/>
        <v>4</v>
      </c>
      <c r="T1086" s="26">
        <f t="shared" si="5"/>
        <v>247</v>
      </c>
      <c r="U1086" s="26">
        <f t="shared" si="6"/>
        <v>5</v>
      </c>
      <c r="V1086" s="13" t="str">
        <f t="shared" si="7"/>
        <v>In Progress</v>
      </c>
      <c r="W1086" s="10">
        <f t="shared" si="8"/>
        <v>9</v>
      </c>
    </row>
    <row r="1087">
      <c r="E1087" s="26"/>
      <c r="F1087" s="27">
        <f t="shared" si="9"/>
        <v>175</v>
      </c>
      <c r="G1087" s="13" t="str">
        <f>if(V1086&lt;&gt;"In Progress",'Player Stats'!$B$6,if(or(S1086="Wide", S1086="No Ball"),G1086,if(S1086="Wicket",offset('Player Stats'!$B$6,U1087-3,0),G1086)))</f>
        <v>Md. Shami</v>
      </c>
      <c r="H1087" s="13" t="str">
        <f t="shared" si="10"/>
        <v>Jadeja</v>
      </c>
      <c r="I1087" s="13" t="str">
        <f t="shared" si="11"/>
        <v>Surya Kumar</v>
      </c>
      <c r="J1087" s="26">
        <f t="shared" si="1"/>
        <v>0</v>
      </c>
      <c r="K1087" s="26">
        <f t="shared" si="2"/>
        <v>0</v>
      </c>
      <c r="L1087" s="30">
        <f t="shared" si="3"/>
        <v>0</v>
      </c>
      <c r="M1087" s="31">
        <f>if(rand()&gt;vlookup($I1087,'Player Stats'!$B$3:$I$11,2,0),0,1)</f>
        <v>0</v>
      </c>
      <c r="N1087" s="31">
        <f>if(rand()&gt;vlookup($I1087,'Player Stats'!$B$3:$I$11,3,0),0,1)</f>
        <v>0</v>
      </c>
      <c r="O1087" s="31">
        <f>if(rand()&gt;vlookup($I1087,'Player Stats'!$B$3:$I$11,4,0),0,1)</f>
        <v>0</v>
      </c>
      <c r="P1087" s="31">
        <f>if(rand()&gt;vlookup($I1087,'Player Stats'!$B$3:$I$11,5,0),0,1)</f>
        <v>0</v>
      </c>
      <c r="Q1087" s="31">
        <f>if(rand()&gt;vlookup($I1087,'Player Stats'!$B$3:$I$11,6,0),0,1)</f>
        <v>1</v>
      </c>
      <c r="R1087" s="31">
        <f>if(rand()&gt;vlookup($I1087,'Player Stats'!$B$3:$I$11,7,0),0,1)</f>
        <v>0</v>
      </c>
      <c r="S1087" s="31">
        <f t="shared" si="4"/>
        <v>6</v>
      </c>
      <c r="T1087" s="26">
        <f t="shared" si="5"/>
        <v>253</v>
      </c>
      <c r="U1087" s="26">
        <f t="shared" si="6"/>
        <v>5</v>
      </c>
      <c r="V1087" s="13" t="str">
        <f t="shared" si="7"/>
        <v>In Progress</v>
      </c>
      <c r="W1087" s="10">
        <f t="shared" si="8"/>
        <v>9</v>
      </c>
    </row>
    <row r="1088">
      <c r="E1088" s="26"/>
      <c r="F1088" s="27">
        <f t="shared" si="9"/>
        <v>176</v>
      </c>
      <c r="G1088" s="13" t="str">
        <f>if(V1087&lt;&gt;"In Progress",'Player Stats'!$B$6,if(or(S1087="Wide", S1087="No Ball"),G1087,if(S1087="Wicket",offset('Player Stats'!$B$6,U1088-3,0),G1087)))</f>
        <v>Md. Shami</v>
      </c>
      <c r="H1088" s="13" t="str">
        <f t="shared" si="10"/>
        <v>Jadeja</v>
      </c>
      <c r="I1088" s="13" t="str">
        <f t="shared" si="11"/>
        <v>Surya Kumar</v>
      </c>
      <c r="J1088" s="26">
        <f t="shared" si="1"/>
        <v>0</v>
      </c>
      <c r="K1088" s="26">
        <f t="shared" si="2"/>
        <v>0</v>
      </c>
      <c r="L1088" s="30">
        <f t="shared" si="3"/>
        <v>0</v>
      </c>
      <c r="M1088" s="31">
        <f>if(rand()&gt;vlookup($I1088,'Player Stats'!$B$3:$I$11,2,0),0,1)</f>
        <v>0</v>
      </c>
      <c r="N1088" s="31">
        <f>if(rand()&gt;vlookup($I1088,'Player Stats'!$B$3:$I$11,3,0),0,1)</f>
        <v>0</v>
      </c>
      <c r="O1088" s="31">
        <f>if(rand()&gt;vlookup($I1088,'Player Stats'!$B$3:$I$11,4,0),0,1)</f>
        <v>0</v>
      </c>
      <c r="P1088" s="31">
        <f>if(rand()&gt;vlookup($I1088,'Player Stats'!$B$3:$I$11,5,0),0,1)</f>
        <v>0</v>
      </c>
      <c r="Q1088" s="31">
        <f>if(rand()&gt;vlookup($I1088,'Player Stats'!$B$3:$I$11,6,0),0,1)</f>
        <v>1</v>
      </c>
      <c r="R1088" s="31">
        <f>if(rand()&gt;vlookup($I1088,'Player Stats'!$B$3:$I$11,7,0),0,1)</f>
        <v>0</v>
      </c>
      <c r="S1088" s="31">
        <f t="shared" si="4"/>
        <v>6</v>
      </c>
      <c r="T1088" s="26">
        <f t="shared" si="5"/>
        <v>259</v>
      </c>
      <c r="U1088" s="26">
        <f t="shared" si="6"/>
        <v>5</v>
      </c>
      <c r="V1088" s="13" t="str">
        <f t="shared" si="7"/>
        <v>In Progress</v>
      </c>
      <c r="W1088" s="10">
        <f t="shared" si="8"/>
        <v>9</v>
      </c>
    </row>
    <row r="1089">
      <c r="E1089" s="26"/>
      <c r="F1089" s="27">
        <f t="shared" si="9"/>
        <v>177</v>
      </c>
      <c r="G1089" s="13" t="str">
        <f>if(V1088&lt;&gt;"In Progress",'Player Stats'!$B$6,if(or(S1088="Wide", S1088="No Ball"),G1088,if(S1088="Wicket",offset('Player Stats'!$B$6,U1089-3,0),G1088)))</f>
        <v>Md. Shami</v>
      </c>
      <c r="H1089" s="13" t="str">
        <f t="shared" si="10"/>
        <v>Jadeja</v>
      </c>
      <c r="I1089" s="13" t="str">
        <f t="shared" si="11"/>
        <v>Surya Kumar</v>
      </c>
      <c r="J1089" s="26">
        <f t="shared" si="1"/>
        <v>0</v>
      </c>
      <c r="K1089" s="26">
        <f t="shared" si="2"/>
        <v>1</v>
      </c>
      <c r="L1089" s="30">
        <f t="shared" si="3"/>
        <v>0</v>
      </c>
      <c r="M1089" s="31">
        <f>if(rand()&gt;vlookup($I1089,'Player Stats'!$B$3:$I$11,2,0),0,1)</f>
        <v>0</v>
      </c>
      <c r="N1089" s="31">
        <f>if(rand()&gt;vlookup($I1089,'Player Stats'!$B$3:$I$11,3,0),0,1)</f>
        <v>0</v>
      </c>
      <c r="O1089" s="31">
        <f>if(rand()&gt;vlookup($I1089,'Player Stats'!$B$3:$I$11,4,0),0,1)</f>
        <v>0</v>
      </c>
      <c r="P1089" s="31">
        <f>if(rand()&gt;vlookup($I1089,'Player Stats'!$B$3:$I$11,5,0),0,1)</f>
        <v>0</v>
      </c>
      <c r="Q1089" s="31">
        <f>if(rand()&gt;vlookup($I1089,'Player Stats'!$B$3:$I$11,6,0),0,1)</f>
        <v>0</v>
      </c>
      <c r="R1089" s="31">
        <f>if(rand()&gt;vlookup($I1089,'Player Stats'!$B$3:$I$11,7,0),0,1)</f>
        <v>0</v>
      </c>
      <c r="S1089" s="31" t="str">
        <f t="shared" si="4"/>
        <v>No Ball</v>
      </c>
      <c r="T1089" s="26">
        <f t="shared" si="5"/>
        <v>260</v>
      </c>
      <c r="U1089" s="26">
        <f t="shared" si="6"/>
        <v>5</v>
      </c>
      <c r="V1089" s="13" t="str">
        <f t="shared" si="7"/>
        <v>In Progress</v>
      </c>
      <c r="W1089" s="10">
        <f t="shared" si="8"/>
        <v>9</v>
      </c>
    </row>
    <row r="1090">
      <c r="E1090" s="26"/>
      <c r="F1090" s="27">
        <f t="shared" si="9"/>
        <v>177</v>
      </c>
      <c r="G1090" s="13" t="str">
        <f>if(V1089&lt;&gt;"In Progress",'Player Stats'!$B$6,if(or(S1089="Wide", S1089="No Ball"),G1089,if(S1089="Wicket",offset('Player Stats'!$B$6,U1090-3,0),G1089)))</f>
        <v>Md. Shami</v>
      </c>
      <c r="H1090" s="13" t="str">
        <f t="shared" si="10"/>
        <v>Jadeja</v>
      </c>
      <c r="I1090" s="13" t="str">
        <f t="shared" si="11"/>
        <v>Surya Kumar</v>
      </c>
      <c r="J1090" s="26">
        <f t="shared" si="1"/>
        <v>0</v>
      </c>
      <c r="K1090" s="26">
        <f t="shared" si="2"/>
        <v>0</v>
      </c>
      <c r="L1090" s="30">
        <f t="shared" si="3"/>
        <v>0</v>
      </c>
      <c r="M1090" s="31">
        <f>if(rand()&gt;vlookup($I1090,'Player Stats'!$B$3:$I$11,2,0),0,1)</f>
        <v>0</v>
      </c>
      <c r="N1090" s="31">
        <f>if(rand()&gt;vlookup($I1090,'Player Stats'!$B$3:$I$11,3,0),0,1)</f>
        <v>1</v>
      </c>
      <c r="O1090" s="31">
        <f>if(rand()&gt;vlookup($I1090,'Player Stats'!$B$3:$I$11,4,0),0,1)</f>
        <v>0</v>
      </c>
      <c r="P1090" s="31">
        <f>if(rand()&gt;vlookup($I1090,'Player Stats'!$B$3:$I$11,5,0),0,1)</f>
        <v>0</v>
      </c>
      <c r="Q1090" s="31">
        <f>if(rand()&gt;vlookup($I1090,'Player Stats'!$B$3:$I$11,6,0),0,1)</f>
        <v>0</v>
      </c>
      <c r="R1090" s="31">
        <f>if(rand()&gt;vlookup($I1090,'Player Stats'!$B$3:$I$11,7,0),0,1)</f>
        <v>1</v>
      </c>
      <c r="S1090" s="31">
        <f t="shared" si="4"/>
        <v>2</v>
      </c>
      <c r="T1090" s="26">
        <f t="shared" si="5"/>
        <v>262</v>
      </c>
      <c r="U1090" s="26">
        <f t="shared" si="6"/>
        <v>5</v>
      </c>
      <c r="V1090" s="13" t="str">
        <f t="shared" si="7"/>
        <v>In Progress</v>
      </c>
      <c r="W1090" s="10">
        <f t="shared" si="8"/>
        <v>9</v>
      </c>
    </row>
    <row r="1091">
      <c r="E1091" s="26"/>
      <c r="F1091" s="27">
        <f t="shared" si="9"/>
        <v>178</v>
      </c>
      <c r="G1091" s="13" t="str">
        <f>if(V1090&lt;&gt;"In Progress",'Player Stats'!$B$6,if(or(S1090="Wide", S1090="No Ball"),G1090,if(S1090="Wicket",offset('Player Stats'!$B$6,U1091-3,0),G1090)))</f>
        <v>Md. Shami</v>
      </c>
      <c r="H1091" s="13" t="str">
        <f t="shared" si="10"/>
        <v>Jadeja</v>
      </c>
      <c r="I1091" s="13" t="str">
        <f t="shared" si="11"/>
        <v>Surya Kumar</v>
      </c>
      <c r="J1091" s="26">
        <f t="shared" si="1"/>
        <v>0</v>
      </c>
      <c r="K1091" s="26">
        <f t="shared" si="2"/>
        <v>0</v>
      </c>
      <c r="L1091" s="30">
        <f t="shared" si="3"/>
        <v>1</v>
      </c>
      <c r="M1091" s="31">
        <f>if(rand()&gt;vlookup($I1091,'Player Stats'!$B$3:$I$11,2,0),0,1)</f>
        <v>0</v>
      </c>
      <c r="N1091" s="31">
        <f>if(rand()&gt;vlookup($I1091,'Player Stats'!$B$3:$I$11,3,0),0,1)</f>
        <v>0</v>
      </c>
      <c r="O1091" s="31">
        <f>if(rand()&gt;vlookup($I1091,'Player Stats'!$B$3:$I$11,4,0),0,1)</f>
        <v>0</v>
      </c>
      <c r="P1091" s="31">
        <f>if(rand()&gt;vlookup($I1091,'Player Stats'!$B$3:$I$11,5,0),0,1)</f>
        <v>0</v>
      </c>
      <c r="Q1091" s="31">
        <f>if(rand()&gt;vlookup($I1091,'Player Stats'!$B$3:$I$11,6,0),0,1)</f>
        <v>0</v>
      </c>
      <c r="R1091" s="31">
        <f>if(rand()&gt;vlookup($I1091,'Player Stats'!$B$3:$I$11,7,0),0,1)</f>
        <v>0</v>
      </c>
      <c r="S1091" s="31">
        <f t="shared" si="4"/>
        <v>0</v>
      </c>
      <c r="T1091" s="26">
        <f t="shared" si="5"/>
        <v>262</v>
      </c>
      <c r="U1091" s="26">
        <f t="shared" si="6"/>
        <v>5</v>
      </c>
      <c r="V1091" s="13" t="str">
        <f t="shared" si="7"/>
        <v>In Progress</v>
      </c>
      <c r="W1091" s="10">
        <f t="shared" si="8"/>
        <v>9</v>
      </c>
    </row>
    <row r="1092">
      <c r="E1092" s="26"/>
      <c r="F1092" s="27">
        <f t="shared" si="9"/>
        <v>179</v>
      </c>
      <c r="G1092" s="13" t="str">
        <f>if(V1091&lt;&gt;"In Progress",'Player Stats'!$B$6,if(or(S1091="Wide", S1091="No Ball"),G1091,if(S1091="Wicket",offset('Player Stats'!$B$6,U1092-3,0),G1091)))</f>
        <v>Md. Shami</v>
      </c>
      <c r="H1092" s="13" t="str">
        <f t="shared" si="10"/>
        <v>Jadeja</v>
      </c>
      <c r="I1092" s="13" t="str">
        <f t="shared" si="11"/>
        <v>Surya Kumar</v>
      </c>
      <c r="J1092" s="26">
        <f t="shared" si="1"/>
        <v>0</v>
      </c>
      <c r="K1092" s="26">
        <f t="shared" si="2"/>
        <v>0</v>
      </c>
      <c r="L1092" s="30">
        <f t="shared" si="3"/>
        <v>0</v>
      </c>
      <c r="M1092" s="31">
        <f>if(rand()&gt;vlookup($I1092,'Player Stats'!$B$3:$I$11,2,0),0,1)</f>
        <v>0</v>
      </c>
      <c r="N1092" s="31">
        <f>if(rand()&gt;vlookup($I1092,'Player Stats'!$B$3:$I$11,3,0),0,1)</f>
        <v>0</v>
      </c>
      <c r="O1092" s="31">
        <f>if(rand()&gt;vlookup($I1092,'Player Stats'!$B$3:$I$11,4,0),0,1)</f>
        <v>0</v>
      </c>
      <c r="P1092" s="31">
        <f>if(rand()&gt;vlookup($I1092,'Player Stats'!$B$3:$I$11,5,0),0,1)</f>
        <v>0</v>
      </c>
      <c r="Q1092" s="31">
        <f>if(rand()&gt;vlookup($I1092,'Player Stats'!$B$3:$I$11,6,0),0,1)</f>
        <v>1</v>
      </c>
      <c r="R1092" s="31">
        <f>if(rand()&gt;vlookup($I1092,'Player Stats'!$B$3:$I$11,7,0),0,1)</f>
        <v>1</v>
      </c>
      <c r="S1092" s="31">
        <f t="shared" si="4"/>
        <v>6</v>
      </c>
      <c r="T1092" s="26">
        <f t="shared" si="5"/>
        <v>268</v>
      </c>
      <c r="U1092" s="26">
        <f t="shared" si="6"/>
        <v>5</v>
      </c>
      <c r="V1092" s="13" t="str">
        <f t="shared" si="7"/>
        <v>In Progress</v>
      </c>
      <c r="W1092" s="10">
        <f t="shared" si="8"/>
        <v>9</v>
      </c>
    </row>
    <row r="1093">
      <c r="E1093" s="26"/>
      <c r="F1093" s="27">
        <f t="shared" si="9"/>
        <v>180</v>
      </c>
      <c r="G1093" s="13" t="str">
        <f>if(V1092&lt;&gt;"In Progress",'Player Stats'!$B$6,if(or(S1092="Wide", S1092="No Ball"),G1092,if(S1092="Wicket",offset('Player Stats'!$B$6,U1093-3,0),G1092)))</f>
        <v>Md. Shami</v>
      </c>
      <c r="H1093" s="13" t="str">
        <f t="shared" si="10"/>
        <v>Jadeja</v>
      </c>
      <c r="I1093" s="13" t="str">
        <f t="shared" si="11"/>
        <v>Surya Kumar</v>
      </c>
      <c r="J1093" s="26">
        <f t="shared" si="1"/>
        <v>0</v>
      </c>
      <c r="K1093" s="26">
        <f t="shared" si="2"/>
        <v>0</v>
      </c>
      <c r="L1093" s="30">
        <f t="shared" si="3"/>
        <v>0</v>
      </c>
      <c r="M1093" s="31">
        <f>if(rand()&gt;vlookup($I1093,'Player Stats'!$B$3:$I$11,2,0),0,1)</f>
        <v>0</v>
      </c>
      <c r="N1093" s="31">
        <f>if(rand()&gt;vlookup($I1093,'Player Stats'!$B$3:$I$11,3,0),0,1)</f>
        <v>0</v>
      </c>
      <c r="O1093" s="31">
        <f>if(rand()&gt;vlookup($I1093,'Player Stats'!$B$3:$I$11,4,0),0,1)</f>
        <v>0</v>
      </c>
      <c r="P1093" s="31">
        <f>if(rand()&gt;vlookup($I1093,'Player Stats'!$B$3:$I$11,5,0),0,1)</f>
        <v>0</v>
      </c>
      <c r="Q1093" s="31">
        <f>if(rand()&gt;vlookup($I1093,'Player Stats'!$B$3:$I$11,6,0),0,1)</f>
        <v>1</v>
      </c>
      <c r="R1093" s="31">
        <f>if(rand()&gt;vlookup($I1093,'Player Stats'!$B$3:$I$11,7,0),0,1)</f>
        <v>0</v>
      </c>
      <c r="S1093" s="31">
        <f t="shared" si="4"/>
        <v>6</v>
      </c>
      <c r="T1093" s="26">
        <f t="shared" si="5"/>
        <v>274</v>
      </c>
      <c r="U1093" s="26">
        <f t="shared" si="6"/>
        <v>5</v>
      </c>
      <c r="V1093" s="13" t="str">
        <f t="shared" si="7"/>
        <v>In Progress</v>
      </c>
      <c r="W1093" s="10">
        <f t="shared" si="8"/>
        <v>9</v>
      </c>
    </row>
    <row r="1094">
      <c r="E1094" s="26"/>
      <c r="F1094" s="27">
        <f t="shared" si="9"/>
        <v>181</v>
      </c>
      <c r="G1094" s="13" t="str">
        <f>if(V1093&lt;&gt;"In Progress",'Player Stats'!$B$6,if(or(S1093="Wide", S1093="No Ball"),G1093,if(S1093="Wicket",offset('Player Stats'!$B$6,U1094-3,0),G1093)))</f>
        <v>Md. Shami</v>
      </c>
      <c r="H1094" s="13" t="str">
        <f t="shared" si="10"/>
        <v>Jadeja</v>
      </c>
      <c r="I1094" s="13" t="str">
        <f t="shared" si="11"/>
        <v>Surya Kumar</v>
      </c>
      <c r="J1094" s="26">
        <f t="shared" si="1"/>
        <v>0</v>
      </c>
      <c r="K1094" s="26">
        <f t="shared" si="2"/>
        <v>0</v>
      </c>
      <c r="L1094" s="30">
        <f t="shared" si="3"/>
        <v>0</v>
      </c>
      <c r="M1094" s="31">
        <f>if(rand()&gt;vlookup($I1094,'Player Stats'!$B$3:$I$11,2,0),0,1)</f>
        <v>0</v>
      </c>
      <c r="N1094" s="31">
        <f>if(rand()&gt;vlookup($I1094,'Player Stats'!$B$3:$I$11,3,0),0,1)</f>
        <v>0</v>
      </c>
      <c r="O1094" s="31">
        <f>if(rand()&gt;vlookup($I1094,'Player Stats'!$B$3:$I$11,4,0),0,1)</f>
        <v>1</v>
      </c>
      <c r="P1094" s="31">
        <f>if(rand()&gt;vlookup($I1094,'Player Stats'!$B$3:$I$11,5,0),0,1)</f>
        <v>0</v>
      </c>
      <c r="Q1094" s="31">
        <f>if(rand()&gt;vlookup($I1094,'Player Stats'!$B$3:$I$11,6,0),0,1)</f>
        <v>0</v>
      </c>
      <c r="R1094" s="31">
        <f>if(rand()&gt;vlookup($I1094,'Player Stats'!$B$3:$I$11,7,0),0,1)</f>
        <v>0</v>
      </c>
      <c r="S1094" s="31">
        <f t="shared" si="4"/>
        <v>3</v>
      </c>
      <c r="T1094" s="26">
        <f t="shared" si="5"/>
        <v>277</v>
      </c>
      <c r="U1094" s="26">
        <f t="shared" si="6"/>
        <v>5</v>
      </c>
      <c r="V1094" s="13" t="str">
        <f t="shared" si="7"/>
        <v>In Progress</v>
      </c>
      <c r="W1094" s="10">
        <f t="shared" si="8"/>
        <v>9</v>
      </c>
    </row>
    <row r="1095">
      <c r="E1095" s="26"/>
      <c r="F1095" s="27">
        <f t="shared" si="9"/>
        <v>182</v>
      </c>
      <c r="G1095" s="13" t="str">
        <f>if(V1094&lt;&gt;"In Progress",'Player Stats'!$B$6,if(or(S1094="Wide", S1094="No Ball"),G1094,if(S1094="Wicket",offset('Player Stats'!$B$6,U1095-3,0),G1094)))</f>
        <v>Md. Shami</v>
      </c>
      <c r="H1095" s="13" t="str">
        <f t="shared" si="10"/>
        <v>Surya Kumar</v>
      </c>
      <c r="I1095" s="13" t="str">
        <f t="shared" si="11"/>
        <v>Jadeja</v>
      </c>
      <c r="J1095" s="26">
        <f t="shared" si="1"/>
        <v>0</v>
      </c>
      <c r="K1095" s="26">
        <f t="shared" si="2"/>
        <v>1</v>
      </c>
      <c r="L1095" s="30">
        <f t="shared" si="3"/>
        <v>0</v>
      </c>
      <c r="M1095" s="31">
        <f>if(rand()&gt;vlookup($I1095,'Player Stats'!$B$3:$I$11,2,0),0,1)</f>
        <v>0</v>
      </c>
      <c r="N1095" s="31">
        <f>if(rand()&gt;vlookup($I1095,'Player Stats'!$B$3:$I$11,3,0),0,1)</f>
        <v>0</v>
      </c>
      <c r="O1095" s="31">
        <f>if(rand()&gt;vlookup($I1095,'Player Stats'!$B$3:$I$11,4,0),0,1)</f>
        <v>0</v>
      </c>
      <c r="P1095" s="31">
        <f>if(rand()&gt;vlookup($I1095,'Player Stats'!$B$3:$I$11,5,0),0,1)</f>
        <v>0</v>
      </c>
      <c r="Q1095" s="31">
        <f>if(rand()&gt;vlookup($I1095,'Player Stats'!$B$3:$I$11,6,0),0,1)</f>
        <v>0</v>
      </c>
      <c r="R1095" s="31">
        <f>if(rand()&gt;vlookup($I1095,'Player Stats'!$B$3:$I$11,7,0),0,1)</f>
        <v>1</v>
      </c>
      <c r="S1095" s="31" t="str">
        <f t="shared" si="4"/>
        <v>No Ball</v>
      </c>
      <c r="T1095" s="26">
        <f t="shared" si="5"/>
        <v>278</v>
      </c>
      <c r="U1095" s="26">
        <f t="shared" si="6"/>
        <v>5</v>
      </c>
      <c r="V1095" s="13" t="str">
        <f t="shared" si="7"/>
        <v>In Progress</v>
      </c>
      <c r="W1095" s="10">
        <f t="shared" si="8"/>
        <v>9</v>
      </c>
    </row>
    <row r="1096">
      <c r="E1096" s="26"/>
      <c r="F1096" s="27">
        <f t="shared" si="9"/>
        <v>182</v>
      </c>
      <c r="G1096" s="13" t="str">
        <f>if(V1095&lt;&gt;"In Progress",'Player Stats'!$B$6,if(or(S1095="Wide", S1095="No Ball"),G1095,if(S1095="Wicket",offset('Player Stats'!$B$6,U1096-3,0),G1095)))</f>
        <v>Md. Shami</v>
      </c>
      <c r="H1096" s="13" t="str">
        <f t="shared" si="10"/>
        <v>Surya Kumar</v>
      </c>
      <c r="I1096" s="13" t="str">
        <f t="shared" si="11"/>
        <v>Jadeja</v>
      </c>
      <c r="J1096" s="26">
        <f t="shared" si="1"/>
        <v>0</v>
      </c>
      <c r="K1096" s="26">
        <f t="shared" si="2"/>
        <v>0</v>
      </c>
      <c r="L1096" s="30">
        <f t="shared" si="3"/>
        <v>1</v>
      </c>
      <c r="M1096" s="31">
        <f>if(rand()&gt;vlookup($I1096,'Player Stats'!$B$3:$I$11,2,0),0,1)</f>
        <v>0</v>
      </c>
      <c r="N1096" s="31">
        <f>if(rand()&gt;vlookup($I1096,'Player Stats'!$B$3:$I$11,3,0),0,1)</f>
        <v>0</v>
      </c>
      <c r="O1096" s="31">
        <f>if(rand()&gt;vlookup($I1096,'Player Stats'!$B$3:$I$11,4,0),0,1)</f>
        <v>0</v>
      </c>
      <c r="P1096" s="31">
        <f>if(rand()&gt;vlookup($I1096,'Player Stats'!$B$3:$I$11,5,0),0,1)</f>
        <v>0</v>
      </c>
      <c r="Q1096" s="31">
        <f>if(rand()&gt;vlookup($I1096,'Player Stats'!$B$3:$I$11,6,0),0,1)</f>
        <v>0</v>
      </c>
      <c r="R1096" s="31">
        <f>if(rand()&gt;vlookup($I1096,'Player Stats'!$B$3:$I$11,7,0),0,1)</f>
        <v>0</v>
      </c>
      <c r="S1096" s="31">
        <f t="shared" si="4"/>
        <v>0</v>
      </c>
      <c r="T1096" s="26">
        <f t="shared" si="5"/>
        <v>278</v>
      </c>
      <c r="U1096" s="26">
        <f t="shared" si="6"/>
        <v>5</v>
      </c>
      <c r="V1096" s="13" t="str">
        <f t="shared" si="7"/>
        <v>In Progress</v>
      </c>
      <c r="W1096" s="10">
        <f t="shared" si="8"/>
        <v>9</v>
      </c>
    </row>
    <row r="1097">
      <c r="E1097" s="26"/>
      <c r="F1097" s="27">
        <f t="shared" si="9"/>
        <v>183</v>
      </c>
      <c r="G1097" s="13" t="str">
        <f>if(V1096&lt;&gt;"In Progress",'Player Stats'!$B$6,if(or(S1096="Wide", S1096="No Ball"),G1096,if(S1096="Wicket",offset('Player Stats'!$B$6,U1097-3,0),G1096)))</f>
        <v>Md. Shami</v>
      </c>
      <c r="H1097" s="13" t="str">
        <f t="shared" si="10"/>
        <v>Surya Kumar</v>
      </c>
      <c r="I1097" s="13" t="str">
        <f t="shared" si="11"/>
        <v>Jadeja</v>
      </c>
      <c r="J1097" s="26">
        <f t="shared" si="1"/>
        <v>0</v>
      </c>
      <c r="K1097" s="26">
        <f t="shared" si="2"/>
        <v>0</v>
      </c>
      <c r="L1097" s="30">
        <f t="shared" si="3"/>
        <v>0</v>
      </c>
      <c r="M1097" s="31">
        <f>if(rand()&gt;vlookup($I1097,'Player Stats'!$B$3:$I$11,2,0),0,1)</f>
        <v>0</v>
      </c>
      <c r="N1097" s="31">
        <f>if(rand()&gt;vlookup($I1097,'Player Stats'!$B$3:$I$11,3,0),0,1)</f>
        <v>0</v>
      </c>
      <c r="O1097" s="31">
        <f>if(rand()&gt;vlookup($I1097,'Player Stats'!$B$3:$I$11,4,0),0,1)</f>
        <v>1</v>
      </c>
      <c r="P1097" s="31">
        <f>if(rand()&gt;vlookup($I1097,'Player Stats'!$B$3:$I$11,5,0),0,1)</f>
        <v>0</v>
      </c>
      <c r="Q1097" s="31">
        <f>if(rand()&gt;vlookup($I1097,'Player Stats'!$B$3:$I$11,6,0),0,1)</f>
        <v>0</v>
      </c>
      <c r="R1097" s="31">
        <f>if(rand()&gt;vlookup($I1097,'Player Stats'!$B$3:$I$11,7,0),0,1)</f>
        <v>0</v>
      </c>
      <c r="S1097" s="31">
        <f t="shared" si="4"/>
        <v>3</v>
      </c>
      <c r="T1097" s="26">
        <f t="shared" si="5"/>
        <v>281</v>
      </c>
      <c r="U1097" s="26">
        <f t="shared" si="6"/>
        <v>5</v>
      </c>
      <c r="V1097" s="13" t="str">
        <f t="shared" si="7"/>
        <v>In Progress</v>
      </c>
      <c r="W1097" s="10">
        <f t="shared" si="8"/>
        <v>9</v>
      </c>
    </row>
    <row r="1098">
      <c r="E1098" s="26"/>
      <c r="F1098" s="27">
        <f t="shared" si="9"/>
        <v>184</v>
      </c>
      <c r="G1098" s="13" t="str">
        <f>if(V1097&lt;&gt;"In Progress",'Player Stats'!$B$6,if(or(S1097="Wide", S1097="No Ball"),G1097,if(S1097="Wicket",offset('Player Stats'!$B$6,U1098-3,0),G1097)))</f>
        <v>Md. Shami</v>
      </c>
      <c r="H1098" s="13" t="str">
        <f t="shared" si="10"/>
        <v>Jadeja</v>
      </c>
      <c r="I1098" s="13" t="str">
        <f t="shared" si="11"/>
        <v>Surya Kumar</v>
      </c>
      <c r="J1098" s="26">
        <f t="shared" si="1"/>
        <v>0</v>
      </c>
      <c r="K1098" s="26">
        <f t="shared" si="2"/>
        <v>0</v>
      </c>
      <c r="L1098" s="30">
        <f t="shared" si="3"/>
        <v>1</v>
      </c>
      <c r="M1098" s="31">
        <f>if(rand()&gt;vlookup($I1098,'Player Stats'!$B$3:$I$11,2,0),0,1)</f>
        <v>0</v>
      </c>
      <c r="N1098" s="31">
        <f>if(rand()&gt;vlookup($I1098,'Player Stats'!$B$3:$I$11,3,0),0,1)</f>
        <v>0</v>
      </c>
      <c r="O1098" s="31">
        <f>if(rand()&gt;vlookup($I1098,'Player Stats'!$B$3:$I$11,4,0),0,1)</f>
        <v>0</v>
      </c>
      <c r="P1098" s="31">
        <f>if(rand()&gt;vlookup($I1098,'Player Stats'!$B$3:$I$11,5,0),0,1)</f>
        <v>0</v>
      </c>
      <c r="Q1098" s="31">
        <f>if(rand()&gt;vlookup($I1098,'Player Stats'!$B$3:$I$11,6,0),0,1)</f>
        <v>0</v>
      </c>
      <c r="R1098" s="31">
        <f>if(rand()&gt;vlookup($I1098,'Player Stats'!$B$3:$I$11,7,0),0,1)</f>
        <v>0</v>
      </c>
      <c r="S1098" s="31">
        <f t="shared" si="4"/>
        <v>0</v>
      </c>
      <c r="T1098" s="26">
        <f t="shared" si="5"/>
        <v>281</v>
      </c>
      <c r="U1098" s="26">
        <f t="shared" si="6"/>
        <v>5</v>
      </c>
      <c r="V1098" s="13" t="str">
        <f t="shared" si="7"/>
        <v>In Progress</v>
      </c>
      <c r="W1098" s="10">
        <f t="shared" si="8"/>
        <v>9</v>
      </c>
    </row>
    <row r="1099">
      <c r="E1099" s="26"/>
      <c r="F1099" s="27">
        <f t="shared" si="9"/>
        <v>185</v>
      </c>
      <c r="G1099" s="13" t="str">
        <f>if(V1098&lt;&gt;"In Progress",'Player Stats'!$B$6,if(or(S1098="Wide", S1098="No Ball"),G1098,if(S1098="Wicket",offset('Player Stats'!$B$6,U1099-3,0),G1098)))</f>
        <v>Md. Shami</v>
      </c>
      <c r="H1099" s="13" t="str">
        <f t="shared" si="10"/>
        <v>Jadeja</v>
      </c>
      <c r="I1099" s="13" t="str">
        <f t="shared" si="11"/>
        <v>Surya Kumar</v>
      </c>
      <c r="J1099" s="26">
        <f t="shared" si="1"/>
        <v>0</v>
      </c>
      <c r="K1099" s="26">
        <f t="shared" si="2"/>
        <v>0</v>
      </c>
      <c r="L1099" s="30">
        <f t="shared" si="3"/>
        <v>1</v>
      </c>
      <c r="M1099" s="31">
        <f>if(rand()&gt;vlookup($I1099,'Player Stats'!$B$3:$I$11,2,0),0,1)</f>
        <v>0</v>
      </c>
      <c r="N1099" s="31">
        <f>if(rand()&gt;vlookup($I1099,'Player Stats'!$B$3:$I$11,3,0),0,1)</f>
        <v>0</v>
      </c>
      <c r="O1099" s="31">
        <f>if(rand()&gt;vlookup($I1099,'Player Stats'!$B$3:$I$11,4,0),0,1)</f>
        <v>0</v>
      </c>
      <c r="P1099" s="31">
        <f>if(rand()&gt;vlookup($I1099,'Player Stats'!$B$3:$I$11,5,0),0,1)</f>
        <v>0</v>
      </c>
      <c r="Q1099" s="31">
        <f>if(rand()&gt;vlookup($I1099,'Player Stats'!$B$3:$I$11,6,0),0,1)</f>
        <v>0</v>
      </c>
      <c r="R1099" s="31">
        <f>if(rand()&gt;vlookup($I1099,'Player Stats'!$B$3:$I$11,7,0),0,1)</f>
        <v>0</v>
      </c>
      <c r="S1099" s="31">
        <f t="shared" si="4"/>
        <v>0</v>
      </c>
      <c r="T1099" s="26">
        <f t="shared" si="5"/>
        <v>281</v>
      </c>
      <c r="U1099" s="26">
        <f t="shared" si="6"/>
        <v>5</v>
      </c>
      <c r="V1099" s="13" t="str">
        <f t="shared" si="7"/>
        <v>In Progress</v>
      </c>
      <c r="W1099" s="10">
        <f t="shared" si="8"/>
        <v>9</v>
      </c>
    </row>
    <row r="1100">
      <c r="E1100" s="26"/>
      <c r="F1100" s="27">
        <f t="shared" si="9"/>
        <v>186</v>
      </c>
      <c r="G1100" s="13" t="str">
        <f>if(V1099&lt;&gt;"In Progress",'Player Stats'!$B$6,if(or(S1099="Wide", S1099="No Ball"),G1099,if(S1099="Wicket",offset('Player Stats'!$B$6,U1100-3,0),G1099)))</f>
        <v>Md. Shami</v>
      </c>
      <c r="H1100" s="13" t="str">
        <f t="shared" si="10"/>
        <v>Jadeja</v>
      </c>
      <c r="I1100" s="13" t="str">
        <f t="shared" si="11"/>
        <v>Surya Kumar</v>
      </c>
      <c r="J1100" s="26">
        <f t="shared" si="1"/>
        <v>0</v>
      </c>
      <c r="K1100" s="26">
        <f t="shared" si="2"/>
        <v>0</v>
      </c>
      <c r="L1100" s="30">
        <f t="shared" si="3"/>
        <v>0</v>
      </c>
      <c r="M1100" s="31">
        <f>if(rand()&gt;vlookup($I1100,'Player Stats'!$B$3:$I$11,2,0),0,1)</f>
        <v>0</v>
      </c>
      <c r="N1100" s="31">
        <f>if(rand()&gt;vlookup($I1100,'Player Stats'!$B$3:$I$11,3,0),0,1)</f>
        <v>0</v>
      </c>
      <c r="O1100" s="31">
        <f>if(rand()&gt;vlookup($I1100,'Player Stats'!$B$3:$I$11,4,0),0,1)</f>
        <v>0</v>
      </c>
      <c r="P1100" s="31">
        <f>if(rand()&gt;vlookup($I1100,'Player Stats'!$B$3:$I$11,5,0),0,1)</f>
        <v>0</v>
      </c>
      <c r="Q1100" s="31">
        <f>if(rand()&gt;vlookup($I1100,'Player Stats'!$B$3:$I$11,6,0),0,1)</f>
        <v>1</v>
      </c>
      <c r="R1100" s="31">
        <f>if(rand()&gt;vlookup($I1100,'Player Stats'!$B$3:$I$11,7,0),0,1)</f>
        <v>0</v>
      </c>
      <c r="S1100" s="31">
        <f t="shared" si="4"/>
        <v>6</v>
      </c>
      <c r="T1100" s="26">
        <f t="shared" si="5"/>
        <v>287</v>
      </c>
      <c r="U1100" s="26">
        <f t="shared" si="6"/>
        <v>5</v>
      </c>
      <c r="V1100" s="13" t="str">
        <f t="shared" si="7"/>
        <v>In Progress</v>
      </c>
      <c r="W1100" s="10">
        <f t="shared" si="8"/>
        <v>9</v>
      </c>
    </row>
    <row r="1101">
      <c r="E1101" s="26"/>
      <c r="F1101" s="27">
        <f t="shared" si="9"/>
        <v>187</v>
      </c>
      <c r="G1101" s="13" t="str">
        <f>if(V1100&lt;&gt;"In Progress",'Player Stats'!$B$6,if(or(S1100="Wide", S1100="No Ball"),G1100,if(S1100="Wicket",offset('Player Stats'!$B$6,U1101-3,0),G1100)))</f>
        <v>Md. Shami</v>
      </c>
      <c r="H1101" s="13" t="str">
        <f t="shared" si="10"/>
        <v>Jadeja</v>
      </c>
      <c r="I1101" s="13" t="str">
        <f t="shared" si="11"/>
        <v>Surya Kumar</v>
      </c>
      <c r="J1101" s="26">
        <f t="shared" si="1"/>
        <v>0</v>
      </c>
      <c r="K1101" s="26">
        <f t="shared" si="2"/>
        <v>0</v>
      </c>
      <c r="L1101" s="30">
        <f t="shared" si="3"/>
        <v>1</v>
      </c>
      <c r="M1101" s="31">
        <f>if(rand()&gt;vlookup($I1101,'Player Stats'!$B$3:$I$11,2,0),0,1)</f>
        <v>0</v>
      </c>
      <c r="N1101" s="31">
        <f>if(rand()&gt;vlookup($I1101,'Player Stats'!$B$3:$I$11,3,0),0,1)</f>
        <v>0</v>
      </c>
      <c r="O1101" s="31">
        <f>if(rand()&gt;vlookup($I1101,'Player Stats'!$B$3:$I$11,4,0),0,1)</f>
        <v>0</v>
      </c>
      <c r="P1101" s="31">
        <f>if(rand()&gt;vlookup($I1101,'Player Stats'!$B$3:$I$11,5,0),0,1)</f>
        <v>0</v>
      </c>
      <c r="Q1101" s="31">
        <f>if(rand()&gt;vlookup($I1101,'Player Stats'!$B$3:$I$11,6,0),0,1)</f>
        <v>0</v>
      </c>
      <c r="R1101" s="31">
        <f>if(rand()&gt;vlookup($I1101,'Player Stats'!$B$3:$I$11,7,0),0,1)</f>
        <v>0</v>
      </c>
      <c r="S1101" s="31">
        <f t="shared" si="4"/>
        <v>0</v>
      </c>
      <c r="T1101" s="26">
        <f t="shared" si="5"/>
        <v>287</v>
      </c>
      <c r="U1101" s="26">
        <f t="shared" si="6"/>
        <v>5</v>
      </c>
      <c r="V1101" s="13" t="str">
        <f t="shared" si="7"/>
        <v>In Progress</v>
      </c>
      <c r="W1101" s="10">
        <f t="shared" si="8"/>
        <v>9</v>
      </c>
    </row>
    <row r="1102">
      <c r="E1102" s="26"/>
      <c r="F1102" s="27">
        <f t="shared" si="9"/>
        <v>188</v>
      </c>
      <c r="G1102" s="13" t="str">
        <f>if(V1101&lt;&gt;"In Progress",'Player Stats'!$B$6,if(or(S1101="Wide", S1101="No Ball"),G1101,if(S1101="Wicket",offset('Player Stats'!$B$6,U1102-3,0),G1101)))</f>
        <v>Md. Shami</v>
      </c>
      <c r="H1102" s="13" t="str">
        <f t="shared" si="10"/>
        <v>Jadeja</v>
      </c>
      <c r="I1102" s="13" t="str">
        <f t="shared" si="11"/>
        <v>Surya Kumar</v>
      </c>
      <c r="J1102" s="26">
        <f t="shared" si="1"/>
        <v>0</v>
      </c>
      <c r="K1102" s="26">
        <f t="shared" si="2"/>
        <v>0</v>
      </c>
      <c r="L1102" s="30">
        <f t="shared" si="3"/>
        <v>0</v>
      </c>
      <c r="M1102" s="31">
        <f>if(rand()&gt;vlookup($I1102,'Player Stats'!$B$3:$I$11,2,0),0,1)</f>
        <v>0</v>
      </c>
      <c r="N1102" s="31">
        <f>if(rand()&gt;vlookup($I1102,'Player Stats'!$B$3:$I$11,3,0),0,1)</f>
        <v>0</v>
      </c>
      <c r="O1102" s="31">
        <f>if(rand()&gt;vlookup($I1102,'Player Stats'!$B$3:$I$11,4,0),0,1)</f>
        <v>0</v>
      </c>
      <c r="P1102" s="31">
        <f>if(rand()&gt;vlookup($I1102,'Player Stats'!$B$3:$I$11,5,0),0,1)</f>
        <v>0</v>
      </c>
      <c r="Q1102" s="31">
        <f>if(rand()&gt;vlookup($I1102,'Player Stats'!$B$3:$I$11,6,0),0,1)</f>
        <v>1</v>
      </c>
      <c r="R1102" s="31">
        <f>if(rand()&gt;vlookup($I1102,'Player Stats'!$B$3:$I$11,7,0),0,1)</f>
        <v>0</v>
      </c>
      <c r="S1102" s="31">
        <f t="shared" si="4"/>
        <v>6</v>
      </c>
      <c r="T1102" s="26">
        <f t="shared" si="5"/>
        <v>293</v>
      </c>
      <c r="U1102" s="26">
        <f t="shared" si="6"/>
        <v>5</v>
      </c>
      <c r="V1102" s="13" t="str">
        <f t="shared" si="7"/>
        <v>In Progress</v>
      </c>
      <c r="W1102" s="10">
        <f t="shared" si="8"/>
        <v>9</v>
      </c>
    </row>
    <row r="1103">
      <c r="E1103" s="26"/>
      <c r="F1103" s="27">
        <f t="shared" si="9"/>
        <v>189</v>
      </c>
      <c r="G1103" s="13" t="str">
        <f>if(V1102&lt;&gt;"In Progress",'Player Stats'!$B$6,if(or(S1102="Wide", S1102="No Ball"),G1102,if(S1102="Wicket",offset('Player Stats'!$B$6,U1103-3,0),G1102)))</f>
        <v>Md. Shami</v>
      </c>
      <c r="H1103" s="13" t="str">
        <f t="shared" si="10"/>
        <v>Jadeja</v>
      </c>
      <c r="I1103" s="13" t="str">
        <f t="shared" si="11"/>
        <v>Surya Kumar</v>
      </c>
      <c r="J1103" s="26">
        <f t="shared" si="1"/>
        <v>0</v>
      </c>
      <c r="K1103" s="26">
        <f t="shared" si="2"/>
        <v>0</v>
      </c>
      <c r="L1103" s="30">
        <f t="shared" si="3"/>
        <v>1</v>
      </c>
      <c r="M1103" s="31">
        <f>if(rand()&gt;vlookup($I1103,'Player Stats'!$B$3:$I$11,2,0),0,1)</f>
        <v>0</v>
      </c>
      <c r="N1103" s="31">
        <f>if(rand()&gt;vlookup($I1103,'Player Stats'!$B$3:$I$11,3,0),0,1)</f>
        <v>0</v>
      </c>
      <c r="O1103" s="31">
        <f>if(rand()&gt;vlookup($I1103,'Player Stats'!$B$3:$I$11,4,0),0,1)</f>
        <v>0</v>
      </c>
      <c r="P1103" s="31">
        <f>if(rand()&gt;vlookup($I1103,'Player Stats'!$B$3:$I$11,5,0),0,1)</f>
        <v>0</v>
      </c>
      <c r="Q1103" s="31">
        <f>if(rand()&gt;vlookup($I1103,'Player Stats'!$B$3:$I$11,6,0),0,1)</f>
        <v>0</v>
      </c>
      <c r="R1103" s="31">
        <f>if(rand()&gt;vlookup($I1103,'Player Stats'!$B$3:$I$11,7,0),0,1)</f>
        <v>0</v>
      </c>
      <c r="S1103" s="31">
        <f t="shared" si="4"/>
        <v>0</v>
      </c>
      <c r="T1103" s="26">
        <f t="shared" si="5"/>
        <v>293</v>
      </c>
      <c r="U1103" s="26">
        <f t="shared" si="6"/>
        <v>5</v>
      </c>
      <c r="V1103" s="13" t="str">
        <f t="shared" si="7"/>
        <v>In Progress</v>
      </c>
      <c r="W1103" s="10">
        <f t="shared" si="8"/>
        <v>9</v>
      </c>
    </row>
    <row r="1104">
      <c r="E1104" s="26"/>
      <c r="F1104" s="27">
        <f t="shared" si="9"/>
        <v>190</v>
      </c>
      <c r="G1104" s="13" t="str">
        <f>if(V1103&lt;&gt;"In Progress",'Player Stats'!$B$6,if(or(S1103="Wide", S1103="No Ball"),G1103,if(S1103="Wicket",offset('Player Stats'!$B$6,U1104-3,0),G1103)))</f>
        <v>Md. Shami</v>
      </c>
      <c r="H1104" s="13" t="str">
        <f t="shared" si="10"/>
        <v>Jadeja</v>
      </c>
      <c r="I1104" s="13" t="str">
        <f t="shared" si="11"/>
        <v>Surya Kumar</v>
      </c>
      <c r="J1104" s="26">
        <f t="shared" si="1"/>
        <v>0</v>
      </c>
      <c r="K1104" s="26">
        <f t="shared" si="2"/>
        <v>0</v>
      </c>
      <c r="L1104" s="30">
        <f t="shared" si="3"/>
        <v>0</v>
      </c>
      <c r="M1104" s="31">
        <f>if(rand()&gt;vlookup($I1104,'Player Stats'!$B$3:$I$11,2,0),0,1)</f>
        <v>0</v>
      </c>
      <c r="N1104" s="31">
        <f>if(rand()&gt;vlookup($I1104,'Player Stats'!$B$3:$I$11,3,0),0,1)</f>
        <v>1</v>
      </c>
      <c r="O1104" s="31">
        <f>if(rand()&gt;vlookup($I1104,'Player Stats'!$B$3:$I$11,4,0),0,1)</f>
        <v>0</v>
      </c>
      <c r="P1104" s="31">
        <f>if(rand()&gt;vlookup($I1104,'Player Stats'!$B$3:$I$11,5,0),0,1)</f>
        <v>0</v>
      </c>
      <c r="Q1104" s="31">
        <f>if(rand()&gt;vlookup($I1104,'Player Stats'!$B$3:$I$11,6,0),0,1)</f>
        <v>0</v>
      </c>
      <c r="R1104" s="31">
        <f>if(rand()&gt;vlookup($I1104,'Player Stats'!$B$3:$I$11,7,0),0,1)</f>
        <v>0</v>
      </c>
      <c r="S1104" s="31">
        <f t="shared" si="4"/>
        <v>2</v>
      </c>
      <c r="T1104" s="26">
        <f t="shared" si="5"/>
        <v>295</v>
      </c>
      <c r="U1104" s="26">
        <f t="shared" si="6"/>
        <v>5</v>
      </c>
      <c r="V1104" s="13" t="str">
        <f t="shared" si="7"/>
        <v>In Progress</v>
      </c>
      <c r="W1104" s="10">
        <f t="shared" si="8"/>
        <v>9</v>
      </c>
    </row>
    <row r="1105">
      <c r="E1105" s="26"/>
      <c r="F1105" s="27">
        <f t="shared" si="9"/>
        <v>191</v>
      </c>
      <c r="G1105" s="13" t="str">
        <f>if(V1104&lt;&gt;"In Progress",'Player Stats'!$B$6,if(or(S1104="Wide", S1104="No Ball"),G1104,if(S1104="Wicket",offset('Player Stats'!$B$6,U1105-3,0),G1104)))</f>
        <v>Md. Shami</v>
      </c>
      <c r="H1105" s="13" t="str">
        <f t="shared" si="10"/>
        <v>Jadeja</v>
      </c>
      <c r="I1105" s="13" t="str">
        <f t="shared" si="11"/>
        <v>Surya Kumar</v>
      </c>
      <c r="J1105" s="26">
        <f t="shared" si="1"/>
        <v>0</v>
      </c>
      <c r="K1105" s="26">
        <f t="shared" si="2"/>
        <v>0</v>
      </c>
      <c r="L1105" s="30">
        <f t="shared" si="3"/>
        <v>0</v>
      </c>
      <c r="M1105" s="31">
        <f>if(rand()&gt;vlookup($I1105,'Player Stats'!$B$3:$I$11,2,0),0,1)</f>
        <v>0</v>
      </c>
      <c r="N1105" s="31">
        <f>if(rand()&gt;vlookup($I1105,'Player Stats'!$B$3:$I$11,3,0),0,1)</f>
        <v>0</v>
      </c>
      <c r="O1105" s="31">
        <f>if(rand()&gt;vlookup($I1105,'Player Stats'!$B$3:$I$11,4,0),0,1)</f>
        <v>0</v>
      </c>
      <c r="P1105" s="31">
        <f>if(rand()&gt;vlookup($I1105,'Player Stats'!$B$3:$I$11,5,0),0,1)</f>
        <v>0</v>
      </c>
      <c r="Q1105" s="31">
        <f>if(rand()&gt;vlookup($I1105,'Player Stats'!$B$3:$I$11,6,0),0,1)</f>
        <v>1</v>
      </c>
      <c r="R1105" s="31">
        <f>if(rand()&gt;vlookup($I1105,'Player Stats'!$B$3:$I$11,7,0),0,1)</f>
        <v>0</v>
      </c>
      <c r="S1105" s="31">
        <f t="shared" si="4"/>
        <v>6</v>
      </c>
      <c r="T1105" s="26">
        <f t="shared" si="5"/>
        <v>301</v>
      </c>
      <c r="U1105" s="26">
        <f t="shared" si="6"/>
        <v>5</v>
      </c>
      <c r="V1105" s="13" t="str">
        <f t="shared" si="7"/>
        <v>In Progress</v>
      </c>
      <c r="W1105" s="10">
        <f t="shared" si="8"/>
        <v>9</v>
      </c>
    </row>
    <row r="1106">
      <c r="E1106" s="26"/>
      <c r="F1106" s="27">
        <f t="shared" si="9"/>
        <v>192</v>
      </c>
      <c r="G1106" s="13" t="str">
        <f>if(V1105&lt;&gt;"In Progress",'Player Stats'!$B$6,if(or(S1105="Wide", S1105="No Ball"),G1105,if(S1105="Wicket",offset('Player Stats'!$B$6,U1106-3,0),G1105)))</f>
        <v>Md. Shami</v>
      </c>
      <c r="H1106" s="13" t="str">
        <f t="shared" si="10"/>
        <v>Jadeja</v>
      </c>
      <c r="I1106" s="13" t="str">
        <f t="shared" si="11"/>
        <v>Surya Kumar</v>
      </c>
      <c r="J1106" s="26">
        <f t="shared" si="1"/>
        <v>0</v>
      </c>
      <c r="K1106" s="26">
        <f t="shared" si="2"/>
        <v>0</v>
      </c>
      <c r="L1106" s="30">
        <f t="shared" si="3"/>
        <v>0</v>
      </c>
      <c r="M1106" s="31">
        <f>if(rand()&gt;vlookup($I1106,'Player Stats'!$B$3:$I$11,2,0),0,1)</f>
        <v>0</v>
      </c>
      <c r="N1106" s="31">
        <f>if(rand()&gt;vlookup($I1106,'Player Stats'!$B$3:$I$11,3,0),0,1)</f>
        <v>0</v>
      </c>
      <c r="O1106" s="31">
        <f>if(rand()&gt;vlookup($I1106,'Player Stats'!$B$3:$I$11,4,0),0,1)</f>
        <v>0</v>
      </c>
      <c r="P1106" s="31">
        <f>if(rand()&gt;vlookup($I1106,'Player Stats'!$B$3:$I$11,5,0),0,1)</f>
        <v>0</v>
      </c>
      <c r="Q1106" s="31">
        <f>if(rand()&gt;vlookup($I1106,'Player Stats'!$B$3:$I$11,6,0),0,1)</f>
        <v>0</v>
      </c>
      <c r="R1106" s="31">
        <f>if(rand()&gt;vlookup($I1106,'Player Stats'!$B$3:$I$11,7,0),0,1)</f>
        <v>1</v>
      </c>
      <c r="S1106" s="31" t="str">
        <f t="shared" si="4"/>
        <v>Wicket</v>
      </c>
      <c r="T1106" s="26">
        <f t="shared" si="5"/>
        <v>301</v>
      </c>
      <c r="U1106" s="26">
        <f t="shared" si="6"/>
        <v>6</v>
      </c>
      <c r="V1106" s="13" t="str">
        <f t="shared" si="7"/>
        <v>In Progress</v>
      </c>
      <c r="W1106" s="10">
        <f t="shared" si="8"/>
        <v>9</v>
      </c>
    </row>
    <row r="1107">
      <c r="E1107" s="26"/>
      <c r="F1107" s="27">
        <f t="shared" si="9"/>
        <v>193</v>
      </c>
      <c r="G1107" s="13" t="str">
        <f>if(V1106&lt;&gt;"In Progress",'Player Stats'!$B$6,if(or(S1106="Wide", S1106="No Ball"),G1106,if(S1106="Wicket",offset('Player Stats'!$B$6,U1107-3,0),G1106)))</f>
        <v>Md. Siraj</v>
      </c>
      <c r="H1107" s="13" t="str">
        <f t="shared" si="10"/>
        <v>Jadeja</v>
      </c>
      <c r="I1107" s="13" t="str">
        <f t="shared" si="11"/>
        <v>Md. Shami</v>
      </c>
      <c r="J1107" s="26">
        <f t="shared" si="1"/>
        <v>0</v>
      </c>
      <c r="K1107" s="26">
        <f t="shared" si="2"/>
        <v>0</v>
      </c>
      <c r="L1107" s="30">
        <f t="shared" si="3"/>
        <v>0</v>
      </c>
      <c r="M1107" s="31">
        <f>if(rand()&gt;vlookup($I1107,'Player Stats'!$B$3:$I$11,2,0),0,1)</f>
        <v>0</v>
      </c>
      <c r="N1107" s="31">
        <f>if(rand()&gt;vlookup($I1107,'Player Stats'!$B$3:$I$11,3,0),0,1)</f>
        <v>1</v>
      </c>
      <c r="O1107" s="31">
        <f>if(rand()&gt;vlookup($I1107,'Player Stats'!$B$3:$I$11,4,0),0,1)</f>
        <v>0</v>
      </c>
      <c r="P1107" s="31">
        <f>if(rand()&gt;vlookup($I1107,'Player Stats'!$B$3:$I$11,5,0),0,1)</f>
        <v>0</v>
      </c>
      <c r="Q1107" s="31">
        <f>if(rand()&gt;vlookup($I1107,'Player Stats'!$B$3:$I$11,6,0),0,1)</f>
        <v>1</v>
      </c>
      <c r="R1107" s="31">
        <f>if(rand()&gt;vlookup($I1107,'Player Stats'!$B$3:$I$11,7,0),0,1)</f>
        <v>0</v>
      </c>
      <c r="S1107" s="31">
        <f t="shared" si="4"/>
        <v>2</v>
      </c>
      <c r="T1107" s="26">
        <f t="shared" si="5"/>
        <v>303</v>
      </c>
      <c r="U1107" s="26">
        <f t="shared" si="6"/>
        <v>6</v>
      </c>
      <c r="V1107" s="13" t="str">
        <f t="shared" si="7"/>
        <v>In Progress</v>
      </c>
      <c r="W1107" s="10">
        <f t="shared" si="8"/>
        <v>9</v>
      </c>
    </row>
    <row r="1108">
      <c r="E1108" s="26"/>
      <c r="F1108" s="27">
        <f t="shared" si="9"/>
        <v>194</v>
      </c>
      <c r="G1108" s="13" t="str">
        <f>if(V1107&lt;&gt;"In Progress",'Player Stats'!$B$6,if(or(S1107="Wide", S1107="No Ball"),G1107,if(S1107="Wicket",offset('Player Stats'!$B$6,U1108-3,0),G1107)))</f>
        <v>Md. Siraj</v>
      </c>
      <c r="H1108" s="13" t="str">
        <f t="shared" si="10"/>
        <v>Jadeja</v>
      </c>
      <c r="I1108" s="13" t="str">
        <f t="shared" si="11"/>
        <v>Md. Shami</v>
      </c>
      <c r="J1108" s="26">
        <f t="shared" si="1"/>
        <v>0</v>
      </c>
      <c r="K1108" s="26">
        <f t="shared" si="2"/>
        <v>0</v>
      </c>
      <c r="L1108" s="30">
        <f t="shared" si="3"/>
        <v>0</v>
      </c>
      <c r="M1108" s="31">
        <f>if(rand()&gt;vlookup($I1108,'Player Stats'!$B$3:$I$11,2,0),0,1)</f>
        <v>0</v>
      </c>
      <c r="N1108" s="31">
        <f>if(rand()&gt;vlookup($I1108,'Player Stats'!$B$3:$I$11,3,0),0,1)</f>
        <v>0</v>
      </c>
      <c r="O1108" s="31">
        <f>if(rand()&gt;vlookup($I1108,'Player Stats'!$B$3:$I$11,4,0),0,1)</f>
        <v>1</v>
      </c>
      <c r="P1108" s="31">
        <f>if(rand()&gt;vlookup($I1108,'Player Stats'!$B$3:$I$11,5,0),0,1)</f>
        <v>0</v>
      </c>
      <c r="Q1108" s="31">
        <f>if(rand()&gt;vlookup($I1108,'Player Stats'!$B$3:$I$11,6,0),0,1)</f>
        <v>0</v>
      </c>
      <c r="R1108" s="31">
        <f>if(rand()&gt;vlookup($I1108,'Player Stats'!$B$3:$I$11,7,0),0,1)</f>
        <v>0</v>
      </c>
      <c r="S1108" s="31">
        <f t="shared" si="4"/>
        <v>3</v>
      </c>
      <c r="T1108" s="26">
        <f t="shared" si="5"/>
        <v>306</v>
      </c>
      <c r="U1108" s="26">
        <f t="shared" si="6"/>
        <v>6</v>
      </c>
      <c r="V1108" s="13" t="str">
        <f t="shared" si="7"/>
        <v>In Progress</v>
      </c>
      <c r="W1108" s="10">
        <f t="shared" si="8"/>
        <v>9</v>
      </c>
    </row>
    <row r="1109">
      <c r="E1109" s="26"/>
      <c r="F1109" s="27">
        <f t="shared" si="9"/>
        <v>195</v>
      </c>
      <c r="G1109" s="13" t="str">
        <f>if(V1108&lt;&gt;"In Progress",'Player Stats'!$B$6,if(or(S1108="Wide", S1108="No Ball"),G1108,if(S1108="Wicket",offset('Player Stats'!$B$6,U1109-3,0),G1108)))</f>
        <v>Md. Siraj</v>
      </c>
      <c r="H1109" s="13" t="str">
        <f t="shared" si="10"/>
        <v>Md. Shami</v>
      </c>
      <c r="I1109" s="13" t="str">
        <f t="shared" si="11"/>
        <v>Jadeja</v>
      </c>
      <c r="J1109" s="26">
        <f t="shared" si="1"/>
        <v>0</v>
      </c>
      <c r="K1109" s="26">
        <f t="shared" si="2"/>
        <v>0</v>
      </c>
      <c r="L1109" s="30">
        <f t="shared" si="3"/>
        <v>0</v>
      </c>
      <c r="M1109" s="31">
        <f>if(rand()&gt;vlookup($I1109,'Player Stats'!$B$3:$I$11,2,0),0,1)</f>
        <v>0</v>
      </c>
      <c r="N1109" s="31">
        <f>if(rand()&gt;vlookup($I1109,'Player Stats'!$B$3:$I$11,3,0),0,1)</f>
        <v>0</v>
      </c>
      <c r="O1109" s="31">
        <f>if(rand()&gt;vlookup($I1109,'Player Stats'!$B$3:$I$11,4,0),0,1)</f>
        <v>1</v>
      </c>
      <c r="P1109" s="31">
        <f>if(rand()&gt;vlookup($I1109,'Player Stats'!$B$3:$I$11,5,0),0,1)</f>
        <v>0</v>
      </c>
      <c r="Q1109" s="31">
        <f>if(rand()&gt;vlookup($I1109,'Player Stats'!$B$3:$I$11,6,0),0,1)</f>
        <v>0</v>
      </c>
      <c r="R1109" s="31">
        <f>if(rand()&gt;vlookup($I1109,'Player Stats'!$B$3:$I$11,7,0),0,1)</f>
        <v>0</v>
      </c>
      <c r="S1109" s="31">
        <f t="shared" si="4"/>
        <v>3</v>
      </c>
      <c r="T1109" s="26">
        <f t="shared" si="5"/>
        <v>309</v>
      </c>
      <c r="U1109" s="26">
        <f t="shared" si="6"/>
        <v>6</v>
      </c>
      <c r="V1109" s="13" t="str">
        <f t="shared" si="7"/>
        <v>In Progress</v>
      </c>
      <c r="W1109" s="10">
        <f t="shared" si="8"/>
        <v>9</v>
      </c>
    </row>
    <row r="1110">
      <c r="E1110" s="26"/>
      <c r="F1110" s="27">
        <f t="shared" si="9"/>
        <v>196</v>
      </c>
      <c r="G1110" s="13" t="str">
        <f>if(V1109&lt;&gt;"In Progress",'Player Stats'!$B$6,if(or(S1109="Wide", S1109="No Ball"),G1109,if(S1109="Wicket",offset('Player Stats'!$B$6,U1110-3,0),G1109)))</f>
        <v>Md. Siraj</v>
      </c>
      <c r="H1110" s="13" t="str">
        <f t="shared" si="10"/>
        <v>Jadeja</v>
      </c>
      <c r="I1110" s="13" t="str">
        <f t="shared" si="11"/>
        <v>Md. Shami</v>
      </c>
      <c r="J1110" s="26">
        <f t="shared" si="1"/>
        <v>0</v>
      </c>
      <c r="K1110" s="26">
        <f t="shared" si="2"/>
        <v>0</v>
      </c>
      <c r="L1110" s="30">
        <f t="shared" si="3"/>
        <v>0</v>
      </c>
      <c r="M1110" s="31">
        <f>if(rand()&gt;vlookup($I1110,'Player Stats'!$B$3:$I$11,2,0),0,1)</f>
        <v>0</v>
      </c>
      <c r="N1110" s="31">
        <f>if(rand()&gt;vlookup($I1110,'Player Stats'!$B$3:$I$11,3,0),0,1)</f>
        <v>1</v>
      </c>
      <c r="O1110" s="31">
        <f>if(rand()&gt;vlookup($I1110,'Player Stats'!$B$3:$I$11,4,0),0,1)</f>
        <v>1</v>
      </c>
      <c r="P1110" s="31">
        <f>if(rand()&gt;vlookup($I1110,'Player Stats'!$B$3:$I$11,5,0),0,1)</f>
        <v>0</v>
      </c>
      <c r="Q1110" s="31">
        <f>if(rand()&gt;vlookup($I1110,'Player Stats'!$B$3:$I$11,6,0),0,1)</f>
        <v>0</v>
      </c>
      <c r="R1110" s="31">
        <f>if(rand()&gt;vlookup($I1110,'Player Stats'!$B$3:$I$11,7,0),0,1)</f>
        <v>0</v>
      </c>
      <c r="S1110" s="31">
        <f t="shared" si="4"/>
        <v>2</v>
      </c>
      <c r="T1110" s="26">
        <f t="shared" si="5"/>
        <v>311</v>
      </c>
      <c r="U1110" s="26">
        <f t="shared" si="6"/>
        <v>6</v>
      </c>
      <c r="V1110" s="13" t="str">
        <f t="shared" si="7"/>
        <v>In Progress</v>
      </c>
      <c r="W1110" s="10">
        <f t="shared" si="8"/>
        <v>9</v>
      </c>
    </row>
    <row r="1111">
      <c r="E1111" s="26"/>
      <c r="F1111" s="27">
        <f t="shared" si="9"/>
        <v>197</v>
      </c>
      <c r="G1111" s="13" t="str">
        <f>if(V1110&lt;&gt;"In Progress",'Player Stats'!$B$6,if(or(S1110="Wide", S1110="No Ball"),G1110,if(S1110="Wicket",offset('Player Stats'!$B$6,U1111-3,0),G1110)))</f>
        <v>Md. Siraj</v>
      </c>
      <c r="H1111" s="13" t="str">
        <f t="shared" si="10"/>
        <v>Jadeja</v>
      </c>
      <c r="I1111" s="13" t="str">
        <f t="shared" si="11"/>
        <v>Md. Shami</v>
      </c>
      <c r="J1111" s="26">
        <f t="shared" si="1"/>
        <v>0</v>
      </c>
      <c r="K1111" s="26">
        <f t="shared" si="2"/>
        <v>0</v>
      </c>
      <c r="L1111" s="30">
        <f t="shared" si="3"/>
        <v>1</v>
      </c>
      <c r="M1111" s="31">
        <f>if(rand()&gt;vlookup($I1111,'Player Stats'!$B$3:$I$11,2,0),0,1)</f>
        <v>0</v>
      </c>
      <c r="N1111" s="31">
        <f>if(rand()&gt;vlookup($I1111,'Player Stats'!$B$3:$I$11,3,0),0,1)</f>
        <v>0</v>
      </c>
      <c r="O1111" s="31">
        <f>if(rand()&gt;vlookup($I1111,'Player Stats'!$B$3:$I$11,4,0),0,1)</f>
        <v>0</v>
      </c>
      <c r="P1111" s="31">
        <f>if(rand()&gt;vlookup($I1111,'Player Stats'!$B$3:$I$11,5,0),0,1)</f>
        <v>0</v>
      </c>
      <c r="Q1111" s="31">
        <f>if(rand()&gt;vlookup($I1111,'Player Stats'!$B$3:$I$11,6,0),0,1)</f>
        <v>0</v>
      </c>
      <c r="R1111" s="31">
        <f>if(rand()&gt;vlookup($I1111,'Player Stats'!$B$3:$I$11,7,0),0,1)</f>
        <v>0</v>
      </c>
      <c r="S1111" s="31">
        <f t="shared" si="4"/>
        <v>0</v>
      </c>
      <c r="T1111" s="26">
        <f t="shared" si="5"/>
        <v>311</v>
      </c>
      <c r="U1111" s="26">
        <f t="shared" si="6"/>
        <v>6</v>
      </c>
      <c r="V1111" s="13" t="str">
        <f t="shared" si="7"/>
        <v>In Progress</v>
      </c>
      <c r="W1111" s="10">
        <f t="shared" si="8"/>
        <v>9</v>
      </c>
    </row>
    <row r="1112">
      <c r="E1112" s="26"/>
      <c r="F1112" s="27">
        <f t="shared" si="9"/>
        <v>198</v>
      </c>
      <c r="G1112" s="13" t="str">
        <f>if(V1111&lt;&gt;"In Progress",'Player Stats'!$B$6,if(or(S1111="Wide", S1111="No Ball"),G1111,if(S1111="Wicket",offset('Player Stats'!$B$6,U1112-3,0),G1111)))</f>
        <v>Md. Siraj</v>
      </c>
      <c r="H1112" s="13" t="str">
        <f t="shared" si="10"/>
        <v>Jadeja</v>
      </c>
      <c r="I1112" s="13" t="str">
        <f t="shared" si="11"/>
        <v>Md. Shami</v>
      </c>
      <c r="J1112" s="26">
        <f t="shared" si="1"/>
        <v>0</v>
      </c>
      <c r="K1112" s="26">
        <f t="shared" si="2"/>
        <v>0</v>
      </c>
      <c r="L1112" s="30">
        <f t="shared" si="3"/>
        <v>0</v>
      </c>
      <c r="M1112" s="31">
        <f>if(rand()&gt;vlookup($I1112,'Player Stats'!$B$3:$I$11,2,0),0,1)</f>
        <v>0</v>
      </c>
      <c r="N1112" s="31">
        <f>if(rand()&gt;vlookup($I1112,'Player Stats'!$B$3:$I$11,3,0),0,1)</f>
        <v>0</v>
      </c>
      <c r="O1112" s="31">
        <f>if(rand()&gt;vlookup($I1112,'Player Stats'!$B$3:$I$11,4,0),0,1)</f>
        <v>1</v>
      </c>
      <c r="P1112" s="31">
        <f>if(rand()&gt;vlookup($I1112,'Player Stats'!$B$3:$I$11,5,0),0,1)</f>
        <v>0</v>
      </c>
      <c r="Q1112" s="31">
        <f>if(rand()&gt;vlookup($I1112,'Player Stats'!$B$3:$I$11,6,0),0,1)</f>
        <v>0</v>
      </c>
      <c r="R1112" s="31">
        <f>if(rand()&gt;vlookup($I1112,'Player Stats'!$B$3:$I$11,7,0),0,1)</f>
        <v>0</v>
      </c>
      <c r="S1112" s="31">
        <f t="shared" si="4"/>
        <v>3</v>
      </c>
      <c r="T1112" s="26">
        <f t="shared" si="5"/>
        <v>314</v>
      </c>
      <c r="U1112" s="26">
        <f t="shared" si="6"/>
        <v>6</v>
      </c>
      <c r="V1112" s="13" t="str">
        <f t="shared" si="7"/>
        <v>In Progress</v>
      </c>
      <c r="W1112" s="10">
        <f t="shared" si="8"/>
        <v>9</v>
      </c>
    </row>
    <row r="1113">
      <c r="E1113" s="26"/>
      <c r="F1113" s="27">
        <f t="shared" si="9"/>
        <v>199</v>
      </c>
      <c r="G1113" s="13" t="str">
        <f>if(V1112&lt;&gt;"In Progress",'Player Stats'!$B$6,if(or(S1112="Wide", S1112="No Ball"),G1112,if(S1112="Wicket",offset('Player Stats'!$B$6,U1113-3,0),G1112)))</f>
        <v>Md. Siraj</v>
      </c>
      <c r="H1113" s="13" t="str">
        <f t="shared" si="10"/>
        <v>Md. Shami</v>
      </c>
      <c r="I1113" s="13" t="str">
        <f t="shared" si="11"/>
        <v>Jadeja</v>
      </c>
      <c r="J1113" s="26">
        <f t="shared" si="1"/>
        <v>0</v>
      </c>
      <c r="K1113" s="26">
        <f t="shared" si="2"/>
        <v>0</v>
      </c>
      <c r="L1113" s="30">
        <f t="shared" si="3"/>
        <v>0</v>
      </c>
      <c r="M1113" s="31">
        <f>if(rand()&gt;vlookup($I1113,'Player Stats'!$B$3:$I$11,2,0),0,1)</f>
        <v>0</v>
      </c>
      <c r="N1113" s="31">
        <f>if(rand()&gt;vlookup($I1113,'Player Stats'!$B$3:$I$11,3,0),0,1)</f>
        <v>0</v>
      </c>
      <c r="O1113" s="31">
        <f>if(rand()&gt;vlookup($I1113,'Player Stats'!$B$3:$I$11,4,0),0,1)</f>
        <v>0</v>
      </c>
      <c r="P1113" s="31">
        <f>if(rand()&gt;vlookup($I1113,'Player Stats'!$B$3:$I$11,5,0),0,1)</f>
        <v>0</v>
      </c>
      <c r="Q1113" s="31">
        <f>if(rand()&gt;vlookup($I1113,'Player Stats'!$B$3:$I$11,6,0),0,1)</f>
        <v>0</v>
      </c>
      <c r="R1113" s="31">
        <f>if(rand()&gt;vlookup($I1113,'Player Stats'!$B$3:$I$11,7,0),0,1)</f>
        <v>1</v>
      </c>
      <c r="S1113" s="31" t="str">
        <f t="shared" si="4"/>
        <v>Wicket</v>
      </c>
      <c r="T1113" s="26">
        <f t="shared" si="5"/>
        <v>314</v>
      </c>
      <c r="U1113" s="26">
        <f t="shared" si="6"/>
        <v>7</v>
      </c>
      <c r="V1113" s="13" t="str">
        <f t="shared" si="7"/>
        <v>In Progress</v>
      </c>
      <c r="W1113" s="10">
        <f t="shared" si="8"/>
        <v>9</v>
      </c>
    </row>
    <row r="1114">
      <c r="E1114" s="26"/>
      <c r="F1114" s="27">
        <f t="shared" si="9"/>
        <v>200</v>
      </c>
      <c r="G1114" s="13" t="str">
        <f>if(V1113&lt;&gt;"In Progress",'Player Stats'!$B$6,if(or(S1113="Wide", S1113="No Ball"),G1113,if(S1113="Wicket",offset('Player Stats'!$B$6,U1114-3,0),G1113)))</f>
        <v>Kuldeeep</v>
      </c>
      <c r="H1114" s="13" t="str">
        <f t="shared" si="10"/>
        <v>Md. Shami</v>
      </c>
      <c r="I1114" s="13" t="str">
        <f t="shared" si="11"/>
        <v>Md. Siraj</v>
      </c>
      <c r="J1114" s="26">
        <f t="shared" si="1"/>
        <v>0</v>
      </c>
      <c r="K1114" s="26">
        <f t="shared" si="2"/>
        <v>0</v>
      </c>
      <c r="L1114" s="30">
        <f t="shared" si="3"/>
        <v>0</v>
      </c>
      <c r="M1114" s="31">
        <f>if(rand()&gt;vlookup($I1114,'Player Stats'!$B$3:$I$11,2,0),0,1)</f>
        <v>0</v>
      </c>
      <c r="N1114" s="31">
        <f>if(rand()&gt;vlookup($I1114,'Player Stats'!$B$3:$I$11,3,0),0,1)</f>
        <v>0</v>
      </c>
      <c r="O1114" s="31">
        <f>if(rand()&gt;vlookup($I1114,'Player Stats'!$B$3:$I$11,4,0),0,1)</f>
        <v>1</v>
      </c>
      <c r="P1114" s="31">
        <f>if(rand()&gt;vlookup($I1114,'Player Stats'!$B$3:$I$11,5,0),0,1)</f>
        <v>0</v>
      </c>
      <c r="Q1114" s="31">
        <f>if(rand()&gt;vlookup($I1114,'Player Stats'!$B$3:$I$11,6,0),0,1)</f>
        <v>0</v>
      </c>
      <c r="R1114" s="31">
        <f>if(rand()&gt;vlookup($I1114,'Player Stats'!$B$3:$I$11,7,0),0,1)</f>
        <v>0</v>
      </c>
      <c r="S1114" s="31">
        <f t="shared" si="4"/>
        <v>3</v>
      </c>
      <c r="T1114" s="26">
        <f t="shared" si="5"/>
        <v>317</v>
      </c>
      <c r="U1114" s="26">
        <f t="shared" si="6"/>
        <v>7</v>
      </c>
      <c r="V1114" s="13" t="str">
        <f t="shared" si="7"/>
        <v>In Progress</v>
      </c>
      <c r="W1114" s="10">
        <f t="shared" si="8"/>
        <v>9</v>
      </c>
    </row>
    <row r="1115">
      <c r="E1115" s="26"/>
      <c r="F1115" s="27">
        <f t="shared" si="9"/>
        <v>201</v>
      </c>
      <c r="G1115" s="13" t="str">
        <f>if(V1114&lt;&gt;"In Progress",'Player Stats'!$B$6,if(or(S1114="Wide", S1114="No Ball"),G1114,if(S1114="Wicket",offset('Player Stats'!$B$6,U1115-3,0),G1114)))</f>
        <v>Kuldeeep</v>
      </c>
      <c r="H1115" s="13" t="str">
        <f t="shared" si="10"/>
        <v>Md. Siraj</v>
      </c>
      <c r="I1115" s="13" t="str">
        <f t="shared" si="11"/>
        <v>Md. Shami</v>
      </c>
      <c r="J1115" s="26">
        <f t="shared" si="1"/>
        <v>0</v>
      </c>
      <c r="K1115" s="26">
        <f t="shared" si="2"/>
        <v>0</v>
      </c>
      <c r="L1115" s="30">
        <f t="shared" si="3"/>
        <v>1</v>
      </c>
      <c r="M1115" s="31">
        <f>if(rand()&gt;vlookup($I1115,'Player Stats'!$B$3:$I$11,2,0),0,1)</f>
        <v>0</v>
      </c>
      <c r="N1115" s="31">
        <f>if(rand()&gt;vlookup($I1115,'Player Stats'!$B$3:$I$11,3,0),0,1)</f>
        <v>0</v>
      </c>
      <c r="O1115" s="31">
        <f>if(rand()&gt;vlookup($I1115,'Player Stats'!$B$3:$I$11,4,0),0,1)</f>
        <v>0</v>
      </c>
      <c r="P1115" s="31">
        <f>if(rand()&gt;vlookup($I1115,'Player Stats'!$B$3:$I$11,5,0),0,1)</f>
        <v>0</v>
      </c>
      <c r="Q1115" s="31">
        <f>if(rand()&gt;vlookup($I1115,'Player Stats'!$B$3:$I$11,6,0),0,1)</f>
        <v>0</v>
      </c>
      <c r="R1115" s="31">
        <f>if(rand()&gt;vlookup($I1115,'Player Stats'!$B$3:$I$11,7,0),0,1)</f>
        <v>0</v>
      </c>
      <c r="S1115" s="31">
        <f t="shared" si="4"/>
        <v>0</v>
      </c>
      <c r="T1115" s="26">
        <f t="shared" si="5"/>
        <v>317</v>
      </c>
      <c r="U1115" s="26">
        <f t="shared" si="6"/>
        <v>7</v>
      </c>
      <c r="V1115" s="13" t="str">
        <f t="shared" si="7"/>
        <v>In Progress</v>
      </c>
      <c r="W1115" s="10">
        <f t="shared" si="8"/>
        <v>9</v>
      </c>
    </row>
    <row r="1116">
      <c r="E1116" s="26"/>
      <c r="F1116" s="27">
        <f t="shared" si="9"/>
        <v>202</v>
      </c>
      <c r="G1116" s="13" t="str">
        <f>if(V1115&lt;&gt;"In Progress",'Player Stats'!$B$6,if(or(S1115="Wide", S1115="No Ball"),G1115,if(S1115="Wicket",offset('Player Stats'!$B$6,U1116-3,0),G1115)))</f>
        <v>Kuldeeep</v>
      </c>
      <c r="H1116" s="13" t="str">
        <f t="shared" si="10"/>
        <v>Md. Siraj</v>
      </c>
      <c r="I1116" s="13" t="str">
        <f t="shared" si="11"/>
        <v>Md. Shami</v>
      </c>
      <c r="J1116" s="26">
        <f t="shared" si="1"/>
        <v>0</v>
      </c>
      <c r="K1116" s="26">
        <f t="shared" si="2"/>
        <v>0</v>
      </c>
      <c r="L1116" s="30">
        <f t="shared" si="3"/>
        <v>1</v>
      </c>
      <c r="M1116" s="31">
        <f>if(rand()&gt;vlookup($I1116,'Player Stats'!$B$3:$I$11,2,0),0,1)</f>
        <v>0</v>
      </c>
      <c r="N1116" s="31">
        <f>if(rand()&gt;vlookup($I1116,'Player Stats'!$B$3:$I$11,3,0),0,1)</f>
        <v>0</v>
      </c>
      <c r="O1116" s="31">
        <f>if(rand()&gt;vlookup($I1116,'Player Stats'!$B$3:$I$11,4,0),0,1)</f>
        <v>0</v>
      </c>
      <c r="P1116" s="31">
        <f>if(rand()&gt;vlookup($I1116,'Player Stats'!$B$3:$I$11,5,0),0,1)</f>
        <v>0</v>
      </c>
      <c r="Q1116" s="31">
        <f>if(rand()&gt;vlookup($I1116,'Player Stats'!$B$3:$I$11,6,0),0,1)</f>
        <v>0</v>
      </c>
      <c r="R1116" s="31">
        <f>if(rand()&gt;vlookup($I1116,'Player Stats'!$B$3:$I$11,7,0),0,1)</f>
        <v>0</v>
      </c>
      <c r="S1116" s="31">
        <f t="shared" si="4"/>
        <v>0</v>
      </c>
      <c r="T1116" s="26">
        <f t="shared" si="5"/>
        <v>317</v>
      </c>
      <c r="U1116" s="26">
        <f t="shared" si="6"/>
        <v>7</v>
      </c>
      <c r="V1116" s="13" t="str">
        <f t="shared" si="7"/>
        <v>In Progress</v>
      </c>
      <c r="W1116" s="10">
        <f t="shared" si="8"/>
        <v>9</v>
      </c>
    </row>
    <row r="1117">
      <c r="E1117" s="26"/>
      <c r="F1117" s="27">
        <f t="shared" si="9"/>
        <v>203</v>
      </c>
      <c r="G1117" s="13" t="str">
        <f>if(V1116&lt;&gt;"In Progress",'Player Stats'!$B$6,if(or(S1116="Wide", S1116="No Ball"),G1116,if(S1116="Wicket",offset('Player Stats'!$B$6,U1117-3,0),G1116)))</f>
        <v>Kuldeeep</v>
      </c>
      <c r="H1117" s="13" t="str">
        <f t="shared" si="10"/>
        <v>Md. Siraj</v>
      </c>
      <c r="I1117" s="13" t="str">
        <f t="shared" si="11"/>
        <v>Md. Shami</v>
      </c>
      <c r="J1117" s="26">
        <f t="shared" si="1"/>
        <v>0</v>
      </c>
      <c r="K1117" s="26">
        <f t="shared" si="2"/>
        <v>0</v>
      </c>
      <c r="L1117" s="30">
        <f t="shared" si="3"/>
        <v>0</v>
      </c>
      <c r="M1117" s="31">
        <f>if(rand()&gt;vlookup($I1117,'Player Stats'!$B$3:$I$11,2,0),0,1)</f>
        <v>0</v>
      </c>
      <c r="N1117" s="31">
        <f>if(rand()&gt;vlookup($I1117,'Player Stats'!$B$3:$I$11,3,0),0,1)</f>
        <v>1</v>
      </c>
      <c r="O1117" s="31">
        <f>if(rand()&gt;vlookup($I1117,'Player Stats'!$B$3:$I$11,4,0),0,1)</f>
        <v>0</v>
      </c>
      <c r="P1117" s="31">
        <f>if(rand()&gt;vlookup($I1117,'Player Stats'!$B$3:$I$11,5,0),0,1)</f>
        <v>0</v>
      </c>
      <c r="Q1117" s="31">
        <f>if(rand()&gt;vlookup($I1117,'Player Stats'!$B$3:$I$11,6,0),0,1)</f>
        <v>0</v>
      </c>
      <c r="R1117" s="31">
        <f>if(rand()&gt;vlookup($I1117,'Player Stats'!$B$3:$I$11,7,0),0,1)</f>
        <v>0</v>
      </c>
      <c r="S1117" s="31">
        <f t="shared" si="4"/>
        <v>2</v>
      </c>
      <c r="T1117" s="26">
        <f t="shared" si="5"/>
        <v>319</v>
      </c>
      <c r="U1117" s="26">
        <f t="shared" si="6"/>
        <v>7</v>
      </c>
      <c r="V1117" s="13" t="str">
        <f t="shared" si="7"/>
        <v>In Progress</v>
      </c>
      <c r="W1117" s="10">
        <f t="shared" si="8"/>
        <v>9</v>
      </c>
    </row>
    <row r="1118">
      <c r="E1118" s="26"/>
      <c r="F1118" s="27">
        <f t="shared" si="9"/>
        <v>204</v>
      </c>
      <c r="G1118" s="13" t="str">
        <f>if(V1117&lt;&gt;"In Progress",'Player Stats'!$B$6,if(or(S1117="Wide", S1117="No Ball"),G1117,if(S1117="Wicket",offset('Player Stats'!$B$6,U1118-3,0),G1117)))</f>
        <v>Kuldeeep</v>
      </c>
      <c r="H1118" s="13" t="str">
        <f t="shared" si="10"/>
        <v>Md. Siraj</v>
      </c>
      <c r="I1118" s="13" t="str">
        <f t="shared" si="11"/>
        <v>Md. Shami</v>
      </c>
      <c r="J1118" s="26">
        <f t="shared" si="1"/>
        <v>0</v>
      </c>
      <c r="K1118" s="26">
        <f t="shared" si="2"/>
        <v>1</v>
      </c>
      <c r="L1118" s="30">
        <f t="shared" si="3"/>
        <v>0</v>
      </c>
      <c r="M1118" s="31">
        <f>if(rand()&gt;vlookup($I1118,'Player Stats'!$B$3:$I$11,2,0),0,1)</f>
        <v>0</v>
      </c>
      <c r="N1118" s="31">
        <f>if(rand()&gt;vlookup($I1118,'Player Stats'!$B$3:$I$11,3,0),0,1)</f>
        <v>1</v>
      </c>
      <c r="O1118" s="31">
        <f>if(rand()&gt;vlookup($I1118,'Player Stats'!$B$3:$I$11,4,0),0,1)</f>
        <v>0</v>
      </c>
      <c r="P1118" s="31">
        <f>if(rand()&gt;vlookup($I1118,'Player Stats'!$B$3:$I$11,5,0),0,1)</f>
        <v>0</v>
      </c>
      <c r="Q1118" s="31">
        <f>if(rand()&gt;vlookup($I1118,'Player Stats'!$B$3:$I$11,6,0),0,1)</f>
        <v>0</v>
      </c>
      <c r="R1118" s="31">
        <f>if(rand()&gt;vlookup($I1118,'Player Stats'!$B$3:$I$11,7,0),0,1)</f>
        <v>0</v>
      </c>
      <c r="S1118" s="31">
        <f t="shared" si="4"/>
        <v>2</v>
      </c>
      <c r="T1118" s="26">
        <f t="shared" si="5"/>
        <v>321</v>
      </c>
      <c r="U1118" s="26">
        <f t="shared" si="6"/>
        <v>7</v>
      </c>
      <c r="V1118" s="13" t="str">
        <f t="shared" si="7"/>
        <v>In Progress</v>
      </c>
      <c r="W1118" s="10">
        <f t="shared" si="8"/>
        <v>9</v>
      </c>
    </row>
    <row r="1119">
      <c r="E1119" s="26"/>
      <c r="F1119" s="27">
        <f t="shared" si="9"/>
        <v>204</v>
      </c>
      <c r="G1119" s="13" t="str">
        <f>if(V1118&lt;&gt;"In Progress",'Player Stats'!$B$6,if(or(S1118="Wide", S1118="No Ball"),G1118,if(S1118="Wicket",offset('Player Stats'!$B$6,U1119-3,0),G1118)))</f>
        <v>Kuldeeep</v>
      </c>
      <c r="H1119" s="13" t="str">
        <f t="shared" si="10"/>
        <v>Md. Siraj</v>
      </c>
      <c r="I1119" s="13" t="str">
        <f t="shared" si="11"/>
        <v>Md. Shami</v>
      </c>
      <c r="J1119" s="26">
        <f t="shared" si="1"/>
        <v>0</v>
      </c>
      <c r="K1119" s="26">
        <f t="shared" si="2"/>
        <v>0</v>
      </c>
      <c r="L1119" s="30">
        <f t="shared" si="3"/>
        <v>0</v>
      </c>
      <c r="M1119" s="31">
        <f>if(rand()&gt;vlookup($I1119,'Player Stats'!$B$3:$I$11,2,0),0,1)</f>
        <v>0</v>
      </c>
      <c r="N1119" s="31">
        <f>if(rand()&gt;vlookup($I1119,'Player Stats'!$B$3:$I$11,3,0),0,1)</f>
        <v>0</v>
      </c>
      <c r="O1119" s="31">
        <f>if(rand()&gt;vlookup($I1119,'Player Stats'!$B$3:$I$11,4,0),0,1)</f>
        <v>1</v>
      </c>
      <c r="P1119" s="31">
        <f>if(rand()&gt;vlookup($I1119,'Player Stats'!$B$3:$I$11,5,0),0,1)</f>
        <v>0</v>
      </c>
      <c r="Q1119" s="31">
        <f>if(rand()&gt;vlookup($I1119,'Player Stats'!$B$3:$I$11,6,0),0,1)</f>
        <v>0</v>
      </c>
      <c r="R1119" s="31">
        <f>if(rand()&gt;vlookup($I1119,'Player Stats'!$B$3:$I$11,7,0),0,1)</f>
        <v>0</v>
      </c>
      <c r="S1119" s="31">
        <f t="shared" si="4"/>
        <v>3</v>
      </c>
      <c r="T1119" s="26">
        <f t="shared" si="5"/>
        <v>324</v>
      </c>
      <c r="U1119" s="26">
        <f t="shared" si="6"/>
        <v>7</v>
      </c>
      <c r="V1119" s="13" t="str">
        <f t="shared" si="7"/>
        <v>win</v>
      </c>
      <c r="W1119" s="10">
        <f t="shared" si="8"/>
        <v>9</v>
      </c>
    </row>
    <row r="1120">
      <c r="E1120" s="26"/>
      <c r="F1120" s="27">
        <f t="shared" si="9"/>
        <v>91</v>
      </c>
      <c r="G1120" s="13" t="str">
        <f>if(V1119&lt;&gt;"In Progress",'Player Stats'!$B$6,if(or(S1119="Wide", S1119="No Ball"),G1119,if(S1119="Wicket",offset('Player Stats'!$B$6,U1120-3,0),G1119)))</f>
        <v>Surya Kumar</v>
      </c>
      <c r="H1120" s="13" t="str">
        <f t="shared" si="10"/>
        <v>KL Rahul</v>
      </c>
      <c r="I1120" s="13" t="str">
        <f t="shared" si="11"/>
        <v>Shubhman Gill</v>
      </c>
      <c r="J1120" s="26">
        <f t="shared" si="1"/>
        <v>0</v>
      </c>
      <c r="K1120" s="26">
        <f t="shared" si="2"/>
        <v>0</v>
      </c>
      <c r="L1120" s="30">
        <f t="shared" si="3"/>
        <v>0</v>
      </c>
      <c r="M1120" s="31">
        <f>if(rand()&gt;vlookup($I1120,'Player Stats'!$B$3:$I$11,2,0),0,1)</f>
        <v>0</v>
      </c>
      <c r="N1120" s="31">
        <f>if(rand()&gt;vlookup($I1120,'Player Stats'!$B$3:$I$11,3,0),0,1)</f>
        <v>1</v>
      </c>
      <c r="O1120" s="31">
        <f>if(rand()&gt;vlookup($I1120,'Player Stats'!$B$3:$I$11,4,0),0,1)</f>
        <v>1</v>
      </c>
      <c r="P1120" s="31">
        <f>if(rand()&gt;vlookup($I1120,'Player Stats'!$B$3:$I$11,5,0),0,1)</f>
        <v>0</v>
      </c>
      <c r="Q1120" s="31">
        <f>if(rand()&gt;vlookup($I1120,'Player Stats'!$B$3:$I$11,6,0),0,1)</f>
        <v>0</v>
      </c>
      <c r="R1120" s="31">
        <f>if(rand()&gt;vlookup($I1120,'Player Stats'!$B$3:$I$11,7,0),0,1)</f>
        <v>0</v>
      </c>
      <c r="S1120" s="31">
        <f t="shared" si="4"/>
        <v>2</v>
      </c>
      <c r="T1120" s="26">
        <f t="shared" si="5"/>
        <v>112</v>
      </c>
      <c r="U1120" s="26" t="str">
        <f t="shared" si="6"/>
        <v/>
      </c>
      <c r="V1120" s="13" t="str">
        <f t="shared" si="7"/>
        <v>In Progress</v>
      </c>
      <c r="W1120" s="10">
        <f t="shared" si="8"/>
        <v>10</v>
      </c>
    </row>
    <row r="1121">
      <c r="E1121" s="26"/>
      <c r="F1121" s="27">
        <f t="shared" si="9"/>
        <v>92</v>
      </c>
      <c r="G1121" s="13" t="str">
        <f>if(V1120&lt;&gt;"In Progress",'Player Stats'!$B$6,if(or(S1120="Wide", S1120="No Ball"),G1120,if(S1120="Wicket",offset('Player Stats'!$B$6,U1121-3,0),G1120)))</f>
        <v>Surya Kumar</v>
      </c>
      <c r="H1121" s="13" t="str">
        <f t="shared" si="10"/>
        <v>KL Rahul</v>
      </c>
      <c r="I1121" s="13" t="str">
        <f t="shared" si="11"/>
        <v>Shubhman Gill</v>
      </c>
      <c r="J1121" s="26">
        <f t="shared" si="1"/>
        <v>0</v>
      </c>
      <c r="K1121" s="26">
        <f t="shared" si="2"/>
        <v>0</v>
      </c>
      <c r="L1121" s="30">
        <f t="shared" si="3"/>
        <v>0</v>
      </c>
      <c r="M1121" s="31">
        <f>if(rand()&gt;vlookup($I1121,'Player Stats'!$B$3:$I$11,2,0),0,1)</f>
        <v>0</v>
      </c>
      <c r="N1121" s="31">
        <f>if(rand()&gt;vlookup($I1121,'Player Stats'!$B$3:$I$11,3,0),0,1)</f>
        <v>0</v>
      </c>
      <c r="O1121" s="31">
        <f>if(rand()&gt;vlookup($I1121,'Player Stats'!$B$3:$I$11,4,0),0,1)</f>
        <v>0</v>
      </c>
      <c r="P1121" s="31">
        <f>if(rand()&gt;vlookup($I1121,'Player Stats'!$B$3:$I$11,5,0),0,1)</f>
        <v>0</v>
      </c>
      <c r="Q1121" s="31">
        <f>if(rand()&gt;vlookup($I1121,'Player Stats'!$B$3:$I$11,6,0),0,1)</f>
        <v>1</v>
      </c>
      <c r="R1121" s="31">
        <f>if(rand()&gt;vlookup($I1121,'Player Stats'!$B$3:$I$11,7,0),0,1)</f>
        <v>0</v>
      </c>
      <c r="S1121" s="31">
        <f t="shared" si="4"/>
        <v>6</v>
      </c>
      <c r="T1121" s="26">
        <f t="shared" si="5"/>
        <v>118</v>
      </c>
      <c r="U1121" s="26" t="str">
        <f t="shared" si="6"/>
        <v/>
      </c>
      <c r="V1121" s="13" t="str">
        <f t="shared" si="7"/>
        <v>In Progress</v>
      </c>
      <c r="W1121" s="10">
        <f t="shared" si="8"/>
        <v>10</v>
      </c>
    </row>
    <row r="1122">
      <c r="E1122" s="26"/>
      <c r="F1122" s="27">
        <f t="shared" si="9"/>
        <v>93</v>
      </c>
      <c r="G1122" s="13" t="str">
        <f>if(V1121&lt;&gt;"In Progress",'Player Stats'!$B$6,if(or(S1121="Wide", S1121="No Ball"),G1121,if(S1121="Wicket",offset('Player Stats'!$B$6,U1122-3,0),G1121)))</f>
        <v>Surya Kumar</v>
      </c>
      <c r="H1122" s="13" t="str">
        <f t="shared" si="10"/>
        <v>KL Rahul</v>
      </c>
      <c r="I1122" s="13" t="str">
        <f t="shared" si="11"/>
        <v>Shubhman Gill</v>
      </c>
      <c r="J1122" s="26">
        <f t="shared" si="1"/>
        <v>0</v>
      </c>
      <c r="K1122" s="26">
        <f t="shared" si="2"/>
        <v>0</v>
      </c>
      <c r="L1122" s="30">
        <f t="shared" si="3"/>
        <v>0</v>
      </c>
      <c r="M1122" s="31">
        <f>if(rand()&gt;vlookup($I1122,'Player Stats'!$B$3:$I$11,2,0),0,1)</f>
        <v>1</v>
      </c>
      <c r="N1122" s="31">
        <f>if(rand()&gt;vlookup($I1122,'Player Stats'!$B$3:$I$11,3,0),0,1)</f>
        <v>1</v>
      </c>
      <c r="O1122" s="31">
        <f>if(rand()&gt;vlookup($I1122,'Player Stats'!$B$3:$I$11,4,0),0,1)</f>
        <v>1</v>
      </c>
      <c r="P1122" s="31">
        <f>if(rand()&gt;vlookup($I1122,'Player Stats'!$B$3:$I$11,5,0),0,1)</f>
        <v>0</v>
      </c>
      <c r="Q1122" s="31">
        <f>if(rand()&gt;vlookup($I1122,'Player Stats'!$B$3:$I$11,6,0),0,1)</f>
        <v>1</v>
      </c>
      <c r="R1122" s="31">
        <f>if(rand()&gt;vlookup($I1122,'Player Stats'!$B$3:$I$11,7,0),0,1)</f>
        <v>0</v>
      </c>
      <c r="S1122" s="31">
        <f t="shared" si="4"/>
        <v>1</v>
      </c>
      <c r="T1122" s="26">
        <f t="shared" si="5"/>
        <v>119</v>
      </c>
      <c r="U1122" s="26" t="str">
        <f t="shared" si="6"/>
        <v/>
      </c>
      <c r="V1122" s="13" t="str">
        <f t="shared" si="7"/>
        <v>In Progress</v>
      </c>
      <c r="W1122" s="10">
        <f t="shared" si="8"/>
        <v>10</v>
      </c>
    </row>
    <row r="1123">
      <c r="E1123" s="26"/>
      <c r="F1123" s="27">
        <f t="shared" si="9"/>
        <v>94</v>
      </c>
      <c r="G1123" s="13" t="str">
        <f>if(V1122&lt;&gt;"In Progress",'Player Stats'!$B$6,if(or(S1122="Wide", S1122="No Ball"),G1122,if(S1122="Wicket",offset('Player Stats'!$B$6,U1123-3,0),G1122)))</f>
        <v>Surya Kumar</v>
      </c>
      <c r="H1123" s="13" t="str">
        <f t="shared" si="10"/>
        <v>Shubhman Gill</v>
      </c>
      <c r="I1123" s="13" t="str">
        <f t="shared" si="11"/>
        <v>KL Rahul</v>
      </c>
      <c r="J1123" s="26">
        <f t="shared" si="1"/>
        <v>0</v>
      </c>
      <c r="K1123" s="26">
        <f t="shared" si="2"/>
        <v>0</v>
      </c>
      <c r="L1123" s="30">
        <f t="shared" si="3"/>
        <v>0</v>
      </c>
      <c r="M1123" s="31">
        <f>if(rand()&gt;vlookup($I1123,'Player Stats'!$B$3:$I$11,2,0),0,1)</f>
        <v>0</v>
      </c>
      <c r="N1123" s="31">
        <f>if(rand()&gt;vlookup($I1123,'Player Stats'!$B$3:$I$11,3,0),0,1)</f>
        <v>1</v>
      </c>
      <c r="O1123" s="31">
        <f>if(rand()&gt;vlookup($I1123,'Player Stats'!$B$3:$I$11,4,0),0,1)</f>
        <v>1</v>
      </c>
      <c r="P1123" s="31">
        <f>if(rand()&gt;vlookup($I1123,'Player Stats'!$B$3:$I$11,5,0),0,1)</f>
        <v>0</v>
      </c>
      <c r="Q1123" s="31">
        <f>if(rand()&gt;vlookup($I1123,'Player Stats'!$B$3:$I$11,6,0),0,1)</f>
        <v>0</v>
      </c>
      <c r="R1123" s="31">
        <f>if(rand()&gt;vlookup($I1123,'Player Stats'!$B$3:$I$11,7,0),0,1)</f>
        <v>0</v>
      </c>
      <c r="S1123" s="31">
        <f t="shared" si="4"/>
        <v>2</v>
      </c>
      <c r="T1123" s="26">
        <f t="shared" si="5"/>
        <v>121</v>
      </c>
      <c r="U1123" s="26" t="str">
        <f t="shared" si="6"/>
        <v/>
      </c>
      <c r="V1123" s="13" t="str">
        <f t="shared" si="7"/>
        <v>In Progress</v>
      </c>
      <c r="W1123" s="10">
        <f t="shared" si="8"/>
        <v>10</v>
      </c>
    </row>
    <row r="1124">
      <c r="E1124" s="26"/>
      <c r="F1124" s="27">
        <f t="shared" si="9"/>
        <v>95</v>
      </c>
      <c r="G1124" s="13" t="str">
        <f>if(V1123&lt;&gt;"In Progress",'Player Stats'!$B$6,if(or(S1123="Wide", S1123="No Ball"),G1123,if(S1123="Wicket",offset('Player Stats'!$B$6,U1124-3,0),G1123)))</f>
        <v>Surya Kumar</v>
      </c>
      <c r="H1124" s="13" t="str">
        <f t="shared" si="10"/>
        <v>Shubhman Gill</v>
      </c>
      <c r="I1124" s="13" t="str">
        <f t="shared" si="11"/>
        <v>KL Rahul</v>
      </c>
      <c r="J1124" s="26">
        <f t="shared" si="1"/>
        <v>0</v>
      </c>
      <c r="K1124" s="26">
        <f t="shared" si="2"/>
        <v>0</v>
      </c>
      <c r="L1124" s="30">
        <f t="shared" si="3"/>
        <v>1</v>
      </c>
      <c r="M1124" s="31">
        <f>if(rand()&gt;vlookup($I1124,'Player Stats'!$B$3:$I$11,2,0),0,1)</f>
        <v>0</v>
      </c>
      <c r="N1124" s="31">
        <f>if(rand()&gt;vlookup($I1124,'Player Stats'!$B$3:$I$11,3,0),0,1)</f>
        <v>0</v>
      </c>
      <c r="O1124" s="31">
        <f>if(rand()&gt;vlookup($I1124,'Player Stats'!$B$3:$I$11,4,0),0,1)</f>
        <v>0</v>
      </c>
      <c r="P1124" s="31">
        <f>if(rand()&gt;vlookup($I1124,'Player Stats'!$B$3:$I$11,5,0),0,1)</f>
        <v>0</v>
      </c>
      <c r="Q1124" s="31">
        <f>if(rand()&gt;vlookup($I1124,'Player Stats'!$B$3:$I$11,6,0),0,1)</f>
        <v>0</v>
      </c>
      <c r="R1124" s="31">
        <f>if(rand()&gt;vlookup($I1124,'Player Stats'!$B$3:$I$11,7,0),0,1)</f>
        <v>0</v>
      </c>
      <c r="S1124" s="31">
        <f t="shared" si="4"/>
        <v>0</v>
      </c>
      <c r="T1124" s="26">
        <f t="shared" si="5"/>
        <v>121</v>
      </c>
      <c r="U1124" s="26" t="str">
        <f t="shared" si="6"/>
        <v/>
      </c>
      <c r="V1124" s="13" t="str">
        <f t="shared" si="7"/>
        <v>In Progress</v>
      </c>
      <c r="W1124" s="10">
        <f t="shared" si="8"/>
        <v>10</v>
      </c>
    </row>
    <row r="1125">
      <c r="E1125" s="26"/>
      <c r="F1125" s="27">
        <f t="shared" si="9"/>
        <v>96</v>
      </c>
      <c r="G1125" s="13" t="str">
        <f>if(V1124&lt;&gt;"In Progress",'Player Stats'!$B$6,if(or(S1124="Wide", S1124="No Ball"),G1124,if(S1124="Wicket",offset('Player Stats'!$B$6,U1125-3,0),G1124)))</f>
        <v>Surya Kumar</v>
      </c>
      <c r="H1125" s="13" t="str">
        <f t="shared" si="10"/>
        <v>Shubhman Gill</v>
      </c>
      <c r="I1125" s="13" t="str">
        <f t="shared" si="11"/>
        <v>KL Rahul</v>
      </c>
      <c r="J1125" s="26">
        <f t="shared" si="1"/>
        <v>0</v>
      </c>
      <c r="K1125" s="26">
        <f t="shared" si="2"/>
        <v>0</v>
      </c>
      <c r="L1125" s="30">
        <f t="shared" si="3"/>
        <v>1</v>
      </c>
      <c r="M1125" s="31">
        <f>if(rand()&gt;vlookup($I1125,'Player Stats'!$B$3:$I$11,2,0),0,1)</f>
        <v>0</v>
      </c>
      <c r="N1125" s="31">
        <f>if(rand()&gt;vlookup($I1125,'Player Stats'!$B$3:$I$11,3,0),0,1)</f>
        <v>0</v>
      </c>
      <c r="O1125" s="31">
        <f>if(rand()&gt;vlookup($I1125,'Player Stats'!$B$3:$I$11,4,0),0,1)</f>
        <v>0</v>
      </c>
      <c r="P1125" s="31">
        <f>if(rand()&gt;vlookup($I1125,'Player Stats'!$B$3:$I$11,5,0),0,1)</f>
        <v>0</v>
      </c>
      <c r="Q1125" s="31">
        <f>if(rand()&gt;vlookup($I1125,'Player Stats'!$B$3:$I$11,6,0),0,1)</f>
        <v>0</v>
      </c>
      <c r="R1125" s="31">
        <f>if(rand()&gt;vlookup($I1125,'Player Stats'!$B$3:$I$11,7,0),0,1)</f>
        <v>0</v>
      </c>
      <c r="S1125" s="31">
        <f t="shared" si="4"/>
        <v>0</v>
      </c>
      <c r="T1125" s="26">
        <f t="shared" si="5"/>
        <v>121</v>
      </c>
      <c r="U1125" s="26" t="str">
        <f t="shared" si="6"/>
        <v/>
      </c>
      <c r="V1125" s="13" t="str">
        <f t="shared" si="7"/>
        <v>In Progress</v>
      </c>
      <c r="W1125" s="10">
        <f t="shared" si="8"/>
        <v>10</v>
      </c>
    </row>
    <row r="1126">
      <c r="E1126" s="26"/>
      <c r="F1126" s="27">
        <f t="shared" si="9"/>
        <v>97</v>
      </c>
      <c r="G1126" s="13" t="str">
        <f>if(V1125&lt;&gt;"In Progress",'Player Stats'!$B$6,if(or(S1125="Wide", S1125="No Ball"),G1125,if(S1125="Wicket",offset('Player Stats'!$B$6,U1126-3,0),G1125)))</f>
        <v>Surya Kumar</v>
      </c>
      <c r="H1126" s="13" t="str">
        <f t="shared" si="10"/>
        <v>Shubhman Gill</v>
      </c>
      <c r="I1126" s="13" t="str">
        <f t="shared" si="11"/>
        <v>KL Rahul</v>
      </c>
      <c r="J1126" s="26">
        <f t="shared" si="1"/>
        <v>0</v>
      </c>
      <c r="K1126" s="26">
        <f t="shared" si="2"/>
        <v>0</v>
      </c>
      <c r="L1126" s="30">
        <f t="shared" si="3"/>
        <v>0</v>
      </c>
      <c r="M1126" s="31">
        <f>if(rand()&gt;vlookup($I1126,'Player Stats'!$B$3:$I$11,2,0),0,1)</f>
        <v>0</v>
      </c>
      <c r="N1126" s="31">
        <f>if(rand()&gt;vlookup($I1126,'Player Stats'!$B$3:$I$11,3,0),0,1)</f>
        <v>0</v>
      </c>
      <c r="O1126" s="31">
        <f>if(rand()&gt;vlookup($I1126,'Player Stats'!$B$3:$I$11,4,0),0,1)</f>
        <v>0</v>
      </c>
      <c r="P1126" s="31">
        <f>if(rand()&gt;vlookup($I1126,'Player Stats'!$B$3:$I$11,5,0),0,1)</f>
        <v>0</v>
      </c>
      <c r="Q1126" s="31">
        <f>if(rand()&gt;vlookup($I1126,'Player Stats'!$B$3:$I$11,6,0),0,1)</f>
        <v>0</v>
      </c>
      <c r="R1126" s="31">
        <f>if(rand()&gt;vlookup($I1126,'Player Stats'!$B$3:$I$11,7,0),0,1)</f>
        <v>1</v>
      </c>
      <c r="S1126" s="31" t="str">
        <f t="shared" si="4"/>
        <v>Wicket</v>
      </c>
      <c r="T1126" s="26">
        <f t="shared" si="5"/>
        <v>121</v>
      </c>
      <c r="U1126" s="26">
        <f t="shared" si="6"/>
        <v>1</v>
      </c>
      <c r="V1126" s="13" t="str">
        <f t="shared" si="7"/>
        <v>In Progress</v>
      </c>
      <c r="W1126" s="10">
        <f t="shared" si="8"/>
        <v>10</v>
      </c>
    </row>
    <row r="1127">
      <c r="E1127" s="26"/>
      <c r="F1127" s="27">
        <f t="shared" si="9"/>
        <v>98</v>
      </c>
      <c r="G1127" s="13" t="str">
        <f>if(V1126&lt;&gt;"In Progress",'Player Stats'!$B$6,if(or(S1126="Wide", S1126="No Ball"),G1126,if(S1126="Wicket",offset('Player Stats'!$B$6,U1127-3,0),G1126)))</f>
        <v>Shubhman Gill</v>
      </c>
      <c r="H1127" s="13" t="str">
        <f t="shared" si="10"/>
        <v>Shubhman Gill</v>
      </c>
      <c r="I1127" s="13" t="str">
        <f t="shared" si="11"/>
        <v>Surya Kumar</v>
      </c>
      <c r="J1127" s="26">
        <f t="shared" si="1"/>
        <v>0</v>
      </c>
      <c r="K1127" s="26">
        <f t="shared" si="2"/>
        <v>0</v>
      </c>
      <c r="L1127" s="30">
        <f t="shared" si="3"/>
        <v>0</v>
      </c>
      <c r="M1127" s="31">
        <f>if(rand()&gt;vlookup($I1127,'Player Stats'!$B$3:$I$11,2,0),0,1)</f>
        <v>0</v>
      </c>
      <c r="N1127" s="31">
        <f>if(rand()&gt;vlookup($I1127,'Player Stats'!$B$3:$I$11,3,0),0,1)</f>
        <v>0</v>
      </c>
      <c r="O1127" s="31">
        <f>if(rand()&gt;vlookup($I1127,'Player Stats'!$B$3:$I$11,4,0),0,1)</f>
        <v>0</v>
      </c>
      <c r="P1127" s="31">
        <f>if(rand()&gt;vlookup($I1127,'Player Stats'!$B$3:$I$11,5,0),0,1)</f>
        <v>0</v>
      </c>
      <c r="Q1127" s="31">
        <f>if(rand()&gt;vlookup($I1127,'Player Stats'!$B$3:$I$11,6,0),0,1)</f>
        <v>1</v>
      </c>
      <c r="R1127" s="31">
        <f>if(rand()&gt;vlookup($I1127,'Player Stats'!$B$3:$I$11,7,0),0,1)</f>
        <v>1</v>
      </c>
      <c r="S1127" s="31">
        <f t="shared" si="4"/>
        <v>6</v>
      </c>
      <c r="T1127" s="26">
        <f t="shared" si="5"/>
        <v>127</v>
      </c>
      <c r="U1127" s="26">
        <f t="shared" si="6"/>
        <v>1</v>
      </c>
      <c r="V1127" s="13" t="str">
        <f t="shared" si="7"/>
        <v>In Progress</v>
      </c>
      <c r="W1127" s="10">
        <f t="shared" si="8"/>
        <v>10</v>
      </c>
    </row>
    <row r="1128">
      <c r="E1128" s="26"/>
      <c r="F1128" s="27">
        <f t="shared" si="9"/>
        <v>99</v>
      </c>
      <c r="G1128" s="13" t="str">
        <f>if(V1127&lt;&gt;"In Progress",'Player Stats'!$B$6,if(or(S1127="Wide", S1127="No Ball"),G1127,if(S1127="Wicket",offset('Player Stats'!$B$6,U1128-3,0),G1127)))</f>
        <v>Shubhman Gill</v>
      </c>
      <c r="H1128" s="13" t="str">
        <f t="shared" si="10"/>
        <v>Shubhman Gill</v>
      </c>
      <c r="I1128" s="13" t="str">
        <f t="shared" si="11"/>
        <v>Surya Kumar</v>
      </c>
      <c r="J1128" s="26">
        <f t="shared" si="1"/>
        <v>0</v>
      </c>
      <c r="K1128" s="26">
        <f t="shared" si="2"/>
        <v>0</v>
      </c>
      <c r="L1128" s="30">
        <f t="shared" si="3"/>
        <v>1</v>
      </c>
      <c r="M1128" s="31">
        <f>if(rand()&gt;vlookup($I1128,'Player Stats'!$B$3:$I$11,2,0),0,1)</f>
        <v>0</v>
      </c>
      <c r="N1128" s="31">
        <f>if(rand()&gt;vlookup($I1128,'Player Stats'!$B$3:$I$11,3,0),0,1)</f>
        <v>0</v>
      </c>
      <c r="O1128" s="31">
        <f>if(rand()&gt;vlookup($I1128,'Player Stats'!$B$3:$I$11,4,0),0,1)</f>
        <v>0</v>
      </c>
      <c r="P1128" s="31">
        <f>if(rand()&gt;vlookup($I1128,'Player Stats'!$B$3:$I$11,5,0),0,1)</f>
        <v>0</v>
      </c>
      <c r="Q1128" s="31">
        <f>if(rand()&gt;vlookup($I1128,'Player Stats'!$B$3:$I$11,6,0),0,1)</f>
        <v>0</v>
      </c>
      <c r="R1128" s="31">
        <f>if(rand()&gt;vlookup($I1128,'Player Stats'!$B$3:$I$11,7,0),0,1)</f>
        <v>0</v>
      </c>
      <c r="S1128" s="31">
        <f t="shared" si="4"/>
        <v>0</v>
      </c>
      <c r="T1128" s="26">
        <f t="shared" si="5"/>
        <v>127</v>
      </c>
      <c r="U1128" s="26">
        <f t="shared" si="6"/>
        <v>1</v>
      </c>
      <c r="V1128" s="13" t="str">
        <f t="shared" si="7"/>
        <v>In Progress</v>
      </c>
      <c r="W1128" s="10">
        <f t="shared" si="8"/>
        <v>10</v>
      </c>
    </row>
    <row r="1129">
      <c r="E1129" s="26"/>
      <c r="F1129" s="27">
        <f t="shared" si="9"/>
        <v>100</v>
      </c>
      <c r="G1129" s="13" t="str">
        <f>if(V1128&lt;&gt;"In Progress",'Player Stats'!$B$6,if(or(S1128="Wide", S1128="No Ball"),G1128,if(S1128="Wicket",offset('Player Stats'!$B$6,U1129-3,0),G1128)))</f>
        <v>Shubhman Gill</v>
      </c>
      <c r="H1129" s="13" t="str">
        <f t="shared" si="10"/>
        <v>Shubhman Gill</v>
      </c>
      <c r="I1129" s="13" t="str">
        <f t="shared" si="11"/>
        <v>Surya Kumar</v>
      </c>
      <c r="J1129" s="26">
        <f t="shared" si="1"/>
        <v>0</v>
      </c>
      <c r="K1129" s="26">
        <f t="shared" si="2"/>
        <v>0</v>
      </c>
      <c r="L1129" s="30">
        <f t="shared" si="3"/>
        <v>0</v>
      </c>
      <c r="M1129" s="31">
        <f>if(rand()&gt;vlookup($I1129,'Player Stats'!$B$3:$I$11,2,0),0,1)</f>
        <v>0</v>
      </c>
      <c r="N1129" s="31">
        <f>if(rand()&gt;vlookup($I1129,'Player Stats'!$B$3:$I$11,3,0),0,1)</f>
        <v>0</v>
      </c>
      <c r="O1129" s="31">
        <f>if(rand()&gt;vlookup($I1129,'Player Stats'!$B$3:$I$11,4,0),0,1)</f>
        <v>0</v>
      </c>
      <c r="P1129" s="31">
        <f>if(rand()&gt;vlookup($I1129,'Player Stats'!$B$3:$I$11,5,0),0,1)</f>
        <v>0</v>
      </c>
      <c r="Q1129" s="31">
        <f>if(rand()&gt;vlookup($I1129,'Player Stats'!$B$3:$I$11,6,0),0,1)</f>
        <v>0</v>
      </c>
      <c r="R1129" s="31">
        <f>if(rand()&gt;vlookup($I1129,'Player Stats'!$B$3:$I$11,7,0),0,1)</f>
        <v>1</v>
      </c>
      <c r="S1129" s="31" t="str">
        <f t="shared" si="4"/>
        <v>Wicket</v>
      </c>
      <c r="T1129" s="26">
        <f t="shared" si="5"/>
        <v>127</v>
      </c>
      <c r="U1129" s="26">
        <f t="shared" si="6"/>
        <v>2</v>
      </c>
      <c r="V1129" s="13" t="str">
        <f t="shared" si="7"/>
        <v>In Progress</v>
      </c>
      <c r="W1129" s="10">
        <f t="shared" si="8"/>
        <v>10</v>
      </c>
    </row>
    <row r="1130">
      <c r="E1130" s="26"/>
      <c r="F1130" s="27">
        <f t="shared" si="9"/>
        <v>101</v>
      </c>
      <c r="G1130" s="13" t="str">
        <f>if(V1129&lt;&gt;"In Progress",'Player Stats'!$B$6,if(or(S1129="Wide", S1129="No Ball"),G1129,if(S1129="Wicket",offset('Player Stats'!$B$6,U1130-3,0),G1129)))</f>
        <v>KL Rahul</v>
      </c>
      <c r="H1130" s="13" t="str">
        <f t="shared" si="10"/>
        <v>Shubhman Gill</v>
      </c>
      <c r="I1130" s="13" t="str">
        <f t="shared" si="11"/>
        <v>Shubhman Gill</v>
      </c>
      <c r="J1130" s="26">
        <f t="shared" si="1"/>
        <v>0</v>
      </c>
      <c r="K1130" s="26">
        <f t="shared" si="2"/>
        <v>0</v>
      </c>
      <c r="L1130" s="30">
        <f t="shared" si="3"/>
        <v>1</v>
      </c>
      <c r="M1130" s="31">
        <f>if(rand()&gt;vlookup($I1130,'Player Stats'!$B$3:$I$11,2,0),0,1)</f>
        <v>0</v>
      </c>
      <c r="N1130" s="31">
        <f>if(rand()&gt;vlookup($I1130,'Player Stats'!$B$3:$I$11,3,0),0,1)</f>
        <v>0</v>
      </c>
      <c r="O1130" s="31">
        <f>if(rand()&gt;vlookup($I1130,'Player Stats'!$B$3:$I$11,4,0),0,1)</f>
        <v>0</v>
      </c>
      <c r="P1130" s="31">
        <f>if(rand()&gt;vlookup($I1130,'Player Stats'!$B$3:$I$11,5,0),0,1)</f>
        <v>0</v>
      </c>
      <c r="Q1130" s="31">
        <f>if(rand()&gt;vlookup($I1130,'Player Stats'!$B$3:$I$11,6,0),0,1)</f>
        <v>0</v>
      </c>
      <c r="R1130" s="31">
        <f>if(rand()&gt;vlookup($I1130,'Player Stats'!$B$3:$I$11,7,0),0,1)</f>
        <v>0</v>
      </c>
      <c r="S1130" s="31">
        <f t="shared" si="4"/>
        <v>0</v>
      </c>
      <c r="T1130" s="26">
        <f t="shared" si="5"/>
        <v>127</v>
      </c>
      <c r="U1130" s="26">
        <f t="shared" si="6"/>
        <v>2</v>
      </c>
      <c r="V1130" s="13" t="str">
        <f t="shared" si="7"/>
        <v>In Progress</v>
      </c>
      <c r="W1130" s="10">
        <f t="shared" si="8"/>
        <v>10</v>
      </c>
    </row>
    <row r="1131">
      <c r="E1131" s="26"/>
      <c r="F1131" s="27">
        <f t="shared" si="9"/>
        <v>102</v>
      </c>
      <c r="G1131" s="13" t="str">
        <f>if(V1130&lt;&gt;"In Progress",'Player Stats'!$B$6,if(or(S1130="Wide", S1130="No Ball"),G1130,if(S1130="Wicket",offset('Player Stats'!$B$6,U1131-3,0),G1130)))</f>
        <v>KL Rahul</v>
      </c>
      <c r="H1131" s="13" t="str">
        <f t="shared" si="10"/>
        <v>Shubhman Gill</v>
      </c>
      <c r="I1131" s="13" t="str">
        <f t="shared" si="11"/>
        <v>Shubhman Gill</v>
      </c>
      <c r="J1131" s="26">
        <f t="shared" si="1"/>
        <v>0</v>
      </c>
      <c r="K1131" s="26">
        <f t="shared" si="2"/>
        <v>0</v>
      </c>
      <c r="L1131" s="30">
        <f t="shared" si="3"/>
        <v>1</v>
      </c>
      <c r="M1131" s="31">
        <f>if(rand()&gt;vlookup($I1131,'Player Stats'!$B$3:$I$11,2,0),0,1)</f>
        <v>0</v>
      </c>
      <c r="N1131" s="31">
        <f>if(rand()&gt;vlookup($I1131,'Player Stats'!$B$3:$I$11,3,0),0,1)</f>
        <v>0</v>
      </c>
      <c r="O1131" s="31">
        <f>if(rand()&gt;vlookup($I1131,'Player Stats'!$B$3:$I$11,4,0),0,1)</f>
        <v>0</v>
      </c>
      <c r="P1131" s="31">
        <f>if(rand()&gt;vlookup($I1131,'Player Stats'!$B$3:$I$11,5,0),0,1)</f>
        <v>0</v>
      </c>
      <c r="Q1131" s="31">
        <f>if(rand()&gt;vlookup($I1131,'Player Stats'!$B$3:$I$11,6,0),0,1)</f>
        <v>0</v>
      </c>
      <c r="R1131" s="31">
        <f>if(rand()&gt;vlookup($I1131,'Player Stats'!$B$3:$I$11,7,0),0,1)</f>
        <v>0</v>
      </c>
      <c r="S1131" s="31">
        <f t="shared" si="4"/>
        <v>0</v>
      </c>
      <c r="T1131" s="26">
        <f t="shared" si="5"/>
        <v>127</v>
      </c>
      <c r="U1131" s="26">
        <f t="shared" si="6"/>
        <v>2</v>
      </c>
      <c r="V1131" s="13" t="str">
        <f t="shared" si="7"/>
        <v>In Progress</v>
      </c>
      <c r="W1131" s="10">
        <f t="shared" si="8"/>
        <v>10</v>
      </c>
    </row>
    <row r="1132">
      <c r="E1132" s="26"/>
      <c r="F1132" s="27">
        <f t="shared" si="9"/>
        <v>103</v>
      </c>
      <c r="G1132" s="13" t="str">
        <f>if(V1131&lt;&gt;"In Progress",'Player Stats'!$B$6,if(or(S1131="Wide", S1131="No Ball"),G1131,if(S1131="Wicket",offset('Player Stats'!$B$6,U1132-3,0),G1131)))</f>
        <v>KL Rahul</v>
      </c>
      <c r="H1132" s="13" t="str">
        <f t="shared" si="10"/>
        <v>Shubhman Gill</v>
      </c>
      <c r="I1132" s="13" t="str">
        <f t="shared" si="11"/>
        <v>Shubhman Gill</v>
      </c>
      <c r="J1132" s="26">
        <f t="shared" si="1"/>
        <v>0</v>
      </c>
      <c r="K1132" s="26">
        <f t="shared" si="2"/>
        <v>0</v>
      </c>
      <c r="L1132" s="30">
        <f t="shared" si="3"/>
        <v>0</v>
      </c>
      <c r="M1132" s="31">
        <f>if(rand()&gt;vlookup($I1132,'Player Stats'!$B$3:$I$11,2,0),0,1)</f>
        <v>0</v>
      </c>
      <c r="N1132" s="31">
        <f>if(rand()&gt;vlookup($I1132,'Player Stats'!$B$3:$I$11,3,0),0,1)</f>
        <v>0</v>
      </c>
      <c r="O1132" s="31">
        <f>if(rand()&gt;vlookup($I1132,'Player Stats'!$B$3:$I$11,4,0),0,1)</f>
        <v>0</v>
      </c>
      <c r="P1132" s="31">
        <f>if(rand()&gt;vlookup($I1132,'Player Stats'!$B$3:$I$11,5,0),0,1)</f>
        <v>0</v>
      </c>
      <c r="Q1132" s="31">
        <f>if(rand()&gt;vlookup($I1132,'Player Stats'!$B$3:$I$11,6,0),0,1)</f>
        <v>1</v>
      </c>
      <c r="R1132" s="31">
        <f>if(rand()&gt;vlookup($I1132,'Player Stats'!$B$3:$I$11,7,0),0,1)</f>
        <v>0</v>
      </c>
      <c r="S1132" s="31">
        <f t="shared" si="4"/>
        <v>6</v>
      </c>
      <c r="T1132" s="26">
        <f t="shared" si="5"/>
        <v>133</v>
      </c>
      <c r="U1132" s="26">
        <f t="shared" si="6"/>
        <v>2</v>
      </c>
      <c r="V1132" s="13" t="str">
        <f t="shared" si="7"/>
        <v>In Progress</v>
      </c>
      <c r="W1132" s="10">
        <f t="shared" si="8"/>
        <v>10</v>
      </c>
    </row>
    <row r="1133">
      <c r="E1133" s="26"/>
      <c r="F1133" s="27">
        <f t="shared" si="9"/>
        <v>104</v>
      </c>
      <c r="G1133" s="13" t="str">
        <f>if(V1132&lt;&gt;"In Progress",'Player Stats'!$B$6,if(or(S1132="Wide", S1132="No Ball"),G1132,if(S1132="Wicket",offset('Player Stats'!$B$6,U1133-3,0),G1132)))</f>
        <v>KL Rahul</v>
      </c>
      <c r="H1133" s="13" t="str">
        <f t="shared" si="10"/>
        <v>Shubhman Gill</v>
      </c>
      <c r="I1133" s="13" t="str">
        <f t="shared" si="11"/>
        <v>Shubhman Gill</v>
      </c>
      <c r="J1133" s="26">
        <f t="shared" si="1"/>
        <v>0</v>
      </c>
      <c r="K1133" s="26">
        <f t="shared" si="2"/>
        <v>0</v>
      </c>
      <c r="L1133" s="30">
        <f t="shared" si="3"/>
        <v>0</v>
      </c>
      <c r="M1133" s="31">
        <f>if(rand()&gt;vlookup($I1133,'Player Stats'!$B$3:$I$11,2,0),0,1)</f>
        <v>0</v>
      </c>
      <c r="N1133" s="31">
        <f>if(rand()&gt;vlookup($I1133,'Player Stats'!$B$3:$I$11,3,0),0,1)</f>
        <v>0</v>
      </c>
      <c r="O1133" s="31">
        <f>if(rand()&gt;vlookup($I1133,'Player Stats'!$B$3:$I$11,4,0),0,1)</f>
        <v>0</v>
      </c>
      <c r="P1133" s="31">
        <f>if(rand()&gt;vlookup($I1133,'Player Stats'!$B$3:$I$11,5,0),0,1)</f>
        <v>0</v>
      </c>
      <c r="Q1133" s="31">
        <f>if(rand()&gt;vlookup($I1133,'Player Stats'!$B$3:$I$11,6,0),0,1)</f>
        <v>0</v>
      </c>
      <c r="R1133" s="31">
        <f>if(rand()&gt;vlookup($I1133,'Player Stats'!$B$3:$I$11,7,0),0,1)</f>
        <v>1</v>
      </c>
      <c r="S1133" s="31" t="str">
        <f t="shared" si="4"/>
        <v>Wicket</v>
      </c>
      <c r="T1133" s="26">
        <f t="shared" si="5"/>
        <v>133</v>
      </c>
      <c r="U1133" s="26">
        <f t="shared" si="6"/>
        <v>3</v>
      </c>
      <c r="V1133" s="13" t="str">
        <f t="shared" si="7"/>
        <v>In Progress</v>
      </c>
      <c r="W1133" s="10">
        <f t="shared" si="8"/>
        <v>10</v>
      </c>
    </row>
    <row r="1134">
      <c r="E1134" s="26"/>
      <c r="F1134" s="27">
        <f t="shared" si="9"/>
        <v>105</v>
      </c>
      <c r="G1134" s="13" t="str">
        <f>if(V1133&lt;&gt;"In Progress",'Player Stats'!$B$6,if(or(S1133="Wide", S1133="No Ball"),G1133,if(S1133="Wicket",offset('Player Stats'!$B$6,U1134-3,0),G1133)))</f>
        <v>Surya Kumar</v>
      </c>
      <c r="H1134" s="13" t="str">
        <f t="shared" si="10"/>
        <v>Shubhman Gill</v>
      </c>
      <c r="I1134" s="13" t="str">
        <f t="shared" si="11"/>
        <v>KL Rahul</v>
      </c>
      <c r="J1134" s="26">
        <f t="shared" si="1"/>
        <v>0</v>
      </c>
      <c r="K1134" s="26">
        <f t="shared" si="2"/>
        <v>0</v>
      </c>
      <c r="L1134" s="30">
        <f t="shared" si="3"/>
        <v>0</v>
      </c>
      <c r="M1134" s="31">
        <f>if(rand()&gt;vlookup($I1134,'Player Stats'!$B$3:$I$11,2,0),0,1)</f>
        <v>0</v>
      </c>
      <c r="N1134" s="31">
        <f>if(rand()&gt;vlookup($I1134,'Player Stats'!$B$3:$I$11,3,0),0,1)</f>
        <v>1</v>
      </c>
      <c r="O1134" s="31">
        <f>if(rand()&gt;vlookup($I1134,'Player Stats'!$B$3:$I$11,4,0),0,1)</f>
        <v>0</v>
      </c>
      <c r="P1134" s="31">
        <f>if(rand()&gt;vlookup($I1134,'Player Stats'!$B$3:$I$11,5,0),0,1)</f>
        <v>0</v>
      </c>
      <c r="Q1134" s="31">
        <f>if(rand()&gt;vlookup($I1134,'Player Stats'!$B$3:$I$11,6,0),0,1)</f>
        <v>0</v>
      </c>
      <c r="R1134" s="31">
        <f>if(rand()&gt;vlookup($I1134,'Player Stats'!$B$3:$I$11,7,0),0,1)</f>
        <v>0</v>
      </c>
      <c r="S1134" s="31">
        <f t="shared" si="4"/>
        <v>2</v>
      </c>
      <c r="T1134" s="26">
        <f t="shared" si="5"/>
        <v>135</v>
      </c>
      <c r="U1134" s="26">
        <f t="shared" si="6"/>
        <v>3</v>
      </c>
      <c r="V1134" s="13" t="str">
        <f t="shared" si="7"/>
        <v>In Progress</v>
      </c>
      <c r="W1134" s="10">
        <f t="shared" si="8"/>
        <v>10</v>
      </c>
    </row>
    <row r="1135">
      <c r="E1135" s="26"/>
      <c r="F1135" s="27">
        <f t="shared" si="9"/>
        <v>106</v>
      </c>
      <c r="G1135" s="13" t="str">
        <f>if(V1134&lt;&gt;"In Progress",'Player Stats'!$B$6,if(or(S1134="Wide", S1134="No Ball"),G1134,if(S1134="Wicket",offset('Player Stats'!$B$6,U1135-3,0),G1134)))</f>
        <v>Surya Kumar</v>
      </c>
      <c r="H1135" s="13" t="str">
        <f t="shared" si="10"/>
        <v>Shubhman Gill</v>
      </c>
      <c r="I1135" s="13" t="str">
        <f t="shared" si="11"/>
        <v>KL Rahul</v>
      </c>
      <c r="J1135" s="26">
        <f t="shared" si="1"/>
        <v>0</v>
      </c>
      <c r="K1135" s="26">
        <f t="shared" si="2"/>
        <v>0</v>
      </c>
      <c r="L1135" s="30">
        <f t="shared" si="3"/>
        <v>0</v>
      </c>
      <c r="M1135" s="31">
        <f>if(rand()&gt;vlookup($I1135,'Player Stats'!$B$3:$I$11,2,0),0,1)</f>
        <v>0</v>
      </c>
      <c r="N1135" s="31">
        <f>if(rand()&gt;vlookup($I1135,'Player Stats'!$B$3:$I$11,3,0),0,1)</f>
        <v>0</v>
      </c>
      <c r="O1135" s="31">
        <f>if(rand()&gt;vlookup($I1135,'Player Stats'!$B$3:$I$11,4,0),0,1)</f>
        <v>1</v>
      </c>
      <c r="P1135" s="31">
        <f>if(rand()&gt;vlookup($I1135,'Player Stats'!$B$3:$I$11,5,0),0,1)</f>
        <v>0</v>
      </c>
      <c r="Q1135" s="31">
        <f>if(rand()&gt;vlookup($I1135,'Player Stats'!$B$3:$I$11,6,0),0,1)</f>
        <v>0</v>
      </c>
      <c r="R1135" s="31">
        <f>if(rand()&gt;vlookup($I1135,'Player Stats'!$B$3:$I$11,7,0),0,1)</f>
        <v>0</v>
      </c>
      <c r="S1135" s="31">
        <f t="shared" si="4"/>
        <v>3</v>
      </c>
      <c r="T1135" s="26">
        <f t="shared" si="5"/>
        <v>138</v>
      </c>
      <c r="U1135" s="26">
        <f t="shared" si="6"/>
        <v>3</v>
      </c>
      <c r="V1135" s="13" t="str">
        <f t="shared" si="7"/>
        <v>In Progress</v>
      </c>
      <c r="W1135" s="10">
        <f t="shared" si="8"/>
        <v>10</v>
      </c>
    </row>
    <row r="1136">
      <c r="E1136" s="26"/>
      <c r="F1136" s="27">
        <f t="shared" si="9"/>
        <v>107</v>
      </c>
      <c r="G1136" s="13" t="str">
        <f>if(V1135&lt;&gt;"In Progress",'Player Stats'!$B$6,if(or(S1135="Wide", S1135="No Ball"),G1135,if(S1135="Wicket",offset('Player Stats'!$B$6,U1136-3,0),G1135)))</f>
        <v>Surya Kumar</v>
      </c>
      <c r="H1136" s="13" t="str">
        <f t="shared" si="10"/>
        <v>KL Rahul</v>
      </c>
      <c r="I1136" s="13" t="str">
        <f t="shared" si="11"/>
        <v>Shubhman Gill</v>
      </c>
      <c r="J1136" s="26">
        <f t="shared" si="1"/>
        <v>0</v>
      </c>
      <c r="K1136" s="26">
        <f t="shared" si="2"/>
        <v>0</v>
      </c>
      <c r="L1136" s="30">
        <f t="shared" si="3"/>
        <v>0</v>
      </c>
      <c r="M1136" s="31">
        <f>if(rand()&gt;vlookup($I1136,'Player Stats'!$B$3:$I$11,2,0),0,1)</f>
        <v>1</v>
      </c>
      <c r="N1136" s="31">
        <f>if(rand()&gt;vlookup($I1136,'Player Stats'!$B$3:$I$11,3,0),0,1)</f>
        <v>0</v>
      </c>
      <c r="O1136" s="31">
        <f>if(rand()&gt;vlookup($I1136,'Player Stats'!$B$3:$I$11,4,0),0,1)</f>
        <v>0</v>
      </c>
      <c r="P1136" s="31">
        <f>if(rand()&gt;vlookup($I1136,'Player Stats'!$B$3:$I$11,5,0),0,1)</f>
        <v>0</v>
      </c>
      <c r="Q1136" s="31">
        <f>if(rand()&gt;vlookup($I1136,'Player Stats'!$B$3:$I$11,6,0),0,1)</f>
        <v>1</v>
      </c>
      <c r="R1136" s="31">
        <f>if(rand()&gt;vlookup($I1136,'Player Stats'!$B$3:$I$11,7,0),0,1)</f>
        <v>0</v>
      </c>
      <c r="S1136" s="31">
        <f t="shared" si="4"/>
        <v>1</v>
      </c>
      <c r="T1136" s="26">
        <f t="shared" si="5"/>
        <v>139</v>
      </c>
      <c r="U1136" s="26">
        <f t="shared" si="6"/>
        <v>3</v>
      </c>
      <c r="V1136" s="13" t="str">
        <f t="shared" si="7"/>
        <v>In Progress</v>
      </c>
      <c r="W1136" s="10">
        <f t="shared" si="8"/>
        <v>10</v>
      </c>
    </row>
    <row r="1137">
      <c r="E1137" s="26"/>
      <c r="F1137" s="27">
        <f t="shared" si="9"/>
        <v>108</v>
      </c>
      <c r="G1137" s="13" t="str">
        <f>if(V1136&lt;&gt;"In Progress",'Player Stats'!$B$6,if(or(S1136="Wide", S1136="No Ball"),G1136,if(S1136="Wicket",offset('Player Stats'!$B$6,U1137-3,0),G1136)))</f>
        <v>Surya Kumar</v>
      </c>
      <c r="H1137" s="13" t="str">
        <f t="shared" si="10"/>
        <v>Shubhman Gill</v>
      </c>
      <c r="I1137" s="13" t="str">
        <f t="shared" si="11"/>
        <v>KL Rahul</v>
      </c>
      <c r="J1137" s="26">
        <f t="shared" si="1"/>
        <v>0</v>
      </c>
      <c r="K1137" s="26">
        <f t="shared" si="2"/>
        <v>1</v>
      </c>
      <c r="L1137" s="30">
        <f t="shared" si="3"/>
        <v>0</v>
      </c>
      <c r="M1137" s="31">
        <f>if(rand()&gt;vlookup($I1137,'Player Stats'!$B$3:$I$11,2,0),0,1)</f>
        <v>0</v>
      </c>
      <c r="N1137" s="31">
        <f>if(rand()&gt;vlookup($I1137,'Player Stats'!$B$3:$I$11,3,0),0,1)</f>
        <v>0</v>
      </c>
      <c r="O1137" s="31">
        <f>if(rand()&gt;vlookup($I1137,'Player Stats'!$B$3:$I$11,4,0),0,1)</f>
        <v>0</v>
      </c>
      <c r="P1137" s="31">
        <f>if(rand()&gt;vlookup($I1137,'Player Stats'!$B$3:$I$11,5,0),0,1)</f>
        <v>0</v>
      </c>
      <c r="Q1137" s="31">
        <f>if(rand()&gt;vlookup($I1137,'Player Stats'!$B$3:$I$11,6,0),0,1)</f>
        <v>0</v>
      </c>
      <c r="R1137" s="31">
        <f>if(rand()&gt;vlookup($I1137,'Player Stats'!$B$3:$I$11,7,0),0,1)</f>
        <v>1</v>
      </c>
      <c r="S1137" s="31" t="str">
        <f t="shared" si="4"/>
        <v>No Ball</v>
      </c>
      <c r="T1137" s="26">
        <f t="shared" si="5"/>
        <v>140</v>
      </c>
      <c r="U1137" s="26">
        <f t="shared" si="6"/>
        <v>3</v>
      </c>
      <c r="V1137" s="13" t="str">
        <f t="shared" si="7"/>
        <v>In Progress</v>
      </c>
      <c r="W1137" s="10">
        <f t="shared" si="8"/>
        <v>10</v>
      </c>
    </row>
    <row r="1138">
      <c r="E1138" s="26"/>
      <c r="F1138" s="27">
        <f t="shared" si="9"/>
        <v>108</v>
      </c>
      <c r="G1138" s="13" t="str">
        <f>if(V1137&lt;&gt;"In Progress",'Player Stats'!$B$6,if(or(S1137="Wide", S1137="No Ball"),G1137,if(S1137="Wicket",offset('Player Stats'!$B$6,U1138-3,0),G1137)))</f>
        <v>Surya Kumar</v>
      </c>
      <c r="H1138" s="13" t="str">
        <f t="shared" si="10"/>
        <v>Shubhman Gill</v>
      </c>
      <c r="I1138" s="13" t="str">
        <f t="shared" si="11"/>
        <v>KL Rahul</v>
      </c>
      <c r="J1138" s="26">
        <f t="shared" si="1"/>
        <v>0</v>
      </c>
      <c r="K1138" s="26">
        <f t="shared" si="2"/>
        <v>0</v>
      </c>
      <c r="L1138" s="30">
        <f t="shared" si="3"/>
        <v>0</v>
      </c>
      <c r="M1138" s="31">
        <f>if(rand()&gt;vlookup($I1138,'Player Stats'!$B$3:$I$11,2,0),0,1)</f>
        <v>0</v>
      </c>
      <c r="N1138" s="31">
        <f>if(rand()&gt;vlookup($I1138,'Player Stats'!$B$3:$I$11,3,0),0,1)</f>
        <v>1</v>
      </c>
      <c r="O1138" s="31">
        <f>if(rand()&gt;vlookup($I1138,'Player Stats'!$B$3:$I$11,4,0),0,1)</f>
        <v>0</v>
      </c>
      <c r="P1138" s="31">
        <f>if(rand()&gt;vlookup($I1138,'Player Stats'!$B$3:$I$11,5,0),0,1)</f>
        <v>0</v>
      </c>
      <c r="Q1138" s="31">
        <f>if(rand()&gt;vlookup($I1138,'Player Stats'!$B$3:$I$11,6,0),0,1)</f>
        <v>1</v>
      </c>
      <c r="R1138" s="31">
        <f>if(rand()&gt;vlookup($I1138,'Player Stats'!$B$3:$I$11,7,0),0,1)</f>
        <v>0</v>
      </c>
      <c r="S1138" s="31">
        <f t="shared" si="4"/>
        <v>2</v>
      </c>
      <c r="T1138" s="26">
        <f t="shared" si="5"/>
        <v>142</v>
      </c>
      <c r="U1138" s="26">
        <f t="shared" si="6"/>
        <v>3</v>
      </c>
      <c r="V1138" s="13" t="str">
        <f t="shared" si="7"/>
        <v>In Progress</v>
      </c>
      <c r="W1138" s="10">
        <f t="shared" si="8"/>
        <v>10</v>
      </c>
    </row>
    <row r="1139">
      <c r="E1139" s="26"/>
      <c r="F1139" s="27">
        <f t="shared" si="9"/>
        <v>109</v>
      </c>
      <c r="G1139" s="13" t="str">
        <f>if(V1138&lt;&gt;"In Progress",'Player Stats'!$B$6,if(or(S1138="Wide", S1138="No Ball"),G1138,if(S1138="Wicket",offset('Player Stats'!$B$6,U1139-3,0),G1138)))</f>
        <v>Surya Kumar</v>
      </c>
      <c r="H1139" s="13" t="str">
        <f t="shared" si="10"/>
        <v>Shubhman Gill</v>
      </c>
      <c r="I1139" s="13" t="str">
        <f t="shared" si="11"/>
        <v>KL Rahul</v>
      </c>
      <c r="J1139" s="26">
        <f t="shared" si="1"/>
        <v>0</v>
      </c>
      <c r="K1139" s="26">
        <f t="shared" si="2"/>
        <v>0</v>
      </c>
      <c r="L1139" s="30">
        <f t="shared" si="3"/>
        <v>0</v>
      </c>
      <c r="M1139" s="31">
        <f>if(rand()&gt;vlookup($I1139,'Player Stats'!$B$3:$I$11,2,0),0,1)</f>
        <v>0</v>
      </c>
      <c r="N1139" s="31">
        <f>if(rand()&gt;vlookup($I1139,'Player Stats'!$B$3:$I$11,3,0),0,1)</f>
        <v>0</v>
      </c>
      <c r="O1139" s="31">
        <f>if(rand()&gt;vlookup($I1139,'Player Stats'!$B$3:$I$11,4,0),0,1)</f>
        <v>0</v>
      </c>
      <c r="P1139" s="31">
        <f>if(rand()&gt;vlookup($I1139,'Player Stats'!$B$3:$I$11,5,0),0,1)</f>
        <v>0</v>
      </c>
      <c r="Q1139" s="31">
        <f>if(rand()&gt;vlookup($I1139,'Player Stats'!$B$3:$I$11,6,0),0,1)</f>
        <v>0</v>
      </c>
      <c r="R1139" s="31">
        <f>if(rand()&gt;vlookup($I1139,'Player Stats'!$B$3:$I$11,7,0),0,1)</f>
        <v>1</v>
      </c>
      <c r="S1139" s="31" t="str">
        <f t="shared" si="4"/>
        <v>Wicket</v>
      </c>
      <c r="T1139" s="26">
        <f t="shared" si="5"/>
        <v>142</v>
      </c>
      <c r="U1139" s="26">
        <f t="shared" si="6"/>
        <v>4</v>
      </c>
      <c r="V1139" s="13" t="str">
        <f t="shared" si="7"/>
        <v>In Progress</v>
      </c>
      <c r="W1139" s="10">
        <f t="shared" si="8"/>
        <v>10</v>
      </c>
    </row>
    <row r="1140">
      <c r="E1140" s="26"/>
      <c r="F1140" s="27">
        <f t="shared" si="9"/>
        <v>110</v>
      </c>
      <c r="G1140" s="13" t="str">
        <f>if(V1139&lt;&gt;"In Progress",'Player Stats'!$B$6,if(or(S1139="Wide", S1139="No Ball"),G1139,if(S1139="Wicket",offset('Player Stats'!$B$6,U1140-3,0),G1139)))</f>
        <v>Jadeja</v>
      </c>
      <c r="H1140" s="13" t="str">
        <f t="shared" si="10"/>
        <v>Shubhman Gill</v>
      </c>
      <c r="I1140" s="13" t="str">
        <f t="shared" si="11"/>
        <v>Surya Kumar</v>
      </c>
      <c r="J1140" s="26">
        <f t="shared" si="1"/>
        <v>0</v>
      </c>
      <c r="K1140" s="26">
        <f t="shared" si="2"/>
        <v>0</v>
      </c>
      <c r="L1140" s="30">
        <f t="shared" si="3"/>
        <v>0</v>
      </c>
      <c r="M1140" s="31">
        <f>if(rand()&gt;vlookup($I1140,'Player Stats'!$B$3:$I$11,2,0),0,1)</f>
        <v>0</v>
      </c>
      <c r="N1140" s="31">
        <f>if(rand()&gt;vlookup($I1140,'Player Stats'!$B$3:$I$11,3,0),0,1)</f>
        <v>1</v>
      </c>
      <c r="O1140" s="31">
        <f>if(rand()&gt;vlookup($I1140,'Player Stats'!$B$3:$I$11,4,0),0,1)</f>
        <v>0</v>
      </c>
      <c r="P1140" s="31">
        <f>if(rand()&gt;vlookup($I1140,'Player Stats'!$B$3:$I$11,5,0),0,1)</f>
        <v>0</v>
      </c>
      <c r="Q1140" s="31">
        <f>if(rand()&gt;vlookup($I1140,'Player Stats'!$B$3:$I$11,6,0),0,1)</f>
        <v>0</v>
      </c>
      <c r="R1140" s="31">
        <f>if(rand()&gt;vlookup($I1140,'Player Stats'!$B$3:$I$11,7,0),0,1)</f>
        <v>0</v>
      </c>
      <c r="S1140" s="31">
        <f t="shared" si="4"/>
        <v>2</v>
      </c>
      <c r="T1140" s="26">
        <f t="shared" si="5"/>
        <v>144</v>
      </c>
      <c r="U1140" s="26">
        <f t="shared" si="6"/>
        <v>4</v>
      </c>
      <c r="V1140" s="13" t="str">
        <f t="shared" si="7"/>
        <v>In Progress</v>
      </c>
      <c r="W1140" s="10">
        <f t="shared" si="8"/>
        <v>10</v>
      </c>
    </row>
    <row r="1141">
      <c r="E1141" s="26"/>
      <c r="F1141" s="27">
        <f t="shared" si="9"/>
        <v>111</v>
      </c>
      <c r="G1141" s="13" t="str">
        <f>if(V1140&lt;&gt;"In Progress",'Player Stats'!$B$6,if(or(S1140="Wide", S1140="No Ball"),G1140,if(S1140="Wicket",offset('Player Stats'!$B$6,U1141-3,0),G1140)))</f>
        <v>Jadeja</v>
      </c>
      <c r="H1141" s="13" t="str">
        <f t="shared" si="10"/>
        <v>Shubhman Gill</v>
      </c>
      <c r="I1141" s="13" t="str">
        <f t="shared" si="11"/>
        <v>Surya Kumar</v>
      </c>
      <c r="J1141" s="26">
        <f t="shared" si="1"/>
        <v>0</v>
      </c>
      <c r="K1141" s="26">
        <f t="shared" si="2"/>
        <v>0</v>
      </c>
      <c r="L1141" s="30">
        <f t="shared" si="3"/>
        <v>1</v>
      </c>
      <c r="M1141" s="31">
        <f>if(rand()&gt;vlookup($I1141,'Player Stats'!$B$3:$I$11,2,0),0,1)</f>
        <v>0</v>
      </c>
      <c r="N1141" s="31">
        <f>if(rand()&gt;vlookup($I1141,'Player Stats'!$B$3:$I$11,3,0),0,1)</f>
        <v>0</v>
      </c>
      <c r="O1141" s="31">
        <f>if(rand()&gt;vlookup($I1141,'Player Stats'!$B$3:$I$11,4,0),0,1)</f>
        <v>0</v>
      </c>
      <c r="P1141" s="31">
        <f>if(rand()&gt;vlookup($I1141,'Player Stats'!$B$3:$I$11,5,0),0,1)</f>
        <v>0</v>
      </c>
      <c r="Q1141" s="31">
        <f>if(rand()&gt;vlookup($I1141,'Player Stats'!$B$3:$I$11,6,0),0,1)</f>
        <v>0</v>
      </c>
      <c r="R1141" s="31">
        <f>if(rand()&gt;vlookup($I1141,'Player Stats'!$B$3:$I$11,7,0),0,1)</f>
        <v>0</v>
      </c>
      <c r="S1141" s="31">
        <f t="shared" si="4"/>
        <v>0</v>
      </c>
      <c r="T1141" s="26">
        <f t="shared" si="5"/>
        <v>144</v>
      </c>
      <c r="U1141" s="26">
        <f t="shared" si="6"/>
        <v>4</v>
      </c>
      <c r="V1141" s="13" t="str">
        <f t="shared" si="7"/>
        <v>In Progress</v>
      </c>
      <c r="W1141" s="10">
        <f t="shared" si="8"/>
        <v>10</v>
      </c>
    </row>
    <row r="1142">
      <c r="E1142" s="26"/>
      <c r="F1142" s="27">
        <f t="shared" si="9"/>
        <v>112</v>
      </c>
      <c r="G1142" s="13" t="str">
        <f>if(V1141&lt;&gt;"In Progress",'Player Stats'!$B$6,if(or(S1141="Wide", S1141="No Ball"),G1141,if(S1141="Wicket",offset('Player Stats'!$B$6,U1142-3,0),G1141)))</f>
        <v>Jadeja</v>
      </c>
      <c r="H1142" s="13" t="str">
        <f t="shared" si="10"/>
        <v>Shubhman Gill</v>
      </c>
      <c r="I1142" s="13" t="str">
        <f t="shared" si="11"/>
        <v>Surya Kumar</v>
      </c>
      <c r="J1142" s="26">
        <f t="shared" si="1"/>
        <v>0</v>
      </c>
      <c r="K1142" s="26">
        <f t="shared" si="2"/>
        <v>0</v>
      </c>
      <c r="L1142" s="30">
        <f t="shared" si="3"/>
        <v>1</v>
      </c>
      <c r="M1142" s="31">
        <f>if(rand()&gt;vlookup($I1142,'Player Stats'!$B$3:$I$11,2,0),0,1)</f>
        <v>0</v>
      </c>
      <c r="N1142" s="31">
        <f>if(rand()&gt;vlookup($I1142,'Player Stats'!$B$3:$I$11,3,0),0,1)</f>
        <v>0</v>
      </c>
      <c r="O1142" s="31">
        <f>if(rand()&gt;vlookup($I1142,'Player Stats'!$B$3:$I$11,4,0),0,1)</f>
        <v>0</v>
      </c>
      <c r="P1142" s="31">
        <f>if(rand()&gt;vlookup($I1142,'Player Stats'!$B$3:$I$11,5,0),0,1)</f>
        <v>0</v>
      </c>
      <c r="Q1142" s="31">
        <f>if(rand()&gt;vlookup($I1142,'Player Stats'!$B$3:$I$11,6,0),0,1)</f>
        <v>0</v>
      </c>
      <c r="R1142" s="31">
        <f>if(rand()&gt;vlookup($I1142,'Player Stats'!$B$3:$I$11,7,0),0,1)</f>
        <v>0</v>
      </c>
      <c r="S1142" s="31">
        <f t="shared" si="4"/>
        <v>0</v>
      </c>
      <c r="T1142" s="26">
        <f t="shared" si="5"/>
        <v>144</v>
      </c>
      <c r="U1142" s="26">
        <f t="shared" si="6"/>
        <v>4</v>
      </c>
      <c r="V1142" s="13" t="str">
        <f t="shared" si="7"/>
        <v>In Progress</v>
      </c>
      <c r="W1142" s="10">
        <f t="shared" si="8"/>
        <v>10</v>
      </c>
    </row>
    <row r="1143">
      <c r="E1143" s="26"/>
      <c r="F1143" s="27">
        <f t="shared" si="9"/>
        <v>113</v>
      </c>
      <c r="G1143" s="13" t="str">
        <f>if(V1142&lt;&gt;"In Progress",'Player Stats'!$B$6,if(or(S1142="Wide", S1142="No Ball"),G1142,if(S1142="Wicket",offset('Player Stats'!$B$6,U1143-3,0),G1142)))</f>
        <v>Jadeja</v>
      </c>
      <c r="H1143" s="13" t="str">
        <f t="shared" si="10"/>
        <v>Shubhman Gill</v>
      </c>
      <c r="I1143" s="13" t="str">
        <f t="shared" si="11"/>
        <v>Surya Kumar</v>
      </c>
      <c r="J1143" s="26">
        <f t="shared" si="1"/>
        <v>0</v>
      </c>
      <c r="K1143" s="26">
        <f t="shared" si="2"/>
        <v>0</v>
      </c>
      <c r="L1143" s="30">
        <f t="shared" si="3"/>
        <v>0</v>
      </c>
      <c r="M1143" s="31">
        <f>if(rand()&gt;vlookup($I1143,'Player Stats'!$B$3:$I$11,2,0),0,1)</f>
        <v>1</v>
      </c>
      <c r="N1143" s="31">
        <f>if(rand()&gt;vlookup($I1143,'Player Stats'!$B$3:$I$11,3,0),0,1)</f>
        <v>0</v>
      </c>
      <c r="O1143" s="31">
        <f>if(rand()&gt;vlookup($I1143,'Player Stats'!$B$3:$I$11,4,0),0,1)</f>
        <v>1</v>
      </c>
      <c r="P1143" s="31">
        <f>if(rand()&gt;vlookup($I1143,'Player Stats'!$B$3:$I$11,5,0),0,1)</f>
        <v>0</v>
      </c>
      <c r="Q1143" s="31">
        <f>if(rand()&gt;vlookup($I1143,'Player Stats'!$B$3:$I$11,6,0),0,1)</f>
        <v>0</v>
      </c>
      <c r="R1143" s="31">
        <f>if(rand()&gt;vlookup($I1143,'Player Stats'!$B$3:$I$11,7,0),0,1)</f>
        <v>0</v>
      </c>
      <c r="S1143" s="31">
        <f t="shared" si="4"/>
        <v>1</v>
      </c>
      <c r="T1143" s="26">
        <f t="shared" si="5"/>
        <v>145</v>
      </c>
      <c r="U1143" s="26">
        <f t="shared" si="6"/>
        <v>4</v>
      </c>
      <c r="V1143" s="13" t="str">
        <f t="shared" si="7"/>
        <v>In Progress</v>
      </c>
      <c r="W1143" s="10">
        <f t="shared" si="8"/>
        <v>10</v>
      </c>
    </row>
    <row r="1144">
      <c r="E1144" s="26"/>
      <c r="F1144" s="27">
        <f t="shared" si="9"/>
        <v>114</v>
      </c>
      <c r="G1144" s="13" t="str">
        <f>if(V1143&lt;&gt;"In Progress",'Player Stats'!$B$6,if(or(S1143="Wide", S1143="No Ball"),G1143,if(S1143="Wicket",offset('Player Stats'!$B$6,U1144-3,0),G1143)))</f>
        <v>Jadeja</v>
      </c>
      <c r="H1144" s="13" t="str">
        <f t="shared" si="10"/>
        <v>Surya Kumar</v>
      </c>
      <c r="I1144" s="13" t="str">
        <f t="shared" si="11"/>
        <v>Shubhman Gill</v>
      </c>
      <c r="J1144" s="26">
        <f t="shared" si="1"/>
        <v>0</v>
      </c>
      <c r="K1144" s="26">
        <f t="shared" si="2"/>
        <v>0</v>
      </c>
      <c r="L1144" s="30">
        <f t="shared" si="3"/>
        <v>0</v>
      </c>
      <c r="M1144" s="31">
        <f>if(rand()&gt;vlookup($I1144,'Player Stats'!$B$3:$I$11,2,0),0,1)</f>
        <v>0</v>
      </c>
      <c r="N1144" s="31">
        <f>if(rand()&gt;vlookup($I1144,'Player Stats'!$B$3:$I$11,3,0),0,1)</f>
        <v>0</v>
      </c>
      <c r="O1144" s="31">
        <f>if(rand()&gt;vlookup($I1144,'Player Stats'!$B$3:$I$11,4,0),0,1)</f>
        <v>0</v>
      </c>
      <c r="P1144" s="31">
        <f>if(rand()&gt;vlookup($I1144,'Player Stats'!$B$3:$I$11,5,0),0,1)</f>
        <v>0</v>
      </c>
      <c r="Q1144" s="31">
        <f>if(rand()&gt;vlookup($I1144,'Player Stats'!$B$3:$I$11,6,0),0,1)</f>
        <v>1</v>
      </c>
      <c r="R1144" s="31">
        <f>if(rand()&gt;vlookup($I1144,'Player Stats'!$B$3:$I$11,7,0),0,1)</f>
        <v>0</v>
      </c>
      <c r="S1144" s="31">
        <f t="shared" si="4"/>
        <v>6</v>
      </c>
      <c r="T1144" s="26">
        <f t="shared" si="5"/>
        <v>151</v>
      </c>
      <c r="U1144" s="26">
        <f t="shared" si="6"/>
        <v>4</v>
      </c>
      <c r="V1144" s="13" t="str">
        <f t="shared" si="7"/>
        <v>In Progress</v>
      </c>
      <c r="W1144" s="10">
        <f t="shared" si="8"/>
        <v>10</v>
      </c>
    </row>
    <row r="1145">
      <c r="E1145" s="26"/>
      <c r="F1145" s="27">
        <f t="shared" si="9"/>
        <v>115</v>
      </c>
      <c r="G1145" s="13" t="str">
        <f>if(V1144&lt;&gt;"In Progress",'Player Stats'!$B$6,if(or(S1144="Wide", S1144="No Ball"),G1144,if(S1144="Wicket",offset('Player Stats'!$B$6,U1145-3,0),G1144)))</f>
        <v>Jadeja</v>
      </c>
      <c r="H1145" s="13" t="str">
        <f t="shared" si="10"/>
        <v>Surya Kumar</v>
      </c>
      <c r="I1145" s="13" t="str">
        <f t="shared" si="11"/>
        <v>Shubhman Gill</v>
      </c>
      <c r="J1145" s="26">
        <f t="shared" si="1"/>
        <v>0</v>
      </c>
      <c r="K1145" s="26">
        <f t="shared" si="2"/>
        <v>0</v>
      </c>
      <c r="L1145" s="30">
        <f t="shared" si="3"/>
        <v>1</v>
      </c>
      <c r="M1145" s="31">
        <f>if(rand()&gt;vlookup($I1145,'Player Stats'!$B$3:$I$11,2,0),0,1)</f>
        <v>0</v>
      </c>
      <c r="N1145" s="31">
        <f>if(rand()&gt;vlookup($I1145,'Player Stats'!$B$3:$I$11,3,0),0,1)</f>
        <v>0</v>
      </c>
      <c r="O1145" s="31">
        <f>if(rand()&gt;vlookup($I1145,'Player Stats'!$B$3:$I$11,4,0),0,1)</f>
        <v>0</v>
      </c>
      <c r="P1145" s="31">
        <f>if(rand()&gt;vlookup($I1145,'Player Stats'!$B$3:$I$11,5,0),0,1)</f>
        <v>0</v>
      </c>
      <c r="Q1145" s="31">
        <f>if(rand()&gt;vlookup($I1145,'Player Stats'!$B$3:$I$11,6,0),0,1)</f>
        <v>0</v>
      </c>
      <c r="R1145" s="31">
        <f>if(rand()&gt;vlookup($I1145,'Player Stats'!$B$3:$I$11,7,0),0,1)</f>
        <v>0</v>
      </c>
      <c r="S1145" s="31">
        <f t="shared" si="4"/>
        <v>0</v>
      </c>
      <c r="T1145" s="26">
        <f t="shared" si="5"/>
        <v>151</v>
      </c>
      <c r="U1145" s="26">
        <f t="shared" si="6"/>
        <v>4</v>
      </c>
      <c r="V1145" s="13" t="str">
        <f t="shared" si="7"/>
        <v>In Progress</v>
      </c>
      <c r="W1145" s="10">
        <f t="shared" si="8"/>
        <v>10</v>
      </c>
    </row>
    <row r="1146">
      <c r="E1146" s="26"/>
      <c r="F1146" s="27">
        <f t="shared" si="9"/>
        <v>116</v>
      </c>
      <c r="G1146" s="13" t="str">
        <f>if(V1145&lt;&gt;"In Progress",'Player Stats'!$B$6,if(or(S1145="Wide", S1145="No Ball"),G1145,if(S1145="Wicket",offset('Player Stats'!$B$6,U1146-3,0),G1145)))</f>
        <v>Jadeja</v>
      </c>
      <c r="H1146" s="13" t="str">
        <f t="shared" si="10"/>
        <v>Surya Kumar</v>
      </c>
      <c r="I1146" s="13" t="str">
        <f t="shared" si="11"/>
        <v>Shubhman Gill</v>
      </c>
      <c r="J1146" s="26">
        <f t="shared" si="1"/>
        <v>0</v>
      </c>
      <c r="K1146" s="26">
        <f t="shared" si="2"/>
        <v>0</v>
      </c>
      <c r="L1146" s="30">
        <f t="shared" si="3"/>
        <v>0</v>
      </c>
      <c r="M1146" s="31">
        <f>if(rand()&gt;vlookup($I1146,'Player Stats'!$B$3:$I$11,2,0),0,1)</f>
        <v>0</v>
      </c>
      <c r="N1146" s="31">
        <f>if(rand()&gt;vlookup($I1146,'Player Stats'!$B$3:$I$11,3,0),0,1)</f>
        <v>0</v>
      </c>
      <c r="O1146" s="31">
        <f>if(rand()&gt;vlookup($I1146,'Player Stats'!$B$3:$I$11,4,0),0,1)</f>
        <v>0</v>
      </c>
      <c r="P1146" s="31">
        <f>if(rand()&gt;vlookup($I1146,'Player Stats'!$B$3:$I$11,5,0),0,1)</f>
        <v>0</v>
      </c>
      <c r="Q1146" s="31">
        <f>if(rand()&gt;vlookup($I1146,'Player Stats'!$B$3:$I$11,6,0),0,1)</f>
        <v>1</v>
      </c>
      <c r="R1146" s="31">
        <f>if(rand()&gt;vlookup($I1146,'Player Stats'!$B$3:$I$11,7,0),0,1)</f>
        <v>0</v>
      </c>
      <c r="S1146" s="31">
        <f t="shared" si="4"/>
        <v>6</v>
      </c>
      <c r="T1146" s="26">
        <f t="shared" si="5"/>
        <v>157</v>
      </c>
      <c r="U1146" s="26">
        <f t="shared" si="6"/>
        <v>4</v>
      </c>
      <c r="V1146" s="13" t="str">
        <f t="shared" si="7"/>
        <v>In Progress</v>
      </c>
      <c r="W1146" s="10">
        <f t="shared" si="8"/>
        <v>10</v>
      </c>
    </row>
    <row r="1147">
      <c r="E1147" s="26"/>
      <c r="F1147" s="27">
        <f t="shared" si="9"/>
        <v>117</v>
      </c>
      <c r="G1147" s="13" t="str">
        <f>if(V1146&lt;&gt;"In Progress",'Player Stats'!$B$6,if(or(S1146="Wide", S1146="No Ball"),G1146,if(S1146="Wicket",offset('Player Stats'!$B$6,U1147-3,0),G1146)))</f>
        <v>Jadeja</v>
      </c>
      <c r="H1147" s="13" t="str">
        <f t="shared" si="10"/>
        <v>Surya Kumar</v>
      </c>
      <c r="I1147" s="13" t="str">
        <f t="shared" si="11"/>
        <v>Shubhman Gill</v>
      </c>
      <c r="J1147" s="26">
        <f t="shared" si="1"/>
        <v>0</v>
      </c>
      <c r="K1147" s="26">
        <f t="shared" si="2"/>
        <v>0</v>
      </c>
      <c r="L1147" s="30">
        <f t="shared" si="3"/>
        <v>1</v>
      </c>
      <c r="M1147" s="31">
        <f>if(rand()&gt;vlookup($I1147,'Player Stats'!$B$3:$I$11,2,0),0,1)</f>
        <v>0</v>
      </c>
      <c r="N1147" s="31">
        <f>if(rand()&gt;vlookup($I1147,'Player Stats'!$B$3:$I$11,3,0),0,1)</f>
        <v>0</v>
      </c>
      <c r="O1147" s="31">
        <f>if(rand()&gt;vlookup($I1147,'Player Stats'!$B$3:$I$11,4,0),0,1)</f>
        <v>0</v>
      </c>
      <c r="P1147" s="31">
        <f>if(rand()&gt;vlookup($I1147,'Player Stats'!$B$3:$I$11,5,0),0,1)</f>
        <v>0</v>
      </c>
      <c r="Q1147" s="31">
        <f>if(rand()&gt;vlookup($I1147,'Player Stats'!$B$3:$I$11,6,0),0,1)</f>
        <v>0</v>
      </c>
      <c r="R1147" s="31">
        <f>if(rand()&gt;vlookup($I1147,'Player Stats'!$B$3:$I$11,7,0),0,1)</f>
        <v>0</v>
      </c>
      <c r="S1147" s="31">
        <f t="shared" si="4"/>
        <v>0</v>
      </c>
      <c r="T1147" s="26">
        <f t="shared" si="5"/>
        <v>157</v>
      </c>
      <c r="U1147" s="26">
        <f t="shared" si="6"/>
        <v>4</v>
      </c>
      <c r="V1147" s="13" t="str">
        <f t="shared" si="7"/>
        <v>In Progress</v>
      </c>
      <c r="W1147" s="10">
        <f t="shared" si="8"/>
        <v>10</v>
      </c>
    </row>
    <row r="1148">
      <c r="E1148" s="26"/>
      <c r="F1148" s="27">
        <f t="shared" si="9"/>
        <v>118</v>
      </c>
      <c r="G1148" s="13" t="str">
        <f>if(V1147&lt;&gt;"In Progress",'Player Stats'!$B$6,if(or(S1147="Wide", S1147="No Ball"),G1147,if(S1147="Wicket",offset('Player Stats'!$B$6,U1148-3,0),G1147)))</f>
        <v>Jadeja</v>
      </c>
      <c r="H1148" s="13" t="str">
        <f t="shared" si="10"/>
        <v>Surya Kumar</v>
      </c>
      <c r="I1148" s="13" t="str">
        <f t="shared" si="11"/>
        <v>Shubhman Gill</v>
      </c>
      <c r="J1148" s="26">
        <f t="shared" si="1"/>
        <v>0</v>
      </c>
      <c r="K1148" s="26">
        <f t="shared" si="2"/>
        <v>0</v>
      </c>
      <c r="L1148" s="30">
        <f t="shared" si="3"/>
        <v>0</v>
      </c>
      <c r="M1148" s="31">
        <f>if(rand()&gt;vlookup($I1148,'Player Stats'!$B$3:$I$11,2,0),0,1)</f>
        <v>0</v>
      </c>
      <c r="N1148" s="31">
        <f>if(rand()&gt;vlookup($I1148,'Player Stats'!$B$3:$I$11,3,0),0,1)</f>
        <v>0</v>
      </c>
      <c r="O1148" s="31">
        <f>if(rand()&gt;vlookup($I1148,'Player Stats'!$B$3:$I$11,4,0),0,1)</f>
        <v>0</v>
      </c>
      <c r="P1148" s="31">
        <f>if(rand()&gt;vlookup($I1148,'Player Stats'!$B$3:$I$11,5,0),0,1)</f>
        <v>0</v>
      </c>
      <c r="Q1148" s="31">
        <f>if(rand()&gt;vlookup($I1148,'Player Stats'!$B$3:$I$11,6,0),0,1)</f>
        <v>1</v>
      </c>
      <c r="R1148" s="31">
        <f>if(rand()&gt;vlookup($I1148,'Player Stats'!$B$3:$I$11,7,0),0,1)</f>
        <v>0</v>
      </c>
      <c r="S1148" s="31">
        <f t="shared" si="4"/>
        <v>6</v>
      </c>
      <c r="T1148" s="26">
        <f t="shared" si="5"/>
        <v>163</v>
      </c>
      <c r="U1148" s="26">
        <f t="shared" si="6"/>
        <v>4</v>
      </c>
      <c r="V1148" s="13" t="str">
        <f t="shared" si="7"/>
        <v>In Progress</v>
      </c>
      <c r="W1148" s="10">
        <f t="shared" si="8"/>
        <v>10</v>
      </c>
    </row>
    <row r="1149">
      <c r="E1149" s="26"/>
      <c r="F1149" s="27">
        <f t="shared" si="9"/>
        <v>119</v>
      </c>
      <c r="G1149" s="13" t="str">
        <f>if(V1148&lt;&gt;"In Progress",'Player Stats'!$B$6,if(or(S1148="Wide", S1148="No Ball"),G1148,if(S1148="Wicket",offset('Player Stats'!$B$6,U1149-3,0),G1148)))</f>
        <v>Jadeja</v>
      </c>
      <c r="H1149" s="13" t="str">
        <f t="shared" si="10"/>
        <v>Surya Kumar</v>
      </c>
      <c r="I1149" s="13" t="str">
        <f t="shared" si="11"/>
        <v>Shubhman Gill</v>
      </c>
      <c r="J1149" s="26">
        <f t="shared" si="1"/>
        <v>0</v>
      </c>
      <c r="K1149" s="26">
        <f t="shared" si="2"/>
        <v>0</v>
      </c>
      <c r="L1149" s="30">
        <f t="shared" si="3"/>
        <v>0</v>
      </c>
      <c r="M1149" s="31">
        <f>if(rand()&gt;vlookup($I1149,'Player Stats'!$B$3:$I$11,2,0),0,1)</f>
        <v>0</v>
      </c>
      <c r="N1149" s="31">
        <f>if(rand()&gt;vlookup($I1149,'Player Stats'!$B$3:$I$11,3,0),0,1)</f>
        <v>0</v>
      </c>
      <c r="O1149" s="31">
        <f>if(rand()&gt;vlookup($I1149,'Player Stats'!$B$3:$I$11,4,0),0,1)</f>
        <v>1</v>
      </c>
      <c r="P1149" s="31">
        <f>if(rand()&gt;vlookup($I1149,'Player Stats'!$B$3:$I$11,5,0),0,1)</f>
        <v>0</v>
      </c>
      <c r="Q1149" s="31">
        <f>if(rand()&gt;vlookup($I1149,'Player Stats'!$B$3:$I$11,6,0),0,1)</f>
        <v>0</v>
      </c>
      <c r="R1149" s="31">
        <f>if(rand()&gt;vlookup($I1149,'Player Stats'!$B$3:$I$11,7,0),0,1)</f>
        <v>0</v>
      </c>
      <c r="S1149" s="31">
        <f t="shared" si="4"/>
        <v>3</v>
      </c>
      <c r="T1149" s="26">
        <f t="shared" si="5"/>
        <v>166</v>
      </c>
      <c r="U1149" s="26">
        <f t="shared" si="6"/>
        <v>4</v>
      </c>
      <c r="V1149" s="13" t="str">
        <f t="shared" si="7"/>
        <v>In Progress</v>
      </c>
      <c r="W1149" s="10">
        <f t="shared" si="8"/>
        <v>10</v>
      </c>
    </row>
    <row r="1150">
      <c r="E1150" s="26"/>
      <c r="F1150" s="27">
        <f t="shared" si="9"/>
        <v>120</v>
      </c>
      <c r="G1150" s="13" t="str">
        <f>if(V1149&lt;&gt;"In Progress",'Player Stats'!$B$6,if(or(S1149="Wide", S1149="No Ball"),G1149,if(S1149="Wicket",offset('Player Stats'!$B$6,U1150-3,0),G1149)))</f>
        <v>Jadeja</v>
      </c>
      <c r="H1150" s="13" t="str">
        <f t="shared" si="10"/>
        <v>Shubhman Gill</v>
      </c>
      <c r="I1150" s="13" t="str">
        <f t="shared" si="11"/>
        <v>Surya Kumar</v>
      </c>
      <c r="J1150" s="26">
        <f t="shared" si="1"/>
        <v>0</v>
      </c>
      <c r="K1150" s="26">
        <f t="shared" si="2"/>
        <v>0</v>
      </c>
      <c r="L1150" s="30">
        <f t="shared" si="3"/>
        <v>0</v>
      </c>
      <c r="M1150" s="31">
        <f>if(rand()&gt;vlookup($I1150,'Player Stats'!$B$3:$I$11,2,0),0,1)</f>
        <v>0</v>
      </c>
      <c r="N1150" s="31">
        <f>if(rand()&gt;vlookup($I1150,'Player Stats'!$B$3:$I$11,3,0),0,1)</f>
        <v>0</v>
      </c>
      <c r="O1150" s="31">
        <f>if(rand()&gt;vlookup($I1150,'Player Stats'!$B$3:$I$11,4,0),0,1)</f>
        <v>0</v>
      </c>
      <c r="P1150" s="31">
        <f>if(rand()&gt;vlookup($I1150,'Player Stats'!$B$3:$I$11,5,0),0,1)</f>
        <v>0</v>
      </c>
      <c r="Q1150" s="31">
        <f>if(rand()&gt;vlookup($I1150,'Player Stats'!$B$3:$I$11,6,0),0,1)</f>
        <v>0</v>
      </c>
      <c r="R1150" s="31">
        <f>if(rand()&gt;vlookup($I1150,'Player Stats'!$B$3:$I$11,7,0),0,1)</f>
        <v>1</v>
      </c>
      <c r="S1150" s="31" t="str">
        <f t="shared" si="4"/>
        <v>Wicket</v>
      </c>
      <c r="T1150" s="26">
        <f t="shared" si="5"/>
        <v>166</v>
      </c>
      <c r="U1150" s="26">
        <f t="shared" si="6"/>
        <v>5</v>
      </c>
      <c r="V1150" s="13" t="str">
        <f t="shared" si="7"/>
        <v>In Progress</v>
      </c>
      <c r="W1150" s="10">
        <f t="shared" si="8"/>
        <v>10</v>
      </c>
    </row>
    <row r="1151">
      <c r="E1151" s="26"/>
      <c r="F1151" s="27">
        <f t="shared" si="9"/>
        <v>121</v>
      </c>
      <c r="G1151" s="13" t="str">
        <f>if(V1150&lt;&gt;"In Progress",'Player Stats'!$B$6,if(or(S1150="Wide", S1150="No Ball"),G1150,if(S1150="Wicket",offset('Player Stats'!$B$6,U1151-3,0),G1150)))</f>
        <v>Md. Siraj</v>
      </c>
      <c r="H1151" s="13" t="str">
        <f t="shared" si="10"/>
        <v>Shubhman Gill</v>
      </c>
      <c r="I1151" s="13" t="str">
        <f t="shared" si="11"/>
        <v>Jadeja</v>
      </c>
      <c r="J1151" s="26">
        <f t="shared" si="1"/>
        <v>0</v>
      </c>
      <c r="K1151" s="26">
        <f t="shared" si="2"/>
        <v>0</v>
      </c>
      <c r="L1151" s="30">
        <f t="shared" si="3"/>
        <v>0</v>
      </c>
      <c r="M1151" s="31">
        <f>if(rand()&gt;vlookup($I1151,'Player Stats'!$B$3:$I$11,2,0),0,1)</f>
        <v>0</v>
      </c>
      <c r="N1151" s="31">
        <f>if(rand()&gt;vlookup($I1151,'Player Stats'!$B$3:$I$11,3,0),0,1)</f>
        <v>0</v>
      </c>
      <c r="O1151" s="31">
        <f>if(rand()&gt;vlookup($I1151,'Player Stats'!$B$3:$I$11,4,0),0,1)</f>
        <v>0</v>
      </c>
      <c r="P1151" s="31">
        <f>if(rand()&gt;vlookup($I1151,'Player Stats'!$B$3:$I$11,5,0),0,1)</f>
        <v>0</v>
      </c>
      <c r="Q1151" s="31">
        <f>if(rand()&gt;vlookup($I1151,'Player Stats'!$B$3:$I$11,6,0),0,1)</f>
        <v>0</v>
      </c>
      <c r="R1151" s="31">
        <f>if(rand()&gt;vlookup($I1151,'Player Stats'!$B$3:$I$11,7,0),0,1)</f>
        <v>1</v>
      </c>
      <c r="S1151" s="31" t="str">
        <f t="shared" si="4"/>
        <v>Wicket</v>
      </c>
      <c r="T1151" s="26">
        <f t="shared" si="5"/>
        <v>166</v>
      </c>
      <c r="U1151" s="26">
        <f t="shared" si="6"/>
        <v>6</v>
      </c>
      <c r="V1151" s="13" t="str">
        <f t="shared" si="7"/>
        <v>In Progress</v>
      </c>
      <c r="W1151" s="10">
        <f t="shared" si="8"/>
        <v>10</v>
      </c>
    </row>
    <row r="1152">
      <c r="E1152" s="26"/>
      <c r="F1152" s="27">
        <f t="shared" si="9"/>
        <v>122</v>
      </c>
      <c r="G1152" s="13" t="str">
        <f>if(V1151&lt;&gt;"In Progress",'Player Stats'!$B$6,if(or(S1151="Wide", S1151="No Ball"),G1151,if(S1151="Wicket",offset('Player Stats'!$B$6,U1152-3,0),G1151)))</f>
        <v>Md. Siraj</v>
      </c>
      <c r="H1152" s="13" t="str">
        <f t="shared" si="10"/>
        <v>Shubhman Gill</v>
      </c>
      <c r="I1152" s="13" t="str">
        <f t="shared" si="11"/>
        <v>Md. Siraj</v>
      </c>
      <c r="J1152" s="26">
        <f t="shared" si="1"/>
        <v>0</v>
      </c>
      <c r="K1152" s="26">
        <f t="shared" si="2"/>
        <v>0</v>
      </c>
      <c r="L1152" s="30">
        <f t="shared" si="3"/>
        <v>0</v>
      </c>
      <c r="M1152" s="31">
        <f>if(rand()&gt;vlookup($I1152,'Player Stats'!$B$3:$I$11,2,0),0,1)</f>
        <v>1</v>
      </c>
      <c r="N1152" s="31">
        <f>if(rand()&gt;vlookup($I1152,'Player Stats'!$B$3:$I$11,3,0),0,1)</f>
        <v>0</v>
      </c>
      <c r="O1152" s="31">
        <f>if(rand()&gt;vlookup($I1152,'Player Stats'!$B$3:$I$11,4,0),0,1)</f>
        <v>0</v>
      </c>
      <c r="P1152" s="31">
        <f>if(rand()&gt;vlookup($I1152,'Player Stats'!$B$3:$I$11,5,0),0,1)</f>
        <v>0</v>
      </c>
      <c r="Q1152" s="31">
        <f>if(rand()&gt;vlookup($I1152,'Player Stats'!$B$3:$I$11,6,0),0,1)</f>
        <v>0</v>
      </c>
      <c r="R1152" s="31">
        <f>if(rand()&gt;vlookup($I1152,'Player Stats'!$B$3:$I$11,7,0),0,1)</f>
        <v>0</v>
      </c>
      <c r="S1152" s="31">
        <f t="shared" si="4"/>
        <v>1</v>
      </c>
      <c r="T1152" s="26">
        <f t="shared" si="5"/>
        <v>167</v>
      </c>
      <c r="U1152" s="26">
        <f t="shared" si="6"/>
        <v>6</v>
      </c>
      <c r="V1152" s="13" t="str">
        <f t="shared" si="7"/>
        <v>In Progress</v>
      </c>
      <c r="W1152" s="10">
        <f t="shared" si="8"/>
        <v>10</v>
      </c>
    </row>
    <row r="1153">
      <c r="E1153" s="26"/>
      <c r="F1153" s="27">
        <f t="shared" si="9"/>
        <v>123</v>
      </c>
      <c r="G1153" s="13" t="str">
        <f>if(V1152&lt;&gt;"In Progress",'Player Stats'!$B$6,if(or(S1152="Wide", S1152="No Ball"),G1152,if(S1152="Wicket",offset('Player Stats'!$B$6,U1153-3,0),G1152)))</f>
        <v>Md. Siraj</v>
      </c>
      <c r="H1153" s="13" t="str">
        <f t="shared" si="10"/>
        <v>Md. Siraj</v>
      </c>
      <c r="I1153" s="13" t="str">
        <f t="shared" si="11"/>
        <v>Shubhman Gill</v>
      </c>
      <c r="J1153" s="26">
        <f t="shared" si="1"/>
        <v>0</v>
      </c>
      <c r="K1153" s="26">
        <f t="shared" si="2"/>
        <v>0</v>
      </c>
      <c r="L1153" s="30">
        <f t="shared" si="3"/>
        <v>0</v>
      </c>
      <c r="M1153" s="31">
        <f>if(rand()&gt;vlookup($I1153,'Player Stats'!$B$3:$I$11,2,0),0,1)</f>
        <v>0</v>
      </c>
      <c r="N1153" s="31">
        <f>if(rand()&gt;vlookup($I1153,'Player Stats'!$B$3:$I$11,3,0),0,1)</f>
        <v>0</v>
      </c>
      <c r="O1153" s="31">
        <f>if(rand()&gt;vlookup($I1153,'Player Stats'!$B$3:$I$11,4,0),0,1)</f>
        <v>1</v>
      </c>
      <c r="P1153" s="31">
        <f>if(rand()&gt;vlookup($I1153,'Player Stats'!$B$3:$I$11,5,0),0,1)</f>
        <v>0</v>
      </c>
      <c r="Q1153" s="31">
        <f>if(rand()&gt;vlookup($I1153,'Player Stats'!$B$3:$I$11,6,0),0,1)</f>
        <v>0</v>
      </c>
      <c r="R1153" s="31">
        <f>if(rand()&gt;vlookup($I1153,'Player Stats'!$B$3:$I$11,7,0),0,1)</f>
        <v>0</v>
      </c>
      <c r="S1153" s="31">
        <f t="shared" si="4"/>
        <v>3</v>
      </c>
      <c r="T1153" s="26">
        <f t="shared" si="5"/>
        <v>170</v>
      </c>
      <c r="U1153" s="26">
        <f t="shared" si="6"/>
        <v>6</v>
      </c>
      <c r="V1153" s="13" t="str">
        <f t="shared" si="7"/>
        <v>In Progress</v>
      </c>
      <c r="W1153" s="10">
        <f t="shared" si="8"/>
        <v>10</v>
      </c>
    </row>
    <row r="1154">
      <c r="E1154" s="26"/>
      <c r="F1154" s="27">
        <f t="shared" si="9"/>
        <v>124</v>
      </c>
      <c r="G1154" s="13" t="str">
        <f>if(V1153&lt;&gt;"In Progress",'Player Stats'!$B$6,if(or(S1153="Wide", S1153="No Ball"),G1153,if(S1153="Wicket",offset('Player Stats'!$B$6,U1154-3,0),G1153)))</f>
        <v>Md. Siraj</v>
      </c>
      <c r="H1154" s="13" t="str">
        <f t="shared" si="10"/>
        <v>Shubhman Gill</v>
      </c>
      <c r="I1154" s="13" t="str">
        <f t="shared" si="11"/>
        <v>Md. Siraj</v>
      </c>
      <c r="J1154" s="26">
        <f t="shared" si="1"/>
        <v>0</v>
      </c>
      <c r="K1154" s="26">
        <f t="shared" si="2"/>
        <v>0</v>
      </c>
      <c r="L1154" s="30">
        <f t="shared" si="3"/>
        <v>0</v>
      </c>
      <c r="M1154" s="31">
        <f>if(rand()&gt;vlookup($I1154,'Player Stats'!$B$3:$I$11,2,0),0,1)</f>
        <v>1</v>
      </c>
      <c r="N1154" s="31">
        <f>if(rand()&gt;vlookup($I1154,'Player Stats'!$B$3:$I$11,3,0),0,1)</f>
        <v>1</v>
      </c>
      <c r="O1154" s="31">
        <f>if(rand()&gt;vlookup($I1154,'Player Stats'!$B$3:$I$11,4,0),0,1)</f>
        <v>0</v>
      </c>
      <c r="P1154" s="31">
        <f>if(rand()&gt;vlookup($I1154,'Player Stats'!$B$3:$I$11,5,0),0,1)</f>
        <v>0</v>
      </c>
      <c r="Q1154" s="31">
        <f>if(rand()&gt;vlookup($I1154,'Player Stats'!$B$3:$I$11,6,0),0,1)</f>
        <v>0</v>
      </c>
      <c r="R1154" s="31">
        <f>if(rand()&gt;vlookup($I1154,'Player Stats'!$B$3:$I$11,7,0),0,1)</f>
        <v>0</v>
      </c>
      <c r="S1154" s="31">
        <f t="shared" si="4"/>
        <v>1</v>
      </c>
      <c r="T1154" s="26">
        <f t="shared" si="5"/>
        <v>171</v>
      </c>
      <c r="U1154" s="26">
        <f t="shared" si="6"/>
        <v>6</v>
      </c>
      <c r="V1154" s="13" t="str">
        <f t="shared" si="7"/>
        <v>In Progress</v>
      </c>
      <c r="W1154" s="10">
        <f t="shared" si="8"/>
        <v>10</v>
      </c>
    </row>
    <row r="1155">
      <c r="E1155" s="26"/>
      <c r="F1155" s="27">
        <f t="shared" si="9"/>
        <v>125</v>
      </c>
      <c r="G1155" s="13" t="str">
        <f>if(V1154&lt;&gt;"In Progress",'Player Stats'!$B$6,if(or(S1154="Wide", S1154="No Ball"),G1154,if(S1154="Wicket",offset('Player Stats'!$B$6,U1155-3,0),G1154)))</f>
        <v>Md. Siraj</v>
      </c>
      <c r="H1155" s="13" t="str">
        <f t="shared" si="10"/>
        <v>Md. Siraj</v>
      </c>
      <c r="I1155" s="13" t="str">
        <f t="shared" si="11"/>
        <v>Shubhman Gill</v>
      </c>
      <c r="J1155" s="26">
        <f t="shared" si="1"/>
        <v>0</v>
      </c>
      <c r="K1155" s="26">
        <f t="shared" si="2"/>
        <v>0</v>
      </c>
      <c r="L1155" s="30">
        <f t="shared" si="3"/>
        <v>1</v>
      </c>
      <c r="M1155" s="31">
        <f>if(rand()&gt;vlookup($I1155,'Player Stats'!$B$3:$I$11,2,0),0,1)</f>
        <v>0</v>
      </c>
      <c r="N1155" s="31">
        <f>if(rand()&gt;vlookup($I1155,'Player Stats'!$B$3:$I$11,3,0),0,1)</f>
        <v>0</v>
      </c>
      <c r="O1155" s="31">
        <f>if(rand()&gt;vlookup($I1155,'Player Stats'!$B$3:$I$11,4,0),0,1)</f>
        <v>0</v>
      </c>
      <c r="P1155" s="31">
        <f>if(rand()&gt;vlookup($I1155,'Player Stats'!$B$3:$I$11,5,0),0,1)</f>
        <v>0</v>
      </c>
      <c r="Q1155" s="31">
        <f>if(rand()&gt;vlookup($I1155,'Player Stats'!$B$3:$I$11,6,0),0,1)</f>
        <v>0</v>
      </c>
      <c r="R1155" s="31">
        <f>if(rand()&gt;vlookup($I1155,'Player Stats'!$B$3:$I$11,7,0),0,1)</f>
        <v>0</v>
      </c>
      <c r="S1155" s="31">
        <f t="shared" si="4"/>
        <v>0</v>
      </c>
      <c r="T1155" s="26">
        <f t="shared" si="5"/>
        <v>171</v>
      </c>
      <c r="U1155" s="26">
        <f t="shared" si="6"/>
        <v>6</v>
      </c>
      <c r="V1155" s="13" t="str">
        <f t="shared" si="7"/>
        <v>In Progress</v>
      </c>
      <c r="W1155" s="10">
        <f t="shared" si="8"/>
        <v>10</v>
      </c>
    </row>
    <row r="1156">
      <c r="E1156" s="26"/>
      <c r="F1156" s="27">
        <f t="shared" si="9"/>
        <v>126</v>
      </c>
      <c r="G1156" s="13" t="str">
        <f>if(V1155&lt;&gt;"In Progress",'Player Stats'!$B$6,if(or(S1155="Wide", S1155="No Ball"),G1155,if(S1155="Wicket",offset('Player Stats'!$B$6,U1156-3,0),G1155)))</f>
        <v>Md. Siraj</v>
      </c>
      <c r="H1156" s="13" t="str">
        <f t="shared" si="10"/>
        <v>Md. Siraj</v>
      </c>
      <c r="I1156" s="13" t="str">
        <f t="shared" si="11"/>
        <v>Shubhman Gill</v>
      </c>
      <c r="J1156" s="26">
        <f t="shared" si="1"/>
        <v>0</v>
      </c>
      <c r="K1156" s="26">
        <f t="shared" si="2"/>
        <v>0</v>
      </c>
      <c r="L1156" s="30">
        <f t="shared" si="3"/>
        <v>1</v>
      </c>
      <c r="M1156" s="31">
        <f>if(rand()&gt;vlookup($I1156,'Player Stats'!$B$3:$I$11,2,0),0,1)</f>
        <v>0</v>
      </c>
      <c r="N1156" s="31">
        <f>if(rand()&gt;vlookup($I1156,'Player Stats'!$B$3:$I$11,3,0),0,1)</f>
        <v>0</v>
      </c>
      <c r="O1156" s="31">
        <f>if(rand()&gt;vlookup($I1156,'Player Stats'!$B$3:$I$11,4,0),0,1)</f>
        <v>0</v>
      </c>
      <c r="P1156" s="31">
        <f>if(rand()&gt;vlookup($I1156,'Player Stats'!$B$3:$I$11,5,0),0,1)</f>
        <v>0</v>
      </c>
      <c r="Q1156" s="31">
        <f>if(rand()&gt;vlookup($I1156,'Player Stats'!$B$3:$I$11,6,0),0,1)</f>
        <v>0</v>
      </c>
      <c r="R1156" s="31">
        <f>if(rand()&gt;vlookup($I1156,'Player Stats'!$B$3:$I$11,7,0),0,1)</f>
        <v>0</v>
      </c>
      <c r="S1156" s="31">
        <f t="shared" si="4"/>
        <v>0</v>
      </c>
      <c r="T1156" s="26">
        <f t="shared" si="5"/>
        <v>171</v>
      </c>
      <c r="U1156" s="26">
        <f t="shared" si="6"/>
        <v>6</v>
      </c>
      <c r="V1156" s="13" t="str">
        <f t="shared" si="7"/>
        <v>In Progress</v>
      </c>
      <c r="W1156" s="10">
        <f t="shared" si="8"/>
        <v>10</v>
      </c>
    </row>
    <row r="1157">
      <c r="E1157" s="26"/>
      <c r="F1157" s="27">
        <f t="shared" si="9"/>
        <v>127</v>
      </c>
      <c r="G1157" s="13" t="str">
        <f>if(V1156&lt;&gt;"In Progress",'Player Stats'!$B$6,if(or(S1156="Wide", S1156="No Ball"),G1156,if(S1156="Wicket",offset('Player Stats'!$B$6,U1157-3,0),G1156)))</f>
        <v>Md. Siraj</v>
      </c>
      <c r="H1157" s="13" t="str">
        <f t="shared" si="10"/>
        <v>Md. Siraj</v>
      </c>
      <c r="I1157" s="13" t="str">
        <f t="shared" si="11"/>
        <v>Shubhman Gill</v>
      </c>
      <c r="J1157" s="26">
        <f t="shared" si="1"/>
        <v>0</v>
      </c>
      <c r="K1157" s="26">
        <f t="shared" si="2"/>
        <v>0</v>
      </c>
      <c r="L1157" s="30">
        <f t="shared" si="3"/>
        <v>0</v>
      </c>
      <c r="M1157" s="31">
        <f>if(rand()&gt;vlookup($I1157,'Player Stats'!$B$3:$I$11,2,0),0,1)</f>
        <v>0</v>
      </c>
      <c r="N1157" s="31">
        <f>if(rand()&gt;vlookup($I1157,'Player Stats'!$B$3:$I$11,3,0),0,1)</f>
        <v>0</v>
      </c>
      <c r="O1157" s="31">
        <f>if(rand()&gt;vlookup($I1157,'Player Stats'!$B$3:$I$11,4,0),0,1)</f>
        <v>0</v>
      </c>
      <c r="P1157" s="31">
        <f>if(rand()&gt;vlookup($I1157,'Player Stats'!$B$3:$I$11,5,0),0,1)</f>
        <v>0</v>
      </c>
      <c r="Q1157" s="31">
        <f>if(rand()&gt;vlookup($I1157,'Player Stats'!$B$3:$I$11,6,0),0,1)</f>
        <v>1</v>
      </c>
      <c r="R1157" s="31">
        <f>if(rand()&gt;vlookup($I1157,'Player Stats'!$B$3:$I$11,7,0),0,1)</f>
        <v>0</v>
      </c>
      <c r="S1157" s="31">
        <f t="shared" si="4"/>
        <v>6</v>
      </c>
      <c r="T1157" s="26">
        <f t="shared" si="5"/>
        <v>177</v>
      </c>
      <c r="U1157" s="26">
        <f t="shared" si="6"/>
        <v>6</v>
      </c>
      <c r="V1157" s="13" t="str">
        <f t="shared" si="7"/>
        <v>In Progress</v>
      </c>
      <c r="W1157" s="10">
        <f t="shared" si="8"/>
        <v>10</v>
      </c>
    </row>
    <row r="1158">
      <c r="E1158" s="26"/>
      <c r="F1158" s="27">
        <f t="shared" si="9"/>
        <v>128</v>
      </c>
      <c r="G1158" s="13" t="str">
        <f>if(V1157&lt;&gt;"In Progress",'Player Stats'!$B$6,if(or(S1157="Wide", S1157="No Ball"),G1157,if(S1157="Wicket",offset('Player Stats'!$B$6,U1158-3,0),G1157)))</f>
        <v>Md. Siraj</v>
      </c>
      <c r="H1158" s="13" t="str">
        <f t="shared" si="10"/>
        <v>Md. Siraj</v>
      </c>
      <c r="I1158" s="13" t="str">
        <f t="shared" si="11"/>
        <v>Shubhman Gill</v>
      </c>
      <c r="J1158" s="26">
        <f t="shared" si="1"/>
        <v>0</v>
      </c>
      <c r="K1158" s="26">
        <f t="shared" si="2"/>
        <v>0</v>
      </c>
      <c r="L1158" s="30">
        <f t="shared" si="3"/>
        <v>0</v>
      </c>
      <c r="M1158" s="31">
        <f>if(rand()&gt;vlookup($I1158,'Player Stats'!$B$3:$I$11,2,0),0,1)</f>
        <v>0</v>
      </c>
      <c r="N1158" s="31">
        <f>if(rand()&gt;vlookup($I1158,'Player Stats'!$B$3:$I$11,3,0),0,1)</f>
        <v>0</v>
      </c>
      <c r="O1158" s="31">
        <f>if(rand()&gt;vlookup($I1158,'Player Stats'!$B$3:$I$11,4,0),0,1)</f>
        <v>0</v>
      </c>
      <c r="P1158" s="31">
        <f>if(rand()&gt;vlookup($I1158,'Player Stats'!$B$3:$I$11,5,0),0,1)</f>
        <v>0</v>
      </c>
      <c r="Q1158" s="31">
        <f>if(rand()&gt;vlookup($I1158,'Player Stats'!$B$3:$I$11,6,0),0,1)</f>
        <v>1</v>
      </c>
      <c r="R1158" s="31">
        <f>if(rand()&gt;vlookup($I1158,'Player Stats'!$B$3:$I$11,7,0),0,1)</f>
        <v>0</v>
      </c>
      <c r="S1158" s="31">
        <f t="shared" si="4"/>
        <v>6</v>
      </c>
      <c r="T1158" s="26">
        <f t="shared" si="5"/>
        <v>183</v>
      </c>
      <c r="U1158" s="26">
        <f t="shared" si="6"/>
        <v>6</v>
      </c>
      <c r="V1158" s="13" t="str">
        <f t="shared" si="7"/>
        <v>In Progress</v>
      </c>
      <c r="W1158" s="10">
        <f t="shared" si="8"/>
        <v>10</v>
      </c>
    </row>
    <row r="1159">
      <c r="E1159" s="26"/>
      <c r="F1159" s="27">
        <f t="shared" si="9"/>
        <v>129</v>
      </c>
      <c r="G1159" s="13" t="str">
        <f>if(V1158&lt;&gt;"In Progress",'Player Stats'!$B$6,if(or(S1158="Wide", S1158="No Ball"),G1158,if(S1158="Wicket",offset('Player Stats'!$B$6,U1159-3,0),G1158)))</f>
        <v>Md. Siraj</v>
      </c>
      <c r="H1159" s="13" t="str">
        <f t="shared" si="10"/>
        <v>Md. Siraj</v>
      </c>
      <c r="I1159" s="13" t="str">
        <f t="shared" si="11"/>
        <v>Shubhman Gill</v>
      </c>
      <c r="J1159" s="26">
        <f t="shared" si="1"/>
        <v>0</v>
      </c>
      <c r="K1159" s="26">
        <f t="shared" si="2"/>
        <v>0</v>
      </c>
      <c r="L1159" s="30">
        <f t="shared" si="3"/>
        <v>0</v>
      </c>
      <c r="M1159" s="31">
        <f>if(rand()&gt;vlookup($I1159,'Player Stats'!$B$3:$I$11,2,0),0,1)</f>
        <v>0</v>
      </c>
      <c r="N1159" s="31">
        <f>if(rand()&gt;vlookup($I1159,'Player Stats'!$B$3:$I$11,3,0),0,1)</f>
        <v>1</v>
      </c>
      <c r="O1159" s="31">
        <f>if(rand()&gt;vlookup($I1159,'Player Stats'!$B$3:$I$11,4,0),0,1)</f>
        <v>1</v>
      </c>
      <c r="P1159" s="31">
        <f>if(rand()&gt;vlookup($I1159,'Player Stats'!$B$3:$I$11,5,0),0,1)</f>
        <v>0</v>
      </c>
      <c r="Q1159" s="31">
        <f>if(rand()&gt;vlookup($I1159,'Player Stats'!$B$3:$I$11,6,0),0,1)</f>
        <v>0</v>
      </c>
      <c r="R1159" s="31">
        <f>if(rand()&gt;vlookup($I1159,'Player Stats'!$B$3:$I$11,7,0),0,1)</f>
        <v>0</v>
      </c>
      <c r="S1159" s="31">
        <f t="shared" si="4"/>
        <v>2</v>
      </c>
      <c r="T1159" s="26">
        <f t="shared" si="5"/>
        <v>185</v>
      </c>
      <c r="U1159" s="26">
        <f t="shared" si="6"/>
        <v>6</v>
      </c>
      <c r="V1159" s="13" t="str">
        <f t="shared" si="7"/>
        <v>In Progress</v>
      </c>
      <c r="W1159" s="10">
        <f t="shared" si="8"/>
        <v>10</v>
      </c>
    </row>
    <row r="1160">
      <c r="E1160" s="26"/>
      <c r="F1160" s="27">
        <f t="shared" si="9"/>
        <v>130</v>
      </c>
      <c r="G1160" s="13" t="str">
        <f>if(V1159&lt;&gt;"In Progress",'Player Stats'!$B$6,if(or(S1159="Wide", S1159="No Ball"),G1159,if(S1159="Wicket",offset('Player Stats'!$B$6,U1160-3,0),G1159)))</f>
        <v>Md. Siraj</v>
      </c>
      <c r="H1160" s="13" t="str">
        <f t="shared" si="10"/>
        <v>Md. Siraj</v>
      </c>
      <c r="I1160" s="13" t="str">
        <f t="shared" si="11"/>
        <v>Shubhman Gill</v>
      </c>
      <c r="J1160" s="26">
        <f t="shared" si="1"/>
        <v>0</v>
      </c>
      <c r="K1160" s="26">
        <f t="shared" si="2"/>
        <v>0</v>
      </c>
      <c r="L1160" s="30">
        <f t="shared" si="3"/>
        <v>0</v>
      </c>
      <c r="M1160" s="31">
        <f>if(rand()&gt;vlookup($I1160,'Player Stats'!$B$3:$I$11,2,0),0,1)</f>
        <v>0</v>
      </c>
      <c r="N1160" s="31">
        <f>if(rand()&gt;vlookup($I1160,'Player Stats'!$B$3:$I$11,3,0),0,1)</f>
        <v>0</v>
      </c>
      <c r="O1160" s="31">
        <f>if(rand()&gt;vlookup($I1160,'Player Stats'!$B$3:$I$11,4,0),0,1)</f>
        <v>0</v>
      </c>
      <c r="P1160" s="31">
        <f>if(rand()&gt;vlookup($I1160,'Player Stats'!$B$3:$I$11,5,0),0,1)</f>
        <v>0</v>
      </c>
      <c r="Q1160" s="31">
        <f>if(rand()&gt;vlookup($I1160,'Player Stats'!$B$3:$I$11,6,0),0,1)</f>
        <v>0</v>
      </c>
      <c r="R1160" s="31">
        <f>if(rand()&gt;vlookup($I1160,'Player Stats'!$B$3:$I$11,7,0),0,1)</f>
        <v>1</v>
      </c>
      <c r="S1160" s="31" t="str">
        <f t="shared" si="4"/>
        <v>Wicket</v>
      </c>
      <c r="T1160" s="26">
        <f t="shared" si="5"/>
        <v>185</v>
      </c>
      <c r="U1160" s="26">
        <f t="shared" si="6"/>
        <v>7</v>
      </c>
      <c r="V1160" s="13" t="str">
        <f t="shared" si="7"/>
        <v>In Progress</v>
      </c>
      <c r="W1160" s="10">
        <f t="shared" si="8"/>
        <v>10</v>
      </c>
    </row>
    <row r="1161">
      <c r="E1161" s="26"/>
      <c r="F1161" s="27">
        <f t="shared" si="9"/>
        <v>131</v>
      </c>
      <c r="G1161" s="13" t="str">
        <f>if(V1160&lt;&gt;"In Progress",'Player Stats'!$B$6,if(or(S1160="Wide", S1160="No Ball"),G1160,if(S1160="Wicket",offset('Player Stats'!$B$6,U1161-3,0),G1160)))</f>
        <v>Kuldeeep</v>
      </c>
      <c r="H1161" s="13" t="str">
        <f t="shared" si="10"/>
        <v>Md. Siraj</v>
      </c>
      <c r="I1161" s="13" t="str">
        <f t="shared" si="11"/>
        <v>Md. Siraj</v>
      </c>
      <c r="J1161" s="26">
        <f t="shared" si="1"/>
        <v>0</v>
      </c>
      <c r="K1161" s="26">
        <f t="shared" si="2"/>
        <v>0</v>
      </c>
      <c r="L1161" s="30">
        <f t="shared" si="3"/>
        <v>0</v>
      </c>
      <c r="M1161" s="31">
        <f>if(rand()&gt;vlookup($I1161,'Player Stats'!$B$3:$I$11,2,0),0,1)</f>
        <v>1</v>
      </c>
      <c r="N1161" s="31">
        <f>if(rand()&gt;vlookup($I1161,'Player Stats'!$B$3:$I$11,3,0),0,1)</f>
        <v>0</v>
      </c>
      <c r="O1161" s="31">
        <f>if(rand()&gt;vlookup($I1161,'Player Stats'!$B$3:$I$11,4,0),0,1)</f>
        <v>0</v>
      </c>
      <c r="P1161" s="31">
        <f>if(rand()&gt;vlookup($I1161,'Player Stats'!$B$3:$I$11,5,0),0,1)</f>
        <v>0</v>
      </c>
      <c r="Q1161" s="31">
        <f>if(rand()&gt;vlookup($I1161,'Player Stats'!$B$3:$I$11,6,0),0,1)</f>
        <v>0</v>
      </c>
      <c r="R1161" s="31">
        <f>if(rand()&gt;vlookup($I1161,'Player Stats'!$B$3:$I$11,7,0),0,1)</f>
        <v>0</v>
      </c>
      <c r="S1161" s="31">
        <f t="shared" si="4"/>
        <v>1</v>
      </c>
      <c r="T1161" s="26">
        <f t="shared" si="5"/>
        <v>186</v>
      </c>
      <c r="U1161" s="26">
        <f t="shared" si="6"/>
        <v>7</v>
      </c>
      <c r="V1161" s="13" t="str">
        <f t="shared" si="7"/>
        <v>In Progress</v>
      </c>
      <c r="W1161" s="10">
        <f t="shared" si="8"/>
        <v>10</v>
      </c>
    </row>
    <row r="1162">
      <c r="E1162" s="26"/>
      <c r="F1162" s="27">
        <f t="shared" si="9"/>
        <v>132</v>
      </c>
      <c r="G1162" s="13" t="str">
        <f>if(V1161&lt;&gt;"In Progress",'Player Stats'!$B$6,if(or(S1161="Wide", S1161="No Ball"),G1161,if(S1161="Wicket",offset('Player Stats'!$B$6,U1162-3,0),G1161)))</f>
        <v>Kuldeeep</v>
      </c>
      <c r="H1162" s="13" t="str">
        <f t="shared" si="10"/>
        <v>Md. Siraj</v>
      </c>
      <c r="I1162" s="13" t="str">
        <f t="shared" si="11"/>
        <v>Md. Siraj</v>
      </c>
      <c r="J1162" s="26">
        <f t="shared" si="1"/>
        <v>0</v>
      </c>
      <c r="K1162" s="26">
        <f t="shared" si="2"/>
        <v>0</v>
      </c>
      <c r="L1162" s="30">
        <f t="shared" si="3"/>
        <v>0</v>
      </c>
      <c r="M1162" s="31">
        <f>if(rand()&gt;vlookup($I1162,'Player Stats'!$B$3:$I$11,2,0),0,1)</f>
        <v>0</v>
      </c>
      <c r="N1162" s="31">
        <f>if(rand()&gt;vlookup($I1162,'Player Stats'!$B$3:$I$11,3,0),0,1)</f>
        <v>1</v>
      </c>
      <c r="O1162" s="31">
        <f>if(rand()&gt;vlookup($I1162,'Player Stats'!$B$3:$I$11,4,0),0,1)</f>
        <v>0</v>
      </c>
      <c r="P1162" s="31">
        <f>if(rand()&gt;vlookup($I1162,'Player Stats'!$B$3:$I$11,5,0),0,1)</f>
        <v>0</v>
      </c>
      <c r="Q1162" s="31">
        <f>if(rand()&gt;vlookup($I1162,'Player Stats'!$B$3:$I$11,6,0),0,1)</f>
        <v>0</v>
      </c>
      <c r="R1162" s="31">
        <f>if(rand()&gt;vlookup($I1162,'Player Stats'!$B$3:$I$11,7,0),0,1)</f>
        <v>0</v>
      </c>
      <c r="S1162" s="31">
        <f t="shared" si="4"/>
        <v>2</v>
      </c>
      <c r="T1162" s="26">
        <f t="shared" si="5"/>
        <v>188</v>
      </c>
      <c r="U1162" s="26">
        <f t="shared" si="6"/>
        <v>7</v>
      </c>
      <c r="V1162" s="13" t="str">
        <f t="shared" si="7"/>
        <v>In Progress</v>
      </c>
      <c r="W1162" s="10">
        <f t="shared" si="8"/>
        <v>10</v>
      </c>
    </row>
    <row r="1163">
      <c r="E1163" s="26"/>
      <c r="F1163" s="27">
        <f t="shared" si="9"/>
        <v>133</v>
      </c>
      <c r="G1163" s="13" t="str">
        <f>if(V1162&lt;&gt;"In Progress",'Player Stats'!$B$6,if(or(S1162="Wide", S1162="No Ball"),G1162,if(S1162="Wicket",offset('Player Stats'!$B$6,U1163-3,0),G1162)))</f>
        <v>Kuldeeep</v>
      </c>
      <c r="H1163" s="13" t="str">
        <f t="shared" si="10"/>
        <v>Md. Siraj</v>
      </c>
      <c r="I1163" s="13" t="str">
        <f t="shared" si="11"/>
        <v>Md. Siraj</v>
      </c>
      <c r="J1163" s="26">
        <f t="shared" si="1"/>
        <v>0</v>
      </c>
      <c r="K1163" s="26">
        <f t="shared" si="2"/>
        <v>1</v>
      </c>
      <c r="L1163" s="30">
        <f t="shared" si="3"/>
        <v>0</v>
      </c>
      <c r="M1163" s="31">
        <f>if(rand()&gt;vlookup($I1163,'Player Stats'!$B$3:$I$11,2,0),0,1)</f>
        <v>1</v>
      </c>
      <c r="N1163" s="31">
        <f>if(rand()&gt;vlookup($I1163,'Player Stats'!$B$3:$I$11,3,0),0,1)</f>
        <v>0</v>
      </c>
      <c r="O1163" s="31">
        <f>if(rand()&gt;vlookup($I1163,'Player Stats'!$B$3:$I$11,4,0),0,1)</f>
        <v>0</v>
      </c>
      <c r="P1163" s="31">
        <f>if(rand()&gt;vlookup($I1163,'Player Stats'!$B$3:$I$11,5,0),0,1)</f>
        <v>0</v>
      </c>
      <c r="Q1163" s="31">
        <f>if(rand()&gt;vlookup($I1163,'Player Stats'!$B$3:$I$11,6,0),0,1)</f>
        <v>0</v>
      </c>
      <c r="R1163" s="31">
        <f>if(rand()&gt;vlookup($I1163,'Player Stats'!$B$3:$I$11,7,0),0,1)</f>
        <v>0</v>
      </c>
      <c r="S1163" s="31">
        <f t="shared" si="4"/>
        <v>1</v>
      </c>
      <c r="T1163" s="26">
        <f t="shared" si="5"/>
        <v>189</v>
      </c>
      <c r="U1163" s="26">
        <f t="shared" si="6"/>
        <v>7</v>
      </c>
      <c r="V1163" s="13" t="str">
        <f t="shared" si="7"/>
        <v>In Progress</v>
      </c>
      <c r="W1163" s="10">
        <f t="shared" si="8"/>
        <v>10</v>
      </c>
    </row>
    <row r="1164">
      <c r="E1164" s="26"/>
      <c r="F1164" s="27">
        <f t="shared" si="9"/>
        <v>133</v>
      </c>
      <c r="G1164" s="13" t="str">
        <f>if(V1163&lt;&gt;"In Progress",'Player Stats'!$B$6,if(or(S1163="Wide", S1163="No Ball"),G1163,if(S1163="Wicket",offset('Player Stats'!$B$6,U1164-3,0),G1163)))</f>
        <v>Kuldeeep</v>
      </c>
      <c r="H1164" s="13" t="str">
        <f t="shared" si="10"/>
        <v>Md. Siraj</v>
      </c>
      <c r="I1164" s="13" t="str">
        <f t="shared" si="11"/>
        <v>Md. Siraj</v>
      </c>
      <c r="J1164" s="26">
        <f t="shared" si="1"/>
        <v>0</v>
      </c>
      <c r="K1164" s="26">
        <f t="shared" si="2"/>
        <v>0</v>
      </c>
      <c r="L1164" s="30">
        <f t="shared" si="3"/>
        <v>1</v>
      </c>
      <c r="M1164" s="31">
        <f>if(rand()&gt;vlookup($I1164,'Player Stats'!$B$3:$I$11,2,0),0,1)</f>
        <v>0</v>
      </c>
      <c r="N1164" s="31">
        <f>if(rand()&gt;vlookup($I1164,'Player Stats'!$B$3:$I$11,3,0),0,1)</f>
        <v>0</v>
      </c>
      <c r="O1164" s="31">
        <f>if(rand()&gt;vlookup($I1164,'Player Stats'!$B$3:$I$11,4,0),0,1)</f>
        <v>0</v>
      </c>
      <c r="P1164" s="31">
        <f>if(rand()&gt;vlookup($I1164,'Player Stats'!$B$3:$I$11,5,0),0,1)</f>
        <v>0</v>
      </c>
      <c r="Q1164" s="31">
        <f>if(rand()&gt;vlookup($I1164,'Player Stats'!$B$3:$I$11,6,0),0,1)</f>
        <v>0</v>
      </c>
      <c r="R1164" s="31">
        <f>if(rand()&gt;vlookup($I1164,'Player Stats'!$B$3:$I$11,7,0),0,1)</f>
        <v>0</v>
      </c>
      <c r="S1164" s="31">
        <f t="shared" si="4"/>
        <v>0</v>
      </c>
      <c r="T1164" s="26">
        <f t="shared" si="5"/>
        <v>189</v>
      </c>
      <c r="U1164" s="26">
        <f t="shared" si="6"/>
        <v>7</v>
      </c>
      <c r="V1164" s="13" t="str">
        <f t="shared" si="7"/>
        <v>In Progress</v>
      </c>
      <c r="W1164" s="10">
        <f t="shared" si="8"/>
        <v>10</v>
      </c>
    </row>
    <row r="1165">
      <c r="E1165" s="26"/>
      <c r="F1165" s="27">
        <f t="shared" si="9"/>
        <v>134</v>
      </c>
      <c r="G1165" s="13" t="str">
        <f>if(V1164&lt;&gt;"In Progress",'Player Stats'!$B$6,if(or(S1164="Wide", S1164="No Ball"),G1164,if(S1164="Wicket",offset('Player Stats'!$B$6,U1165-3,0),G1164)))</f>
        <v>Kuldeeep</v>
      </c>
      <c r="H1165" s="13" t="str">
        <f t="shared" si="10"/>
        <v>Md. Siraj</v>
      </c>
      <c r="I1165" s="13" t="str">
        <f t="shared" si="11"/>
        <v>Md. Siraj</v>
      </c>
      <c r="J1165" s="26">
        <f t="shared" si="1"/>
        <v>0</v>
      </c>
      <c r="K1165" s="26">
        <f t="shared" si="2"/>
        <v>0</v>
      </c>
      <c r="L1165" s="30">
        <f t="shared" si="3"/>
        <v>0</v>
      </c>
      <c r="M1165" s="31">
        <f>if(rand()&gt;vlookup($I1165,'Player Stats'!$B$3:$I$11,2,0),0,1)</f>
        <v>0</v>
      </c>
      <c r="N1165" s="31">
        <f>if(rand()&gt;vlookup($I1165,'Player Stats'!$B$3:$I$11,3,0),0,1)</f>
        <v>0</v>
      </c>
      <c r="O1165" s="31">
        <f>if(rand()&gt;vlookup($I1165,'Player Stats'!$B$3:$I$11,4,0),0,1)</f>
        <v>0</v>
      </c>
      <c r="P1165" s="31">
        <f>if(rand()&gt;vlookup($I1165,'Player Stats'!$B$3:$I$11,5,0),0,1)</f>
        <v>0</v>
      </c>
      <c r="Q1165" s="31">
        <f>if(rand()&gt;vlookup($I1165,'Player Stats'!$B$3:$I$11,6,0),0,1)</f>
        <v>1</v>
      </c>
      <c r="R1165" s="31">
        <f>if(rand()&gt;vlookup($I1165,'Player Stats'!$B$3:$I$11,7,0),0,1)</f>
        <v>1</v>
      </c>
      <c r="S1165" s="31">
        <f t="shared" si="4"/>
        <v>6</v>
      </c>
      <c r="T1165" s="26">
        <f t="shared" si="5"/>
        <v>195</v>
      </c>
      <c r="U1165" s="26">
        <f t="shared" si="6"/>
        <v>7</v>
      </c>
      <c r="V1165" s="13" t="str">
        <f t="shared" si="7"/>
        <v>In Progress</v>
      </c>
      <c r="W1165" s="10">
        <f t="shared" si="8"/>
        <v>10</v>
      </c>
    </row>
    <row r="1166">
      <c r="E1166" s="26"/>
      <c r="F1166" s="27">
        <f t="shared" si="9"/>
        <v>135</v>
      </c>
      <c r="G1166" s="13" t="str">
        <f>if(V1165&lt;&gt;"In Progress",'Player Stats'!$B$6,if(or(S1165="Wide", S1165="No Ball"),G1165,if(S1165="Wicket",offset('Player Stats'!$B$6,U1166-3,0),G1165)))</f>
        <v>Kuldeeep</v>
      </c>
      <c r="H1166" s="13" t="str">
        <f t="shared" si="10"/>
        <v>Md. Siraj</v>
      </c>
      <c r="I1166" s="13" t="str">
        <f t="shared" si="11"/>
        <v>Md. Siraj</v>
      </c>
      <c r="J1166" s="26">
        <f t="shared" si="1"/>
        <v>0</v>
      </c>
      <c r="K1166" s="26">
        <f t="shared" si="2"/>
        <v>0</v>
      </c>
      <c r="L1166" s="30">
        <f t="shared" si="3"/>
        <v>1</v>
      </c>
      <c r="M1166" s="31">
        <f>if(rand()&gt;vlookup($I1166,'Player Stats'!$B$3:$I$11,2,0),0,1)</f>
        <v>0</v>
      </c>
      <c r="N1166" s="31">
        <f>if(rand()&gt;vlookup($I1166,'Player Stats'!$B$3:$I$11,3,0),0,1)</f>
        <v>0</v>
      </c>
      <c r="O1166" s="31">
        <f>if(rand()&gt;vlookup($I1166,'Player Stats'!$B$3:$I$11,4,0),0,1)</f>
        <v>0</v>
      </c>
      <c r="P1166" s="31">
        <f>if(rand()&gt;vlookup($I1166,'Player Stats'!$B$3:$I$11,5,0),0,1)</f>
        <v>0</v>
      </c>
      <c r="Q1166" s="31">
        <f>if(rand()&gt;vlookup($I1166,'Player Stats'!$B$3:$I$11,6,0),0,1)</f>
        <v>0</v>
      </c>
      <c r="R1166" s="31">
        <f>if(rand()&gt;vlookup($I1166,'Player Stats'!$B$3:$I$11,7,0),0,1)</f>
        <v>0</v>
      </c>
      <c r="S1166" s="31">
        <f t="shared" si="4"/>
        <v>0</v>
      </c>
      <c r="T1166" s="26">
        <f t="shared" si="5"/>
        <v>195</v>
      </c>
      <c r="U1166" s="26">
        <f t="shared" si="6"/>
        <v>7</v>
      </c>
      <c r="V1166" s="13" t="str">
        <f t="shared" si="7"/>
        <v>In Progress</v>
      </c>
      <c r="W1166" s="10">
        <f t="shared" si="8"/>
        <v>10</v>
      </c>
    </row>
    <row r="1167">
      <c r="E1167" s="26"/>
      <c r="F1167" s="27">
        <f t="shared" si="9"/>
        <v>136</v>
      </c>
      <c r="G1167" s="13" t="str">
        <f>if(V1166&lt;&gt;"In Progress",'Player Stats'!$B$6,if(or(S1166="Wide", S1166="No Ball"),G1166,if(S1166="Wicket",offset('Player Stats'!$B$6,U1167-3,0),G1166)))</f>
        <v>Kuldeeep</v>
      </c>
      <c r="H1167" s="13" t="str">
        <f t="shared" si="10"/>
        <v>Md. Siraj</v>
      </c>
      <c r="I1167" s="13" t="str">
        <f t="shared" si="11"/>
        <v>Md. Siraj</v>
      </c>
      <c r="J1167" s="26">
        <f t="shared" si="1"/>
        <v>0</v>
      </c>
      <c r="K1167" s="26">
        <f t="shared" si="2"/>
        <v>0</v>
      </c>
      <c r="L1167" s="30">
        <f t="shared" si="3"/>
        <v>0</v>
      </c>
      <c r="M1167" s="31">
        <f>if(rand()&gt;vlookup($I1167,'Player Stats'!$B$3:$I$11,2,0),0,1)</f>
        <v>0</v>
      </c>
      <c r="N1167" s="31">
        <f>if(rand()&gt;vlookup($I1167,'Player Stats'!$B$3:$I$11,3,0),0,1)</f>
        <v>1</v>
      </c>
      <c r="O1167" s="31">
        <f>if(rand()&gt;vlookup($I1167,'Player Stats'!$B$3:$I$11,4,0),0,1)</f>
        <v>0</v>
      </c>
      <c r="P1167" s="31">
        <f>if(rand()&gt;vlookup($I1167,'Player Stats'!$B$3:$I$11,5,0),0,1)</f>
        <v>0</v>
      </c>
      <c r="Q1167" s="31">
        <f>if(rand()&gt;vlookup($I1167,'Player Stats'!$B$3:$I$11,6,0),0,1)</f>
        <v>0</v>
      </c>
      <c r="R1167" s="31">
        <f>if(rand()&gt;vlookup($I1167,'Player Stats'!$B$3:$I$11,7,0),0,1)</f>
        <v>0</v>
      </c>
      <c r="S1167" s="31">
        <f t="shared" si="4"/>
        <v>2</v>
      </c>
      <c r="T1167" s="26">
        <f t="shared" si="5"/>
        <v>197</v>
      </c>
      <c r="U1167" s="26">
        <f t="shared" si="6"/>
        <v>7</v>
      </c>
      <c r="V1167" s="13" t="str">
        <f t="shared" si="7"/>
        <v>In Progress</v>
      </c>
      <c r="W1167" s="10">
        <f t="shared" si="8"/>
        <v>10</v>
      </c>
    </row>
    <row r="1168">
      <c r="E1168" s="26"/>
      <c r="F1168" s="27">
        <f t="shared" si="9"/>
        <v>137</v>
      </c>
      <c r="G1168" s="13" t="str">
        <f>if(V1167&lt;&gt;"In Progress",'Player Stats'!$B$6,if(or(S1167="Wide", S1167="No Ball"),G1167,if(S1167="Wicket",offset('Player Stats'!$B$6,U1168-3,0),G1167)))</f>
        <v>Kuldeeep</v>
      </c>
      <c r="H1168" s="13" t="str">
        <f t="shared" si="10"/>
        <v>Md. Siraj</v>
      </c>
      <c r="I1168" s="13" t="str">
        <f t="shared" si="11"/>
        <v>Md. Siraj</v>
      </c>
      <c r="J1168" s="26">
        <f t="shared" si="1"/>
        <v>0</v>
      </c>
      <c r="K1168" s="26">
        <f t="shared" si="2"/>
        <v>0</v>
      </c>
      <c r="L1168" s="30">
        <f t="shared" si="3"/>
        <v>1</v>
      </c>
      <c r="M1168" s="31">
        <f>if(rand()&gt;vlookup($I1168,'Player Stats'!$B$3:$I$11,2,0),0,1)</f>
        <v>0</v>
      </c>
      <c r="N1168" s="31">
        <f>if(rand()&gt;vlookup($I1168,'Player Stats'!$B$3:$I$11,3,0),0,1)</f>
        <v>0</v>
      </c>
      <c r="O1168" s="31">
        <f>if(rand()&gt;vlookup($I1168,'Player Stats'!$B$3:$I$11,4,0),0,1)</f>
        <v>0</v>
      </c>
      <c r="P1168" s="31">
        <f>if(rand()&gt;vlookup($I1168,'Player Stats'!$B$3:$I$11,5,0),0,1)</f>
        <v>0</v>
      </c>
      <c r="Q1168" s="31">
        <f>if(rand()&gt;vlookup($I1168,'Player Stats'!$B$3:$I$11,6,0),0,1)</f>
        <v>0</v>
      </c>
      <c r="R1168" s="31">
        <f>if(rand()&gt;vlookup($I1168,'Player Stats'!$B$3:$I$11,7,0),0,1)</f>
        <v>0</v>
      </c>
      <c r="S1168" s="31">
        <f t="shared" si="4"/>
        <v>0</v>
      </c>
      <c r="T1168" s="26">
        <f t="shared" si="5"/>
        <v>197</v>
      </c>
      <c r="U1168" s="26">
        <f t="shared" si="6"/>
        <v>7</v>
      </c>
      <c r="V1168" s="13" t="str">
        <f t="shared" si="7"/>
        <v>In Progress</v>
      </c>
      <c r="W1168" s="10">
        <f t="shared" si="8"/>
        <v>10</v>
      </c>
    </row>
    <row r="1169">
      <c r="E1169" s="26"/>
      <c r="F1169" s="27">
        <f t="shared" si="9"/>
        <v>138</v>
      </c>
      <c r="G1169" s="13" t="str">
        <f>if(V1168&lt;&gt;"In Progress",'Player Stats'!$B$6,if(or(S1168="Wide", S1168="No Ball"),G1168,if(S1168="Wicket",offset('Player Stats'!$B$6,U1169-3,0),G1168)))</f>
        <v>Kuldeeep</v>
      </c>
      <c r="H1169" s="13" t="str">
        <f t="shared" si="10"/>
        <v>Md. Siraj</v>
      </c>
      <c r="I1169" s="13" t="str">
        <f t="shared" si="11"/>
        <v>Md. Siraj</v>
      </c>
      <c r="J1169" s="26">
        <f t="shared" si="1"/>
        <v>0</v>
      </c>
      <c r="K1169" s="26">
        <f t="shared" si="2"/>
        <v>0</v>
      </c>
      <c r="L1169" s="30">
        <f t="shared" si="3"/>
        <v>0</v>
      </c>
      <c r="M1169" s="31">
        <f>if(rand()&gt;vlookup($I1169,'Player Stats'!$B$3:$I$11,2,0),0,1)</f>
        <v>0</v>
      </c>
      <c r="N1169" s="31">
        <f>if(rand()&gt;vlookup($I1169,'Player Stats'!$B$3:$I$11,3,0),0,1)</f>
        <v>1</v>
      </c>
      <c r="O1169" s="31">
        <f>if(rand()&gt;vlookup($I1169,'Player Stats'!$B$3:$I$11,4,0),0,1)</f>
        <v>0</v>
      </c>
      <c r="P1169" s="31">
        <f>if(rand()&gt;vlookup($I1169,'Player Stats'!$B$3:$I$11,5,0),0,1)</f>
        <v>0</v>
      </c>
      <c r="Q1169" s="31">
        <f>if(rand()&gt;vlookup($I1169,'Player Stats'!$B$3:$I$11,6,0),0,1)</f>
        <v>0</v>
      </c>
      <c r="R1169" s="31">
        <f>if(rand()&gt;vlookup($I1169,'Player Stats'!$B$3:$I$11,7,0),0,1)</f>
        <v>0</v>
      </c>
      <c r="S1169" s="31">
        <f t="shared" si="4"/>
        <v>2</v>
      </c>
      <c r="T1169" s="26">
        <f t="shared" si="5"/>
        <v>199</v>
      </c>
      <c r="U1169" s="26">
        <f t="shared" si="6"/>
        <v>7</v>
      </c>
      <c r="V1169" s="13" t="str">
        <f t="shared" si="7"/>
        <v>In Progress</v>
      </c>
      <c r="W1169" s="10">
        <f t="shared" si="8"/>
        <v>10</v>
      </c>
    </row>
    <row r="1170">
      <c r="E1170" s="26"/>
      <c r="F1170" s="27">
        <f t="shared" si="9"/>
        <v>139</v>
      </c>
      <c r="G1170" s="13" t="str">
        <f>if(V1169&lt;&gt;"In Progress",'Player Stats'!$B$6,if(or(S1169="Wide", S1169="No Ball"),G1169,if(S1169="Wicket",offset('Player Stats'!$B$6,U1170-3,0),G1169)))</f>
        <v>Kuldeeep</v>
      </c>
      <c r="H1170" s="13" t="str">
        <f t="shared" si="10"/>
        <v>Md. Siraj</v>
      </c>
      <c r="I1170" s="13" t="str">
        <f t="shared" si="11"/>
        <v>Md. Siraj</v>
      </c>
      <c r="J1170" s="26">
        <f t="shared" si="1"/>
        <v>0</v>
      </c>
      <c r="K1170" s="26">
        <f t="shared" si="2"/>
        <v>0</v>
      </c>
      <c r="L1170" s="30">
        <f t="shared" si="3"/>
        <v>1</v>
      </c>
      <c r="M1170" s="31">
        <f>if(rand()&gt;vlookup($I1170,'Player Stats'!$B$3:$I$11,2,0),0,1)</f>
        <v>0</v>
      </c>
      <c r="N1170" s="31">
        <f>if(rand()&gt;vlookup($I1170,'Player Stats'!$B$3:$I$11,3,0),0,1)</f>
        <v>0</v>
      </c>
      <c r="O1170" s="31">
        <f>if(rand()&gt;vlookup($I1170,'Player Stats'!$B$3:$I$11,4,0),0,1)</f>
        <v>0</v>
      </c>
      <c r="P1170" s="31">
        <f>if(rand()&gt;vlookup($I1170,'Player Stats'!$B$3:$I$11,5,0),0,1)</f>
        <v>0</v>
      </c>
      <c r="Q1170" s="31">
        <f>if(rand()&gt;vlookup($I1170,'Player Stats'!$B$3:$I$11,6,0),0,1)</f>
        <v>0</v>
      </c>
      <c r="R1170" s="31">
        <f>if(rand()&gt;vlookup($I1170,'Player Stats'!$B$3:$I$11,7,0),0,1)</f>
        <v>0</v>
      </c>
      <c r="S1170" s="31">
        <f t="shared" si="4"/>
        <v>0</v>
      </c>
      <c r="T1170" s="26">
        <f t="shared" si="5"/>
        <v>199</v>
      </c>
      <c r="U1170" s="26">
        <f t="shared" si="6"/>
        <v>7</v>
      </c>
      <c r="V1170" s="13" t="str">
        <f t="shared" si="7"/>
        <v>In Progress</v>
      </c>
      <c r="W1170" s="10">
        <f t="shared" si="8"/>
        <v>10</v>
      </c>
    </row>
    <row r="1171">
      <c r="E1171" s="26"/>
      <c r="F1171" s="27">
        <f t="shared" si="9"/>
        <v>140</v>
      </c>
      <c r="G1171" s="13" t="str">
        <f>if(V1170&lt;&gt;"In Progress",'Player Stats'!$B$6,if(or(S1170="Wide", S1170="No Ball"),G1170,if(S1170="Wicket",offset('Player Stats'!$B$6,U1171-3,0),G1170)))</f>
        <v>Kuldeeep</v>
      </c>
      <c r="H1171" s="13" t="str">
        <f t="shared" si="10"/>
        <v>Md. Siraj</v>
      </c>
      <c r="I1171" s="13" t="str">
        <f t="shared" si="11"/>
        <v>Md. Siraj</v>
      </c>
      <c r="J1171" s="26">
        <f t="shared" si="1"/>
        <v>0</v>
      </c>
      <c r="K1171" s="26">
        <f t="shared" si="2"/>
        <v>0</v>
      </c>
      <c r="L1171" s="30">
        <f t="shared" si="3"/>
        <v>1</v>
      </c>
      <c r="M1171" s="31">
        <f>if(rand()&gt;vlookup($I1171,'Player Stats'!$B$3:$I$11,2,0),0,1)</f>
        <v>0</v>
      </c>
      <c r="N1171" s="31">
        <f>if(rand()&gt;vlookup($I1171,'Player Stats'!$B$3:$I$11,3,0),0,1)</f>
        <v>0</v>
      </c>
      <c r="O1171" s="31">
        <f>if(rand()&gt;vlookup($I1171,'Player Stats'!$B$3:$I$11,4,0),0,1)</f>
        <v>0</v>
      </c>
      <c r="P1171" s="31">
        <f>if(rand()&gt;vlookup($I1171,'Player Stats'!$B$3:$I$11,5,0),0,1)</f>
        <v>0</v>
      </c>
      <c r="Q1171" s="31">
        <f>if(rand()&gt;vlookup($I1171,'Player Stats'!$B$3:$I$11,6,0),0,1)</f>
        <v>0</v>
      </c>
      <c r="R1171" s="31">
        <f>if(rand()&gt;vlookup($I1171,'Player Stats'!$B$3:$I$11,7,0),0,1)</f>
        <v>0</v>
      </c>
      <c r="S1171" s="31">
        <f t="shared" si="4"/>
        <v>0</v>
      </c>
      <c r="T1171" s="26">
        <f t="shared" si="5"/>
        <v>199</v>
      </c>
      <c r="U1171" s="26">
        <f t="shared" si="6"/>
        <v>7</v>
      </c>
      <c r="V1171" s="13" t="str">
        <f t="shared" si="7"/>
        <v>In Progress</v>
      </c>
      <c r="W1171" s="10">
        <f t="shared" si="8"/>
        <v>10</v>
      </c>
    </row>
    <row r="1172">
      <c r="E1172" s="26"/>
      <c r="F1172" s="27">
        <f t="shared" si="9"/>
        <v>141</v>
      </c>
      <c r="G1172" s="13" t="str">
        <f>if(V1171&lt;&gt;"In Progress",'Player Stats'!$B$6,if(or(S1171="Wide", S1171="No Ball"),G1171,if(S1171="Wicket",offset('Player Stats'!$B$6,U1172-3,0),G1171)))</f>
        <v>Kuldeeep</v>
      </c>
      <c r="H1172" s="13" t="str">
        <f t="shared" si="10"/>
        <v>Md. Siraj</v>
      </c>
      <c r="I1172" s="13" t="str">
        <f t="shared" si="11"/>
        <v>Md. Siraj</v>
      </c>
      <c r="J1172" s="26">
        <f t="shared" si="1"/>
        <v>0</v>
      </c>
      <c r="K1172" s="26">
        <f t="shared" si="2"/>
        <v>0</v>
      </c>
      <c r="L1172" s="30">
        <f t="shared" si="3"/>
        <v>0</v>
      </c>
      <c r="M1172" s="31">
        <f>if(rand()&gt;vlookup($I1172,'Player Stats'!$B$3:$I$11,2,0),0,1)</f>
        <v>1</v>
      </c>
      <c r="N1172" s="31">
        <f>if(rand()&gt;vlookup($I1172,'Player Stats'!$B$3:$I$11,3,0),0,1)</f>
        <v>0</v>
      </c>
      <c r="O1172" s="31">
        <f>if(rand()&gt;vlookup($I1172,'Player Stats'!$B$3:$I$11,4,0),0,1)</f>
        <v>0</v>
      </c>
      <c r="P1172" s="31">
        <f>if(rand()&gt;vlookup($I1172,'Player Stats'!$B$3:$I$11,5,0),0,1)</f>
        <v>0</v>
      </c>
      <c r="Q1172" s="31">
        <f>if(rand()&gt;vlookup($I1172,'Player Stats'!$B$3:$I$11,6,0),0,1)</f>
        <v>0</v>
      </c>
      <c r="R1172" s="31">
        <f>if(rand()&gt;vlookup($I1172,'Player Stats'!$B$3:$I$11,7,0),0,1)</f>
        <v>0</v>
      </c>
      <c r="S1172" s="31">
        <f t="shared" si="4"/>
        <v>1</v>
      </c>
      <c r="T1172" s="26">
        <f t="shared" si="5"/>
        <v>200</v>
      </c>
      <c r="U1172" s="26">
        <f t="shared" si="6"/>
        <v>7</v>
      </c>
      <c r="V1172" s="13" t="str">
        <f t="shared" si="7"/>
        <v>In Progress</v>
      </c>
      <c r="W1172" s="10">
        <f t="shared" si="8"/>
        <v>10</v>
      </c>
    </row>
    <row r="1173">
      <c r="E1173" s="26"/>
      <c r="F1173" s="27">
        <f t="shared" si="9"/>
        <v>142</v>
      </c>
      <c r="G1173" s="13" t="str">
        <f>if(V1172&lt;&gt;"In Progress",'Player Stats'!$B$6,if(or(S1172="Wide", S1172="No Ball"),G1172,if(S1172="Wicket",offset('Player Stats'!$B$6,U1173-3,0),G1172)))</f>
        <v>Kuldeeep</v>
      </c>
      <c r="H1173" s="13" t="str">
        <f t="shared" si="10"/>
        <v>Md. Siraj</v>
      </c>
      <c r="I1173" s="13" t="str">
        <f t="shared" si="11"/>
        <v>Md. Siraj</v>
      </c>
      <c r="J1173" s="26">
        <f t="shared" si="1"/>
        <v>0</v>
      </c>
      <c r="K1173" s="26">
        <f t="shared" si="2"/>
        <v>0</v>
      </c>
      <c r="L1173" s="30">
        <f t="shared" si="3"/>
        <v>1</v>
      </c>
      <c r="M1173" s="31">
        <f>if(rand()&gt;vlookup($I1173,'Player Stats'!$B$3:$I$11,2,0),0,1)</f>
        <v>0</v>
      </c>
      <c r="N1173" s="31">
        <f>if(rand()&gt;vlookup($I1173,'Player Stats'!$B$3:$I$11,3,0),0,1)</f>
        <v>0</v>
      </c>
      <c r="O1173" s="31">
        <f>if(rand()&gt;vlookup($I1173,'Player Stats'!$B$3:$I$11,4,0),0,1)</f>
        <v>0</v>
      </c>
      <c r="P1173" s="31">
        <f>if(rand()&gt;vlookup($I1173,'Player Stats'!$B$3:$I$11,5,0),0,1)</f>
        <v>0</v>
      </c>
      <c r="Q1173" s="31">
        <f>if(rand()&gt;vlookup($I1173,'Player Stats'!$B$3:$I$11,6,0),0,1)</f>
        <v>0</v>
      </c>
      <c r="R1173" s="31">
        <f>if(rand()&gt;vlookup($I1173,'Player Stats'!$B$3:$I$11,7,0),0,1)</f>
        <v>0</v>
      </c>
      <c r="S1173" s="31">
        <f t="shared" si="4"/>
        <v>0</v>
      </c>
      <c r="T1173" s="26">
        <f t="shared" si="5"/>
        <v>200</v>
      </c>
      <c r="U1173" s="26">
        <f t="shared" si="6"/>
        <v>7</v>
      </c>
      <c r="V1173" s="13" t="str">
        <f t="shared" si="7"/>
        <v>In Progress</v>
      </c>
      <c r="W1173" s="10">
        <f t="shared" si="8"/>
        <v>10</v>
      </c>
    </row>
    <row r="1174">
      <c r="E1174" s="26"/>
      <c r="F1174" s="27">
        <f t="shared" si="9"/>
        <v>143</v>
      </c>
      <c r="G1174" s="13" t="str">
        <f>if(V1173&lt;&gt;"In Progress",'Player Stats'!$B$6,if(or(S1173="Wide", S1173="No Ball"),G1173,if(S1173="Wicket",offset('Player Stats'!$B$6,U1174-3,0),G1173)))</f>
        <v>Kuldeeep</v>
      </c>
      <c r="H1174" s="13" t="str">
        <f t="shared" si="10"/>
        <v>Md. Siraj</v>
      </c>
      <c r="I1174" s="13" t="str">
        <f t="shared" si="11"/>
        <v>Md. Siraj</v>
      </c>
      <c r="J1174" s="26">
        <f t="shared" si="1"/>
        <v>0</v>
      </c>
      <c r="K1174" s="26">
        <f t="shared" si="2"/>
        <v>0</v>
      </c>
      <c r="L1174" s="30">
        <f t="shared" si="3"/>
        <v>0</v>
      </c>
      <c r="M1174" s="31">
        <f>if(rand()&gt;vlookup($I1174,'Player Stats'!$B$3:$I$11,2,0),0,1)</f>
        <v>0</v>
      </c>
      <c r="N1174" s="31">
        <f>if(rand()&gt;vlookup($I1174,'Player Stats'!$B$3:$I$11,3,0),0,1)</f>
        <v>1</v>
      </c>
      <c r="O1174" s="31">
        <f>if(rand()&gt;vlookup($I1174,'Player Stats'!$B$3:$I$11,4,0),0,1)</f>
        <v>0</v>
      </c>
      <c r="P1174" s="31">
        <f>if(rand()&gt;vlookup($I1174,'Player Stats'!$B$3:$I$11,5,0),0,1)</f>
        <v>0</v>
      </c>
      <c r="Q1174" s="31">
        <f>if(rand()&gt;vlookup($I1174,'Player Stats'!$B$3:$I$11,6,0),0,1)</f>
        <v>0</v>
      </c>
      <c r="R1174" s="31">
        <f>if(rand()&gt;vlookup($I1174,'Player Stats'!$B$3:$I$11,7,0),0,1)</f>
        <v>0</v>
      </c>
      <c r="S1174" s="31">
        <f t="shared" si="4"/>
        <v>2</v>
      </c>
      <c r="T1174" s="26">
        <f t="shared" si="5"/>
        <v>202</v>
      </c>
      <c r="U1174" s="26">
        <f t="shared" si="6"/>
        <v>7</v>
      </c>
      <c r="V1174" s="13" t="str">
        <f t="shared" si="7"/>
        <v>In Progress</v>
      </c>
      <c r="W1174" s="10">
        <f t="shared" si="8"/>
        <v>10</v>
      </c>
    </row>
    <row r="1175">
      <c r="E1175" s="26"/>
      <c r="F1175" s="27">
        <f t="shared" si="9"/>
        <v>144</v>
      </c>
      <c r="G1175" s="13" t="str">
        <f>if(V1174&lt;&gt;"In Progress",'Player Stats'!$B$6,if(or(S1174="Wide", S1174="No Ball"),G1174,if(S1174="Wicket",offset('Player Stats'!$B$6,U1175-3,0),G1174)))</f>
        <v>Kuldeeep</v>
      </c>
      <c r="H1175" s="13" t="str">
        <f t="shared" si="10"/>
        <v>Md. Siraj</v>
      </c>
      <c r="I1175" s="13" t="str">
        <f t="shared" si="11"/>
        <v>Md. Siraj</v>
      </c>
      <c r="J1175" s="26">
        <f t="shared" si="1"/>
        <v>0</v>
      </c>
      <c r="K1175" s="26">
        <f t="shared" si="2"/>
        <v>0</v>
      </c>
      <c r="L1175" s="30">
        <f t="shared" si="3"/>
        <v>1</v>
      </c>
      <c r="M1175" s="31">
        <f>if(rand()&gt;vlookup($I1175,'Player Stats'!$B$3:$I$11,2,0),0,1)</f>
        <v>0</v>
      </c>
      <c r="N1175" s="31">
        <f>if(rand()&gt;vlookup($I1175,'Player Stats'!$B$3:$I$11,3,0),0,1)</f>
        <v>0</v>
      </c>
      <c r="O1175" s="31">
        <f>if(rand()&gt;vlookup($I1175,'Player Stats'!$B$3:$I$11,4,0),0,1)</f>
        <v>0</v>
      </c>
      <c r="P1175" s="31">
        <f>if(rand()&gt;vlookup($I1175,'Player Stats'!$B$3:$I$11,5,0),0,1)</f>
        <v>0</v>
      </c>
      <c r="Q1175" s="31">
        <f>if(rand()&gt;vlookup($I1175,'Player Stats'!$B$3:$I$11,6,0),0,1)</f>
        <v>0</v>
      </c>
      <c r="R1175" s="31">
        <f>if(rand()&gt;vlookup($I1175,'Player Stats'!$B$3:$I$11,7,0),0,1)</f>
        <v>0</v>
      </c>
      <c r="S1175" s="31">
        <f t="shared" si="4"/>
        <v>0</v>
      </c>
      <c r="T1175" s="26">
        <f t="shared" si="5"/>
        <v>202</v>
      </c>
      <c r="U1175" s="26">
        <f t="shared" si="6"/>
        <v>7</v>
      </c>
      <c r="V1175" s="13" t="str">
        <f t="shared" si="7"/>
        <v>In Progress</v>
      </c>
      <c r="W1175" s="10">
        <f t="shared" si="8"/>
        <v>10</v>
      </c>
    </row>
    <row r="1176">
      <c r="E1176" s="26"/>
      <c r="F1176" s="27">
        <f t="shared" si="9"/>
        <v>145</v>
      </c>
      <c r="G1176" s="13" t="str">
        <f>if(V1175&lt;&gt;"In Progress",'Player Stats'!$B$6,if(or(S1175="Wide", S1175="No Ball"),G1175,if(S1175="Wicket",offset('Player Stats'!$B$6,U1176-3,0),G1175)))</f>
        <v>Kuldeeep</v>
      </c>
      <c r="H1176" s="13" t="str">
        <f t="shared" si="10"/>
        <v>Md. Siraj</v>
      </c>
      <c r="I1176" s="13" t="str">
        <f t="shared" si="11"/>
        <v>Md. Siraj</v>
      </c>
      <c r="J1176" s="26">
        <f t="shared" si="1"/>
        <v>0</v>
      </c>
      <c r="K1176" s="26">
        <f t="shared" si="2"/>
        <v>0</v>
      </c>
      <c r="L1176" s="30">
        <f t="shared" si="3"/>
        <v>0</v>
      </c>
      <c r="M1176" s="31">
        <f>if(rand()&gt;vlookup($I1176,'Player Stats'!$B$3:$I$11,2,0),0,1)</f>
        <v>1</v>
      </c>
      <c r="N1176" s="31">
        <f>if(rand()&gt;vlookup($I1176,'Player Stats'!$B$3:$I$11,3,0),0,1)</f>
        <v>0</v>
      </c>
      <c r="O1176" s="31">
        <f>if(rand()&gt;vlookup($I1176,'Player Stats'!$B$3:$I$11,4,0),0,1)</f>
        <v>0</v>
      </c>
      <c r="P1176" s="31">
        <f>if(rand()&gt;vlookup($I1176,'Player Stats'!$B$3:$I$11,5,0),0,1)</f>
        <v>0</v>
      </c>
      <c r="Q1176" s="31">
        <f>if(rand()&gt;vlookup($I1176,'Player Stats'!$B$3:$I$11,6,0),0,1)</f>
        <v>0</v>
      </c>
      <c r="R1176" s="31">
        <f>if(rand()&gt;vlookup($I1176,'Player Stats'!$B$3:$I$11,7,0),0,1)</f>
        <v>0</v>
      </c>
      <c r="S1176" s="31">
        <f t="shared" si="4"/>
        <v>1</v>
      </c>
      <c r="T1176" s="26">
        <f t="shared" si="5"/>
        <v>203</v>
      </c>
      <c r="U1176" s="26">
        <f t="shared" si="6"/>
        <v>7</v>
      </c>
      <c r="V1176" s="13" t="str">
        <f t="shared" si="7"/>
        <v>In Progress</v>
      </c>
      <c r="W1176" s="10">
        <f t="shared" si="8"/>
        <v>10</v>
      </c>
    </row>
    <row r="1177">
      <c r="E1177" s="26"/>
      <c r="F1177" s="27">
        <f t="shared" si="9"/>
        <v>146</v>
      </c>
      <c r="G1177" s="13" t="str">
        <f>if(V1176&lt;&gt;"In Progress",'Player Stats'!$B$6,if(or(S1176="Wide", S1176="No Ball"),G1176,if(S1176="Wicket",offset('Player Stats'!$B$6,U1177-3,0),G1176)))</f>
        <v>Kuldeeep</v>
      </c>
      <c r="H1177" s="13" t="str">
        <f t="shared" si="10"/>
        <v>Md. Siraj</v>
      </c>
      <c r="I1177" s="13" t="str">
        <f t="shared" si="11"/>
        <v>Md. Siraj</v>
      </c>
      <c r="J1177" s="26">
        <f t="shared" si="1"/>
        <v>0</v>
      </c>
      <c r="K1177" s="26">
        <f t="shared" si="2"/>
        <v>0</v>
      </c>
      <c r="L1177" s="30">
        <f t="shared" si="3"/>
        <v>1</v>
      </c>
      <c r="M1177" s="31">
        <f>if(rand()&gt;vlookup($I1177,'Player Stats'!$B$3:$I$11,2,0),0,1)</f>
        <v>0</v>
      </c>
      <c r="N1177" s="31">
        <f>if(rand()&gt;vlookup($I1177,'Player Stats'!$B$3:$I$11,3,0),0,1)</f>
        <v>0</v>
      </c>
      <c r="O1177" s="31">
        <f>if(rand()&gt;vlookup($I1177,'Player Stats'!$B$3:$I$11,4,0),0,1)</f>
        <v>0</v>
      </c>
      <c r="P1177" s="31">
        <f>if(rand()&gt;vlookup($I1177,'Player Stats'!$B$3:$I$11,5,0),0,1)</f>
        <v>0</v>
      </c>
      <c r="Q1177" s="31">
        <f>if(rand()&gt;vlookup($I1177,'Player Stats'!$B$3:$I$11,6,0),0,1)</f>
        <v>0</v>
      </c>
      <c r="R1177" s="31">
        <f>if(rand()&gt;vlookup($I1177,'Player Stats'!$B$3:$I$11,7,0),0,1)</f>
        <v>0</v>
      </c>
      <c r="S1177" s="31">
        <f t="shared" si="4"/>
        <v>0</v>
      </c>
      <c r="T1177" s="26">
        <f t="shared" si="5"/>
        <v>203</v>
      </c>
      <c r="U1177" s="26">
        <f t="shared" si="6"/>
        <v>7</v>
      </c>
      <c r="V1177" s="13" t="str">
        <f t="shared" si="7"/>
        <v>In Progress</v>
      </c>
      <c r="W1177" s="10">
        <f t="shared" si="8"/>
        <v>10</v>
      </c>
    </row>
    <row r="1178">
      <c r="E1178" s="26"/>
      <c r="F1178" s="27">
        <f t="shared" si="9"/>
        <v>147</v>
      </c>
      <c r="G1178" s="13" t="str">
        <f>if(V1177&lt;&gt;"In Progress",'Player Stats'!$B$6,if(or(S1177="Wide", S1177="No Ball"),G1177,if(S1177="Wicket",offset('Player Stats'!$B$6,U1178-3,0),G1177)))</f>
        <v>Kuldeeep</v>
      </c>
      <c r="H1178" s="13" t="str">
        <f t="shared" si="10"/>
        <v>Md. Siraj</v>
      </c>
      <c r="I1178" s="13" t="str">
        <f t="shared" si="11"/>
        <v>Md. Siraj</v>
      </c>
      <c r="J1178" s="26">
        <f t="shared" si="1"/>
        <v>0</v>
      </c>
      <c r="K1178" s="26">
        <f t="shared" si="2"/>
        <v>0</v>
      </c>
      <c r="L1178" s="30">
        <f t="shared" si="3"/>
        <v>0</v>
      </c>
      <c r="M1178" s="31">
        <f>if(rand()&gt;vlookup($I1178,'Player Stats'!$B$3:$I$11,2,0),0,1)</f>
        <v>1</v>
      </c>
      <c r="N1178" s="31">
        <f>if(rand()&gt;vlookup($I1178,'Player Stats'!$B$3:$I$11,3,0),0,1)</f>
        <v>0</v>
      </c>
      <c r="O1178" s="31">
        <f>if(rand()&gt;vlookup($I1178,'Player Stats'!$B$3:$I$11,4,0),0,1)</f>
        <v>0</v>
      </c>
      <c r="P1178" s="31">
        <f>if(rand()&gt;vlookup($I1178,'Player Stats'!$B$3:$I$11,5,0),0,1)</f>
        <v>0</v>
      </c>
      <c r="Q1178" s="31">
        <f>if(rand()&gt;vlookup($I1178,'Player Stats'!$B$3:$I$11,6,0),0,1)</f>
        <v>0</v>
      </c>
      <c r="R1178" s="31">
        <f>if(rand()&gt;vlookup($I1178,'Player Stats'!$B$3:$I$11,7,0),0,1)</f>
        <v>0</v>
      </c>
      <c r="S1178" s="31">
        <f t="shared" si="4"/>
        <v>1</v>
      </c>
      <c r="T1178" s="26">
        <f t="shared" si="5"/>
        <v>204</v>
      </c>
      <c r="U1178" s="26">
        <f t="shared" si="6"/>
        <v>7</v>
      </c>
      <c r="V1178" s="13" t="str">
        <f t="shared" si="7"/>
        <v>In Progress</v>
      </c>
      <c r="W1178" s="10">
        <f t="shared" si="8"/>
        <v>10</v>
      </c>
    </row>
    <row r="1179">
      <c r="E1179" s="26"/>
      <c r="F1179" s="27">
        <f t="shared" si="9"/>
        <v>148</v>
      </c>
      <c r="G1179" s="13" t="str">
        <f>if(V1178&lt;&gt;"In Progress",'Player Stats'!$B$6,if(or(S1178="Wide", S1178="No Ball"),G1178,if(S1178="Wicket",offset('Player Stats'!$B$6,U1179-3,0),G1178)))</f>
        <v>Kuldeeep</v>
      </c>
      <c r="H1179" s="13" t="str">
        <f t="shared" si="10"/>
        <v>Md. Siraj</v>
      </c>
      <c r="I1179" s="13" t="str">
        <f t="shared" si="11"/>
        <v>Md. Siraj</v>
      </c>
      <c r="J1179" s="26">
        <f t="shared" si="1"/>
        <v>0</v>
      </c>
      <c r="K1179" s="26">
        <f t="shared" si="2"/>
        <v>0</v>
      </c>
      <c r="L1179" s="30">
        <f t="shared" si="3"/>
        <v>0</v>
      </c>
      <c r="M1179" s="31">
        <f>if(rand()&gt;vlookup($I1179,'Player Stats'!$B$3:$I$11,2,0),0,1)</f>
        <v>0</v>
      </c>
      <c r="N1179" s="31">
        <f>if(rand()&gt;vlookup($I1179,'Player Stats'!$B$3:$I$11,3,0),0,1)</f>
        <v>0</v>
      </c>
      <c r="O1179" s="31">
        <f>if(rand()&gt;vlookup($I1179,'Player Stats'!$B$3:$I$11,4,0),0,1)</f>
        <v>1</v>
      </c>
      <c r="P1179" s="31">
        <f>if(rand()&gt;vlookup($I1179,'Player Stats'!$B$3:$I$11,5,0),0,1)</f>
        <v>0</v>
      </c>
      <c r="Q1179" s="31">
        <f>if(rand()&gt;vlookup($I1179,'Player Stats'!$B$3:$I$11,6,0),0,1)</f>
        <v>0</v>
      </c>
      <c r="R1179" s="31">
        <f>if(rand()&gt;vlookup($I1179,'Player Stats'!$B$3:$I$11,7,0),0,1)</f>
        <v>0</v>
      </c>
      <c r="S1179" s="31">
        <f t="shared" si="4"/>
        <v>3</v>
      </c>
      <c r="T1179" s="26">
        <f t="shared" si="5"/>
        <v>207</v>
      </c>
      <c r="U1179" s="26">
        <f t="shared" si="6"/>
        <v>7</v>
      </c>
      <c r="V1179" s="13" t="str">
        <f t="shared" si="7"/>
        <v>In Progress</v>
      </c>
      <c r="W1179" s="10">
        <f t="shared" si="8"/>
        <v>10</v>
      </c>
    </row>
    <row r="1180">
      <c r="E1180" s="26"/>
      <c r="F1180" s="27">
        <f t="shared" si="9"/>
        <v>149</v>
      </c>
      <c r="G1180" s="13" t="str">
        <f>if(V1179&lt;&gt;"In Progress",'Player Stats'!$B$6,if(or(S1179="Wide", S1179="No Ball"),G1179,if(S1179="Wicket",offset('Player Stats'!$B$6,U1180-3,0),G1179)))</f>
        <v>Kuldeeep</v>
      </c>
      <c r="H1180" s="13" t="str">
        <f t="shared" si="10"/>
        <v>Md. Siraj</v>
      </c>
      <c r="I1180" s="13" t="str">
        <f t="shared" si="11"/>
        <v>Md. Siraj</v>
      </c>
      <c r="J1180" s="26">
        <f t="shared" si="1"/>
        <v>0</v>
      </c>
      <c r="K1180" s="26">
        <f t="shared" si="2"/>
        <v>0</v>
      </c>
      <c r="L1180" s="30">
        <f t="shared" si="3"/>
        <v>1</v>
      </c>
      <c r="M1180" s="31">
        <f>if(rand()&gt;vlookup($I1180,'Player Stats'!$B$3:$I$11,2,0),0,1)</f>
        <v>0</v>
      </c>
      <c r="N1180" s="31">
        <f>if(rand()&gt;vlookup($I1180,'Player Stats'!$B$3:$I$11,3,0),0,1)</f>
        <v>0</v>
      </c>
      <c r="O1180" s="31">
        <f>if(rand()&gt;vlookup($I1180,'Player Stats'!$B$3:$I$11,4,0),0,1)</f>
        <v>0</v>
      </c>
      <c r="P1180" s="31">
        <f>if(rand()&gt;vlookup($I1180,'Player Stats'!$B$3:$I$11,5,0),0,1)</f>
        <v>0</v>
      </c>
      <c r="Q1180" s="31">
        <f>if(rand()&gt;vlookup($I1180,'Player Stats'!$B$3:$I$11,6,0),0,1)</f>
        <v>0</v>
      </c>
      <c r="R1180" s="31">
        <f>if(rand()&gt;vlookup($I1180,'Player Stats'!$B$3:$I$11,7,0),0,1)</f>
        <v>0</v>
      </c>
      <c r="S1180" s="31">
        <f t="shared" si="4"/>
        <v>0</v>
      </c>
      <c r="T1180" s="26">
        <f t="shared" si="5"/>
        <v>207</v>
      </c>
      <c r="U1180" s="26">
        <f t="shared" si="6"/>
        <v>7</v>
      </c>
      <c r="V1180" s="13" t="str">
        <f t="shared" si="7"/>
        <v>In Progress</v>
      </c>
      <c r="W1180" s="10">
        <f t="shared" si="8"/>
        <v>10</v>
      </c>
    </row>
    <row r="1181">
      <c r="E1181" s="26"/>
      <c r="F1181" s="27">
        <f t="shared" si="9"/>
        <v>150</v>
      </c>
      <c r="G1181" s="13" t="str">
        <f>if(V1180&lt;&gt;"In Progress",'Player Stats'!$B$6,if(or(S1180="Wide", S1180="No Ball"),G1180,if(S1180="Wicket",offset('Player Stats'!$B$6,U1181-3,0),G1180)))</f>
        <v>Kuldeeep</v>
      </c>
      <c r="H1181" s="13" t="str">
        <f t="shared" si="10"/>
        <v>Md. Siraj</v>
      </c>
      <c r="I1181" s="13" t="str">
        <f t="shared" si="11"/>
        <v>Md. Siraj</v>
      </c>
      <c r="J1181" s="26">
        <f t="shared" si="1"/>
        <v>0</v>
      </c>
      <c r="K1181" s="26">
        <f t="shared" si="2"/>
        <v>0</v>
      </c>
      <c r="L1181" s="30">
        <f t="shared" si="3"/>
        <v>1</v>
      </c>
      <c r="M1181" s="31">
        <f>if(rand()&gt;vlookup($I1181,'Player Stats'!$B$3:$I$11,2,0),0,1)</f>
        <v>0</v>
      </c>
      <c r="N1181" s="31">
        <f>if(rand()&gt;vlookup($I1181,'Player Stats'!$B$3:$I$11,3,0),0,1)</f>
        <v>0</v>
      </c>
      <c r="O1181" s="31">
        <f>if(rand()&gt;vlookup($I1181,'Player Stats'!$B$3:$I$11,4,0),0,1)</f>
        <v>0</v>
      </c>
      <c r="P1181" s="31">
        <f>if(rand()&gt;vlookup($I1181,'Player Stats'!$B$3:$I$11,5,0),0,1)</f>
        <v>0</v>
      </c>
      <c r="Q1181" s="31">
        <f>if(rand()&gt;vlookup($I1181,'Player Stats'!$B$3:$I$11,6,0),0,1)</f>
        <v>0</v>
      </c>
      <c r="R1181" s="31">
        <f>if(rand()&gt;vlookup($I1181,'Player Stats'!$B$3:$I$11,7,0),0,1)</f>
        <v>0</v>
      </c>
      <c r="S1181" s="31">
        <f t="shared" si="4"/>
        <v>0</v>
      </c>
      <c r="T1181" s="26">
        <f t="shared" si="5"/>
        <v>207</v>
      </c>
      <c r="U1181" s="26">
        <f t="shared" si="6"/>
        <v>7</v>
      </c>
      <c r="V1181" s="13" t="str">
        <f t="shared" si="7"/>
        <v>In Progress</v>
      </c>
      <c r="W1181" s="10">
        <f t="shared" si="8"/>
        <v>10</v>
      </c>
    </row>
    <row r="1182">
      <c r="E1182" s="26"/>
      <c r="F1182" s="27">
        <f t="shared" si="9"/>
        <v>151</v>
      </c>
      <c r="G1182" s="13" t="str">
        <f>if(V1181&lt;&gt;"In Progress",'Player Stats'!$B$6,if(or(S1181="Wide", S1181="No Ball"),G1181,if(S1181="Wicket",offset('Player Stats'!$B$6,U1182-3,0),G1181)))</f>
        <v>Kuldeeep</v>
      </c>
      <c r="H1182" s="13" t="str">
        <f t="shared" si="10"/>
        <v>Md. Siraj</v>
      </c>
      <c r="I1182" s="13" t="str">
        <f t="shared" si="11"/>
        <v>Md. Siraj</v>
      </c>
      <c r="J1182" s="26">
        <f t="shared" si="1"/>
        <v>0</v>
      </c>
      <c r="K1182" s="26">
        <f t="shared" si="2"/>
        <v>0</v>
      </c>
      <c r="L1182" s="30">
        <f t="shared" si="3"/>
        <v>0</v>
      </c>
      <c r="M1182" s="31">
        <f>if(rand()&gt;vlookup($I1182,'Player Stats'!$B$3:$I$11,2,0),0,1)</f>
        <v>1</v>
      </c>
      <c r="N1182" s="31">
        <f>if(rand()&gt;vlookup($I1182,'Player Stats'!$B$3:$I$11,3,0),0,1)</f>
        <v>0</v>
      </c>
      <c r="O1182" s="31">
        <f>if(rand()&gt;vlookup($I1182,'Player Stats'!$B$3:$I$11,4,0),0,1)</f>
        <v>0</v>
      </c>
      <c r="P1182" s="31">
        <f>if(rand()&gt;vlookup($I1182,'Player Stats'!$B$3:$I$11,5,0),0,1)</f>
        <v>0</v>
      </c>
      <c r="Q1182" s="31">
        <f>if(rand()&gt;vlookup($I1182,'Player Stats'!$B$3:$I$11,6,0),0,1)</f>
        <v>0</v>
      </c>
      <c r="R1182" s="31">
        <f>if(rand()&gt;vlookup($I1182,'Player Stats'!$B$3:$I$11,7,0),0,1)</f>
        <v>0</v>
      </c>
      <c r="S1182" s="31">
        <f t="shared" si="4"/>
        <v>1</v>
      </c>
      <c r="T1182" s="26">
        <f t="shared" si="5"/>
        <v>208</v>
      </c>
      <c r="U1182" s="26">
        <f t="shared" si="6"/>
        <v>7</v>
      </c>
      <c r="V1182" s="13" t="str">
        <f t="shared" si="7"/>
        <v>In Progress</v>
      </c>
      <c r="W1182" s="10">
        <f t="shared" si="8"/>
        <v>10</v>
      </c>
    </row>
    <row r="1183">
      <c r="E1183" s="26"/>
      <c r="F1183" s="27">
        <f t="shared" si="9"/>
        <v>152</v>
      </c>
      <c r="G1183" s="13" t="str">
        <f>if(V1182&lt;&gt;"In Progress",'Player Stats'!$B$6,if(or(S1182="Wide", S1182="No Ball"),G1182,if(S1182="Wicket",offset('Player Stats'!$B$6,U1183-3,0),G1182)))</f>
        <v>Kuldeeep</v>
      </c>
      <c r="H1183" s="13" t="str">
        <f t="shared" si="10"/>
        <v>Md. Siraj</v>
      </c>
      <c r="I1183" s="13" t="str">
        <f t="shared" si="11"/>
        <v>Md. Siraj</v>
      </c>
      <c r="J1183" s="26">
        <f t="shared" si="1"/>
        <v>0</v>
      </c>
      <c r="K1183" s="26">
        <f t="shared" si="2"/>
        <v>0</v>
      </c>
      <c r="L1183" s="30">
        <f t="shared" si="3"/>
        <v>1</v>
      </c>
      <c r="M1183" s="31">
        <f>if(rand()&gt;vlookup($I1183,'Player Stats'!$B$3:$I$11,2,0),0,1)</f>
        <v>0</v>
      </c>
      <c r="N1183" s="31">
        <f>if(rand()&gt;vlookup($I1183,'Player Stats'!$B$3:$I$11,3,0),0,1)</f>
        <v>0</v>
      </c>
      <c r="O1183" s="31">
        <f>if(rand()&gt;vlookup($I1183,'Player Stats'!$B$3:$I$11,4,0),0,1)</f>
        <v>0</v>
      </c>
      <c r="P1183" s="31">
        <f>if(rand()&gt;vlookup($I1183,'Player Stats'!$B$3:$I$11,5,0),0,1)</f>
        <v>0</v>
      </c>
      <c r="Q1183" s="31">
        <f>if(rand()&gt;vlookup($I1183,'Player Stats'!$B$3:$I$11,6,0),0,1)</f>
        <v>0</v>
      </c>
      <c r="R1183" s="31">
        <f>if(rand()&gt;vlookup($I1183,'Player Stats'!$B$3:$I$11,7,0),0,1)</f>
        <v>0</v>
      </c>
      <c r="S1183" s="31">
        <f t="shared" si="4"/>
        <v>0</v>
      </c>
      <c r="T1183" s="26">
        <f t="shared" si="5"/>
        <v>208</v>
      </c>
      <c r="U1183" s="26">
        <f t="shared" si="6"/>
        <v>7</v>
      </c>
      <c r="V1183" s="13" t="str">
        <f t="shared" si="7"/>
        <v>In Progress</v>
      </c>
      <c r="W1183" s="10">
        <f t="shared" si="8"/>
        <v>10</v>
      </c>
    </row>
    <row r="1184">
      <c r="E1184" s="26"/>
      <c r="F1184" s="27">
        <f t="shared" si="9"/>
        <v>153</v>
      </c>
      <c r="G1184" s="13" t="str">
        <f>if(V1183&lt;&gt;"In Progress",'Player Stats'!$B$6,if(or(S1183="Wide", S1183="No Ball"),G1183,if(S1183="Wicket",offset('Player Stats'!$B$6,U1184-3,0),G1183)))</f>
        <v>Kuldeeep</v>
      </c>
      <c r="H1184" s="13" t="str">
        <f t="shared" si="10"/>
        <v>Md. Siraj</v>
      </c>
      <c r="I1184" s="13" t="str">
        <f t="shared" si="11"/>
        <v>Md. Siraj</v>
      </c>
      <c r="J1184" s="26">
        <f t="shared" si="1"/>
        <v>0</v>
      </c>
      <c r="K1184" s="26">
        <f t="shared" si="2"/>
        <v>0</v>
      </c>
      <c r="L1184" s="30">
        <f t="shared" si="3"/>
        <v>1</v>
      </c>
      <c r="M1184" s="31">
        <f>if(rand()&gt;vlookup($I1184,'Player Stats'!$B$3:$I$11,2,0),0,1)</f>
        <v>0</v>
      </c>
      <c r="N1184" s="31">
        <f>if(rand()&gt;vlookup($I1184,'Player Stats'!$B$3:$I$11,3,0),0,1)</f>
        <v>0</v>
      </c>
      <c r="O1184" s="31">
        <f>if(rand()&gt;vlookup($I1184,'Player Stats'!$B$3:$I$11,4,0),0,1)</f>
        <v>0</v>
      </c>
      <c r="P1184" s="31">
        <f>if(rand()&gt;vlookup($I1184,'Player Stats'!$B$3:$I$11,5,0),0,1)</f>
        <v>0</v>
      </c>
      <c r="Q1184" s="31">
        <f>if(rand()&gt;vlookup($I1184,'Player Stats'!$B$3:$I$11,6,0),0,1)</f>
        <v>0</v>
      </c>
      <c r="R1184" s="31">
        <f>if(rand()&gt;vlookup($I1184,'Player Stats'!$B$3:$I$11,7,0),0,1)</f>
        <v>0</v>
      </c>
      <c r="S1184" s="31">
        <f t="shared" si="4"/>
        <v>0</v>
      </c>
      <c r="T1184" s="26">
        <f t="shared" si="5"/>
        <v>208</v>
      </c>
      <c r="U1184" s="26">
        <f t="shared" si="6"/>
        <v>7</v>
      </c>
      <c r="V1184" s="13" t="str">
        <f t="shared" si="7"/>
        <v>In Progress</v>
      </c>
      <c r="W1184" s="10">
        <f t="shared" si="8"/>
        <v>10</v>
      </c>
    </row>
    <row r="1185">
      <c r="E1185" s="26"/>
      <c r="F1185" s="27">
        <f t="shared" si="9"/>
        <v>154</v>
      </c>
      <c r="G1185" s="13" t="str">
        <f>if(V1184&lt;&gt;"In Progress",'Player Stats'!$B$6,if(or(S1184="Wide", S1184="No Ball"),G1184,if(S1184="Wicket",offset('Player Stats'!$B$6,U1185-3,0),G1184)))</f>
        <v>Kuldeeep</v>
      </c>
      <c r="H1185" s="13" t="str">
        <f t="shared" si="10"/>
        <v>Md. Siraj</v>
      </c>
      <c r="I1185" s="13" t="str">
        <f t="shared" si="11"/>
        <v>Md. Siraj</v>
      </c>
      <c r="J1185" s="26">
        <f t="shared" si="1"/>
        <v>0</v>
      </c>
      <c r="K1185" s="26">
        <f t="shared" si="2"/>
        <v>0</v>
      </c>
      <c r="L1185" s="30">
        <f t="shared" si="3"/>
        <v>1</v>
      </c>
      <c r="M1185" s="31">
        <f>if(rand()&gt;vlookup($I1185,'Player Stats'!$B$3:$I$11,2,0),0,1)</f>
        <v>0</v>
      </c>
      <c r="N1185" s="31">
        <f>if(rand()&gt;vlookup($I1185,'Player Stats'!$B$3:$I$11,3,0),0,1)</f>
        <v>0</v>
      </c>
      <c r="O1185" s="31">
        <f>if(rand()&gt;vlookup($I1185,'Player Stats'!$B$3:$I$11,4,0),0,1)</f>
        <v>0</v>
      </c>
      <c r="P1185" s="31">
        <f>if(rand()&gt;vlookup($I1185,'Player Stats'!$B$3:$I$11,5,0),0,1)</f>
        <v>0</v>
      </c>
      <c r="Q1185" s="31">
        <f>if(rand()&gt;vlookup($I1185,'Player Stats'!$B$3:$I$11,6,0),0,1)</f>
        <v>0</v>
      </c>
      <c r="R1185" s="31">
        <f>if(rand()&gt;vlookup($I1185,'Player Stats'!$B$3:$I$11,7,0),0,1)</f>
        <v>0</v>
      </c>
      <c r="S1185" s="31">
        <f t="shared" si="4"/>
        <v>0</v>
      </c>
      <c r="T1185" s="26">
        <f t="shared" si="5"/>
        <v>208</v>
      </c>
      <c r="U1185" s="26">
        <f t="shared" si="6"/>
        <v>7</v>
      </c>
      <c r="V1185" s="13" t="str">
        <f t="shared" si="7"/>
        <v>In Progress</v>
      </c>
      <c r="W1185" s="10">
        <f t="shared" si="8"/>
        <v>10</v>
      </c>
    </row>
    <row r="1186">
      <c r="E1186" s="26"/>
      <c r="F1186" s="27">
        <f t="shared" si="9"/>
        <v>155</v>
      </c>
      <c r="G1186" s="13" t="str">
        <f>if(V1185&lt;&gt;"In Progress",'Player Stats'!$B$6,if(or(S1185="Wide", S1185="No Ball"),G1185,if(S1185="Wicket",offset('Player Stats'!$B$6,U1186-3,0),G1185)))</f>
        <v>Kuldeeep</v>
      </c>
      <c r="H1186" s="13" t="str">
        <f t="shared" si="10"/>
        <v>Md. Siraj</v>
      </c>
      <c r="I1186" s="13" t="str">
        <f t="shared" si="11"/>
        <v>Md. Siraj</v>
      </c>
      <c r="J1186" s="26">
        <f t="shared" si="1"/>
        <v>0</v>
      </c>
      <c r="K1186" s="26">
        <f t="shared" si="2"/>
        <v>0</v>
      </c>
      <c r="L1186" s="30">
        <f t="shared" si="3"/>
        <v>0</v>
      </c>
      <c r="M1186" s="31">
        <f>if(rand()&gt;vlookup($I1186,'Player Stats'!$B$3:$I$11,2,0),0,1)</f>
        <v>0</v>
      </c>
      <c r="N1186" s="31">
        <f>if(rand()&gt;vlookup($I1186,'Player Stats'!$B$3:$I$11,3,0),0,1)</f>
        <v>0</v>
      </c>
      <c r="O1186" s="31">
        <f>if(rand()&gt;vlookup($I1186,'Player Stats'!$B$3:$I$11,4,0),0,1)</f>
        <v>1</v>
      </c>
      <c r="P1186" s="31">
        <f>if(rand()&gt;vlookup($I1186,'Player Stats'!$B$3:$I$11,5,0),0,1)</f>
        <v>0</v>
      </c>
      <c r="Q1186" s="31">
        <f>if(rand()&gt;vlookup($I1186,'Player Stats'!$B$3:$I$11,6,0),0,1)</f>
        <v>0</v>
      </c>
      <c r="R1186" s="31">
        <f>if(rand()&gt;vlookup($I1186,'Player Stats'!$B$3:$I$11,7,0),0,1)</f>
        <v>0</v>
      </c>
      <c r="S1186" s="31">
        <f t="shared" si="4"/>
        <v>3</v>
      </c>
      <c r="T1186" s="26">
        <f t="shared" si="5"/>
        <v>211</v>
      </c>
      <c r="U1186" s="26">
        <f t="shared" si="6"/>
        <v>7</v>
      </c>
      <c r="V1186" s="13" t="str">
        <f t="shared" si="7"/>
        <v>In Progress</v>
      </c>
      <c r="W1186" s="10">
        <f t="shared" si="8"/>
        <v>10</v>
      </c>
    </row>
    <row r="1187">
      <c r="E1187" s="26"/>
      <c r="F1187" s="27">
        <f t="shared" si="9"/>
        <v>156</v>
      </c>
      <c r="G1187" s="13" t="str">
        <f>if(V1186&lt;&gt;"In Progress",'Player Stats'!$B$6,if(or(S1186="Wide", S1186="No Ball"),G1186,if(S1186="Wicket",offset('Player Stats'!$B$6,U1187-3,0),G1186)))</f>
        <v>Kuldeeep</v>
      </c>
      <c r="H1187" s="13" t="str">
        <f t="shared" si="10"/>
        <v>Md. Siraj</v>
      </c>
      <c r="I1187" s="13" t="str">
        <f t="shared" si="11"/>
        <v>Md. Siraj</v>
      </c>
      <c r="J1187" s="26">
        <f t="shared" si="1"/>
        <v>0</v>
      </c>
      <c r="K1187" s="26">
        <f t="shared" si="2"/>
        <v>0</v>
      </c>
      <c r="L1187" s="30">
        <f t="shared" si="3"/>
        <v>1</v>
      </c>
      <c r="M1187" s="31">
        <f>if(rand()&gt;vlookup($I1187,'Player Stats'!$B$3:$I$11,2,0),0,1)</f>
        <v>0</v>
      </c>
      <c r="N1187" s="31">
        <f>if(rand()&gt;vlookup($I1187,'Player Stats'!$B$3:$I$11,3,0),0,1)</f>
        <v>0</v>
      </c>
      <c r="O1187" s="31">
        <f>if(rand()&gt;vlookup($I1187,'Player Stats'!$B$3:$I$11,4,0),0,1)</f>
        <v>0</v>
      </c>
      <c r="P1187" s="31">
        <f>if(rand()&gt;vlookup($I1187,'Player Stats'!$B$3:$I$11,5,0),0,1)</f>
        <v>0</v>
      </c>
      <c r="Q1187" s="31">
        <f>if(rand()&gt;vlookup($I1187,'Player Stats'!$B$3:$I$11,6,0),0,1)</f>
        <v>0</v>
      </c>
      <c r="R1187" s="31">
        <f>if(rand()&gt;vlookup($I1187,'Player Stats'!$B$3:$I$11,7,0),0,1)</f>
        <v>0</v>
      </c>
      <c r="S1187" s="31">
        <f t="shared" si="4"/>
        <v>0</v>
      </c>
      <c r="T1187" s="26">
        <f t="shared" si="5"/>
        <v>211</v>
      </c>
      <c r="U1187" s="26">
        <f t="shared" si="6"/>
        <v>7</v>
      </c>
      <c r="V1187" s="13" t="str">
        <f t="shared" si="7"/>
        <v>In Progress</v>
      </c>
      <c r="W1187" s="10">
        <f t="shared" si="8"/>
        <v>10</v>
      </c>
    </row>
    <row r="1188">
      <c r="E1188" s="26"/>
      <c r="F1188" s="27">
        <f t="shared" si="9"/>
        <v>157</v>
      </c>
      <c r="G1188" s="13" t="str">
        <f>if(V1187&lt;&gt;"In Progress",'Player Stats'!$B$6,if(or(S1187="Wide", S1187="No Ball"),G1187,if(S1187="Wicket",offset('Player Stats'!$B$6,U1188-3,0),G1187)))</f>
        <v>Kuldeeep</v>
      </c>
      <c r="H1188" s="13" t="str">
        <f t="shared" si="10"/>
        <v>Md. Siraj</v>
      </c>
      <c r="I1188" s="13" t="str">
        <f t="shared" si="11"/>
        <v>Md. Siraj</v>
      </c>
      <c r="J1188" s="26">
        <f t="shared" si="1"/>
        <v>0</v>
      </c>
      <c r="K1188" s="26">
        <f t="shared" si="2"/>
        <v>0</v>
      </c>
      <c r="L1188" s="30">
        <f t="shared" si="3"/>
        <v>1</v>
      </c>
      <c r="M1188" s="31">
        <f>if(rand()&gt;vlookup($I1188,'Player Stats'!$B$3:$I$11,2,0),0,1)</f>
        <v>0</v>
      </c>
      <c r="N1188" s="31">
        <f>if(rand()&gt;vlookup($I1188,'Player Stats'!$B$3:$I$11,3,0),0,1)</f>
        <v>0</v>
      </c>
      <c r="O1188" s="31">
        <f>if(rand()&gt;vlookup($I1188,'Player Stats'!$B$3:$I$11,4,0),0,1)</f>
        <v>0</v>
      </c>
      <c r="P1188" s="31">
        <f>if(rand()&gt;vlookup($I1188,'Player Stats'!$B$3:$I$11,5,0),0,1)</f>
        <v>0</v>
      </c>
      <c r="Q1188" s="31">
        <f>if(rand()&gt;vlookup($I1188,'Player Stats'!$B$3:$I$11,6,0),0,1)</f>
        <v>0</v>
      </c>
      <c r="R1188" s="31">
        <f>if(rand()&gt;vlookup($I1188,'Player Stats'!$B$3:$I$11,7,0),0,1)</f>
        <v>0</v>
      </c>
      <c r="S1188" s="31">
        <f t="shared" si="4"/>
        <v>0</v>
      </c>
      <c r="T1188" s="26">
        <f t="shared" si="5"/>
        <v>211</v>
      </c>
      <c r="U1188" s="26">
        <f t="shared" si="6"/>
        <v>7</v>
      </c>
      <c r="V1188" s="13" t="str">
        <f t="shared" si="7"/>
        <v>In Progress</v>
      </c>
      <c r="W1188" s="10">
        <f t="shared" si="8"/>
        <v>10</v>
      </c>
    </row>
    <row r="1189">
      <c r="E1189" s="26"/>
      <c r="F1189" s="27">
        <f t="shared" si="9"/>
        <v>158</v>
      </c>
      <c r="G1189" s="13" t="str">
        <f>if(V1188&lt;&gt;"In Progress",'Player Stats'!$B$6,if(or(S1188="Wide", S1188="No Ball"),G1188,if(S1188="Wicket",offset('Player Stats'!$B$6,U1189-3,0),G1188)))</f>
        <v>Kuldeeep</v>
      </c>
      <c r="H1189" s="13" t="str">
        <f t="shared" si="10"/>
        <v>Md. Siraj</v>
      </c>
      <c r="I1189" s="13" t="str">
        <f t="shared" si="11"/>
        <v>Md. Siraj</v>
      </c>
      <c r="J1189" s="26">
        <f t="shared" si="1"/>
        <v>0</v>
      </c>
      <c r="K1189" s="26">
        <f t="shared" si="2"/>
        <v>0</v>
      </c>
      <c r="L1189" s="30">
        <f t="shared" si="3"/>
        <v>1</v>
      </c>
      <c r="M1189" s="31">
        <f>if(rand()&gt;vlookup($I1189,'Player Stats'!$B$3:$I$11,2,0),0,1)</f>
        <v>0</v>
      </c>
      <c r="N1189" s="31">
        <f>if(rand()&gt;vlookup($I1189,'Player Stats'!$B$3:$I$11,3,0),0,1)</f>
        <v>0</v>
      </c>
      <c r="O1189" s="31">
        <f>if(rand()&gt;vlookup($I1189,'Player Stats'!$B$3:$I$11,4,0),0,1)</f>
        <v>0</v>
      </c>
      <c r="P1189" s="31">
        <f>if(rand()&gt;vlookup($I1189,'Player Stats'!$B$3:$I$11,5,0),0,1)</f>
        <v>0</v>
      </c>
      <c r="Q1189" s="31">
        <f>if(rand()&gt;vlookup($I1189,'Player Stats'!$B$3:$I$11,6,0),0,1)</f>
        <v>0</v>
      </c>
      <c r="R1189" s="31">
        <f>if(rand()&gt;vlookup($I1189,'Player Stats'!$B$3:$I$11,7,0),0,1)</f>
        <v>0</v>
      </c>
      <c r="S1189" s="31">
        <f t="shared" si="4"/>
        <v>0</v>
      </c>
      <c r="T1189" s="26">
        <f t="shared" si="5"/>
        <v>211</v>
      </c>
      <c r="U1189" s="26">
        <f t="shared" si="6"/>
        <v>7</v>
      </c>
      <c r="V1189" s="13" t="str">
        <f t="shared" si="7"/>
        <v>In Progress</v>
      </c>
      <c r="W1189" s="10">
        <f t="shared" si="8"/>
        <v>10</v>
      </c>
    </row>
    <row r="1190">
      <c r="E1190" s="26"/>
      <c r="F1190" s="27">
        <f t="shared" si="9"/>
        <v>159</v>
      </c>
      <c r="G1190" s="13" t="str">
        <f>if(V1189&lt;&gt;"In Progress",'Player Stats'!$B$6,if(or(S1189="Wide", S1189="No Ball"),G1189,if(S1189="Wicket",offset('Player Stats'!$B$6,U1190-3,0),G1189)))</f>
        <v>Kuldeeep</v>
      </c>
      <c r="H1190" s="13" t="str">
        <f t="shared" si="10"/>
        <v>Md. Siraj</v>
      </c>
      <c r="I1190" s="13" t="str">
        <f t="shared" si="11"/>
        <v>Md. Siraj</v>
      </c>
      <c r="J1190" s="26">
        <f t="shared" si="1"/>
        <v>0</v>
      </c>
      <c r="K1190" s="26">
        <f t="shared" si="2"/>
        <v>0</v>
      </c>
      <c r="L1190" s="30">
        <f t="shared" si="3"/>
        <v>1</v>
      </c>
      <c r="M1190" s="31">
        <f>if(rand()&gt;vlookup($I1190,'Player Stats'!$B$3:$I$11,2,0),0,1)</f>
        <v>0</v>
      </c>
      <c r="N1190" s="31">
        <f>if(rand()&gt;vlookup($I1190,'Player Stats'!$B$3:$I$11,3,0),0,1)</f>
        <v>0</v>
      </c>
      <c r="O1190" s="31">
        <f>if(rand()&gt;vlookup($I1190,'Player Stats'!$B$3:$I$11,4,0),0,1)</f>
        <v>0</v>
      </c>
      <c r="P1190" s="31">
        <f>if(rand()&gt;vlookup($I1190,'Player Stats'!$B$3:$I$11,5,0),0,1)</f>
        <v>0</v>
      </c>
      <c r="Q1190" s="31">
        <f>if(rand()&gt;vlookup($I1190,'Player Stats'!$B$3:$I$11,6,0),0,1)</f>
        <v>0</v>
      </c>
      <c r="R1190" s="31">
        <f>if(rand()&gt;vlookup($I1190,'Player Stats'!$B$3:$I$11,7,0),0,1)</f>
        <v>0</v>
      </c>
      <c r="S1190" s="31">
        <f t="shared" si="4"/>
        <v>0</v>
      </c>
      <c r="T1190" s="26">
        <f t="shared" si="5"/>
        <v>211</v>
      </c>
      <c r="U1190" s="26">
        <f t="shared" si="6"/>
        <v>7</v>
      </c>
      <c r="V1190" s="13" t="str">
        <f t="shared" si="7"/>
        <v>In Progress</v>
      </c>
      <c r="W1190" s="10">
        <f t="shared" si="8"/>
        <v>10</v>
      </c>
    </row>
    <row r="1191">
      <c r="E1191" s="26"/>
      <c r="F1191" s="27">
        <f t="shared" si="9"/>
        <v>160</v>
      </c>
      <c r="G1191" s="13" t="str">
        <f>if(V1190&lt;&gt;"In Progress",'Player Stats'!$B$6,if(or(S1190="Wide", S1190="No Ball"),G1190,if(S1190="Wicket",offset('Player Stats'!$B$6,U1191-3,0),G1190)))</f>
        <v>Kuldeeep</v>
      </c>
      <c r="H1191" s="13" t="str">
        <f t="shared" si="10"/>
        <v>Md. Siraj</v>
      </c>
      <c r="I1191" s="13" t="str">
        <f t="shared" si="11"/>
        <v>Md. Siraj</v>
      </c>
      <c r="J1191" s="26">
        <f t="shared" si="1"/>
        <v>0</v>
      </c>
      <c r="K1191" s="26">
        <f t="shared" si="2"/>
        <v>0</v>
      </c>
      <c r="L1191" s="30">
        <f t="shared" si="3"/>
        <v>1</v>
      </c>
      <c r="M1191" s="31">
        <f>if(rand()&gt;vlookup($I1191,'Player Stats'!$B$3:$I$11,2,0),0,1)</f>
        <v>0</v>
      </c>
      <c r="N1191" s="31">
        <f>if(rand()&gt;vlookup($I1191,'Player Stats'!$B$3:$I$11,3,0),0,1)</f>
        <v>0</v>
      </c>
      <c r="O1191" s="31">
        <f>if(rand()&gt;vlookup($I1191,'Player Stats'!$B$3:$I$11,4,0),0,1)</f>
        <v>0</v>
      </c>
      <c r="P1191" s="31">
        <f>if(rand()&gt;vlookup($I1191,'Player Stats'!$B$3:$I$11,5,0),0,1)</f>
        <v>0</v>
      </c>
      <c r="Q1191" s="31">
        <f>if(rand()&gt;vlookup($I1191,'Player Stats'!$B$3:$I$11,6,0),0,1)</f>
        <v>0</v>
      </c>
      <c r="R1191" s="31">
        <f>if(rand()&gt;vlookup($I1191,'Player Stats'!$B$3:$I$11,7,0),0,1)</f>
        <v>0</v>
      </c>
      <c r="S1191" s="31">
        <f t="shared" si="4"/>
        <v>0</v>
      </c>
      <c r="T1191" s="26">
        <f t="shared" si="5"/>
        <v>211</v>
      </c>
      <c r="U1191" s="26">
        <f t="shared" si="6"/>
        <v>7</v>
      </c>
      <c r="V1191" s="13" t="str">
        <f t="shared" si="7"/>
        <v>In Progress</v>
      </c>
      <c r="W1191" s="10">
        <f t="shared" si="8"/>
        <v>10</v>
      </c>
    </row>
    <row r="1192">
      <c r="E1192" s="26"/>
      <c r="F1192" s="27">
        <f t="shared" si="9"/>
        <v>161</v>
      </c>
      <c r="G1192" s="13" t="str">
        <f>if(V1191&lt;&gt;"In Progress",'Player Stats'!$B$6,if(or(S1191="Wide", S1191="No Ball"),G1191,if(S1191="Wicket",offset('Player Stats'!$B$6,U1192-3,0),G1191)))</f>
        <v>Kuldeeep</v>
      </c>
      <c r="H1192" s="13" t="str">
        <f t="shared" si="10"/>
        <v>Md. Siraj</v>
      </c>
      <c r="I1192" s="13" t="str">
        <f t="shared" si="11"/>
        <v>Md. Siraj</v>
      </c>
      <c r="J1192" s="26">
        <f t="shared" si="1"/>
        <v>0</v>
      </c>
      <c r="K1192" s="26">
        <f t="shared" si="2"/>
        <v>0</v>
      </c>
      <c r="L1192" s="30">
        <f t="shared" si="3"/>
        <v>0</v>
      </c>
      <c r="M1192" s="31">
        <f>if(rand()&gt;vlookup($I1192,'Player Stats'!$B$3:$I$11,2,0),0,1)</f>
        <v>0</v>
      </c>
      <c r="N1192" s="31">
        <f>if(rand()&gt;vlookup($I1192,'Player Stats'!$B$3:$I$11,3,0),0,1)</f>
        <v>0</v>
      </c>
      <c r="O1192" s="31">
        <f>if(rand()&gt;vlookup($I1192,'Player Stats'!$B$3:$I$11,4,0),0,1)</f>
        <v>1</v>
      </c>
      <c r="P1192" s="31">
        <f>if(rand()&gt;vlookup($I1192,'Player Stats'!$B$3:$I$11,5,0),0,1)</f>
        <v>0</v>
      </c>
      <c r="Q1192" s="31">
        <f>if(rand()&gt;vlookup($I1192,'Player Stats'!$B$3:$I$11,6,0),0,1)</f>
        <v>0</v>
      </c>
      <c r="R1192" s="31">
        <f>if(rand()&gt;vlookup($I1192,'Player Stats'!$B$3:$I$11,7,0),0,1)</f>
        <v>1</v>
      </c>
      <c r="S1192" s="31">
        <f t="shared" si="4"/>
        <v>3</v>
      </c>
      <c r="T1192" s="26">
        <f t="shared" si="5"/>
        <v>214</v>
      </c>
      <c r="U1192" s="26">
        <f t="shared" si="6"/>
        <v>7</v>
      </c>
      <c r="V1192" s="13" t="str">
        <f t="shared" si="7"/>
        <v>In Progress</v>
      </c>
      <c r="W1192" s="10">
        <f t="shared" si="8"/>
        <v>10</v>
      </c>
    </row>
    <row r="1193">
      <c r="E1193" s="26"/>
      <c r="F1193" s="27">
        <f t="shared" si="9"/>
        <v>162</v>
      </c>
      <c r="G1193" s="13" t="str">
        <f>if(V1192&lt;&gt;"In Progress",'Player Stats'!$B$6,if(or(S1192="Wide", S1192="No Ball"),G1192,if(S1192="Wicket",offset('Player Stats'!$B$6,U1193-3,0),G1192)))</f>
        <v>Kuldeeep</v>
      </c>
      <c r="H1193" s="13" t="str">
        <f t="shared" si="10"/>
        <v>Md. Siraj</v>
      </c>
      <c r="I1193" s="13" t="str">
        <f t="shared" si="11"/>
        <v>Md. Siraj</v>
      </c>
      <c r="J1193" s="26">
        <f t="shared" si="1"/>
        <v>0</v>
      </c>
      <c r="K1193" s="26">
        <f t="shared" si="2"/>
        <v>0</v>
      </c>
      <c r="L1193" s="30">
        <f t="shared" si="3"/>
        <v>0</v>
      </c>
      <c r="M1193" s="31">
        <f>if(rand()&gt;vlookup($I1193,'Player Stats'!$B$3:$I$11,2,0),0,1)</f>
        <v>0</v>
      </c>
      <c r="N1193" s="31">
        <f>if(rand()&gt;vlookup($I1193,'Player Stats'!$B$3:$I$11,3,0),0,1)</f>
        <v>1</v>
      </c>
      <c r="O1193" s="31">
        <f>if(rand()&gt;vlookup($I1193,'Player Stats'!$B$3:$I$11,4,0),0,1)</f>
        <v>0</v>
      </c>
      <c r="P1193" s="31">
        <f>if(rand()&gt;vlookup($I1193,'Player Stats'!$B$3:$I$11,5,0),0,1)</f>
        <v>0</v>
      </c>
      <c r="Q1193" s="31">
        <f>if(rand()&gt;vlookup($I1193,'Player Stats'!$B$3:$I$11,6,0),0,1)</f>
        <v>0</v>
      </c>
      <c r="R1193" s="31">
        <f>if(rand()&gt;vlookup($I1193,'Player Stats'!$B$3:$I$11,7,0),0,1)</f>
        <v>0</v>
      </c>
      <c r="S1193" s="31">
        <f t="shared" si="4"/>
        <v>2</v>
      </c>
      <c r="T1193" s="26">
        <f t="shared" si="5"/>
        <v>216</v>
      </c>
      <c r="U1193" s="26">
        <f t="shared" si="6"/>
        <v>7</v>
      </c>
      <c r="V1193" s="13" t="str">
        <f t="shared" si="7"/>
        <v>In Progress</v>
      </c>
      <c r="W1193" s="10">
        <f t="shared" si="8"/>
        <v>10</v>
      </c>
    </row>
    <row r="1194">
      <c r="E1194" s="26"/>
      <c r="F1194" s="27">
        <f t="shared" si="9"/>
        <v>163</v>
      </c>
      <c r="G1194" s="13" t="str">
        <f>if(V1193&lt;&gt;"In Progress",'Player Stats'!$B$6,if(or(S1193="Wide", S1193="No Ball"),G1193,if(S1193="Wicket",offset('Player Stats'!$B$6,U1194-3,0),G1193)))</f>
        <v>Kuldeeep</v>
      </c>
      <c r="H1194" s="13" t="str">
        <f t="shared" si="10"/>
        <v>Md. Siraj</v>
      </c>
      <c r="I1194" s="13" t="str">
        <f t="shared" si="11"/>
        <v>Md. Siraj</v>
      </c>
      <c r="J1194" s="26">
        <f t="shared" si="1"/>
        <v>0</v>
      </c>
      <c r="K1194" s="26">
        <f t="shared" si="2"/>
        <v>0</v>
      </c>
      <c r="L1194" s="30">
        <f t="shared" si="3"/>
        <v>0</v>
      </c>
      <c r="M1194" s="31">
        <f>if(rand()&gt;vlookup($I1194,'Player Stats'!$B$3:$I$11,2,0),0,1)</f>
        <v>0</v>
      </c>
      <c r="N1194" s="31">
        <f>if(rand()&gt;vlookup($I1194,'Player Stats'!$B$3:$I$11,3,0),0,1)</f>
        <v>0</v>
      </c>
      <c r="O1194" s="31">
        <f>if(rand()&gt;vlookup($I1194,'Player Stats'!$B$3:$I$11,4,0),0,1)</f>
        <v>1</v>
      </c>
      <c r="P1194" s="31">
        <f>if(rand()&gt;vlookup($I1194,'Player Stats'!$B$3:$I$11,5,0),0,1)</f>
        <v>0</v>
      </c>
      <c r="Q1194" s="31">
        <f>if(rand()&gt;vlookup($I1194,'Player Stats'!$B$3:$I$11,6,0),0,1)</f>
        <v>1</v>
      </c>
      <c r="R1194" s="31">
        <f>if(rand()&gt;vlookup($I1194,'Player Stats'!$B$3:$I$11,7,0),0,1)</f>
        <v>0</v>
      </c>
      <c r="S1194" s="31">
        <f t="shared" si="4"/>
        <v>3</v>
      </c>
      <c r="T1194" s="26">
        <f t="shared" si="5"/>
        <v>219</v>
      </c>
      <c r="U1194" s="26">
        <f t="shared" si="6"/>
        <v>7</v>
      </c>
      <c r="V1194" s="13" t="str">
        <f t="shared" si="7"/>
        <v>In Progress</v>
      </c>
      <c r="W1194" s="10">
        <f t="shared" si="8"/>
        <v>10</v>
      </c>
    </row>
    <row r="1195">
      <c r="E1195" s="26"/>
      <c r="F1195" s="27">
        <f t="shared" si="9"/>
        <v>164</v>
      </c>
      <c r="G1195" s="13" t="str">
        <f>if(V1194&lt;&gt;"In Progress",'Player Stats'!$B$6,if(or(S1194="Wide", S1194="No Ball"),G1194,if(S1194="Wicket",offset('Player Stats'!$B$6,U1195-3,0),G1194)))</f>
        <v>Kuldeeep</v>
      </c>
      <c r="H1195" s="13" t="str">
        <f t="shared" si="10"/>
        <v>Md. Siraj</v>
      </c>
      <c r="I1195" s="13" t="str">
        <f t="shared" si="11"/>
        <v>Md. Siraj</v>
      </c>
      <c r="J1195" s="26">
        <f t="shared" si="1"/>
        <v>0</v>
      </c>
      <c r="K1195" s="26">
        <f t="shared" si="2"/>
        <v>0</v>
      </c>
      <c r="L1195" s="30">
        <f t="shared" si="3"/>
        <v>0</v>
      </c>
      <c r="M1195" s="31">
        <f>if(rand()&gt;vlookup($I1195,'Player Stats'!$B$3:$I$11,2,0),0,1)</f>
        <v>1</v>
      </c>
      <c r="N1195" s="31">
        <f>if(rand()&gt;vlookup($I1195,'Player Stats'!$B$3:$I$11,3,0),0,1)</f>
        <v>0</v>
      </c>
      <c r="O1195" s="31">
        <f>if(rand()&gt;vlookup($I1195,'Player Stats'!$B$3:$I$11,4,0),0,1)</f>
        <v>0</v>
      </c>
      <c r="P1195" s="31">
        <f>if(rand()&gt;vlookup($I1195,'Player Stats'!$B$3:$I$11,5,0),0,1)</f>
        <v>0</v>
      </c>
      <c r="Q1195" s="31">
        <f>if(rand()&gt;vlookup($I1195,'Player Stats'!$B$3:$I$11,6,0),0,1)</f>
        <v>0</v>
      </c>
      <c r="R1195" s="31">
        <f>if(rand()&gt;vlookup($I1195,'Player Stats'!$B$3:$I$11,7,0),0,1)</f>
        <v>0</v>
      </c>
      <c r="S1195" s="31">
        <f t="shared" si="4"/>
        <v>1</v>
      </c>
      <c r="T1195" s="26">
        <f t="shared" si="5"/>
        <v>220</v>
      </c>
      <c r="U1195" s="26">
        <f t="shared" si="6"/>
        <v>7</v>
      </c>
      <c r="V1195" s="13" t="str">
        <f t="shared" si="7"/>
        <v>In Progress</v>
      </c>
      <c r="W1195" s="10">
        <f t="shared" si="8"/>
        <v>10</v>
      </c>
    </row>
    <row r="1196">
      <c r="E1196" s="26"/>
      <c r="F1196" s="27">
        <f t="shared" si="9"/>
        <v>165</v>
      </c>
      <c r="G1196" s="13" t="str">
        <f>if(V1195&lt;&gt;"In Progress",'Player Stats'!$B$6,if(or(S1195="Wide", S1195="No Ball"),G1195,if(S1195="Wicket",offset('Player Stats'!$B$6,U1196-3,0),G1195)))</f>
        <v>Kuldeeep</v>
      </c>
      <c r="H1196" s="13" t="str">
        <f t="shared" si="10"/>
        <v>Md. Siraj</v>
      </c>
      <c r="I1196" s="13" t="str">
        <f t="shared" si="11"/>
        <v>Md. Siraj</v>
      </c>
      <c r="J1196" s="26">
        <f t="shared" si="1"/>
        <v>0</v>
      </c>
      <c r="K1196" s="26">
        <f t="shared" si="2"/>
        <v>0</v>
      </c>
      <c r="L1196" s="30">
        <f t="shared" si="3"/>
        <v>0</v>
      </c>
      <c r="M1196" s="31">
        <f>if(rand()&gt;vlookup($I1196,'Player Stats'!$B$3:$I$11,2,0),0,1)</f>
        <v>0</v>
      </c>
      <c r="N1196" s="31">
        <f>if(rand()&gt;vlookup($I1196,'Player Stats'!$B$3:$I$11,3,0),0,1)</f>
        <v>0</v>
      </c>
      <c r="O1196" s="31">
        <f>if(rand()&gt;vlookup($I1196,'Player Stats'!$B$3:$I$11,4,0),0,1)</f>
        <v>0</v>
      </c>
      <c r="P1196" s="31">
        <f>if(rand()&gt;vlookup($I1196,'Player Stats'!$B$3:$I$11,5,0),0,1)</f>
        <v>0</v>
      </c>
      <c r="Q1196" s="31">
        <f>if(rand()&gt;vlookup($I1196,'Player Stats'!$B$3:$I$11,6,0),0,1)</f>
        <v>0</v>
      </c>
      <c r="R1196" s="31">
        <f>if(rand()&gt;vlookup($I1196,'Player Stats'!$B$3:$I$11,7,0),0,1)</f>
        <v>1</v>
      </c>
      <c r="S1196" s="31" t="str">
        <f t="shared" si="4"/>
        <v>Wicket</v>
      </c>
      <c r="T1196" s="26">
        <f t="shared" si="5"/>
        <v>220</v>
      </c>
      <c r="U1196" s="26">
        <f t="shared" si="6"/>
        <v>8</v>
      </c>
      <c r="V1196" s="13" t="str">
        <f t="shared" si="7"/>
        <v>In Progress</v>
      </c>
      <c r="W1196" s="10">
        <f t="shared" si="8"/>
        <v>10</v>
      </c>
    </row>
    <row r="1197">
      <c r="E1197" s="26"/>
      <c r="F1197" s="27">
        <f t="shared" si="9"/>
        <v>166</v>
      </c>
      <c r="G1197" s="13" t="str">
        <f>if(V1196&lt;&gt;"In Progress",'Player Stats'!$B$6,if(or(S1196="Wide", S1196="No Ball"),G1196,if(S1196="Wicket",offset('Player Stats'!$B$6,U1197-3,0),G1196)))</f>
        <v>Bhumrah</v>
      </c>
      <c r="H1197" s="13" t="str">
        <f t="shared" si="10"/>
        <v>Md. Siraj</v>
      </c>
      <c r="I1197" s="13" t="str">
        <f t="shared" si="11"/>
        <v>Kuldeeep</v>
      </c>
      <c r="J1197" s="26">
        <f t="shared" si="1"/>
        <v>0</v>
      </c>
      <c r="K1197" s="26">
        <f t="shared" si="2"/>
        <v>0</v>
      </c>
      <c r="L1197" s="30">
        <f t="shared" si="3"/>
        <v>1</v>
      </c>
      <c r="M1197" s="31">
        <f>if(rand()&gt;vlookup($I1197,'Player Stats'!$B$3:$I$11,2,0),0,1)</f>
        <v>0</v>
      </c>
      <c r="N1197" s="31">
        <f>if(rand()&gt;vlookup($I1197,'Player Stats'!$B$3:$I$11,3,0),0,1)</f>
        <v>0</v>
      </c>
      <c r="O1197" s="31">
        <f>if(rand()&gt;vlookup($I1197,'Player Stats'!$B$3:$I$11,4,0),0,1)</f>
        <v>0</v>
      </c>
      <c r="P1197" s="31">
        <f>if(rand()&gt;vlookup($I1197,'Player Stats'!$B$3:$I$11,5,0),0,1)</f>
        <v>0</v>
      </c>
      <c r="Q1197" s="31">
        <f>if(rand()&gt;vlookup($I1197,'Player Stats'!$B$3:$I$11,6,0),0,1)</f>
        <v>0</v>
      </c>
      <c r="R1197" s="31">
        <f>if(rand()&gt;vlookup($I1197,'Player Stats'!$B$3:$I$11,7,0),0,1)</f>
        <v>0</v>
      </c>
      <c r="S1197" s="31">
        <f t="shared" si="4"/>
        <v>0</v>
      </c>
      <c r="T1197" s="26">
        <f t="shared" si="5"/>
        <v>220</v>
      </c>
      <c r="U1197" s="26">
        <f t="shared" si="6"/>
        <v>8</v>
      </c>
      <c r="V1197" s="13" t="str">
        <f t="shared" si="7"/>
        <v>In Progress</v>
      </c>
      <c r="W1197" s="10">
        <f t="shared" si="8"/>
        <v>10</v>
      </c>
    </row>
    <row r="1198">
      <c r="E1198" s="26"/>
      <c r="F1198" s="27">
        <f t="shared" si="9"/>
        <v>167</v>
      </c>
      <c r="G1198" s="13" t="str">
        <f>if(V1197&lt;&gt;"In Progress",'Player Stats'!$B$6,if(or(S1197="Wide", S1197="No Ball"),G1197,if(S1197="Wicket",offset('Player Stats'!$B$6,U1198-3,0),G1197)))</f>
        <v>Bhumrah</v>
      </c>
      <c r="H1198" s="13" t="str">
        <f t="shared" si="10"/>
        <v>Md. Siraj</v>
      </c>
      <c r="I1198" s="13" t="str">
        <f t="shared" si="11"/>
        <v>Kuldeeep</v>
      </c>
      <c r="J1198" s="26">
        <f t="shared" si="1"/>
        <v>0</v>
      </c>
      <c r="K1198" s="26">
        <f t="shared" si="2"/>
        <v>0</v>
      </c>
      <c r="L1198" s="30">
        <f t="shared" si="3"/>
        <v>1</v>
      </c>
      <c r="M1198" s="31">
        <f>if(rand()&gt;vlookup($I1198,'Player Stats'!$B$3:$I$11,2,0),0,1)</f>
        <v>0</v>
      </c>
      <c r="N1198" s="31">
        <f>if(rand()&gt;vlookup($I1198,'Player Stats'!$B$3:$I$11,3,0),0,1)</f>
        <v>0</v>
      </c>
      <c r="O1198" s="31">
        <f>if(rand()&gt;vlookup($I1198,'Player Stats'!$B$3:$I$11,4,0),0,1)</f>
        <v>0</v>
      </c>
      <c r="P1198" s="31">
        <f>if(rand()&gt;vlookup($I1198,'Player Stats'!$B$3:$I$11,5,0),0,1)</f>
        <v>0</v>
      </c>
      <c r="Q1198" s="31">
        <f>if(rand()&gt;vlookup($I1198,'Player Stats'!$B$3:$I$11,6,0),0,1)</f>
        <v>0</v>
      </c>
      <c r="R1198" s="31">
        <f>if(rand()&gt;vlookup($I1198,'Player Stats'!$B$3:$I$11,7,0),0,1)</f>
        <v>0</v>
      </c>
      <c r="S1198" s="31">
        <f t="shared" si="4"/>
        <v>0</v>
      </c>
      <c r="T1198" s="26">
        <f t="shared" si="5"/>
        <v>220</v>
      </c>
      <c r="U1198" s="26">
        <f t="shared" si="6"/>
        <v>8</v>
      </c>
      <c r="V1198" s="13" t="str">
        <f t="shared" si="7"/>
        <v>In Progress</v>
      </c>
      <c r="W1198" s="10">
        <f t="shared" si="8"/>
        <v>10</v>
      </c>
    </row>
    <row r="1199">
      <c r="E1199" s="26"/>
      <c r="F1199" s="27">
        <f t="shared" si="9"/>
        <v>168</v>
      </c>
      <c r="G1199" s="13" t="str">
        <f>if(V1198&lt;&gt;"In Progress",'Player Stats'!$B$6,if(or(S1198="Wide", S1198="No Ball"),G1198,if(S1198="Wicket",offset('Player Stats'!$B$6,U1199-3,0),G1198)))</f>
        <v>Bhumrah</v>
      </c>
      <c r="H1199" s="13" t="str">
        <f t="shared" si="10"/>
        <v>Md. Siraj</v>
      </c>
      <c r="I1199" s="13" t="str">
        <f t="shared" si="11"/>
        <v>Kuldeeep</v>
      </c>
      <c r="J1199" s="26">
        <f t="shared" si="1"/>
        <v>0</v>
      </c>
      <c r="K1199" s="26">
        <f t="shared" si="2"/>
        <v>0</v>
      </c>
      <c r="L1199" s="30">
        <f t="shared" si="3"/>
        <v>1</v>
      </c>
      <c r="M1199" s="31">
        <f>if(rand()&gt;vlookup($I1199,'Player Stats'!$B$3:$I$11,2,0),0,1)</f>
        <v>0</v>
      </c>
      <c r="N1199" s="31">
        <f>if(rand()&gt;vlookup($I1199,'Player Stats'!$B$3:$I$11,3,0),0,1)</f>
        <v>0</v>
      </c>
      <c r="O1199" s="31">
        <f>if(rand()&gt;vlookup($I1199,'Player Stats'!$B$3:$I$11,4,0),0,1)</f>
        <v>0</v>
      </c>
      <c r="P1199" s="31">
        <f>if(rand()&gt;vlookup($I1199,'Player Stats'!$B$3:$I$11,5,0),0,1)</f>
        <v>0</v>
      </c>
      <c r="Q1199" s="31">
        <f>if(rand()&gt;vlookup($I1199,'Player Stats'!$B$3:$I$11,6,0),0,1)</f>
        <v>0</v>
      </c>
      <c r="R1199" s="31">
        <f>if(rand()&gt;vlookup($I1199,'Player Stats'!$B$3:$I$11,7,0),0,1)</f>
        <v>0</v>
      </c>
      <c r="S1199" s="31">
        <f t="shared" si="4"/>
        <v>0</v>
      </c>
      <c r="T1199" s="26">
        <f t="shared" si="5"/>
        <v>220</v>
      </c>
      <c r="U1199" s="26">
        <f t="shared" si="6"/>
        <v>8</v>
      </c>
      <c r="V1199" s="13" t="str">
        <f t="shared" si="7"/>
        <v>In Progress</v>
      </c>
      <c r="W1199" s="10">
        <f t="shared" si="8"/>
        <v>10</v>
      </c>
    </row>
    <row r="1200">
      <c r="E1200" s="26"/>
      <c r="F1200" s="27">
        <f t="shared" si="9"/>
        <v>169</v>
      </c>
      <c r="G1200" s="13" t="str">
        <f>if(V1199&lt;&gt;"In Progress",'Player Stats'!$B$6,if(or(S1199="Wide", S1199="No Ball"),G1199,if(S1199="Wicket",offset('Player Stats'!$B$6,U1200-3,0),G1199)))</f>
        <v>Bhumrah</v>
      </c>
      <c r="H1200" s="13" t="str">
        <f t="shared" si="10"/>
        <v>Md. Siraj</v>
      </c>
      <c r="I1200" s="13" t="str">
        <f t="shared" si="11"/>
        <v>Kuldeeep</v>
      </c>
      <c r="J1200" s="26">
        <f t="shared" si="1"/>
        <v>0</v>
      </c>
      <c r="K1200" s="26">
        <f t="shared" si="2"/>
        <v>0</v>
      </c>
      <c r="L1200" s="30">
        <f t="shared" si="3"/>
        <v>0</v>
      </c>
      <c r="M1200" s="31">
        <f>if(rand()&gt;vlookup($I1200,'Player Stats'!$B$3:$I$11,2,0),0,1)</f>
        <v>0</v>
      </c>
      <c r="N1200" s="31">
        <f>if(rand()&gt;vlookup($I1200,'Player Stats'!$B$3:$I$11,3,0),0,1)</f>
        <v>0</v>
      </c>
      <c r="O1200" s="31">
        <f>if(rand()&gt;vlookup($I1200,'Player Stats'!$B$3:$I$11,4,0),0,1)</f>
        <v>1</v>
      </c>
      <c r="P1200" s="31">
        <f>if(rand()&gt;vlookup($I1200,'Player Stats'!$B$3:$I$11,5,0),0,1)</f>
        <v>1</v>
      </c>
      <c r="Q1200" s="31">
        <f>if(rand()&gt;vlookup($I1200,'Player Stats'!$B$3:$I$11,6,0),0,1)</f>
        <v>0</v>
      </c>
      <c r="R1200" s="31">
        <f>if(rand()&gt;vlookup($I1200,'Player Stats'!$B$3:$I$11,7,0),0,1)</f>
        <v>0</v>
      </c>
      <c r="S1200" s="31">
        <f t="shared" si="4"/>
        <v>3</v>
      </c>
      <c r="T1200" s="26">
        <f t="shared" si="5"/>
        <v>223</v>
      </c>
      <c r="U1200" s="26">
        <f t="shared" si="6"/>
        <v>8</v>
      </c>
      <c r="V1200" s="13" t="str">
        <f t="shared" si="7"/>
        <v>In Progress</v>
      </c>
      <c r="W1200" s="10">
        <f t="shared" si="8"/>
        <v>10</v>
      </c>
    </row>
    <row r="1201">
      <c r="E1201" s="26"/>
      <c r="F1201" s="27">
        <f t="shared" si="9"/>
        <v>170</v>
      </c>
      <c r="G1201" s="13" t="str">
        <f>if(V1200&lt;&gt;"In Progress",'Player Stats'!$B$6,if(or(S1200="Wide", S1200="No Ball"),G1200,if(S1200="Wicket",offset('Player Stats'!$B$6,U1201-3,0),G1200)))</f>
        <v>Bhumrah</v>
      </c>
      <c r="H1201" s="13" t="str">
        <f t="shared" si="10"/>
        <v>Kuldeeep</v>
      </c>
      <c r="I1201" s="13" t="str">
        <f t="shared" si="11"/>
        <v>Md. Siraj</v>
      </c>
      <c r="J1201" s="26">
        <f t="shared" si="1"/>
        <v>0</v>
      </c>
      <c r="K1201" s="26">
        <f t="shared" si="2"/>
        <v>0</v>
      </c>
      <c r="L1201" s="30">
        <f t="shared" si="3"/>
        <v>0</v>
      </c>
      <c r="M1201" s="31">
        <f>if(rand()&gt;vlookup($I1201,'Player Stats'!$B$3:$I$11,2,0),0,1)</f>
        <v>1</v>
      </c>
      <c r="N1201" s="31">
        <f>if(rand()&gt;vlookup($I1201,'Player Stats'!$B$3:$I$11,3,0),0,1)</f>
        <v>0</v>
      </c>
      <c r="O1201" s="31">
        <f>if(rand()&gt;vlookup($I1201,'Player Stats'!$B$3:$I$11,4,0),0,1)</f>
        <v>0</v>
      </c>
      <c r="P1201" s="31">
        <f>if(rand()&gt;vlookup($I1201,'Player Stats'!$B$3:$I$11,5,0),0,1)</f>
        <v>0</v>
      </c>
      <c r="Q1201" s="31">
        <f>if(rand()&gt;vlookup($I1201,'Player Stats'!$B$3:$I$11,6,0),0,1)</f>
        <v>0</v>
      </c>
      <c r="R1201" s="31">
        <f>if(rand()&gt;vlookup($I1201,'Player Stats'!$B$3:$I$11,7,0),0,1)</f>
        <v>0</v>
      </c>
      <c r="S1201" s="31">
        <f t="shared" si="4"/>
        <v>1</v>
      </c>
      <c r="T1201" s="26">
        <f t="shared" si="5"/>
        <v>224</v>
      </c>
      <c r="U1201" s="26">
        <f t="shared" si="6"/>
        <v>8</v>
      </c>
      <c r="V1201" s="13" t="str">
        <f t="shared" si="7"/>
        <v>In Progress</v>
      </c>
      <c r="W1201" s="10">
        <f t="shared" si="8"/>
        <v>10</v>
      </c>
    </row>
    <row r="1202">
      <c r="E1202" s="26"/>
      <c r="F1202" s="27">
        <f t="shared" si="9"/>
        <v>171</v>
      </c>
      <c r="G1202" s="13" t="str">
        <f>if(V1201&lt;&gt;"In Progress",'Player Stats'!$B$6,if(or(S1201="Wide", S1201="No Ball"),G1201,if(S1201="Wicket",offset('Player Stats'!$B$6,U1202-3,0),G1201)))</f>
        <v>Bhumrah</v>
      </c>
      <c r="H1202" s="13" t="str">
        <f t="shared" si="10"/>
        <v>Md. Siraj</v>
      </c>
      <c r="I1202" s="13" t="str">
        <f t="shared" si="11"/>
        <v>Kuldeeep</v>
      </c>
      <c r="J1202" s="26">
        <f t="shared" si="1"/>
        <v>0</v>
      </c>
      <c r="K1202" s="26">
        <f t="shared" si="2"/>
        <v>0</v>
      </c>
      <c r="L1202" s="30">
        <f t="shared" si="3"/>
        <v>1</v>
      </c>
      <c r="M1202" s="31">
        <f>if(rand()&gt;vlookup($I1202,'Player Stats'!$B$3:$I$11,2,0),0,1)</f>
        <v>0</v>
      </c>
      <c r="N1202" s="31">
        <f>if(rand()&gt;vlookup($I1202,'Player Stats'!$B$3:$I$11,3,0),0,1)</f>
        <v>0</v>
      </c>
      <c r="O1202" s="31">
        <f>if(rand()&gt;vlookup($I1202,'Player Stats'!$B$3:$I$11,4,0),0,1)</f>
        <v>0</v>
      </c>
      <c r="P1202" s="31">
        <f>if(rand()&gt;vlookup($I1202,'Player Stats'!$B$3:$I$11,5,0),0,1)</f>
        <v>0</v>
      </c>
      <c r="Q1202" s="31">
        <f>if(rand()&gt;vlookup($I1202,'Player Stats'!$B$3:$I$11,6,0),0,1)</f>
        <v>0</v>
      </c>
      <c r="R1202" s="31">
        <f>if(rand()&gt;vlookup($I1202,'Player Stats'!$B$3:$I$11,7,0),0,1)</f>
        <v>0</v>
      </c>
      <c r="S1202" s="31">
        <f t="shared" si="4"/>
        <v>0</v>
      </c>
      <c r="T1202" s="26">
        <f t="shared" si="5"/>
        <v>224</v>
      </c>
      <c r="U1202" s="26">
        <f t="shared" si="6"/>
        <v>8</v>
      </c>
      <c r="V1202" s="13" t="str">
        <f t="shared" si="7"/>
        <v>In Progress</v>
      </c>
      <c r="W1202" s="10">
        <f t="shared" si="8"/>
        <v>10</v>
      </c>
    </row>
    <row r="1203">
      <c r="E1203" s="26"/>
      <c r="F1203" s="27">
        <f t="shared" si="9"/>
        <v>172</v>
      </c>
      <c r="G1203" s="13" t="str">
        <f>if(V1202&lt;&gt;"In Progress",'Player Stats'!$B$6,if(or(S1202="Wide", S1202="No Ball"),G1202,if(S1202="Wicket",offset('Player Stats'!$B$6,U1203-3,0),G1202)))</f>
        <v>Bhumrah</v>
      </c>
      <c r="H1203" s="13" t="str">
        <f t="shared" si="10"/>
        <v>Md. Siraj</v>
      </c>
      <c r="I1203" s="13" t="str">
        <f t="shared" si="11"/>
        <v>Kuldeeep</v>
      </c>
      <c r="J1203" s="26">
        <f t="shared" si="1"/>
        <v>0</v>
      </c>
      <c r="K1203" s="26">
        <f t="shared" si="2"/>
        <v>1</v>
      </c>
      <c r="L1203" s="30">
        <f t="shared" si="3"/>
        <v>0</v>
      </c>
      <c r="M1203" s="31">
        <f>if(rand()&gt;vlookup($I1203,'Player Stats'!$B$3:$I$11,2,0),0,1)</f>
        <v>0</v>
      </c>
      <c r="N1203" s="31">
        <f>if(rand()&gt;vlookup($I1203,'Player Stats'!$B$3:$I$11,3,0),0,1)</f>
        <v>0</v>
      </c>
      <c r="O1203" s="31">
        <f>if(rand()&gt;vlookup($I1203,'Player Stats'!$B$3:$I$11,4,0),0,1)</f>
        <v>0</v>
      </c>
      <c r="P1203" s="31">
        <f>if(rand()&gt;vlookup($I1203,'Player Stats'!$B$3:$I$11,5,0),0,1)</f>
        <v>0</v>
      </c>
      <c r="Q1203" s="31">
        <f>if(rand()&gt;vlookup($I1203,'Player Stats'!$B$3:$I$11,6,0),0,1)</f>
        <v>0</v>
      </c>
      <c r="R1203" s="31">
        <f>if(rand()&gt;vlookup($I1203,'Player Stats'!$B$3:$I$11,7,0),0,1)</f>
        <v>0</v>
      </c>
      <c r="S1203" s="31" t="str">
        <f t="shared" si="4"/>
        <v>No Ball</v>
      </c>
      <c r="T1203" s="26">
        <f t="shared" si="5"/>
        <v>225</v>
      </c>
      <c r="U1203" s="26">
        <f t="shared" si="6"/>
        <v>8</v>
      </c>
      <c r="V1203" s="13" t="str">
        <f t="shared" si="7"/>
        <v>In Progress</v>
      </c>
      <c r="W1203" s="10">
        <f t="shared" si="8"/>
        <v>10</v>
      </c>
    </row>
    <row r="1204">
      <c r="E1204" s="26"/>
      <c r="F1204" s="27">
        <f t="shared" si="9"/>
        <v>172</v>
      </c>
      <c r="G1204" s="13" t="str">
        <f>if(V1203&lt;&gt;"In Progress",'Player Stats'!$B$6,if(or(S1203="Wide", S1203="No Ball"),G1203,if(S1203="Wicket",offset('Player Stats'!$B$6,U1204-3,0),G1203)))</f>
        <v>Bhumrah</v>
      </c>
      <c r="H1204" s="13" t="str">
        <f t="shared" si="10"/>
        <v>Md. Siraj</v>
      </c>
      <c r="I1204" s="13" t="str">
        <f t="shared" si="11"/>
        <v>Kuldeeep</v>
      </c>
      <c r="J1204" s="26">
        <f t="shared" si="1"/>
        <v>0</v>
      </c>
      <c r="K1204" s="26">
        <f t="shared" si="2"/>
        <v>0</v>
      </c>
      <c r="L1204" s="30">
        <f t="shared" si="3"/>
        <v>1</v>
      </c>
      <c r="M1204" s="31">
        <f>if(rand()&gt;vlookup($I1204,'Player Stats'!$B$3:$I$11,2,0),0,1)</f>
        <v>0</v>
      </c>
      <c r="N1204" s="31">
        <f>if(rand()&gt;vlookup($I1204,'Player Stats'!$B$3:$I$11,3,0),0,1)</f>
        <v>0</v>
      </c>
      <c r="O1204" s="31">
        <f>if(rand()&gt;vlookup($I1204,'Player Stats'!$B$3:$I$11,4,0),0,1)</f>
        <v>0</v>
      </c>
      <c r="P1204" s="31">
        <f>if(rand()&gt;vlookup($I1204,'Player Stats'!$B$3:$I$11,5,0),0,1)</f>
        <v>0</v>
      </c>
      <c r="Q1204" s="31">
        <f>if(rand()&gt;vlookup($I1204,'Player Stats'!$B$3:$I$11,6,0),0,1)</f>
        <v>0</v>
      </c>
      <c r="R1204" s="31">
        <f>if(rand()&gt;vlookup($I1204,'Player Stats'!$B$3:$I$11,7,0),0,1)</f>
        <v>0</v>
      </c>
      <c r="S1204" s="31">
        <f t="shared" si="4"/>
        <v>0</v>
      </c>
      <c r="T1204" s="26">
        <f t="shared" si="5"/>
        <v>225</v>
      </c>
      <c r="U1204" s="26">
        <f t="shared" si="6"/>
        <v>8</v>
      </c>
      <c r="V1204" s="13" t="str">
        <f t="shared" si="7"/>
        <v>In Progress</v>
      </c>
      <c r="W1204" s="10">
        <f t="shared" si="8"/>
        <v>10</v>
      </c>
    </row>
    <row r="1205">
      <c r="E1205" s="26"/>
      <c r="F1205" s="27">
        <f t="shared" si="9"/>
        <v>173</v>
      </c>
      <c r="G1205" s="13" t="str">
        <f>if(V1204&lt;&gt;"In Progress",'Player Stats'!$B$6,if(or(S1204="Wide", S1204="No Ball"),G1204,if(S1204="Wicket",offset('Player Stats'!$B$6,U1205-3,0),G1204)))</f>
        <v>Bhumrah</v>
      </c>
      <c r="H1205" s="13" t="str">
        <f t="shared" si="10"/>
        <v>Md. Siraj</v>
      </c>
      <c r="I1205" s="13" t="str">
        <f t="shared" si="11"/>
        <v>Kuldeeep</v>
      </c>
      <c r="J1205" s="26">
        <f t="shared" si="1"/>
        <v>0</v>
      </c>
      <c r="K1205" s="26">
        <f t="shared" si="2"/>
        <v>0</v>
      </c>
      <c r="L1205" s="30">
        <f t="shared" si="3"/>
        <v>1</v>
      </c>
      <c r="M1205" s="31">
        <f>if(rand()&gt;vlookup($I1205,'Player Stats'!$B$3:$I$11,2,0),0,1)</f>
        <v>0</v>
      </c>
      <c r="N1205" s="31">
        <f>if(rand()&gt;vlookup($I1205,'Player Stats'!$B$3:$I$11,3,0),0,1)</f>
        <v>0</v>
      </c>
      <c r="O1205" s="31">
        <f>if(rand()&gt;vlookup($I1205,'Player Stats'!$B$3:$I$11,4,0),0,1)</f>
        <v>0</v>
      </c>
      <c r="P1205" s="31">
        <f>if(rand()&gt;vlookup($I1205,'Player Stats'!$B$3:$I$11,5,0),0,1)</f>
        <v>0</v>
      </c>
      <c r="Q1205" s="31">
        <f>if(rand()&gt;vlookup($I1205,'Player Stats'!$B$3:$I$11,6,0),0,1)</f>
        <v>0</v>
      </c>
      <c r="R1205" s="31">
        <f>if(rand()&gt;vlookup($I1205,'Player Stats'!$B$3:$I$11,7,0),0,1)</f>
        <v>0</v>
      </c>
      <c r="S1205" s="31">
        <f t="shared" si="4"/>
        <v>0</v>
      </c>
      <c r="T1205" s="26">
        <f t="shared" si="5"/>
        <v>225</v>
      </c>
      <c r="U1205" s="26">
        <f t="shared" si="6"/>
        <v>8</v>
      </c>
      <c r="V1205" s="13" t="str">
        <f t="shared" si="7"/>
        <v>In Progress</v>
      </c>
      <c r="W1205" s="10">
        <f t="shared" si="8"/>
        <v>10</v>
      </c>
    </row>
    <row r="1206">
      <c r="E1206" s="26"/>
      <c r="F1206" s="27">
        <f t="shared" si="9"/>
        <v>174</v>
      </c>
      <c r="G1206" s="13" t="str">
        <f>if(V1205&lt;&gt;"In Progress",'Player Stats'!$B$6,if(or(S1205="Wide", S1205="No Ball"),G1205,if(S1205="Wicket",offset('Player Stats'!$B$6,U1206-3,0),G1205)))</f>
        <v>Bhumrah</v>
      </c>
      <c r="H1206" s="13" t="str">
        <f t="shared" si="10"/>
        <v>Md. Siraj</v>
      </c>
      <c r="I1206" s="13" t="str">
        <f t="shared" si="11"/>
        <v>Kuldeeep</v>
      </c>
      <c r="J1206" s="26">
        <f t="shared" si="1"/>
        <v>0</v>
      </c>
      <c r="K1206" s="26">
        <f t="shared" si="2"/>
        <v>0</v>
      </c>
      <c r="L1206" s="30">
        <f t="shared" si="3"/>
        <v>1</v>
      </c>
      <c r="M1206" s="31">
        <f>if(rand()&gt;vlookup($I1206,'Player Stats'!$B$3:$I$11,2,0),0,1)</f>
        <v>0</v>
      </c>
      <c r="N1206" s="31">
        <f>if(rand()&gt;vlookup($I1206,'Player Stats'!$B$3:$I$11,3,0),0,1)</f>
        <v>0</v>
      </c>
      <c r="O1206" s="31">
        <f>if(rand()&gt;vlookup($I1206,'Player Stats'!$B$3:$I$11,4,0),0,1)</f>
        <v>0</v>
      </c>
      <c r="P1206" s="31">
        <f>if(rand()&gt;vlookup($I1206,'Player Stats'!$B$3:$I$11,5,0),0,1)</f>
        <v>0</v>
      </c>
      <c r="Q1206" s="31">
        <f>if(rand()&gt;vlookup($I1206,'Player Stats'!$B$3:$I$11,6,0),0,1)</f>
        <v>0</v>
      </c>
      <c r="R1206" s="31">
        <f>if(rand()&gt;vlookup($I1206,'Player Stats'!$B$3:$I$11,7,0),0,1)</f>
        <v>0</v>
      </c>
      <c r="S1206" s="31">
        <f t="shared" si="4"/>
        <v>0</v>
      </c>
      <c r="T1206" s="26">
        <f t="shared" si="5"/>
        <v>225</v>
      </c>
      <c r="U1206" s="26">
        <f t="shared" si="6"/>
        <v>8</v>
      </c>
      <c r="V1206" s="13" t="str">
        <f t="shared" si="7"/>
        <v>In Progress</v>
      </c>
      <c r="W1206" s="10">
        <f t="shared" si="8"/>
        <v>10</v>
      </c>
    </row>
    <row r="1207">
      <c r="E1207" s="26"/>
      <c r="F1207" s="27">
        <f t="shared" si="9"/>
        <v>175</v>
      </c>
      <c r="G1207" s="13" t="str">
        <f>if(V1206&lt;&gt;"In Progress",'Player Stats'!$B$6,if(or(S1206="Wide", S1206="No Ball"),G1206,if(S1206="Wicket",offset('Player Stats'!$B$6,U1207-3,0),G1206)))</f>
        <v>Bhumrah</v>
      </c>
      <c r="H1207" s="13" t="str">
        <f t="shared" si="10"/>
        <v>Md. Siraj</v>
      </c>
      <c r="I1207" s="13" t="str">
        <f t="shared" si="11"/>
        <v>Kuldeeep</v>
      </c>
      <c r="J1207" s="26">
        <f t="shared" si="1"/>
        <v>0</v>
      </c>
      <c r="K1207" s="26">
        <f t="shared" si="2"/>
        <v>0</v>
      </c>
      <c r="L1207" s="30">
        <f t="shared" si="3"/>
        <v>0</v>
      </c>
      <c r="M1207" s="31">
        <f>if(rand()&gt;vlookup($I1207,'Player Stats'!$B$3:$I$11,2,0),0,1)</f>
        <v>0</v>
      </c>
      <c r="N1207" s="31">
        <f>if(rand()&gt;vlookup($I1207,'Player Stats'!$B$3:$I$11,3,0),0,1)</f>
        <v>1</v>
      </c>
      <c r="O1207" s="31">
        <f>if(rand()&gt;vlookup($I1207,'Player Stats'!$B$3:$I$11,4,0),0,1)</f>
        <v>0</v>
      </c>
      <c r="P1207" s="31">
        <f>if(rand()&gt;vlookup($I1207,'Player Stats'!$B$3:$I$11,5,0),0,1)</f>
        <v>0</v>
      </c>
      <c r="Q1207" s="31">
        <f>if(rand()&gt;vlookup($I1207,'Player Stats'!$B$3:$I$11,6,0),0,1)</f>
        <v>0</v>
      </c>
      <c r="R1207" s="31">
        <f>if(rand()&gt;vlookup($I1207,'Player Stats'!$B$3:$I$11,7,0),0,1)</f>
        <v>0</v>
      </c>
      <c r="S1207" s="31">
        <f t="shared" si="4"/>
        <v>2</v>
      </c>
      <c r="T1207" s="26">
        <f t="shared" si="5"/>
        <v>227</v>
      </c>
      <c r="U1207" s="26">
        <f t="shared" si="6"/>
        <v>8</v>
      </c>
      <c r="V1207" s="13" t="str">
        <f t="shared" si="7"/>
        <v>In Progress</v>
      </c>
      <c r="W1207" s="10">
        <f t="shared" si="8"/>
        <v>10</v>
      </c>
    </row>
    <row r="1208">
      <c r="E1208" s="26"/>
      <c r="F1208" s="27">
        <f t="shared" si="9"/>
        <v>176</v>
      </c>
      <c r="G1208" s="13" t="str">
        <f>if(V1207&lt;&gt;"In Progress",'Player Stats'!$B$6,if(or(S1207="Wide", S1207="No Ball"),G1207,if(S1207="Wicket",offset('Player Stats'!$B$6,U1208-3,0),G1207)))</f>
        <v>Bhumrah</v>
      </c>
      <c r="H1208" s="13" t="str">
        <f t="shared" si="10"/>
        <v>Md. Siraj</v>
      </c>
      <c r="I1208" s="13" t="str">
        <f t="shared" si="11"/>
        <v>Kuldeeep</v>
      </c>
      <c r="J1208" s="26">
        <f t="shared" si="1"/>
        <v>0</v>
      </c>
      <c r="K1208" s="26">
        <f t="shared" si="2"/>
        <v>0</v>
      </c>
      <c r="L1208" s="30">
        <f t="shared" si="3"/>
        <v>0</v>
      </c>
      <c r="M1208" s="31">
        <f>if(rand()&gt;vlookup($I1208,'Player Stats'!$B$3:$I$11,2,0),0,1)</f>
        <v>0</v>
      </c>
      <c r="N1208" s="31">
        <f>if(rand()&gt;vlookup($I1208,'Player Stats'!$B$3:$I$11,3,0),0,1)</f>
        <v>0</v>
      </c>
      <c r="O1208" s="31">
        <f>if(rand()&gt;vlookup($I1208,'Player Stats'!$B$3:$I$11,4,0),0,1)</f>
        <v>0</v>
      </c>
      <c r="P1208" s="31">
        <f>if(rand()&gt;vlookup($I1208,'Player Stats'!$B$3:$I$11,5,0),0,1)</f>
        <v>0</v>
      </c>
      <c r="Q1208" s="31">
        <f>if(rand()&gt;vlookup($I1208,'Player Stats'!$B$3:$I$11,6,0),0,1)</f>
        <v>1</v>
      </c>
      <c r="R1208" s="31">
        <f>if(rand()&gt;vlookup($I1208,'Player Stats'!$B$3:$I$11,7,0),0,1)</f>
        <v>0</v>
      </c>
      <c r="S1208" s="31">
        <f t="shared" si="4"/>
        <v>6</v>
      </c>
      <c r="T1208" s="26">
        <f t="shared" si="5"/>
        <v>233</v>
      </c>
      <c r="U1208" s="26">
        <f t="shared" si="6"/>
        <v>8</v>
      </c>
      <c r="V1208" s="13" t="str">
        <f t="shared" si="7"/>
        <v>In Progress</v>
      </c>
      <c r="W1208" s="10">
        <f t="shared" si="8"/>
        <v>10</v>
      </c>
    </row>
    <row r="1209">
      <c r="E1209" s="26"/>
      <c r="F1209" s="27">
        <f t="shared" si="9"/>
        <v>177</v>
      </c>
      <c r="G1209" s="13" t="str">
        <f>if(V1208&lt;&gt;"In Progress",'Player Stats'!$B$6,if(or(S1208="Wide", S1208="No Ball"),G1208,if(S1208="Wicket",offset('Player Stats'!$B$6,U1209-3,0),G1208)))</f>
        <v>Bhumrah</v>
      </c>
      <c r="H1209" s="13" t="str">
        <f t="shared" si="10"/>
        <v>Md. Siraj</v>
      </c>
      <c r="I1209" s="13" t="str">
        <f t="shared" si="11"/>
        <v>Kuldeeep</v>
      </c>
      <c r="J1209" s="26">
        <f t="shared" si="1"/>
        <v>0</v>
      </c>
      <c r="K1209" s="26">
        <f t="shared" si="2"/>
        <v>0</v>
      </c>
      <c r="L1209" s="30">
        <f t="shared" si="3"/>
        <v>1</v>
      </c>
      <c r="M1209" s="31">
        <f>if(rand()&gt;vlookup($I1209,'Player Stats'!$B$3:$I$11,2,0),0,1)</f>
        <v>0</v>
      </c>
      <c r="N1209" s="31">
        <f>if(rand()&gt;vlookup($I1209,'Player Stats'!$B$3:$I$11,3,0),0,1)</f>
        <v>0</v>
      </c>
      <c r="O1209" s="31">
        <f>if(rand()&gt;vlookup($I1209,'Player Stats'!$B$3:$I$11,4,0),0,1)</f>
        <v>0</v>
      </c>
      <c r="P1209" s="31">
        <f>if(rand()&gt;vlookup($I1209,'Player Stats'!$B$3:$I$11,5,0),0,1)</f>
        <v>0</v>
      </c>
      <c r="Q1209" s="31">
        <f>if(rand()&gt;vlookup($I1209,'Player Stats'!$B$3:$I$11,6,0),0,1)</f>
        <v>0</v>
      </c>
      <c r="R1209" s="31">
        <f>if(rand()&gt;vlookup($I1209,'Player Stats'!$B$3:$I$11,7,0),0,1)</f>
        <v>0</v>
      </c>
      <c r="S1209" s="31">
        <f t="shared" si="4"/>
        <v>0</v>
      </c>
      <c r="T1209" s="26">
        <f t="shared" si="5"/>
        <v>233</v>
      </c>
      <c r="U1209" s="26">
        <f t="shared" si="6"/>
        <v>8</v>
      </c>
      <c r="V1209" s="13" t="str">
        <f t="shared" si="7"/>
        <v>In Progress</v>
      </c>
      <c r="W1209" s="10">
        <f t="shared" si="8"/>
        <v>10</v>
      </c>
    </row>
    <row r="1210">
      <c r="E1210" s="26"/>
      <c r="F1210" s="27">
        <f t="shared" si="9"/>
        <v>178</v>
      </c>
      <c r="G1210" s="13" t="str">
        <f>if(V1209&lt;&gt;"In Progress",'Player Stats'!$B$6,if(or(S1209="Wide", S1209="No Ball"),G1209,if(S1209="Wicket",offset('Player Stats'!$B$6,U1210-3,0),G1209)))</f>
        <v>Bhumrah</v>
      </c>
      <c r="H1210" s="13" t="str">
        <f t="shared" si="10"/>
        <v>Md. Siraj</v>
      </c>
      <c r="I1210" s="13" t="str">
        <f t="shared" si="11"/>
        <v>Kuldeeep</v>
      </c>
      <c r="J1210" s="26">
        <f t="shared" si="1"/>
        <v>0</v>
      </c>
      <c r="K1210" s="26">
        <f t="shared" si="2"/>
        <v>0</v>
      </c>
      <c r="L1210" s="30">
        <f t="shared" si="3"/>
        <v>0</v>
      </c>
      <c r="M1210" s="31">
        <f>if(rand()&gt;vlookup($I1210,'Player Stats'!$B$3:$I$11,2,0),0,1)</f>
        <v>1</v>
      </c>
      <c r="N1210" s="31">
        <f>if(rand()&gt;vlookup($I1210,'Player Stats'!$B$3:$I$11,3,0),0,1)</f>
        <v>1</v>
      </c>
      <c r="O1210" s="31">
        <f>if(rand()&gt;vlookup($I1210,'Player Stats'!$B$3:$I$11,4,0),0,1)</f>
        <v>1</v>
      </c>
      <c r="P1210" s="31">
        <f>if(rand()&gt;vlookup($I1210,'Player Stats'!$B$3:$I$11,5,0),0,1)</f>
        <v>0</v>
      </c>
      <c r="Q1210" s="31">
        <f>if(rand()&gt;vlookup($I1210,'Player Stats'!$B$3:$I$11,6,0),0,1)</f>
        <v>0</v>
      </c>
      <c r="R1210" s="31">
        <f>if(rand()&gt;vlookup($I1210,'Player Stats'!$B$3:$I$11,7,0),0,1)</f>
        <v>0</v>
      </c>
      <c r="S1210" s="31">
        <f t="shared" si="4"/>
        <v>1</v>
      </c>
      <c r="T1210" s="26">
        <f t="shared" si="5"/>
        <v>234</v>
      </c>
      <c r="U1210" s="26">
        <f t="shared" si="6"/>
        <v>8</v>
      </c>
      <c r="V1210" s="13" t="str">
        <f t="shared" si="7"/>
        <v>In Progress</v>
      </c>
      <c r="W1210" s="10">
        <f t="shared" si="8"/>
        <v>10</v>
      </c>
    </row>
    <row r="1211">
      <c r="E1211" s="26"/>
      <c r="F1211" s="27">
        <f t="shared" si="9"/>
        <v>179</v>
      </c>
      <c r="G1211" s="13" t="str">
        <f>if(V1210&lt;&gt;"In Progress",'Player Stats'!$B$6,if(or(S1210="Wide", S1210="No Ball"),G1210,if(S1210="Wicket",offset('Player Stats'!$B$6,U1211-3,0),G1210)))</f>
        <v>Bhumrah</v>
      </c>
      <c r="H1211" s="13" t="str">
        <f t="shared" si="10"/>
        <v>Kuldeeep</v>
      </c>
      <c r="I1211" s="13" t="str">
        <f t="shared" si="11"/>
        <v>Md. Siraj</v>
      </c>
      <c r="J1211" s="26">
        <f t="shared" si="1"/>
        <v>0</v>
      </c>
      <c r="K1211" s="26">
        <f t="shared" si="2"/>
        <v>0</v>
      </c>
      <c r="L1211" s="30">
        <f t="shared" si="3"/>
        <v>1</v>
      </c>
      <c r="M1211" s="31">
        <f>if(rand()&gt;vlookup($I1211,'Player Stats'!$B$3:$I$11,2,0),0,1)</f>
        <v>0</v>
      </c>
      <c r="N1211" s="31">
        <f>if(rand()&gt;vlookup($I1211,'Player Stats'!$B$3:$I$11,3,0),0,1)</f>
        <v>0</v>
      </c>
      <c r="O1211" s="31">
        <f>if(rand()&gt;vlookup($I1211,'Player Stats'!$B$3:$I$11,4,0),0,1)</f>
        <v>0</v>
      </c>
      <c r="P1211" s="31">
        <f>if(rand()&gt;vlookup($I1211,'Player Stats'!$B$3:$I$11,5,0),0,1)</f>
        <v>0</v>
      </c>
      <c r="Q1211" s="31">
        <f>if(rand()&gt;vlookup($I1211,'Player Stats'!$B$3:$I$11,6,0),0,1)</f>
        <v>0</v>
      </c>
      <c r="R1211" s="31">
        <f>if(rand()&gt;vlookup($I1211,'Player Stats'!$B$3:$I$11,7,0),0,1)</f>
        <v>0</v>
      </c>
      <c r="S1211" s="31">
        <f t="shared" si="4"/>
        <v>0</v>
      </c>
      <c r="T1211" s="26">
        <f t="shared" si="5"/>
        <v>234</v>
      </c>
      <c r="U1211" s="26">
        <f t="shared" si="6"/>
        <v>8</v>
      </c>
      <c r="V1211" s="13" t="str">
        <f t="shared" si="7"/>
        <v>In Progress</v>
      </c>
      <c r="W1211" s="10">
        <f t="shared" si="8"/>
        <v>10</v>
      </c>
    </row>
    <row r="1212">
      <c r="E1212" s="26"/>
      <c r="F1212" s="27">
        <f t="shared" si="9"/>
        <v>180</v>
      </c>
      <c r="G1212" s="13" t="str">
        <f>if(V1211&lt;&gt;"In Progress",'Player Stats'!$B$6,if(or(S1211="Wide", S1211="No Ball"),G1211,if(S1211="Wicket",offset('Player Stats'!$B$6,U1212-3,0),G1211)))</f>
        <v>Bhumrah</v>
      </c>
      <c r="H1212" s="13" t="str">
        <f t="shared" si="10"/>
        <v>Kuldeeep</v>
      </c>
      <c r="I1212" s="13" t="str">
        <f t="shared" si="11"/>
        <v>Md. Siraj</v>
      </c>
      <c r="J1212" s="26">
        <f t="shared" si="1"/>
        <v>0</v>
      </c>
      <c r="K1212" s="26">
        <f t="shared" si="2"/>
        <v>0</v>
      </c>
      <c r="L1212" s="30">
        <f t="shared" si="3"/>
        <v>1</v>
      </c>
      <c r="M1212" s="31">
        <f>if(rand()&gt;vlookup($I1212,'Player Stats'!$B$3:$I$11,2,0),0,1)</f>
        <v>0</v>
      </c>
      <c r="N1212" s="31">
        <f>if(rand()&gt;vlookup($I1212,'Player Stats'!$B$3:$I$11,3,0),0,1)</f>
        <v>0</v>
      </c>
      <c r="O1212" s="31">
        <f>if(rand()&gt;vlookup($I1212,'Player Stats'!$B$3:$I$11,4,0),0,1)</f>
        <v>0</v>
      </c>
      <c r="P1212" s="31">
        <f>if(rand()&gt;vlookup($I1212,'Player Stats'!$B$3:$I$11,5,0),0,1)</f>
        <v>0</v>
      </c>
      <c r="Q1212" s="31">
        <f>if(rand()&gt;vlookup($I1212,'Player Stats'!$B$3:$I$11,6,0),0,1)</f>
        <v>0</v>
      </c>
      <c r="R1212" s="31">
        <f>if(rand()&gt;vlookup($I1212,'Player Stats'!$B$3:$I$11,7,0),0,1)</f>
        <v>0</v>
      </c>
      <c r="S1212" s="31">
        <f t="shared" si="4"/>
        <v>0</v>
      </c>
      <c r="T1212" s="26">
        <f t="shared" si="5"/>
        <v>234</v>
      </c>
      <c r="U1212" s="26">
        <f t="shared" si="6"/>
        <v>8</v>
      </c>
      <c r="V1212" s="13" t="str">
        <f t="shared" si="7"/>
        <v>In Progress</v>
      </c>
      <c r="W1212" s="10">
        <f t="shared" si="8"/>
        <v>10</v>
      </c>
    </row>
    <row r="1213">
      <c r="E1213" s="26"/>
      <c r="F1213" s="27">
        <f t="shared" si="9"/>
        <v>181</v>
      </c>
      <c r="G1213" s="13" t="str">
        <f>if(V1212&lt;&gt;"In Progress",'Player Stats'!$B$6,if(or(S1212="Wide", S1212="No Ball"),G1212,if(S1212="Wicket",offset('Player Stats'!$B$6,U1213-3,0),G1212)))</f>
        <v>Bhumrah</v>
      </c>
      <c r="H1213" s="13" t="str">
        <f t="shared" si="10"/>
        <v>Kuldeeep</v>
      </c>
      <c r="I1213" s="13" t="str">
        <f t="shared" si="11"/>
        <v>Md. Siraj</v>
      </c>
      <c r="J1213" s="26">
        <f t="shared" si="1"/>
        <v>0</v>
      </c>
      <c r="K1213" s="26">
        <f t="shared" si="2"/>
        <v>0</v>
      </c>
      <c r="L1213" s="30">
        <f t="shared" si="3"/>
        <v>0</v>
      </c>
      <c r="M1213" s="31">
        <f>if(rand()&gt;vlookup($I1213,'Player Stats'!$B$3:$I$11,2,0),0,1)</f>
        <v>0</v>
      </c>
      <c r="N1213" s="31">
        <f>if(rand()&gt;vlookup($I1213,'Player Stats'!$B$3:$I$11,3,0),0,1)</f>
        <v>0</v>
      </c>
      <c r="O1213" s="31">
        <f>if(rand()&gt;vlookup($I1213,'Player Stats'!$B$3:$I$11,4,0),0,1)</f>
        <v>0</v>
      </c>
      <c r="P1213" s="31">
        <f>if(rand()&gt;vlookup($I1213,'Player Stats'!$B$3:$I$11,5,0),0,1)</f>
        <v>0</v>
      </c>
      <c r="Q1213" s="31">
        <f>if(rand()&gt;vlookup($I1213,'Player Stats'!$B$3:$I$11,6,0),0,1)</f>
        <v>1</v>
      </c>
      <c r="R1213" s="31">
        <f>if(rand()&gt;vlookup($I1213,'Player Stats'!$B$3:$I$11,7,0),0,1)</f>
        <v>0</v>
      </c>
      <c r="S1213" s="31">
        <f t="shared" si="4"/>
        <v>6</v>
      </c>
      <c r="T1213" s="26">
        <f t="shared" si="5"/>
        <v>240</v>
      </c>
      <c r="U1213" s="26">
        <f t="shared" si="6"/>
        <v>8</v>
      </c>
      <c r="V1213" s="13" t="str">
        <f t="shared" si="7"/>
        <v>In Progress</v>
      </c>
      <c r="W1213" s="10">
        <f t="shared" si="8"/>
        <v>10</v>
      </c>
    </row>
    <row r="1214">
      <c r="E1214" s="26"/>
      <c r="F1214" s="27">
        <f t="shared" si="9"/>
        <v>182</v>
      </c>
      <c r="G1214" s="13" t="str">
        <f>if(V1213&lt;&gt;"In Progress",'Player Stats'!$B$6,if(or(S1213="Wide", S1213="No Ball"),G1213,if(S1213="Wicket",offset('Player Stats'!$B$6,U1214-3,0),G1213)))</f>
        <v>Bhumrah</v>
      </c>
      <c r="H1214" s="13" t="str">
        <f t="shared" si="10"/>
        <v>Kuldeeep</v>
      </c>
      <c r="I1214" s="13" t="str">
        <f t="shared" si="11"/>
        <v>Md. Siraj</v>
      </c>
      <c r="J1214" s="26">
        <f t="shared" si="1"/>
        <v>0</v>
      </c>
      <c r="K1214" s="26">
        <f t="shared" si="2"/>
        <v>0</v>
      </c>
      <c r="L1214" s="30">
        <f t="shared" si="3"/>
        <v>1</v>
      </c>
      <c r="M1214" s="31">
        <f>if(rand()&gt;vlookup($I1214,'Player Stats'!$B$3:$I$11,2,0),0,1)</f>
        <v>0</v>
      </c>
      <c r="N1214" s="31">
        <f>if(rand()&gt;vlookup($I1214,'Player Stats'!$B$3:$I$11,3,0),0,1)</f>
        <v>0</v>
      </c>
      <c r="O1214" s="31">
        <f>if(rand()&gt;vlookup($I1214,'Player Stats'!$B$3:$I$11,4,0),0,1)</f>
        <v>0</v>
      </c>
      <c r="P1214" s="31">
        <f>if(rand()&gt;vlookup($I1214,'Player Stats'!$B$3:$I$11,5,0),0,1)</f>
        <v>0</v>
      </c>
      <c r="Q1214" s="31">
        <f>if(rand()&gt;vlookup($I1214,'Player Stats'!$B$3:$I$11,6,0),0,1)</f>
        <v>0</v>
      </c>
      <c r="R1214" s="31">
        <f>if(rand()&gt;vlookup($I1214,'Player Stats'!$B$3:$I$11,7,0),0,1)</f>
        <v>0</v>
      </c>
      <c r="S1214" s="31">
        <f t="shared" si="4"/>
        <v>0</v>
      </c>
      <c r="T1214" s="26">
        <f t="shared" si="5"/>
        <v>240</v>
      </c>
      <c r="U1214" s="26">
        <f t="shared" si="6"/>
        <v>8</v>
      </c>
      <c r="V1214" s="13" t="str">
        <f t="shared" si="7"/>
        <v>In Progress</v>
      </c>
      <c r="W1214" s="10">
        <f t="shared" si="8"/>
        <v>10</v>
      </c>
    </row>
    <row r="1215">
      <c r="E1215" s="26"/>
      <c r="F1215" s="27">
        <f t="shared" si="9"/>
        <v>183</v>
      </c>
      <c r="G1215" s="13" t="str">
        <f>if(V1214&lt;&gt;"In Progress",'Player Stats'!$B$6,if(or(S1214="Wide", S1214="No Ball"),G1214,if(S1214="Wicket",offset('Player Stats'!$B$6,U1215-3,0),G1214)))</f>
        <v>Bhumrah</v>
      </c>
      <c r="H1215" s="13" t="str">
        <f t="shared" si="10"/>
        <v>Kuldeeep</v>
      </c>
      <c r="I1215" s="13" t="str">
        <f t="shared" si="11"/>
        <v>Md. Siraj</v>
      </c>
      <c r="J1215" s="26">
        <f t="shared" si="1"/>
        <v>0</v>
      </c>
      <c r="K1215" s="26">
        <f t="shared" si="2"/>
        <v>0</v>
      </c>
      <c r="L1215" s="30">
        <f t="shared" si="3"/>
        <v>1</v>
      </c>
      <c r="M1215" s="31">
        <f>if(rand()&gt;vlookup($I1215,'Player Stats'!$B$3:$I$11,2,0),0,1)</f>
        <v>0</v>
      </c>
      <c r="N1215" s="31">
        <f>if(rand()&gt;vlookup($I1215,'Player Stats'!$B$3:$I$11,3,0),0,1)</f>
        <v>0</v>
      </c>
      <c r="O1215" s="31">
        <f>if(rand()&gt;vlookup($I1215,'Player Stats'!$B$3:$I$11,4,0),0,1)</f>
        <v>0</v>
      </c>
      <c r="P1215" s="31">
        <f>if(rand()&gt;vlookup($I1215,'Player Stats'!$B$3:$I$11,5,0),0,1)</f>
        <v>0</v>
      </c>
      <c r="Q1215" s="31">
        <f>if(rand()&gt;vlookup($I1215,'Player Stats'!$B$3:$I$11,6,0),0,1)</f>
        <v>0</v>
      </c>
      <c r="R1215" s="31">
        <f>if(rand()&gt;vlookup($I1215,'Player Stats'!$B$3:$I$11,7,0),0,1)</f>
        <v>0</v>
      </c>
      <c r="S1215" s="31">
        <f t="shared" si="4"/>
        <v>0</v>
      </c>
      <c r="T1215" s="26">
        <f t="shared" si="5"/>
        <v>240</v>
      </c>
      <c r="U1215" s="26">
        <f t="shared" si="6"/>
        <v>8</v>
      </c>
      <c r="V1215" s="13" t="str">
        <f t="shared" si="7"/>
        <v>In Progress</v>
      </c>
      <c r="W1215" s="10">
        <f t="shared" si="8"/>
        <v>10</v>
      </c>
    </row>
    <row r="1216">
      <c r="E1216" s="26"/>
      <c r="F1216" s="27">
        <f t="shared" si="9"/>
        <v>184</v>
      </c>
      <c r="G1216" s="13" t="str">
        <f>if(V1215&lt;&gt;"In Progress",'Player Stats'!$B$6,if(or(S1215="Wide", S1215="No Ball"),G1215,if(S1215="Wicket",offset('Player Stats'!$B$6,U1216-3,0),G1215)))</f>
        <v>Bhumrah</v>
      </c>
      <c r="H1216" s="13" t="str">
        <f t="shared" si="10"/>
        <v>Kuldeeep</v>
      </c>
      <c r="I1216" s="13" t="str">
        <f t="shared" si="11"/>
        <v>Md. Siraj</v>
      </c>
      <c r="J1216" s="26">
        <f t="shared" si="1"/>
        <v>0</v>
      </c>
      <c r="K1216" s="26">
        <f t="shared" si="2"/>
        <v>0</v>
      </c>
      <c r="L1216" s="30">
        <f t="shared" si="3"/>
        <v>0</v>
      </c>
      <c r="M1216" s="31">
        <f>if(rand()&gt;vlookup($I1216,'Player Stats'!$B$3:$I$11,2,0),0,1)</f>
        <v>1</v>
      </c>
      <c r="N1216" s="31">
        <f>if(rand()&gt;vlookup($I1216,'Player Stats'!$B$3:$I$11,3,0),0,1)</f>
        <v>1</v>
      </c>
      <c r="O1216" s="31">
        <f>if(rand()&gt;vlookup($I1216,'Player Stats'!$B$3:$I$11,4,0),0,1)</f>
        <v>0</v>
      </c>
      <c r="P1216" s="31">
        <f>if(rand()&gt;vlookup($I1216,'Player Stats'!$B$3:$I$11,5,0),0,1)</f>
        <v>0</v>
      </c>
      <c r="Q1216" s="31">
        <f>if(rand()&gt;vlookup($I1216,'Player Stats'!$B$3:$I$11,6,0),0,1)</f>
        <v>1</v>
      </c>
      <c r="R1216" s="31">
        <f>if(rand()&gt;vlookup($I1216,'Player Stats'!$B$3:$I$11,7,0),0,1)</f>
        <v>0</v>
      </c>
      <c r="S1216" s="31">
        <f t="shared" si="4"/>
        <v>1</v>
      </c>
      <c r="T1216" s="26">
        <f t="shared" si="5"/>
        <v>241</v>
      </c>
      <c r="U1216" s="26">
        <f t="shared" si="6"/>
        <v>8</v>
      </c>
      <c r="V1216" s="13" t="str">
        <f t="shared" si="7"/>
        <v>In Progress</v>
      </c>
      <c r="W1216" s="10">
        <f t="shared" si="8"/>
        <v>10</v>
      </c>
    </row>
    <row r="1217">
      <c r="E1217" s="26"/>
      <c r="F1217" s="27">
        <f t="shared" si="9"/>
        <v>185</v>
      </c>
      <c r="G1217" s="13" t="str">
        <f>if(V1216&lt;&gt;"In Progress",'Player Stats'!$B$6,if(or(S1216="Wide", S1216="No Ball"),G1216,if(S1216="Wicket",offset('Player Stats'!$B$6,U1217-3,0),G1216)))</f>
        <v>Bhumrah</v>
      </c>
      <c r="H1217" s="13" t="str">
        <f t="shared" si="10"/>
        <v>Md. Siraj</v>
      </c>
      <c r="I1217" s="13" t="str">
        <f t="shared" si="11"/>
        <v>Kuldeeep</v>
      </c>
      <c r="J1217" s="26">
        <f t="shared" si="1"/>
        <v>0</v>
      </c>
      <c r="K1217" s="26">
        <f t="shared" si="2"/>
        <v>0</v>
      </c>
      <c r="L1217" s="30">
        <f t="shared" si="3"/>
        <v>1</v>
      </c>
      <c r="M1217" s="31">
        <f>if(rand()&gt;vlookup($I1217,'Player Stats'!$B$3:$I$11,2,0),0,1)</f>
        <v>0</v>
      </c>
      <c r="N1217" s="31">
        <f>if(rand()&gt;vlookup($I1217,'Player Stats'!$B$3:$I$11,3,0),0,1)</f>
        <v>0</v>
      </c>
      <c r="O1217" s="31">
        <f>if(rand()&gt;vlookup($I1217,'Player Stats'!$B$3:$I$11,4,0),0,1)</f>
        <v>0</v>
      </c>
      <c r="P1217" s="31">
        <f>if(rand()&gt;vlookup($I1217,'Player Stats'!$B$3:$I$11,5,0),0,1)</f>
        <v>0</v>
      </c>
      <c r="Q1217" s="31">
        <f>if(rand()&gt;vlookup($I1217,'Player Stats'!$B$3:$I$11,6,0),0,1)</f>
        <v>0</v>
      </c>
      <c r="R1217" s="31">
        <f>if(rand()&gt;vlookup($I1217,'Player Stats'!$B$3:$I$11,7,0),0,1)</f>
        <v>0</v>
      </c>
      <c r="S1217" s="31">
        <f t="shared" si="4"/>
        <v>0</v>
      </c>
      <c r="T1217" s="26">
        <f t="shared" si="5"/>
        <v>241</v>
      </c>
      <c r="U1217" s="26">
        <f t="shared" si="6"/>
        <v>8</v>
      </c>
      <c r="V1217" s="13" t="str">
        <f t="shared" si="7"/>
        <v>In Progress</v>
      </c>
      <c r="W1217" s="10">
        <f t="shared" si="8"/>
        <v>10</v>
      </c>
    </row>
    <row r="1218">
      <c r="E1218" s="26"/>
      <c r="F1218" s="27">
        <f t="shared" si="9"/>
        <v>186</v>
      </c>
      <c r="G1218" s="13" t="str">
        <f>if(V1217&lt;&gt;"In Progress",'Player Stats'!$B$6,if(or(S1217="Wide", S1217="No Ball"),G1217,if(S1217="Wicket",offset('Player Stats'!$B$6,U1218-3,0),G1217)))</f>
        <v>Bhumrah</v>
      </c>
      <c r="H1218" s="13" t="str">
        <f t="shared" si="10"/>
        <v>Md. Siraj</v>
      </c>
      <c r="I1218" s="13" t="str">
        <f t="shared" si="11"/>
        <v>Kuldeeep</v>
      </c>
      <c r="J1218" s="26">
        <f t="shared" si="1"/>
        <v>0</v>
      </c>
      <c r="K1218" s="26">
        <f t="shared" si="2"/>
        <v>0</v>
      </c>
      <c r="L1218" s="30">
        <f t="shared" si="3"/>
        <v>1</v>
      </c>
      <c r="M1218" s="31">
        <f>if(rand()&gt;vlookup($I1218,'Player Stats'!$B$3:$I$11,2,0),0,1)</f>
        <v>0</v>
      </c>
      <c r="N1218" s="31">
        <f>if(rand()&gt;vlookup($I1218,'Player Stats'!$B$3:$I$11,3,0),0,1)</f>
        <v>0</v>
      </c>
      <c r="O1218" s="31">
        <f>if(rand()&gt;vlookup($I1218,'Player Stats'!$B$3:$I$11,4,0),0,1)</f>
        <v>0</v>
      </c>
      <c r="P1218" s="31">
        <f>if(rand()&gt;vlookup($I1218,'Player Stats'!$B$3:$I$11,5,0),0,1)</f>
        <v>0</v>
      </c>
      <c r="Q1218" s="31">
        <f>if(rand()&gt;vlookup($I1218,'Player Stats'!$B$3:$I$11,6,0),0,1)</f>
        <v>0</v>
      </c>
      <c r="R1218" s="31">
        <f>if(rand()&gt;vlookup($I1218,'Player Stats'!$B$3:$I$11,7,0),0,1)</f>
        <v>0</v>
      </c>
      <c r="S1218" s="31">
        <f t="shared" si="4"/>
        <v>0</v>
      </c>
      <c r="T1218" s="26">
        <f t="shared" si="5"/>
        <v>241</v>
      </c>
      <c r="U1218" s="26">
        <f t="shared" si="6"/>
        <v>8</v>
      </c>
      <c r="V1218" s="13" t="str">
        <f t="shared" si="7"/>
        <v>In Progress</v>
      </c>
      <c r="W1218" s="10">
        <f t="shared" si="8"/>
        <v>10</v>
      </c>
    </row>
    <row r="1219">
      <c r="E1219" s="26"/>
      <c r="F1219" s="27">
        <f t="shared" si="9"/>
        <v>187</v>
      </c>
      <c r="G1219" s="13" t="str">
        <f>if(V1218&lt;&gt;"In Progress",'Player Stats'!$B$6,if(or(S1218="Wide", S1218="No Ball"),G1218,if(S1218="Wicket",offset('Player Stats'!$B$6,U1219-3,0),G1218)))</f>
        <v>Bhumrah</v>
      </c>
      <c r="H1219" s="13" t="str">
        <f t="shared" si="10"/>
        <v>Md. Siraj</v>
      </c>
      <c r="I1219" s="13" t="str">
        <f t="shared" si="11"/>
        <v>Kuldeeep</v>
      </c>
      <c r="J1219" s="26">
        <f t="shared" si="1"/>
        <v>0</v>
      </c>
      <c r="K1219" s="26">
        <f t="shared" si="2"/>
        <v>0</v>
      </c>
      <c r="L1219" s="30">
        <f t="shared" si="3"/>
        <v>1</v>
      </c>
      <c r="M1219" s="31">
        <f>if(rand()&gt;vlookup($I1219,'Player Stats'!$B$3:$I$11,2,0),0,1)</f>
        <v>0</v>
      </c>
      <c r="N1219" s="31">
        <f>if(rand()&gt;vlookup($I1219,'Player Stats'!$B$3:$I$11,3,0),0,1)</f>
        <v>0</v>
      </c>
      <c r="O1219" s="31">
        <f>if(rand()&gt;vlookup($I1219,'Player Stats'!$B$3:$I$11,4,0),0,1)</f>
        <v>0</v>
      </c>
      <c r="P1219" s="31">
        <f>if(rand()&gt;vlookup($I1219,'Player Stats'!$B$3:$I$11,5,0),0,1)</f>
        <v>0</v>
      </c>
      <c r="Q1219" s="31">
        <f>if(rand()&gt;vlookup($I1219,'Player Stats'!$B$3:$I$11,6,0),0,1)</f>
        <v>0</v>
      </c>
      <c r="R1219" s="31">
        <f>if(rand()&gt;vlookup($I1219,'Player Stats'!$B$3:$I$11,7,0),0,1)</f>
        <v>0</v>
      </c>
      <c r="S1219" s="31">
        <f t="shared" si="4"/>
        <v>0</v>
      </c>
      <c r="T1219" s="26">
        <f t="shared" si="5"/>
        <v>241</v>
      </c>
      <c r="U1219" s="26">
        <f t="shared" si="6"/>
        <v>8</v>
      </c>
      <c r="V1219" s="13" t="str">
        <f t="shared" si="7"/>
        <v>In Progress</v>
      </c>
      <c r="W1219" s="10">
        <f t="shared" si="8"/>
        <v>10</v>
      </c>
    </row>
    <row r="1220">
      <c r="E1220" s="26"/>
      <c r="F1220" s="27">
        <f t="shared" si="9"/>
        <v>188</v>
      </c>
      <c r="G1220" s="13" t="str">
        <f>if(V1219&lt;&gt;"In Progress",'Player Stats'!$B$6,if(or(S1219="Wide", S1219="No Ball"),G1219,if(S1219="Wicket",offset('Player Stats'!$B$6,U1220-3,0),G1219)))</f>
        <v>Bhumrah</v>
      </c>
      <c r="H1220" s="13" t="str">
        <f t="shared" si="10"/>
        <v>Md. Siraj</v>
      </c>
      <c r="I1220" s="13" t="str">
        <f t="shared" si="11"/>
        <v>Kuldeeep</v>
      </c>
      <c r="J1220" s="26">
        <f t="shared" si="1"/>
        <v>0</v>
      </c>
      <c r="K1220" s="26">
        <f t="shared" si="2"/>
        <v>0</v>
      </c>
      <c r="L1220" s="30">
        <f t="shared" si="3"/>
        <v>1</v>
      </c>
      <c r="M1220" s="31">
        <f>if(rand()&gt;vlookup($I1220,'Player Stats'!$B$3:$I$11,2,0),0,1)</f>
        <v>0</v>
      </c>
      <c r="N1220" s="31">
        <f>if(rand()&gt;vlookup($I1220,'Player Stats'!$B$3:$I$11,3,0),0,1)</f>
        <v>0</v>
      </c>
      <c r="O1220" s="31">
        <f>if(rand()&gt;vlookup($I1220,'Player Stats'!$B$3:$I$11,4,0),0,1)</f>
        <v>0</v>
      </c>
      <c r="P1220" s="31">
        <f>if(rand()&gt;vlookup($I1220,'Player Stats'!$B$3:$I$11,5,0),0,1)</f>
        <v>0</v>
      </c>
      <c r="Q1220" s="31">
        <f>if(rand()&gt;vlookup($I1220,'Player Stats'!$B$3:$I$11,6,0),0,1)</f>
        <v>0</v>
      </c>
      <c r="R1220" s="31">
        <f>if(rand()&gt;vlookup($I1220,'Player Stats'!$B$3:$I$11,7,0),0,1)</f>
        <v>0</v>
      </c>
      <c r="S1220" s="31">
        <f t="shared" si="4"/>
        <v>0</v>
      </c>
      <c r="T1220" s="26">
        <f t="shared" si="5"/>
        <v>241</v>
      </c>
      <c r="U1220" s="26">
        <f t="shared" si="6"/>
        <v>8</v>
      </c>
      <c r="V1220" s="13" t="str">
        <f t="shared" si="7"/>
        <v>In Progress</v>
      </c>
      <c r="W1220" s="10">
        <f t="shared" si="8"/>
        <v>10</v>
      </c>
    </row>
    <row r="1221">
      <c r="E1221" s="26"/>
      <c r="F1221" s="27">
        <f t="shared" si="9"/>
        <v>189</v>
      </c>
      <c r="G1221" s="13" t="str">
        <f>if(V1220&lt;&gt;"In Progress",'Player Stats'!$B$6,if(or(S1220="Wide", S1220="No Ball"),G1220,if(S1220="Wicket",offset('Player Stats'!$B$6,U1221-3,0),G1220)))</f>
        <v>Bhumrah</v>
      </c>
      <c r="H1221" s="13" t="str">
        <f t="shared" si="10"/>
        <v>Md. Siraj</v>
      </c>
      <c r="I1221" s="13" t="str">
        <f t="shared" si="11"/>
        <v>Kuldeeep</v>
      </c>
      <c r="J1221" s="26">
        <f t="shared" si="1"/>
        <v>1</v>
      </c>
      <c r="K1221" s="26">
        <f t="shared" si="2"/>
        <v>0</v>
      </c>
      <c r="L1221" s="30">
        <f t="shared" si="3"/>
        <v>0</v>
      </c>
      <c r="M1221" s="31">
        <f>if(rand()&gt;vlookup($I1221,'Player Stats'!$B$3:$I$11,2,0),0,1)</f>
        <v>0</v>
      </c>
      <c r="N1221" s="31">
        <f>if(rand()&gt;vlookup($I1221,'Player Stats'!$B$3:$I$11,3,0),0,1)</f>
        <v>0</v>
      </c>
      <c r="O1221" s="31">
        <f>if(rand()&gt;vlookup($I1221,'Player Stats'!$B$3:$I$11,4,0),0,1)</f>
        <v>0</v>
      </c>
      <c r="P1221" s="31">
        <f>if(rand()&gt;vlookup($I1221,'Player Stats'!$B$3:$I$11,5,0),0,1)</f>
        <v>0</v>
      </c>
      <c r="Q1221" s="31">
        <f>if(rand()&gt;vlookup($I1221,'Player Stats'!$B$3:$I$11,6,0),0,1)</f>
        <v>0</v>
      </c>
      <c r="R1221" s="31">
        <f>if(rand()&gt;vlookup($I1221,'Player Stats'!$B$3:$I$11,7,0),0,1)</f>
        <v>0</v>
      </c>
      <c r="S1221" s="31" t="str">
        <f t="shared" si="4"/>
        <v>Wide</v>
      </c>
      <c r="T1221" s="26">
        <f t="shared" si="5"/>
        <v>242</v>
      </c>
      <c r="U1221" s="26">
        <f t="shared" si="6"/>
        <v>8</v>
      </c>
      <c r="V1221" s="13" t="str">
        <f t="shared" si="7"/>
        <v>In Progress</v>
      </c>
      <c r="W1221" s="10">
        <f t="shared" si="8"/>
        <v>10</v>
      </c>
    </row>
    <row r="1222">
      <c r="E1222" s="26"/>
      <c r="F1222" s="27">
        <f t="shared" si="9"/>
        <v>189</v>
      </c>
      <c r="G1222" s="13" t="str">
        <f>if(V1221&lt;&gt;"In Progress",'Player Stats'!$B$6,if(or(S1221="Wide", S1221="No Ball"),G1221,if(S1221="Wicket",offset('Player Stats'!$B$6,U1222-3,0),G1221)))</f>
        <v>Bhumrah</v>
      </c>
      <c r="H1222" s="13" t="str">
        <f t="shared" si="10"/>
        <v>Md. Siraj</v>
      </c>
      <c r="I1222" s="13" t="str">
        <f t="shared" si="11"/>
        <v>Kuldeeep</v>
      </c>
      <c r="J1222" s="26">
        <f t="shared" si="1"/>
        <v>0</v>
      </c>
      <c r="K1222" s="26">
        <f t="shared" si="2"/>
        <v>0</v>
      </c>
      <c r="L1222" s="30">
        <f t="shared" si="3"/>
        <v>1</v>
      </c>
      <c r="M1222" s="31">
        <f>if(rand()&gt;vlookup($I1222,'Player Stats'!$B$3:$I$11,2,0),0,1)</f>
        <v>0</v>
      </c>
      <c r="N1222" s="31">
        <f>if(rand()&gt;vlookup($I1222,'Player Stats'!$B$3:$I$11,3,0),0,1)</f>
        <v>0</v>
      </c>
      <c r="O1222" s="31">
        <f>if(rand()&gt;vlookup($I1222,'Player Stats'!$B$3:$I$11,4,0),0,1)</f>
        <v>0</v>
      </c>
      <c r="P1222" s="31">
        <f>if(rand()&gt;vlookup($I1222,'Player Stats'!$B$3:$I$11,5,0),0,1)</f>
        <v>0</v>
      </c>
      <c r="Q1222" s="31">
        <f>if(rand()&gt;vlookup($I1222,'Player Stats'!$B$3:$I$11,6,0),0,1)</f>
        <v>0</v>
      </c>
      <c r="R1222" s="31">
        <f>if(rand()&gt;vlookup($I1222,'Player Stats'!$B$3:$I$11,7,0),0,1)</f>
        <v>0</v>
      </c>
      <c r="S1222" s="31">
        <f t="shared" si="4"/>
        <v>0</v>
      </c>
      <c r="T1222" s="26">
        <f t="shared" si="5"/>
        <v>242</v>
      </c>
      <c r="U1222" s="26">
        <f t="shared" si="6"/>
        <v>8</v>
      </c>
      <c r="V1222" s="13" t="str">
        <f t="shared" si="7"/>
        <v>In Progress</v>
      </c>
      <c r="W1222" s="10">
        <f t="shared" si="8"/>
        <v>10</v>
      </c>
    </row>
    <row r="1223">
      <c r="E1223" s="26"/>
      <c r="F1223" s="27">
        <f t="shared" si="9"/>
        <v>190</v>
      </c>
      <c r="G1223" s="13" t="str">
        <f>if(V1222&lt;&gt;"In Progress",'Player Stats'!$B$6,if(or(S1222="Wide", S1222="No Ball"),G1222,if(S1222="Wicket",offset('Player Stats'!$B$6,U1223-3,0),G1222)))</f>
        <v>Bhumrah</v>
      </c>
      <c r="H1223" s="13" t="str">
        <f t="shared" si="10"/>
        <v>Md. Siraj</v>
      </c>
      <c r="I1223" s="13" t="str">
        <f t="shared" si="11"/>
        <v>Kuldeeep</v>
      </c>
      <c r="J1223" s="26">
        <f t="shared" si="1"/>
        <v>0</v>
      </c>
      <c r="K1223" s="26">
        <f t="shared" si="2"/>
        <v>0</v>
      </c>
      <c r="L1223" s="30">
        <f t="shared" si="3"/>
        <v>1</v>
      </c>
      <c r="M1223" s="31">
        <f>if(rand()&gt;vlookup($I1223,'Player Stats'!$B$3:$I$11,2,0),0,1)</f>
        <v>0</v>
      </c>
      <c r="N1223" s="31">
        <f>if(rand()&gt;vlookup($I1223,'Player Stats'!$B$3:$I$11,3,0),0,1)</f>
        <v>0</v>
      </c>
      <c r="O1223" s="31">
        <f>if(rand()&gt;vlookup($I1223,'Player Stats'!$B$3:$I$11,4,0),0,1)</f>
        <v>0</v>
      </c>
      <c r="P1223" s="31">
        <f>if(rand()&gt;vlookup($I1223,'Player Stats'!$B$3:$I$11,5,0),0,1)</f>
        <v>0</v>
      </c>
      <c r="Q1223" s="31">
        <f>if(rand()&gt;vlookup($I1223,'Player Stats'!$B$3:$I$11,6,0),0,1)</f>
        <v>0</v>
      </c>
      <c r="R1223" s="31">
        <f>if(rand()&gt;vlookup($I1223,'Player Stats'!$B$3:$I$11,7,0),0,1)</f>
        <v>0</v>
      </c>
      <c r="S1223" s="31">
        <f t="shared" si="4"/>
        <v>0</v>
      </c>
      <c r="T1223" s="26">
        <f t="shared" si="5"/>
        <v>242</v>
      </c>
      <c r="U1223" s="26">
        <f t="shared" si="6"/>
        <v>8</v>
      </c>
      <c r="V1223" s="13" t="str">
        <f t="shared" si="7"/>
        <v>In Progress</v>
      </c>
      <c r="W1223" s="10">
        <f t="shared" si="8"/>
        <v>10</v>
      </c>
    </row>
    <row r="1224">
      <c r="E1224" s="26"/>
      <c r="F1224" s="27">
        <f t="shared" si="9"/>
        <v>191</v>
      </c>
      <c r="G1224" s="13" t="str">
        <f>if(V1223&lt;&gt;"In Progress",'Player Stats'!$B$6,if(or(S1223="Wide", S1223="No Ball"),G1223,if(S1223="Wicket",offset('Player Stats'!$B$6,U1224-3,0),G1223)))</f>
        <v>Bhumrah</v>
      </c>
      <c r="H1224" s="13" t="str">
        <f t="shared" si="10"/>
        <v>Md. Siraj</v>
      </c>
      <c r="I1224" s="13" t="str">
        <f t="shared" si="11"/>
        <v>Kuldeeep</v>
      </c>
      <c r="J1224" s="26">
        <f t="shared" si="1"/>
        <v>0</v>
      </c>
      <c r="K1224" s="26">
        <f t="shared" si="2"/>
        <v>0</v>
      </c>
      <c r="L1224" s="30">
        <f t="shared" si="3"/>
        <v>1</v>
      </c>
      <c r="M1224" s="31">
        <f>if(rand()&gt;vlookup($I1224,'Player Stats'!$B$3:$I$11,2,0),0,1)</f>
        <v>0</v>
      </c>
      <c r="N1224" s="31">
        <f>if(rand()&gt;vlookup($I1224,'Player Stats'!$B$3:$I$11,3,0),0,1)</f>
        <v>0</v>
      </c>
      <c r="O1224" s="31">
        <f>if(rand()&gt;vlookup($I1224,'Player Stats'!$B$3:$I$11,4,0),0,1)</f>
        <v>0</v>
      </c>
      <c r="P1224" s="31">
        <f>if(rand()&gt;vlookup($I1224,'Player Stats'!$B$3:$I$11,5,0),0,1)</f>
        <v>0</v>
      </c>
      <c r="Q1224" s="31">
        <f>if(rand()&gt;vlookup($I1224,'Player Stats'!$B$3:$I$11,6,0),0,1)</f>
        <v>0</v>
      </c>
      <c r="R1224" s="31">
        <f>if(rand()&gt;vlookup($I1224,'Player Stats'!$B$3:$I$11,7,0),0,1)</f>
        <v>0</v>
      </c>
      <c r="S1224" s="31">
        <f t="shared" si="4"/>
        <v>0</v>
      </c>
      <c r="T1224" s="26">
        <f t="shared" si="5"/>
        <v>242</v>
      </c>
      <c r="U1224" s="26">
        <f t="shared" si="6"/>
        <v>8</v>
      </c>
      <c r="V1224" s="13" t="str">
        <f t="shared" si="7"/>
        <v>In Progress</v>
      </c>
      <c r="W1224" s="10">
        <f t="shared" si="8"/>
        <v>10</v>
      </c>
    </row>
    <row r="1225">
      <c r="E1225" s="26"/>
      <c r="F1225" s="27">
        <f t="shared" si="9"/>
        <v>192</v>
      </c>
      <c r="G1225" s="13" t="str">
        <f>if(V1224&lt;&gt;"In Progress",'Player Stats'!$B$6,if(or(S1224="Wide", S1224="No Ball"),G1224,if(S1224="Wicket",offset('Player Stats'!$B$6,U1225-3,0),G1224)))</f>
        <v>Bhumrah</v>
      </c>
      <c r="H1225" s="13" t="str">
        <f t="shared" si="10"/>
        <v>Md. Siraj</v>
      </c>
      <c r="I1225" s="13" t="str">
        <f t="shared" si="11"/>
        <v>Kuldeeep</v>
      </c>
      <c r="J1225" s="26">
        <f t="shared" si="1"/>
        <v>0</v>
      </c>
      <c r="K1225" s="26">
        <f t="shared" si="2"/>
        <v>0</v>
      </c>
      <c r="L1225" s="30">
        <f t="shared" si="3"/>
        <v>0</v>
      </c>
      <c r="M1225" s="31">
        <f>if(rand()&gt;vlookup($I1225,'Player Stats'!$B$3:$I$11,2,0),0,1)</f>
        <v>0</v>
      </c>
      <c r="N1225" s="31">
        <f>if(rand()&gt;vlookup($I1225,'Player Stats'!$B$3:$I$11,3,0),0,1)</f>
        <v>0</v>
      </c>
      <c r="O1225" s="31">
        <f>if(rand()&gt;vlookup($I1225,'Player Stats'!$B$3:$I$11,4,0),0,1)</f>
        <v>0</v>
      </c>
      <c r="P1225" s="31">
        <f>if(rand()&gt;vlookup($I1225,'Player Stats'!$B$3:$I$11,5,0),0,1)</f>
        <v>0</v>
      </c>
      <c r="Q1225" s="31">
        <f>if(rand()&gt;vlookup($I1225,'Player Stats'!$B$3:$I$11,6,0),0,1)</f>
        <v>1</v>
      </c>
      <c r="R1225" s="31">
        <f>if(rand()&gt;vlookup($I1225,'Player Stats'!$B$3:$I$11,7,0),0,1)</f>
        <v>0</v>
      </c>
      <c r="S1225" s="31">
        <f t="shared" si="4"/>
        <v>6</v>
      </c>
      <c r="T1225" s="26">
        <f t="shared" si="5"/>
        <v>248</v>
      </c>
      <c r="U1225" s="26">
        <f t="shared" si="6"/>
        <v>8</v>
      </c>
      <c r="V1225" s="13" t="str">
        <f t="shared" si="7"/>
        <v>In Progress</v>
      </c>
      <c r="W1225" s="10">
        <f t="shared" si="8"/>
        <v>10</v>
      </c>
    </row>
    <row r="1226">
      <c r="E1226" s="26"/>
      <c r="F1226" s="27">
        <f t="shared" si="9"/>
        <v>193</v>
      </c>
      <c r="G1226" s="13" t="str">
        <f>if(V1225&lt;&gt;"In Progress",'Player Stats'!$B$6,if(or(S1225="Wide", S1225="No Ball"),G1225,if(S1225="Wicket",offset('Player Stats'!$B$6,U1226-3,0),G1225)))</f>
        <v>Bhumrah</v>
      </c>
      <c r="H1226" s="13" t="str">
        <f t="shared" si="10"/>
        <v>Md. Siraj</v>
      </c>
      <c r="I1226" s="13" t="str">
        <f t="shared" si="11"/>
        <v>Kuldeeep</v>
      </c>
      <c r="J1226" s="26">
        <f t="shared" si="1"/>
        <v>0</v>
      </c>
      <c r="K1226" s="26">
        <f t="shared" si="2"/>
        <v>0</v>
      </c>
      <c r="L1226" s="30">
        <f t="shared" si="3"/>
        <v>0</v>
      </c>
      <c r="M1226" s="31">
        <f>if(rand()&gt;vlookup($I1226,'Player Stats'!$B$3:$I$11,2,0),0,1)</f>
        <v>1</v>
      </c>
      <c r="N1226" s="31">
        <f>if(rand()&gt;vlookup($I1226,'Player Stats'!$B$3:$I$11,3,0),0,1)</f>
        <v>0</v>
      </c>
      <c r="O1226" s="31">
        <f>if(rand()&gt;vlookup($I1226,'Player Stats'!$B$3:$I$11,4,0),0,1)</f>
        <v>0</v>
      </c>
      <c r="P1226" s="31">
        <f>if(rand()&gt;vlookup($I1226,'Player Stats'!$B$3:$I$11,5,0),0,1)</f>
        <v>0</v>
      </c>
      <c r="Q1226" s="31">
        <f>if(rand()&gt;vlookup($I1226,'Player Stats'!$B$3:$I$11,6,0),0,1)</f>
        <v>1</v>
      </c>
      <c r="R1226" s="31">
        <f>if(rand()&gt;vlookup($I1226,'Player Stats'!$B$3:$I$11,7,0),0,1)</f>
        <v>0</v>
      </c>
      <c r="S1226" s="31">
        <f t="shared" si="4"/>
        <v>1</v>
      </c>
      <c r="T1226" s="26">
        <f t="shared" si="5"/>
        <v>249</v>
      </c>
      <c r="U1226" s="26">
        <f t="shared" si="6"/>
        <v>8</v>
      </c>
      <c r="V1226" s="13" t="str">
        <f t="shared" si="7"/>
        <v>In Progress</v>
      </c>
      <c r="W1226" s="10">
        <f t="shared" si="8"/>
        <v>10</v>
      </c>
    </row>
    <row r="1227">
      <c r="E1227" s="26"/>
      <c r="F1227" s="27">
        <f t="shared" si="9"/>
        <v>194</v>
      </c>
      <c r="G1227" s="13" t="str">
        <f>if(V1226&lt;&gt;"In Progress",'Player Stats'!$B$6,if(or(S1226="Wide", S1226="No Ball"),G1226,if(S1226="Wicket",offset('Player Stats'!$B$6,U1227-3,0),G1226)))</f>
        <v>Bhumrah</v>
      </c>
      <c r="H1227" s="13" t="str">
        <f t="shared" si="10"/>
        <v>Kuldeeep</v>
      </c>
      <c r="I1227" s="13" t="str">
        <f t="shared" si="11"/>
        <v>Md. Siraj</v>
      </c>
      <c r="J1227" s="26">
        <f t="shared" si="1"/>
        <v>1</v>
      </c>
      <c r="K1227" s="26">
        <f t="shared" si="2"/>
        <v>0</v>
      </c>
      <c r="L1227" s="30">
        <f t="shared" si="3"/>
        <v>0</v>
      </c>
      <c r="M1227" s="31">
        <f>if(rand()&gt;vlookup($I1227,'Player Stats'!$B$3:$I$11,2,0),0,1)</f>
        <v>0</v>
      </c>
      <c r="N1227" s="31">
        <f>if(rand()&gt;vlookup($I1227,'Player Stats'!$B$3:$I$11,3,0),0,1)</f>
        <v>1</v>
      </c>
      <c r="O1227" s="31">
        <f>if(rand()&gt;vlookup($I1227,'Player Stats'!$B$3:$I$11,4,0),0,1)</f>
        <v>0</v>
      </c>
      <c r="P1227" s="31">
        <f>if(rand()&gt;vlookup($I1227,'Player Stats'!$B$3:$I$11,5,0),0,1)</f>
        <v>0</v>
      </c>
      <c r="Q1227" s="31">
        <f>if(rand()&gt;vlookup($I1227,'Player Stats'!$B$3:$I$11,6,0),0,1)</f>
        <v>0</v>
      </c>
      <c r="R1227" s="31">
        <f>if(rand()&gt;vlookup($I1227,'Player Stats'!$B$3:$I$11,7,0),0,1)</f>
        <v>0</v>
      </c>
      <c r="S1227" s="31">
        <f t="shared" si="4"/>
        <v>2</v>
      </c>
      <c r="T1227" s="26">
        <f t="shared" si="5"/>
        <v>251</v>
      </c>
      <c r="U1227" s="26">
        <f t="shared" si="6"/>
        <v>8</v>
      </c>
      <c r="V1227" s="13" t="str">
        <f t="shared" si="7"/>
        <v>In Progress</v>
      </c>
      <c r="W1227" s="10">
        <f t="shared" si="8"/>
        <v>10</v>
      </c>
    </row>
    <row r="1228">
      <c r="E1228" s="26"/>
      <c r="F1228" s="27">
        <f t="shared" si="9"/>
        <v>194</v>
      </c>
      <c r="G1228" s="13" t="str">
        <f>if(V1227&lt;&gt;"In Progress",'Player Stats'!$B$6,if(or(S1227="Wide", S1227="No Ball"),G1227,if(S1227="Wicket",offset('Player Stats'!$B$6,U1228-3,0),G1227)))</f>
        <v>Bhumrah</v>
      </c>
      <c r="H1228" s="13" t="str">
        <f t="shared" si="10"/>
        <v>Kuldeeep</v>
      </c>
      <c r="I1228" s="13" t="str">
        <f t="shared" si="11"/>
        <v>Md. Siraj</v>
      </c>
      <c r="J1228" s="26">
        <f t="shared" si="1"/>
        <v>0</v>
      </c>
      <c r="K1228" s="26">
        <f t="shared" si="2"/>
        <v>0</v>
      </c>
      <c r="L1228" s="30">
        <f t="shared" si="3"/>
        <v>0</v>
      </c>
      <c r="M1228" s="31">
        <f>if(rand()&gt;vlookup($I1228,'Player Stats'!$B$3:$I$11,2,0),0,1)</f>
        <v>1</v>
      </c>
      <c r="N1228" s="31">
        <f>if(rand()&gt;vlookup($I1228,'Player Stats'!$B$3:$I$11,3,0),0,1)</f>
        <v>0</v>
      </c>
      <c r="O1228" s="31">
        <f>if(rand()&gt;vlookup($I1228,'Player Stats'!$B$3:$I$11,4,0),0,1)</f>
        <v>0</v>
      </c>
      <c r="P1228" s="31">
        <f>if(rand()&gt;vlookup($I1228,'Player Stats'!$B$3:$I$11,5,0),0,1)</f>
        <v>0</v>
      </c>
      <c r="Q1228" s="31">
        <f>if(rand()&gt;vlookup($I1228,'Player Stats'!$B$3:$I$11,6,0),0,1)</f>
        <v>0</v>
      </c>
      <c r="R1228" s="31">
        <f>if(rand()&gt;vlookup($I1228,'Player Stats'!$B$3:$I$11,7,0),0,1)</f>
        <v>0</v>
      </c>
      <c r="S1228" s="31">
        <f t="shared" si="4"/>
        <v>1</v>
      </c>
      <c r="T1228" s="26">
        <f t="shared" si="5"/>
        <v>252</v>
      </c>
      <c r="U1228" s="26">
        <f t="shared" si="6"/>
        <v>8</v>
      </c>
      <c r="V1228" s="13" t="str">
        <f t="shared" si="7"/>
        <v>In Progress</v>
      </c>
      <c r="W1228" s="10">
        <f t="shared" si="8"/>
        <v>10</v>
      </c>
    </row>
    <row r="1229">
      <c r="E1229" s="26"/>
      <c r="F1229" s="27">
        <f t="shared" si="9"/>
        <v>195</v>
      </c>
      <c r="G1229" s="13" t="str">
        <f>if(V1228&lt;&gt;"In Progress",'Player Stats'!$B$6,if(or(S1228="Wide", S1228="No Ball"),G1228,if(S1228="Wicket",offset('Player Stats'!$B$6,U1229-3,0),G1228)))</f>
        <v>Bhumrah</v>
      </c>
      <c r="H1229" s="13" t="str">
        <f t="shared" si="10"/>
        <v>Md. Siraj</v>
      </c>
      <c r="I1229" s="13" t="str">
        <f t="shared" si="11"/>
        <v>Kuldeeep</v>
      </c>
      <c r="J1229" s="26">
        <f t="shared" si="1"/>
        <v>0</v>
      </c>
      <c r="K1229" s="26">
        <f t="shared" si="2"/>
        <v>0</v>
      </c>
      <c r="L1229" s="30">
        <f t="shared" si="3"/>
        <v>1</v>
      </c>
      <c r="M1229" s="31">
        <f>if(rand()&gt;vlookup($I1229,'Player Stats'!$B$3:$I$11,2,0),0,1)</f>
        <v>0</v>
      </c>
      <c r="N1229" s="31">
        <f>if(rand()&gt;vlookup($I1229,'Player Stats'!$B$3:$I$11,3,0),0,1)</f>
        <v>0</v>
      </c>
      <c r="O1229" s="31">
        <f>if(rand()&gt;vlookup($I1229,'Player Stats'!$B$3:$I$11,4,0),0,1)</f>
        <v>0</v>
      </c>
      <c r="P1229" s="31">
        <f>if(rand()&gt;vlookup($I1229,'Player Stats'!$B$3:$I$11,5,0),0,1)</f>
        <v>0</v>
      </c>
      <c r="Q1229" s="31">
        <f>if(rand()&gt;vlookup($I1229,'Player Stats'!$B$3:$I$11,6,0),0,1)</f>
        <v>0</v>
      </c>
      <c r="R1229" s="31">
        <f>if(rand()&gt;vlookup($I1229,'Player Stats'!$B$3:$I$11,7,0),0,1)</f>
        <v>0</v>
      </c>
      <c r="S1229" s="31">
        <f t="shared" si="4"/>
        <v>0</v>
      </c>
      <c r="T1229" s="26">
        <f t="shared" si="5"/>
        <v>252</v>
      </c>
      <c r="U1229" s="26">
        <f t="shared" si="6"/>
        <v>8</v>
      </c>
      <c r="V1229" s="13" t="str">
        <f t="shared" si="7"/>
        <v>In Progress</v>
      </c>
      <c r="W1229" s="10">
        <f t="shared" si="8"/>
        <v>10</v>
      </c>
    </row>
    <row r="1230">
      <c r="E1230" s="26"/>
      <c r="F1230" s="27">
        <f t="shared" si="9"/>
        <v>196</v>
      </c>
      <c r="G1230" s="13" t="str">
        <f>if(V1229&lt;&gt;"In Progress",'Player Stats'!$B$6,if(or(S1229="Wide", S1229="No Ball"),G1229,if(S1229="Wicket",offset('Player Stats'!$B$6,U1230-3,0),G1229)))</f>
        <v>Bhumrah</v>
      </c>
      <c r="H1230" s="13" t="str">
        <f t="shared" si="10"/>
        <v>Md. Siraj</v>
      </c>
      <c r="I1230" s="13" t="str">
        <f t="shared" si="11"/>
        <v>Kuldeeep</v>
      </c>
      <c r="J1230" s="26">
        <f t="shared" si="1"/>
        <v>0</v>
      </c>
      <c r="K1230" s="26">
        <f t="shared" si="2"/>
        <v>0</v>
      </c>
      <c r="L1230" s="30">
        <f t="shared" si="3"/>
        <v>1</v>
      </c>
      <c r="M1230" s="31">
        <f>if(rand()&gt;vlookup($I1230,'Player Stats'!$B$3:$I$11,2,0),0,1)</f>
        <v>0</v>
      </c>
      <c r="N1230" s="31">
        <f>if(rand()&gt;vlookup($I1230,'Player Stats'!$B$3:$I$11,3,0),0,1)</f>
        <v>0</v>
      </c>
      <c r="O1230" s="31">
        <f>if(rand()&gt;vlookup($I1230,'Player Stats'!$B$3:$I$11,4,0),0,1)</f>
        <v>0</v>
      </c>
      <c r="P1230" s="31">
        <f>if(rand()&gt;vlookup($I1230,'Player Stats'!$B$3:$I$11,5,0),0,1)</f>
        <v>0</v>
      </c>
      <c r="Q1230" s="31">
        <f>if(rand()&gt;vlookup($I1230,'Player Stats'!$B$3:$I$11,6,0),0,1)</f>
        <v>0</v>
      </c>
      <c r="R1230" s="31">
        <f>if(rand()&gt;vlookup($I1230,'Player Stats'!$B$3:$I$11,7,0),0,1)</f>
        <v>0</v>
      </c>
      <c r="S1230" s="31">
        <f t="shared" si="4"/>
        <v>0</v>
      </c>
      <c r="T1230" s="26">
        <f t="shared" si="5"/>
        <v>252</v>
      </c>
      <c r="U1230" s="26">
        <f t="shared" si="6"/>
        <v>8</v>
      </c>
      <c r="V1230" s="13" t="str">
        <f t="shared" si="7"/>
        <v>In Progress</v>
      </c>
      <c r="W1230" s="10">
        <f t="shared" si="8"/>
        <v>10</v>
      </c>
    </row>
    <row r="1231">
      <c r="E1231" s="26"/>
      <c r="F1231" s="27">
        <f t="shared" si="9"/>
        <v>197</v>
      </c>
      <c r="G1231" s="13" t="str">
        <f>if(V1230&lt;&gt;"In Progress",'Player Stats'!$B$6,if(or(S1230="Wide", S1230="No Ball"),G1230,if(S1230="Wicket",offset('Player Stats'!$B$6,U1231-3,0),G1230)))</f>
        <v>Bhumrah</v>
      </c>
      <c r="H1231" s="13" t="str">
        <f t="shared" si="10"/>
        <v>Md. Siraj</v>
      </c>
      <c r="I1231" s="13" t="str">
        <f t="shared" si="11"/>
        <v>Kuldeeep</v>
      </c>
      <c r="J1231" s="26">
        <f t="shared" si="1"/>
        <v>0</v>
      </c>
      <c r="K1231" s="26">
        <f t="shared" si="2"/>
        <v>0</v>
      </c>
      <c r="L1231" s="30">
        <f t="shared" si="3"/>
        <v>1</v>
      </c>
      <c r="M1231" s="31">
        <f>if(rand()&gt;vlookup($I1231,'Player Stats'!$B$3:$I$11,2,0),0,1)</f>
        <v>0</v>
      </c>
      <c r="N1231" s="31">
        <f>if(rand()&gt;vlookup($I1231,'Player Stats'!$B$3:$I$11,3,0),0,1)</f>
        <v>0</v>
      </c>
      <c r="O1231" s="31">
        <f>if(rand()&gt;vlookup($I1231,'Player Stats'!$B$3:$I$11,4,0),0,1)</f>
        <v>0</v>
      </c>
      <c r="P1231" s="31">
        <f>if(rand()&gt;vlookup($I1231,'Player Stats'!$B$3:$I$11,5,0),0,1)</f>
        <v>0</v>
      </c>
      <c r="Q1231" s="31">
        <f>if(rand()&gt;vlookup($I1231,'Player Stats'!$B$3:$I$11,6,0),0,1)</f>
        <v>0</v>
      </c>
      <c r="R1231" s="31">
        <f>if(rand()&gt;vlookup($I1231,'Player Stats'!$B$3:$I$11,7,0),0,1)</f>
        <v>0</v>
      </c>
      <c r="S1231" s="31">
        <f t="shared" si="4"/>
        <v>0</v>
      </c>
      <c r="T1231" s="26">
        <f t="shared" si="5"/>
        <v>252</v>
      </c>
      <c r="U1231" s="26">
        <f t="shared" si="6"/>
        <v>8</v>
      </c>
      <c r="V1231" s="13" t="str">
        <f t="shared" si="7"/>
        <v>In Progress</v>
      </c>
      <c r="W1231" s="10">
        <f t="shared" si="8"/>
        <v>10</v>
      </c>
    </row>
    <row r="1232">
      <c r="E1232" s="26"/>
      <c r="F1232" s="27">
        <f t="shared" si="9"/>
        <v>198</v>
      </c>
      <c r="G1232" s="13" t="str">
        <f>if(V1231&lt;&gt;"In Progress",'Player Stats'!$B$6,if(or(S1231="Wide", S1231="No Ball"),G1231,if(S1231="Wicket",offset('Player Stats'!$B$6,U1232-3,0),G1231)))</f>
        <v>Bhumrah</v>
      </c>
      <c r="H1232" s="13" t="str">
        <f t="shared" si="10"/>
        <v>Md. Siraj</v>
      </c>
      <c r="I1232" s="13" t="str">
        <f t="shared" si="11"/>
        <v>Kuldeeep</v>
      </c>
      <c r="J1232" s="26">
        <f t="shared" si="1"/>
        <v>0</v>
      </c>
      <c r="K1232" s="26">
        <f t="shared" si="2"/>
        <v>0</v>
      </c>
      <c r="L1232" s="30">
        <f t="shared" si="3"/>
        <v>0</v>
      </c>
      <c r="M1232" s="31">
        <f>if(rand()&gt;vlookup($I1232,'Player Stats'!$B$3:$I$11,2,0),0,1)</f>
        <v>1</v>
      </c>
      <c r="N1232" s="31">
        <f>if(rand()&gt;vlookup($I1232,'Player Stats'!$B$3:$I$11,3,0),0,1)</f>
        <v>0</v>
      </c>
      <c r="O1232" s="31">
        <f>if(rand()&gt;vlookup($I1232,'Player Stats'!$B$3:$I$11,4,0),0,1)</f>
        <v>0</v>
      </c>
      <c r="P1232" s="31">
        <f>if(rand()&gt;vlookup($I1232,'Player Stats'!$B$3:$I$11,5,0),0,1)</f>
        <v>0</v>
      </c>
      <c r="Q1232" s="31">
        <f>if(rand()&gt;vlookup($I1232,'Player Stats'!$B$3:$I$11,6,0),0,1)</f>
        <v>0</v>
      </c>
      <c r="R1232" s="31">
        <f>if(rand()&gt;vlookup($I1232,'Player Stats'!$B$3:$I$11,7,0),0,1)</f>
        <v>0</v>
      </c>
      <c r="S1232" s="31">
        <f t="shared" si="4"/>
        <v>1</v>
      </c>
      <c r="T1232" s="26">
        <f t="shared" si="5"/>
        <v>253</v>
      </c>
      <c r="U1232" s="26">
        <f t="shared" si="6"/>
        <v>8</v>
      </c>
      <c r="V1232" s="13" t="str">
        <f t="shared" si="7"/>
        <v>In Progress</v>
      </c>
      <c r="W1232" s="10">
        <f t="shared" si="8"/>
        <v>10</v>
      </c>
    </row>
    <row r="1233">
      <c r="E1233" s="26"/>
      <c r="F1233" s="27">
        <f t="shared" si="9"/>
        <v>199</v>
      </c>
      <c r="G1233" s="13" t="str">
        <f>if(V1232&lt;&gt;"In Progress",'Player Stats'!$B$6,if(or(S1232="Wide", S1232="No Ball"),G1232,if(S1232="Wicket",offset('Player Stats'!$B$6,U1233-3,0),G1232)))</f>
        <v>Bhumrah</v>
      </c>
      <c r="H1233" s="13" t="str">
        <f t="shared" si="10"/>
        <v>Kuldeeep</v>
      </c>
      <c r="I1233" s="13" t="str">
        <f t="shared" si="11"/>
        <v>Md. Siraj</v>
      </c>
      <c r="J1233" s="26">
        <f t="shared" si="1"/>
        <v>0</v>
      </c>
      <c r="K1233" s="26">
        <f t="shared" si="2"/>
        <v>0</v>
      </c>
      <c r="L1233" s="30">
        <f t="shared" si="3"/>
        <v>0</v>
      </c>
      <c r="M1233" s="31">
        <f>if(rand()&gt;vlookup($I1233,'Player Stats'!$B$3:$I$11,2,0),0,1)</f>
        <v>1</v>
      </c>
      <c r="N1233" s="31">
        <f>if(rand()&gt;vlookup($I1233,'Player Stats'!$B$3:$I$11,3,0),0,1)</f>
        <v>0</v>
      </c>
      <c r="O1233" s="31">
        <f>if(rand()&gt;vlookup($I1233,'Player Stats'!$B$3:$I$11,4,0),0,1)</f>
        <v>1</v>
      </c>
      <c r="P1233" s="31">
        <f>if(rand()&gt;vlookup($I1233,'Player Stats'!$B$3:$I$11,5,0),0,1)</f>
        <v>0</v>
      </c>
      <c r="Q1233" s="31">
        <f>if(rand()&gt;vlookup($I1233,'Player Stats'!$B$3:$I$11,6,0),0,1)</f>
        <v>0</v>
      </c>
      <c r="R1233" s="31">
        <f>if(rand()&gt;vlookup($I1233,'Player Stats'!$B$3:$I$11,7,0),0,1)</f>
        <v>0</v>
      </c>
      <c r="S1233" s="31">
        <f t="shared" si="4"/>
        <v>1</v>
      </c>
      <c r="T1233" s="26">
        <f t="shared" si="5"/>
        <v>254</v>
      </c>
      <c r="U1233" s="26">
        <f t="shared" si="6"/>
        <v>8</v>
      </c>
      <c r="V1233" s="13" t="str">
        <f t="shared" si="7"/>
        <v>In Progress</v>
      </c>
      <c r="W1233" s="10">
        <f t="shared" si="8"/>
        <v>10</v>
      </c>
    </row>
    <row r="1234">
      <c r="E1234" s="26"/>
      <c r="F1234" s="27">
        <f t="shared" si="9"/>
        <v>200</v>
      </c>
      <c r="G1234" s="13" t="str">
        <f>if(V1233&lt;&gt;"In Progress",'Player Stats'!$B$6,if(or(S1233="Wide", S1233="No Ball"),G1233,if(S1233="Wicket",offset('Player Stats'!$B$6,U1234-3,0),G1233)))</f>
        <v>Bhumrah</v>
      </c>
      <c r="H1234" s="13" t="str">
        <f t="shared" si="10"/>
        <v>Md. Siraj</v>
      </c>
      <c r="I1234" s="13" t="str">
        <f t="shared" si="11"/>
        <v>Kuldeeep</v>
      </c>
      <c r="J1234" s="26">
        <f t="shared" si="1"/>
        <v>0</v>
      </c>
      <c r="K1234" s="26">
        <f t="shared" si="2"/>
        <v>0</v>
      </c>
      <c r="L1234" s="30">
        <f t="shared" si="3"/>
        <v>0</v>
      </c>
      <c r="M1234" s="31">
        <f>if(rand()&gt;vlookup($I1234,'Player Stats'!$B$3:$I$11,2,0),0,1)</f>
        <v>0</v>
      </c>
      <c r="N1234" s="31">
        <f>if(rand()&gt;vlookup($I1234,'Player Stats'!$B$3:$I$11,3,0),0,1)</f>
        <v>0</v>
      </c>
      <c r="O1234" s="31">
        <f>if(rand()&gt;vlookup($I1234,'Player Stats'!$B$3:$I$11,4,0),0,1)</f>
        <v>0</v>
      </c>
      <c r="P1234" s="31">
        <f>if(rand()&gt;vlookup($I1234,'Player Stats'!$B$3:$I$11,5,0),0,1)</f>
        <v>0</v>
      </c>
      <c r="Q1234" s="31">
        <f>if(rand()&gt;vlookup($I1234,'Player Stats'!$B$3:$I$11,6,0),0,1)</f>
        <v>1</v>
      </c>
      <c r="R1234" s="31">
        <f>if(rand()&gt;vlookup($I1234,'Player Stats'!$B$3:$I$11,7,0),0,1)</f>
        <v>0</v>
      </c>
      <c r="S1234" s="31">
        <f t="shared" si="4"/>
        <v>6</v>
      </c>
      <c r="T1234" s="26">
        <f t="shared" si="5"/>
        <v>260</v>
      </c>
      <c r="U1234" s="26">
        <f t="shared" si="6"/>
        <v>8</v>
      </c>
      <c r="V1234" s="13" t="str">
        <f t="shared" si="7"/>
        <v>In Progress</v>
      </c>
      <c r="W1234" s="10">
        <f t="shared" si="8"/>
        <v>10</v>
      </c>
    </row>
    <row r="1235">
      <c r="E1235" s="26"/>
      <c r="F1235" s="27">
        <f t="shared" si="9"/>
        <v>201</v>
      </c>
      <c r="G1235" s="13" t="str">
        <f>if(V1234&lt;&gt;"In Progress",'Player Stats'!$B$6,if(or(S1234="Wide", S1234="No Ball"),G1234,if(S1234="Wicket",offset('Player Stats'!$B$6,U1235-3,0),G1234)))</f>
        <v>Bhumrah</v>
      </c>
      <c r="H1235" s="13" t="str">
        <f t="shared" si="10"/>
        <v>Md. Siraj</v>
      </c>
      <c r="I1235" s="13" t="str">
        <f t="shared" si="11"/>
        <v>Kuldeeep</v>
      </c>
      <c r="J1235" s="26">
        <f t="shared" si="1"/>
        <v>0</v>
      </c>
      <c r="K1235" s="26">
        <f t="shared" si="2"/>
        <v>0</v>
      </c>
      <c r="L1235" s="30">
        <f t="shared" si="3"/>
        <v>0</v>
      </c>
      <c r="M1235" s="31">
        <f>if(rand()&gt;vlookup($I1235,'Player Stats'!$B$3:$I$11,2,0),0,1)</f>
        <v>0</v>
      </c>
      <c r="N1235" s="31">
        <f>if(rand()&gt;vlookup($I1235,'Player Stats'!$B$3:$I$11,3,0),0,1)</f>
        <v>0</v>
      </c>
      <c r="O1235" s="31">
        <f>if(rand()&gt;vlookup($I1235,'Player Stats'!$B$3:$I$11,4,0),0,1)</f>
        <v>0</v>
      </c>
      <c r="P1235" s="31">
        <f>if(rand()&gt;vlookup($I1235,'Player Stats'!$B$3:$I$11,5,0),0,1)</f>
        <v>0</v>
      </c>
      <c r="Q1235" s="31">
        <f>if(rand()&gt;vlookup($I1235,'Player Stats'!$B$3:$I$11,6,0),0,1)</f>
        <v>1</v>
      </c>
      <c r="R1235" s="31">
        <f>if(rand()&gt;vlookup($I1235,'Player Stats'!$B$3:$I$11,7,0),0,1)</f>
        <v>0</v>
      </c>
      <c r="S1235" s="31">
        <f t="shared" si="4"/>
        <v>6</v>
      </c>
      <c r="T1235" s="26">
        <f t="shared" si="5"/>
        <v>266</v>
      </c>
      <c r="U1235" s="26">
        <f t="shared" si="6"/>
        <v>8</v>
      </c>
      <c r="V1235" s="13" t="str">
        <f t="shared" si="7"/>
        <v>In Progress</v>
      </c>
      <c r="W1235" s="10">
        <f t="shared" si="8"/>
        <v>10</v>
      </c>
    </row>
    <row r="1236">
      <c r="E1236" s="26"/>
      <c r="F1236" s="27">
        <f t="shared" si="9"/>
        <v>202</v>
      </c>
      <c r="G1236" s="13" t="str">
        <f>if(V1235&lt;&gt;"In Progress",'Player Stats'!$B$6,if(or(S1235="Wide", S1235="No Ball"),G1235,if(S1235="Wicket",offset('Player Stats'!$B$6,U1236-3,0),G1235)))</f>
        <v>Bhumrah</v>
      </c>
      <c r="H1236" s="13" t="str">
        <f t="shared" si="10"/>
        <v>Md. Siraj</v>
      </c>
      <c r="I1236" s="13" t="str">
        <f t="shared" si="11"/>
        <v>Kuldeeep</v>
      </c>
      <c r="J1236" s="26">
        <f t="shared" si="1"/>
        <v>0</v>
      </c>
      <c r="K1236" s="26">
        <f t="shared" si="2"/>
        <v>0</v>
      </c>
      <c r="L1236" s="30">
        <f t="shared" si="3"/>
        <v>0</v>
      </c>
      <c r="M1236" s="31">
        <f>if(rand()&gt;vlookup($I1236,'Player Stats'!$B$3:$I$11,2,0),0,1)</f>
        <v>0</v>
      </c>
      <c r="N1236" s="31">
        <f>if(rand()&gt;vlookup($I1236,'Player Stats'!$B$3:$I$11,3,0),0,1)</f>
        <v>0</v>
      </c>
      <c r="O1236" s="31">
        <f>if(rand()&gt;vlookup($I1236,'Player Stats'!$B$3:$I$11,4,0),0,1)</f>
        <v>0</v>
      </c>
      <c r="P1236" s="31">
        <f>if(rand()&gt;vlookup($I1236,'Player Stats'!$B$3:$I$11,5,0),0,1)</f>
        <v>0</v>
      </c>
      <c r="Q1236" s="31">
        <f>if(rand()&gt;vlookup($I1236,'Player Stats'!$B$3:$I$11,6,0),0,1)</f>
        <v>0</v>
      </c>
      <c r="R1236" s="31">
        <f>if(rand()&gt;vlookup($I1236,'Player Stats'!$B$3:$I$11,7,0),0,1)</f>
        <v>1</v>
      </c>
      <c r="S1236" s="31" t="str">
        <f t="shared" si="4"/>
        <v>Wicket</v>
      </c>
      <c r="T1236" s="26">
        <f t="shared" si="5"/>
        <v>266</v>
      </c>
      <c r="U1236" s="26">
        <f t="shared" si="6"/>
        <v>9</v>
      </c>
      <c r="V1236" s="13" t="str">
        <f t="shared" si="7"/>
        <v>In Progress</v>
      </c>
      <c r="W1236" s="10">
        <f t="shared" si="8"/>
        <v>10</v>
      </c>
    </row>
    <row r="1237">
      <c r="E1237" s="26"/>
      <c r="F1237" s="27">
        <f t="shared" si="9"/>
        <v>203</v>
      </c>
      <c r="G1237" s="13" t="str">
        <f>if(V1236&lt;&gt;"In Progress",'Player Stats'!$B$6,if(or(S1236="Wide", S1236="No Ball"),G1236,if(S1236="Wicket",offset('Player Stats'!$B$6,U1237-3,0),G1236)))</f>
        <v/>
      </c>
      <c r="H1237" s="13" t="str">
        <f t="shared" si="10"/>
        <v>Md. Siraj</v>
      </c>
      <c r="I1237" s="13" t="str">
        <f t="shared" si="11"/>
        <v>Bhumrah</v>
      </c>
      <c r="J1237" s="26">
        <f t="shared" si="1"/>
        <v>0</v>
      </c>
      <c r="K1237" s="26">
        <f t="shared" si="2"/>
        <v>0</v>
      </c>
      <c r="L1237" s="30">
        <f t="shared" si="3"/>
        <v>1</v>
      </c>
      <c r="M1237" s="31">
        <f>if(rand()&gt;vlookup($I1237,'Player Stats'!$B$3:$I$11,2,0),0,1)</f>
        <v>0</v>
      </c>
      <c r="N1237" s="31">
        <f>if(rand()&gt;vlookup($I1237,'Player Stats'!$B$3:$I$11,3,0),0,1)</f>
        <v>0</v>
      </c>
      <c r="O1237" s="31">
        <f>if(rand()&gt;vlookup($I1237,'Player Stats'!$B$3:$I$11,4,0),0,1)</f>
        <v>0</v>
      </c>
      <c r="P1237" s="31">
        <f>if(rand()&gt;vlookup($I1237,'Player Stats'!$B$3:$I$11,5,0),0,1)</f>
        <v>0</v>
      </c>
      <c r="Q1237" s="31">
        <f>if(rand()&gt;vlookup($I1237,'Player Stats'!$B$3:$I$11,6,0),0,1)</f>
        <v>0</v>
      </c>
      <c r="R1237" s="31">
        <f>if(rand()&gt;vlookup($I1237,'Player Stats'!$B$3:$I$11,7,0),0,1)</f>
        <v>0</v>
      </c>
      <c r="S1237" s="31">
        <f t="shared" si="4"/>
        <v>0</v>
      </c>
      <c r="T1237" s="26">
        <f t="shared" si="5"/>
        <v>266</v>
      </c>
      <c r="U1237" s="26">
        <f t="shared" si="6"/>
        <v>9</v>
      </c>
      <c r="V1237" s="13" t="str">
        <f t="shared" si="7"/>
        <v>In Progress</v>
      </c>
      <c r="W1237" s="10">
        <f t="shared" si="8"/>
        <v>10</v>
      </c>
    </row>
    <row r="1238">
      <c r="E1238" s="26"/>
      <c r="F1238" s="27">
        <f t="shared" si="9"/>
        <v>204</v>
      </c>
      <c r="G1238" s="13" t="str">
        <f>if(V1237&lt;&gt;"In Progress",'Player Stats'!$B$6,if(or(S1237="Wide", S1237="No Ball"),G1237,if(S1237="Wicket",offset('Player Stats'!$B$6,U1238-3,0),G1237)))</f>
        <v/>
      </c>
      <c r="H1238" s="13" t="str">
        <f t="shared" si="10"/>
        <v>Md. Siraj</v>
      </c>
      <c r="I1238" s="13" t="str">
        <f t="shared" si="11"/>
        <v>Bhumrah</v>
      </c>
      <c r="J1238" s="26">
        <f t="shared" si="1"/>
        <v>0</v>
      </c>
      <c r="K1238" s="26">
        <f t="shared" si="2"/>
        <v>0</v>
      </c>
      <c r="L1238" s="30">
        <f t="shared" si="3"/>
        <v>1</v>
      </c>
      <c r="M1238" s="31">
        <f>if(rand()&gt;vlookup($I1238,'Player Stats'!$B$3:$I$11,2,0),0,1)</f>
        <v>0</v>
      </c>
      <c r="N1238" s="31">
        <f>if(rand()&gt;vlookup($I1238,'Player Stats'!$B$3:$I$11,3,0),0,1)</f>
        <v>0</v>
      </c>
      <c r="O1238" s="31">
        <f>if(rand()&gt;vlookup($I1238,'Player Stats'!$B$3:$I$11,4,0),0,1)</f>
        <v>0</v>
      </c>
      <c r="P1238" s="31">
        <f>if(rand()&gt;vlookup($I1238,'Player Stats'!$B$3:$I$11,5,0),0,1)</f>
        <v>0</v>
      </c>
      <c r="Q1238" s="31">
        <f>if(rand()&gt;vlookup($I1238,'Player Stats'!$B$3:$I$11,6,0),0,1)</f>
        <v>0</v>
      </c>
      <c r="R1238" s="31">
        <f>if(rand()&gt;vlookup($I1238,'Player Stats'!$B$3:$I$11,7,0),0,1)</f>
        <v>0</v>
      </c>
      <c r="S1238" s="31">
        <f t="shared" si="4"/>
        <v>0</v>
      </c>
      <c r="T1238" s="26">
        <f t="shared" si="5"/>
        <v>266</v>
      </c>
      <c r="U1238" s="26">
        <f t="shared" si="6"/>
        <v>9</v>
      </c>
      <c r="V1238" s="13" t="str">
        <f t="shared" si="7"/>
        <v>In Progress</v>
      </c>
      <c r="W1238" s="10">
        <f t="shared" si="8"/>
        <v>10</v>
      </c>
    </row>
    <row r="1239">
      <c r="E1239" s="26"/>
      <c r="F1239" s="27">
        <f t="shared" si="9"/>
        <v>205</v>
      </c>
      <c r="G1239" s="13" t="str">
        <f>if(V1238&lt;&gt;"In Progress",'Player Stats'!$B$6,if(or(S1238="Wide", S1238="No Ball"),G1238,if(S1238="Wicket",offset('Player Stats'!$B$6,U1239-3,0),G1238)))</f>
        <v/>
      </c>
      <c r="H1239" s="13" t="str">
        <f t="shared" si="10"/>
        <v>Md. Siraj</v>
      </c>
      <c r="I1239" s="13" t="str">
        <f t="shared" si="11"/>
        <v>Bhumrah</v>
      </c>
      <c r="J1239" s="26">
        <f t="shared" si="1"/>
        <v>0</v>
      </c>
      <c r="K1239" s="26">
        <f t="shared" si="2"/>
        <v>0</v>
      </c>
      <c r="L1239" s="30">
        <f t="shared" si="3"/>
        <v>0</v>
      </c>
      <c r="M1239" s="31">
        <f>if(rand()&gt;vlookup($I1239,'Player Stats'!$B$3:$I$11,2,0),0,1)</f>
        <v>0</v>
      </c>
      <c r="N1239" s="31">
        <f>if(rand()&gt;vlookup($I1239,'Player Stats'!$B$3:$I$11,3,0),0,1)</f>
        <v>1</v>
      </c>
      <c r="O1239" s="31">
        <f>if(rand()&gt;vlookup($I1239,'Player Stats'!$B$3:$I$11,4,0),0,1)</f>
        <v>1</v>
      </c>
      <c r="P1239" s="31">
        <f>if(rand()&gt;vlookup($I1239,'Player Stats'!$B$3:$I$11,5,0),0,1)</f>
        <v>0</v>
      </c>
      <c r="Q1239" s="31">
        <f>if(rand()&gt;vlookup($I1239,'Player Stats'!$B$3:$I$11,6,0),0,1)</f>
        <v>0</v>
      </c>
      <c r="R1239" s="31">
        <f>if(rand()&gt;vlookup($I1239,'Player Stats'!$B$3:$I$11,7,0),0,1)</f>
        <v>0</v>
      </c>
      <c r="S1239" s="31">
        <f t="shared" si="4"/>
        <v>2</v>
      </c>
      <c r="T1239" s="26">
        <f t="shared" si="5"/>
        <v>268</v>
      </c>
      <c r="U1239" s="26">
        <f t="shared" si="6"/>
        <v>9</v>
      </c>
      <c r="V1239" s="13" t="str">
        <f t="shared" si="7"/>
        <v>In Progress</v>
      </c>
      <c r="W1239" s="10">
        <f t="shared" si="8"/>
        <v>10</v>
      </c>
    </row>
    <row r="1240">
      <c r="E1240" s="26"/>
      <c r="F1240" s="27">
        <f t="shared" si="9"/>
        <v>206</v>
      </c>
      <c r="G1240" s="13" t="str">
        <f>if(V1239&lt;&gt;"In Progress",'Player Stats'!$B$6,if(or(S1239="Wide", S1239="No Ball"),G1239,if(S1239="Wicket",offset('Player Stats'!$B$6,U1240-3,0),G1239)))</f>
        <v/>
      </c>
      <c r="H1240" s="13" t="str">
        <f t="shared" si="10"/>
        <v>Md. Siraj</v>
      </c>
      <c r="I1240" s="13" t="str">
        <f t="shared" si="11"/>
        <v>Bhumrah</v>
      </c>
      <c r="J1240" s="26">
        <f t="shared" si="1"/>
        <v>0</v>
      </c>
      <c r="K1240" s="26">
        <f t="shared" si="2"/>
        <v>0</v>
      </c>
      <c r="L1240" s="30">
        <f t="shared" si="3"/>
        <v>0</v>
      </c>
      <c r="M1240" s="31">
        <f>if(rand()&gt;vlookup($I1240,'Player Stats'!$B$3:$I$11,2,0),0,1)</f>
        <v>1</v>
      </c>
      <c r="N1240" s="31">
        <f>if(rand()&gt;vlookup($I1240,'Player Stats'!$B$3:$I$11,3,0),0,1)</f>
        <v>0</v>
      </c>
      <c r="O1240" s="31">
        <f>if(rand()&gt;vlookup($I1240,'Player Stats'!$B$3:$I$11,4,0),0,1)</f>
        <v>0</v>
      </c>
      <c r="P1240" s="31">
        <f>if(rand()&gt;vlookup($I1240,'Player Stats'!$B$3:$I$11,5,0),0,1)</f>
        <v>0</v>
      </c>
      <c r="Q1240" s="31">
        <f>if(rand()&gt;vlookup($I1240,'Player Stats'!$B$3:$I$11,6,0),0,1)</f>
        <v>0</v>
      </c>
      <c r="R1240" s="31">
        <f>if(rand()&gt;vlookup($I1240,'Player Stats'!$B$3:$I$11,7,0),0,1)</f>
        <v>0</v>
      </c>
      <c r="S1240" s="31">
        <f t="shared" si="4"/>
        <v>1</v>
      </c>
      <c r="T1240" s="26">
        <f t="shared" si="5"/>
        <v>269</v>
      </c>
      <c r="U1240" s="26">
        <f t="shared" si="6"/>
        <v>9</v>
      </c>
      <c r="V1240" s="13" t="str">
        <f t="shared" si="7"/>
        <v>In Progress</v>
      </c>
      <c r="W1240" s="10">
        <f t="shared" si="8"/>
        <v>10</v>
      </c>
    </row>
    <row r="1241">
      <c r="E1241" s="26"/>
      <c r="F1241" s="27">
        <f t="shared" si="9"/>
        <v>207</v>
      </c>
      <c r="G1241" s="13" t="str">
        <f>if(V1240&lt;&gt;"In Progress",'Player Stats'!$B$6,if(or(S1240="Wide", S1240="No Ball"),G1240,if(S1240="Wicket",offset('Player Stats'!$B$6,U1241-3,0),G1240)))</f>
        <v/>
      </c>
      <c r="H1241" s="13" t="str">
        <f t="shared" si="10"/>
        <v>Bhumrah</v>
      </c>
      <c r="I1241" s="13" t="str">
        <f t="shared" si="11"/>
        <v>Md. Siraj</v>
      </c>
      <c r="J1241" s="26">
        <f t="shared" si="1"/>
        <v>0</v>
      </c>
      <c r="K1241" s="26">
        <f t="shared" si="2"/>
        <v>0</v>
      </c>
      <c r="L1241" s="30">
        <f t="shared" si="3"/>
        <v>1</v>
      </c>
      <c r="M1241" s="31">
        <f>if(rand()&gt;vlookup($I1241,'Player Stats'!$B$3:$I$11,2,0),0,1)</f>
        <v>0</v>
      </c>
      <c r="N1241" s="31">
        <f>if(rand()&gt;vlookup($I1241,'Player Stats'!$B$3:$I$11,3,0),0,1)</f>
        <v>0</v>
      </c>
      <c r="O1241" s="31">
        <f>if(rand()&gt;vlookup($I1241,'Player Stats'!$B$3:$I$11,4,0),0,1)</f>
        <v>0</v>
      </c>
      <c r="P1241" s="31">
        <f>if(rand()&gt;vlookup($I1241,'Player Stats'!$B$3:$I$11,5,0),0,1)</f>
        <v>0</v>
      </c>
      <c r="Q1241" s="31">
        <f>if(rand()&gt;vlookup($I1241,'Player Stats'!$B$3:$I$11,6,0),0,1)</f>
        <v>0</v>
      </c>
      <c r="R1241" s="31">
        <f>if(rand()&gt;vlookup($I1241,'Player Stats'!$B$3:$I$11,7,0),0,1)</f>
        <v>0</v>
      </c>
      <c r="S1241" s="31">
        <f t="shared" si="4"/>
        <v>0</v>
      </c>
      <c r="T1241" s="26">
        <f t="shared" si="5"/>
        <v>269</v>
      </c>
      <c r="U1241" s="26">
        <f t="shared" si="6"/>
        <v>9</v>
      </c>
      <c r="V1241" s="13" t="str">
        <f t="shared" si="7"/>
        <v>In Progress</v>
      </c>
      <c r="W1241" s="10">
        <f t="shared" si="8"/>
        <v>10</v>
      </c>
    </row>
    <row r="1242">
      <c r="E1242" s="26"/>
      <c r="F1242" s="27">
        <f t="shared" si="9"/>
        <v>208</v>
      </c>
      <c r="G1242" s="13" t="str">
        <f>if(V1241&lt;&gt;"In Progress",'Player Stats'!$B$6,if(or(S1241="Wide", S1241="No Ball"),G1241,if(S1241="Wicket",offset('Player Stats'!$B$6,U1242-3,0),G1241)))</f>
        <v/>
      </c>
      <c r="H1242" s="13" t="str">
        <f t="shared" si="10"/>
        <v>Bhumrah</v>
      </c>
      <c r="I1242" s="13" t="str">
        <f t="shared" si="11"/>
        <v>Md. Siraj</v>
      </c>
      <c r="J1242" s="26">
        <f t="shared" si="1"/>
        <v>0</v>
      </c>
      <c r="K1242" s="26">
        <f t="shared" si="2"/>
        <v>0</v>
      </c>
      <c r="L1242" s="30">
        <f t="shared" si="3"/>
        <v>1</v>
      </c>
      <c r="M1242" s="31">
        <f>if(rand()&gt;vlookup($I1242,'Player Stats'!$B$3:$I$11,2,0),0,1)</f>
        <v>0</v>
      </c>
      <c r="N1242" s="31">
        <f>if(rand()&gt;vlookup($I1242,'Player Stats'!$B$3:$I$11,3,0),0,1)</f>
        <v>0</v>
      </c>
      <c r="O1242" s="31">
        <f>if(rand()&gt;vlookup($I1242,'Player Stats'!$B$3:$I$11,4,0),0,1)</f>
        <v>0</v>
      </c>
      <c r="P1242" s="31">
        <f>if(rand()&gt;vlookup($I1242,'Player Stats'!$B$3:$I$11,5,0),0,1)</f>
        <v>0</v>
      </c>
      <c r="Q1242" s="31">
        <f>if(rand()&gt;vlookup($I1242,'Player Stats'!$B$3:$I$11,6,0),0,1)</f>
        <v>0</v>
      </c>
      <c r="R1242" s="31">
        <f>if(rand()&gt;vlookup($I1242,'Player Stats'!$B$3:$I$11,7,0),0,1)</f>
        <v>0</v>
      </c>
      <c r="S1242" s="31">
        <f t="shared" si="4"/>
        <v>0</v>
      </c>
      <c r="T1242" s="26">
        <f t="shared" si="5"/>
        <v>269</v>
      </c>
      <c r="U1242" s="26">
        <f t="shared" si="6"/>
        <v>9</v>
      </c>
      <c r="V1242" s="13" t="str">
        <f t="shared" si="7"/>
        <v>In Progress</v>
      </c>
      <c r="W1242" s="10">
        <f t="shared" si="8"/>
        <v>10</v>
      </c>
    </row>
    <row r="1243">
      <c r="E1243" s="26"/>
      <c r="F1243" s="27">
        <f t="shared" si="9"/>
        <v>209</v>
      </c>
      <c r="G1243" s="13" t="str">
        <f>if(V1242&lt;&gt;"In Progress",'Player Stats'!$B$6,if(or(S1242="Wide", S1242="No Ball"),G1242,if(S1242="Wicket",offset('Player Stats'!$B$6,U1243-3,0),G1242)))</f>
        <v/>
      </c>
      <c r="H1243" s="13" t="str">
        <f t="shared" si="10"/>
        <v>Bhumrah</v>
      </c>
      <c r="I1243" s="13" t="str">
        <f t="shared" si="11"/>
        <v>Md. Siraj</v>
      </c>
      <c r="J1243" s="26">
        <f t="shared" si="1"/>
        <v>0</v>
      </c>
      <c r="K1243" s="26">
        <f t="shared" si="2"/>
        <v>0</v>
      </c>
      <c r="L1243" s="30">
        <f t="shared" si="3"/>
        <v>1</v>
      </c>
      <c r="M1243" s="31">
        <f>if(rand()&gt;vlookup($I1243,'Player Stats'!$B$3:$I$11,2,0),0,1)</f>
        <v>0</v>
      </c>
      <c r="N1243" s="31">
        <f>if(rand()&gt;vlookup($I1243,'Player Stats'!$B$3:$I$11,3,0),0,1)</f>
        <v>0</v>
      </c>
      <c r="O1243" s="31">
        <f>if(rand()&gt;vlookup($I1243,'Player Stats'!$B$3:$I$11,4,0),0,1)</f>
        <v>0</v>
      </c>
      <c r="P1243" s="31">
        <f>if(rand()&gt;vlookup($I1243,'Player Stats'!$B$3:$I$11,5,0),0,1)</f>
        <v>0</v>
      </c>
      <c r="Q1243" s="31">
        <f>if(rand()&gt;vlookup($I1243,'Player Stats'!$B$3:$I$11,6,0),0,1)</f>
        <v>0</v>
      </c>
      <c r="R1243" s="31">
        <f>if(rand()&gt;vlookup($I1243,'Player Stats'!$B$3:$I$11,7,0),0,1)</f>
        <v>0</v>
      </c>
      <c r="S1243" s="31">
        <f t="shared" si="4"/>
        <v>0</v>
      </c>
      <c r="T1243" s="26">
        <f t="shared" si="5"/>
        <v>269</v>
      </c>
      <c r="U1243" s="26">
        <f t="shared" si="6"/>
        <v>9</v>
      </c>
      <c r="V1243" s="13" t="str">
        <f t="shared" si="7"/>
        <v>In Progress</v>
      </c>
      <c r="W1243" s="10">
        <f t="shared" si="8"/>
        <v>10</v>
      </c>
    </row>
    <row r="1244">
      <c r="E1244" s="26"/>
      <c r="F1244" s="27">
        <f t="shared" si="9"/>
        <v>210</v>
      </c>
      <c r="G1244" s="13" t="str">
        <f>if(V1243&lt;&gt;"In Progress",'Player Stats'!$B$6,if(or(S1243="Wide", S1243="No Ball"),G1243,if(S1243="Wicket",offset('Player Stats'!$B$6,U1244-3,0),G1243)))</f>
        <v/>
      </c>
      <c r="H1244" s="13" t="str">
        <f t="shared" si="10"/>
        <v>Bhumrah</v>
      </c>
      <c r="I1244" s="13" t="str">
        <f t="shared" si="11"/>
        <v>Md. Siraj</v>
      </c>
      <c r="J1244" s="26">
        <f t="shared" si="1"/>
        <v>0</v>
      </c>
      <c r="K1244" s="26">
        <f t="shared" si="2"/>
        <v>0</v>
      </c>
      <c r="L1244" s="30">
        <f t="shared" si="3"/>
        <v>1</v>
      </c>
      <c r="M1244" s="31">
        <f>if(rand()&gt;vlookup($I1244,'Player Stats'!$B$3:$I$11,2,0),0,1)</f>
        <v>0</v>
      </c>
      <c r="N1244" s="31">
        <f>if(rand()&gt;vlookup($I1244,'Player Stats'!$B$3:$I$11,3,0),0,1)</f>
        <v>0</v>
      </c>
      <c r="O1244" s="31">
        <f>if(rand()&gt;vlookup($I1244,'Player Stats'!$B$3:$I$11,4,0),0,1)</f>
        <v>0</v>
      </c>
      <c r="P1244" s="31">
        <f>if(rand()&gt;vlookup($I1244,'Player Stats'!$B$3:$I$11,5,0),0,1)</f>
        <v>0</v>
      </c>
      <c r="Q1244" s="31">
        <f>if(rand()&gt;vlookup($I1244,'Player Stats'!$B$3:$I$11,6,0),0,1)</f>
        <v>0</v>
      </c>
      <c r="R1244" s="31">
        <f>if(rand()&gt;vlookup($I1244,'Player Stats'!$B$3:$I$11,7,0),0,1)</f>
        <v>0</v>
      </c>
      <c r="S1244" s="31">
        <f t="shared" si="4"/>
        <v>0</v>
      </c>
      <c r="T1244" s="26">
        <f t="shared" si="5"/>
        <v>269</v>
      </c>
      <c r="U1244" s="26">
        <f t="shared" si="6"/>
        <v>9</v>
      </c>
      <c r="V1244" s="13" t="str">
        <f t="shared" si="7"/>
        <v>In Progress</v>
      </c>
      <c r="W1244" s="10">
        <f t="shared" si="8"/>
        <v>10</v>
      </c>
    </row>
    <row r="1245">
      <c r="E1245" s="26"/>
      <c r="F1245" s="27">
        <f t="shared" si="9"/>
        <v>211</v>
      </c>
      <c r="G1245" s="13" t="str">
        <f>if(V1244&lt;&gt;"In Progress",'Player Stats'!$B$6,if(or(S1244="Wide", S1244="No Ball"),G1244,if(S1244="Wicket",offset('Player Stats'!$B$6,U1245-3,0),G1244)))</f>
        <v/>
      </c>
      <c r="H1245" s="13" t="str">
        <f t="shared" si="10"/>
        <v>Bhumrah</v>
      </c>
      <c r="I1245" s="13" t="str">
        <f t="shared" si="11"/>
        <v>Md. Siraj</v>
      </c>
      <c r="J1245" s="26">
        <f t="shared" si="1"/>
        <v>0</v>
      </c>
      <c r="K1245" s="26">
        <f t="shared" si="2"/>
        <v>0</v>
      </c>
      <c r="L1245" s="30">
        <f t="shared" si="3"/>
        <v>1</v>
      </c>
      <c r="M1245" s="31">
        <f>if(rand()&gt;vlookup($I1245,'Player Stats'!$B$3:$I$11,2,0),0,1)</f>
        <v>0</v>
      </c>
      <c r="N1245" s="31">
        <f>if(rand()&gt;vlookup($I1245,'Player Stats'!$B$3:$I$11,3,0),0,1)</f>
        <v>0</v>
      </c>
      <c r="O1245" s="31">
        <f>if(rand()&gt;vlookup($I1245,'Player Stats'!$B$3:$I$11,4,0),0,1)</f>
        <v>0</v>
      </c>
      <c r="P1245" s="31">
        <f>if(rand()&gt;vlookup($I1245,'Player Stats'!$B$3:$I$11,5,0),0,1)</f>
        <v>0</v>
      </c>
      <c r="Q1245" s="31">
        <f>if(rand()&gt;vlookup($I1245,'Player Stats'!$B$3:$I$11,6,0),0,1)</f>
        <v>0</v>
      </c>
      <c r="R1245" s="31">
        <f>if(rand()&gt;vlookup($I1245,'Player Stats'!$B$3:$I$11,7,0),0,1)</f>
        <v>0</v>
      </c>
      <c r="S1245" s="31">
        <f t="shared" si="4"/>
        <v>0</v>
      </c>
      <c r="T1245" s="26">
        <f t="shared" si="5"/>
        <v>269</v>
      </c>
      <c r="U1245" s="26">
        <f t="shared" si="6"/>
        <v>9</v>
      </c>
      <c r="V1245" s="13" t="str">
        <f t="shared" si="7"/>
        <v>In Progress</v>
      </c>
      <c r="W1245" s="10">
        <f t="shared" si="8"/>
        <v>10</v>
      </c>
    </row>
    <row r="1246">
      <c r="E1246" s="26"/>
      <c r="F1246" s="27">
        <f t="shared" si="9"/>
        <v>212</v>
      </c>
      <c r="G1246" s="13" t="str">
        <f>if(V1245&lt;&gt;"In Progress",'Player Stats'!$B$6,if(or(S1245="Wide", S1245="No Ball"),G1245,if(S1245="Wicket",offset('Player Stats'!$B$6,U1246-3,0),G1245)))</f>
        <v/>
      </c>
      <c r="H1246" s="13" t="str">
        <f t="shared" si="10"/>
        <v>Bhumrah</v>
      </c>
      <c r="I1246" s="13" t="str">
        <f t="shared" si="11"/>
        <v>Md. Siraj</v>
      </c>
      <c r="J1246" s="26">
        <f t="shared" si="1"/>
        <v>0</v>
      </c>
      <c r="K1246" s="26">
        <f t="shared" si="2"/>
        <v>0</v>
      </c>
      <c r="L1246" s="30">
        <f t="shared" si="3"/>
        <v>0</v>
      </c>
      <c r="M1246" s="31">
        <f>if(rand()&gt;vlookup($I1246,'Player Stats'!$B$3:$I$11,2,0),0,1)</f>
        <v>0</v>
      </c>
      <c r="N1246" s="31">
        <f>if(rand()&gt;vlookup($I1246,'Player Stats'!$B$3:$I$11,3,0),0,1)</f>
        <v>1</v>
      </c>
      <c r="O1246" s="31">
        <f>if(rand()&gt;vlookup($I1246,'Player Stats'!$B$3:$I$11,4,0),0,1)</f>
        <v>0</v>
      </c>
      <c r="P1246" s="31">
        <f>if(rand()&gt;vlookup($I1246,'Player Stats'!$B$3:$I$11,5,0),0,1)</f>
        <v>0</v>
      </c>
      <c r="Q1246" s="31">
        <f>if(rand()&gt;vlookup($I1246,'Player Stats'!$B$3:$I$11,6,0),0,1)</f>
        <v>0</v>
      </c>
      <c r="R1246" s="31">
        <f>if(rand()&gt;vlookup($I1246,'Player Stats'!$B$3:$I$11,7,0),0,1)</f>
        <v>0</v>
      </c>
      <c r="S1246" s="31">
        <f t="shared" si="4"/>
        <v>2</v>
      </c>
      <c r="T1246" s="26">
        <f t="shared" si="5"/>
        <v>271</v>
      </c>
      <c r="U1246" s="26">
        <f t="shared" si="6"/>
        <v>9</v>
      </c>
      <c r="V1246" s="13" t="str">
        <f t="shared" si="7"/>
        <v>In Progress</v>
      </c>
      <c r="W1246" s="10">
        <f t="shared" si="8"/>
        <v>10</v>
      </c>
    </row>
    <row r="1247">
      <c r="E1247" s="26"/>
      <c r="F1247" s="27">
        <f t="shared" si="9"/>
        <v>213</v>
      </c>
      <c r="G1247" s="13" t="str">
        <f>if(V1246&lt;&gt;"In Progress",'Player Stats'!$B$6,if(or(S1246="Wide", S1246="No Ball"),G1246,if(S1246="Wicket",offset('Player Stats'!$B$6,U1247-3,0),G1246)))</f>
        <v/>
      </c>
      <c r="H1247" s="13" t="str">
        <f t="shared" si="10"/>
        <v>Bhumrah</v>
      </c>
      <c r="I1247" s="13" t="str">
        <f t="shared" si="11"/>
        <v>Md. Siraj</v>
      </c>
      <c r="J1247" s="26">
        <f t="shared" si="1"/>
        <v>0</v>
      </c>
      <c r="K1247" s="26">
        <f t="shared" si="2"/>
        <v>0</v>
      </c>
      <c r="L1247" s="30">
        <f t="shared" si="3"/>
        <v>1</v>
      </c>
      <c r="M1247" s="31">
        <f>if(rand()&gt;vlookup($I1247,'Player Stats'!$B$3:$I$11,2,0),0,1)</f>
        <v>0</v>
      </c>
      <c r="N1247" s="31">
        <f>if(rand()&gt;vlookup($I1247,'Player Stats'!$B$3:$I$11,3,0),0,1)</f>
        <v>0</v>
      </c>
      <c r="O1247" s="31">
        <f>if(rand()&gt;vlookup($I1247,'Player Stats'!$B$3:$I$11,4,0),0,1)</f>
        <v>0</v>
      </c>
      <c r="P1247" s="31">
        <f>if(rand()&gt;vlookup($I1247,'Player Stats'!$B$3:$I$11,5,0),0,1)</f>
        <v>0</v>
      </c>
      <c r="Q1247" s="31">
        <f>if(rand()&gt;vlookup($I1247,'Player Stats'!$B$3:$I$11,6,0),0,1)</f>
        <v>0</v>
      </c>
      <c r="R1247" s="31">
        <f>if(rand()&gt;vlookup($I1247,'Player Stats'!$B$3:$I$11,7,0),0,1)</f>
        <v>0</v>
      </c>
      <c r="S1247" s="31">
        <f t="shared" si="4"/>
        <v>0</v>
      </c>
      <c r="T1247" s="26">
        <f t="shared" si="5"/>
        <v>271</v>
      </c>
      <c r="U1247" s="26">
        <f t="shared" si="6"/>
        <v>9</v>
      </c>
      <c r="V1247" s="13" t="str">
        <f t="shared" si="7"/>
        <v>In Progress</v>
      </c>
      <c r="W1247" s="10">
        <f t="shared" si="8"/>
        <v>10</v>
      </c>
    </row>
    <row r="1248">
      <c r="E1248" s="26"/>
      <c r="F1248" s="27">
        <f t="shared" si="9"/>
        <v>214</v>
      </c>
      <c r="G1248" s="13" t="str">
        <f>if(V1247&lt;&gt;"In Progress",'Player Stats'!$B$6,if(or(S1247="Wide", S1247="No Ball"),G1247,if(S1247="Wicket",offset('Player Stats'!$B$6,U1248-3,0),G1247)))</f>
        <v/>
      </c>
      <c r="H1248" s="13" t="str">
        <f t="shared" si="10"/>
        <v>Bhumrah</v>
      </c>
      <c r="I1248" s="13" t="str">
        <f t="shared" si="11"/>
        <v>Md. Siraj</v>
      </c>
      <c r="J1248" s="26">
        <f t="shared" si="1"/>
        <v>0</v>
      </c>
      <c r="K1248" s="26">
        <f t="shared" si="2"/>
        <v>0</v>
      </c>
      <c r="L1248" s="30">
        <f t="shared" si="3"/>
        <v>0</v>
      </c>
      <c r="M1248" s="31">
        <f>if(rand()&gt;vlookup($I1248,'Player Stats'!$B$3:$I$11,2,0),0,1)</f>
        <v>1</v>
      </c>
      <c r="N1248" s="31">
        <f>if(rand()&gt;vlookup($I1248,'Player Stats'!$B$3:$I$11,3,0),0,1)</f>
        <v>0</v>
      </c>
      <c r="O1248" s="31">
        <f>if(rand()&gt;vlookup($I1248,'Player Stats'!$B$3:$I$11,4,0),0,1)</f>
        <v>0</v>
      </c>
      <c r="P1248" s="31">
        <f>if(rand()&gt;vlookup($I1248,'Player Stats'!$B$3:$I$11,5,0),0,1)</f>
        <v>0</v>
      </c>
      <c r="Q1248" s="31">
        <f>if(rand()&gt;vlookup($I1248,'Player Stats'!$B$3:$I$11,6,0),0,1)</f>
        <v>0</v>
      </c>
      <c r="R1248" s="31">
        <f>if(rand()&gt;vlookup($I1248,'Player Stats'!$B$3:$I$11,7,0),0,1)</f>
        <v>1</v>
      </c>
      <c r="S1248" s="31">
        <f t="shared" si="4"/>
        <v>1</v>
      </c>
      <c r="T1248" s="26">
        <f t="shared" si="5"/>
        <v>272</v>
      </c>
      <c r="U1248" s="26">
        <f t="shared" si="6"/>
        <v>9</v>
      </c>
      <c r="V1248" s="13" t="str">
        <f t="shared" si="7"/>
        <v>In Progress</v>
      </c>
      <c r="W1248" s="10">
        <f t="shared" si="8"/>
        <v>10</v>
      </c>
    </row>
    <row r="1249">
      <c r="E1249" s="26"/>
      <c r="F1249" s="27">
        <f t="shared" si="9"/>
        <v>215</v>
      </c>
      <c r="G1249" s="13" t="str">
        <f>if(V1248&lt;&gt;"In Progress",'Player Stats'!$B$6,if(or(S1248="Wide", S1248="No Ball"),G1248,if(S1248="Wicket",offset('Player Stats'!$B$6,U1249-3,0),G1248)))</f>
        <v/>
      </c>
      <c r="H1249" s="13" t="str">
        <f t="shared" si="10"/>
        <v>Md. Siraj</v>
      </c>
      <c r="I1249" s="13" t="str">
        <f t="shared" si="11"/>
        <v>Bhumrah</v>
      </c>
      <c r="J1249" s="26">
        <f t="shared" si="1"/>
        <v>0</v>
      </c>
      <c r="K1249" s="26">
        <f t="shared" si="2"/>
        <v>0</v>
      </c>
      <c r="L1249" s="30">
        <f t="shared" si="3"/>
        <v>1</v>
      </c>
      <c r="M1249" s="31">
        <f>if(rand()&gt;vlookup($I1249,'Player Stats'!$B$3:$I$11,2,0),0,1)</f>
        <v>0</v>
      </c>
      <c r="N1249" s="31">
        <f>if(rand()&gt;vlookup($I1249,'Player Stats'!$B$3:$I$11,3,0),0,1)</f>
        <v>0</v>
      </c>
      <c r="O1249" s="31">
        <f>if(rand()&gt;vlookup($I1249,'Player Stats'!$B$3:$I$11,4,0),0,1)</f>
        <v>0</v>
      </c>
      <c r="P1249" s="31">
        <f>if(rand()&gt;vlookup($I1249,'Player Stats'!$B$3:$I$11,5,0),0,1)</f>
        <v>0</v>
      </c>
      <c r="Q1249" s="31">
        <f>if(rand()&gt;vlookup($I1249,'Player Stats'!$B$3:$I$11,6,0),0,1)</f>
        <v>0</v>
      </c>
      <c r="R1249" s="31">
        <f>if(rand()&gt;vlookup($I1249,'Player Stats'!$B$3:$I$11,7,0),0,1)</f>
        <v>0</v>
      </c>
      <c r="S1249" s="31">
        <f t="shared" si="4"/>
        <v>0</v>
      </c>
      <c r="T1249" s="26">
        <f t="shared" si="5"/>
        <v>272</v>
      </c>
      <c r="U1249" s="26">
        <f t="shared" si="6"/>
        <v>9</v>
      </c>
      <c r="V1249" s="13" t="str">
        <f t="shared" si="7"/>
        <v>In Progress</v>
      </c>
      <c r="W1249" s="10">
        <f t="shared" si="8"/>
        <v>10</v>
      </c>
    </row>
    <row r="1250">
      <c r="E1250" s="26"/>
      <c r="F1250" s="27">
        <f t="shared" si="9"/>
        <v>216</v>
      </c>
      <c r="G1250" s="13" t="str">
        <f>if(V1249&lt;&gt;"In Progress",'Player Stats'!$B$6,if(or(S1249="Wide", S1249="No Ball"),G1249,if(S1249="Wicket",offset('Player Stats'!$B$6,U1250-3,0),G1249)))</f>
        <v/>
      </c>
      <c r="H1250" s="13" t="str">
        <f t="shared" si="10"/>
        <v>Md. Siraj</v>
      </c>
      <c r="I1250" s="13" t="str">
        <f t="shared" si="11"/>
        <v>Bhumrah</v>
      </c>
      <c r="J1250" s="26">
        <f t="shared" si="1"/>
        <v>0</v>
      </c>
      <c r="K1250" s="26">
        <f t="shared" si="2"/>
        <v>0</v>
      </c>
      <c r="L1250" s="30">
        <f t="shared" si="3"/>
        <v>1</v>
      </c>
      <c r="M1250" s="31">
        <f>if(rand()&gt;vlookup($I1250,'Player Stats'!$B$3:$I$11,2,0),0,1)</f>
        <v>0</v>
      </c>
      <c r="N1250" s="31">
        <f>if(rand()&gt;vlookup($I1250,'Player Stats'!$B$3:$I$11,3,0),0,1)</f>
        <v>0</v>
      </c>
      <c r="O1250" s="31">
        <f>if(rand()&gt;vlookup($I1250,'Player Stats'!$B$3:$I$11,4,0),0,1)</f>
        <v>0</v>
      </c>
      <c r="P1250" s="31">
        <f>if(rand()&gt;vlookup($I1250,'Player Stats'!$B$3:$I$11,5,0),0,1)</f>
        <v>0</v>
      </c>
      <c r="Q1250" s="31">
        <f>if(rand()&gt;vlookup($I1250,'Player Stats'!$B$3:$I$11,6,0),0,1)</f>
        <v>0</v>
      </c>
      <c r="R1250" s="31">
        <f>if(rand()&gt;vlookup($I1250,'Player Stats'!$B$3:$I$11,7,0),0,1)</f>
        <v>0</v>
      </c>
      <c r="S1250" s="31">
        <f t="shared" si="4"/>
        <v>0</v>
      </c>
      <c r="T1250" s="26">
        <f t="shared" si="5"/>
        <v>272</v>
      </c>
      <c r="U1250" s="26">
        <f t="shared" si="6"/>
        <v>9</v>
      </c>
      <c r="V1250" s="13" t="str">
        <f t="shared" si="7"/>
        <v>In Progress</v>
      </c>
      <c r="W1250" s="10">
        <f t="shared" si="8"/>
        <v>10</v>
      </c>
    </row>
    <row r="1251">
      <c r="E1251" s="26"/>
      <c r="F1251" s="27">
        <f t="shared" si="9"/>
        <v>217</v>
      </c>
      <c r="G1251" s="13" t="str">
        <f>if(V1250&lt;&gt;"In Progress",'Player Stats'!$B$6,if(or(S1250="Wide", S1250="No Ball"),G1250,if(S1250="Wicket",offset('Player Stats'!$B$6,U1251-3,0),G1250)))</f>
        <v/>
      </c>
      <c r="H1251" s="13" t="str">
        <f t="shared" si="10"/>
        <v>Md. Siraj</v>
      </c>
      <c r="I1251" s="13" t="str">
        <f t="shared" si="11"/>
        <v>Bhumrah</v>
      </c>
      <c r="J1251" s="26">
        <f t="shared" si="1"/>
        <v>0</v>
      </c>
      <c r="K1251" s="26">
        <f t="shared" si="2"/>
        <v>0</v>
      </c>
      <c r="L1251" s="30">
        <f t="shared" si="3"/>
        <v>1</v>
      </c>
      <c r="M1251" s="31">
        <f>if(rand()&gt;vlookup($I1251,'Player Stats'!$B$3:$I$11,2,0),0,1)</f>
        <v>0</v>
      </c>
      <c r="N1251" s="31">
        <f>if(rand()&gt;vlookup($I1251,'Player Stats'!$B$3:$I$11,3,0),0,1)</f>
        <v>0</v>
      </c>
      <c r="O1251" s="31">
        <f>if(rand()&gt;vlookup($I1251,'Player Stats'!$B$3:$I$11,4,0),0,1)</f>
        <v>0</v>
      </c>
      <c r="P1251" s="31">
        <f>if(rand()&gt;vlookup($I1251,'Player Stats'!$B$3:$I$11,5,0),0,1)</f>
        <v>0</v>
      </c>
      <c r="Q1251" s="31">
        <f>if(rand()&gt;vlookup($I1251,'Player Stats'!$B$3:$I$11,6,0),0,1)</f>
        <v>0</v>
      </c>
      <c r="R1251" s="31">
        <f>if(rand()&gt;vlookup($I1251,'Player Stats'!$B$3:$I$11,7,0),0,1)</f>
        <v>0</v>
      </c>
      <c r="S1251" s="31">
        <f t="shared" si="4"/>
        <v>0</v>
      </c>
      <c r="T1251" s="26">
        <f t="shared" si="5"/>
        <v>272</v>
      </c>
      <c r="U1251" s="26">
        <f t="shared" si="6"/>
        <v>9</v>
      </c>
      <c r="V1251" s="13" t="str">
        <f t="shared" si="7"/>
        <v>In Progress</v>
      </c>
      <c r="W1251" s="10">
        <f t="shared" si="8"/>
        <v>10</v>
      </c>
    </row>
    <row r="1252">
      <c r="E1252" s="26"/>
      <c r="F1252" s="27">
        <f t="shared" si="9"/>
        <v>218</v>
      </c>
      <c r="G1252" s="13" t="str">
        <f>if(V1251&lt;&gt;"In Progress",'Player Stats'!$B$6,if(or(S1251="Wide", S1251="No Ball"),G1251,if(S1251="Wicket",offset('Player Stats'!$B$6,U1252-3,0),G1251)))</f>
        <v/>
      </c>
      <c r="H1252" s="13" t="str">
        <f t="shared" si="10"/>
        <v>Md. Siraj</v>
      </c>
      <c r="I1252" s="13" t="str">
        <f t="shared" si="11"/>
        <v>Bhumrah</v>
      </c>
      <c r="J1252" s="26">
        <f t="shared" si="1"/>
        <v>0</v>
      </c>
      <c r="K1252" s="26">
        <f t="shared" si="2"/>
        <v>0</v>
      </c>
      <c r="L1252" s="30">
        <f t="shared" si="3"/>
        <v>1</v>
      </c>
      <c r="M1252" s="31">
        <f>if(rand()&gt;vlookup($I1252,'Player Stats'!$B$3:$I$11,2,0),0,1)</f>
        <v>0</v>
      </c>
      <c r="N1252" s="31">
        <f>if(rand()&gt;vlookup($I1252,'Player Stats'!$B$3:$I$11,3,0),0,1)</f>
        <v>0</v>
      </c>
      <c r="O1252" s="31">
        <f>if(rand()&gt;vlookup($I1252,'Player Stats'!$B$3:$I$11,4,0),0,1)</f>
        <v>0</v>
      </c>
      <c r="P1252" s="31">
        <f>if(rand()&gt;vlookup($I1252,'Player Stats'!$B$3:$I$11,5,0),0,1)</f>
        <v>0</v>
      </c>
      <c r="Q1252" s="31">
        <f>if(rand()&gt;vlookup($I1252,'Player Stats'!$B$3:$I$11,6,0),0,1)</f>
        <v>0</v>
      </c>
      <c r="R1252" s="31">
        <f>if(rand()&gt;vlookup($I1252,'Player Stats'!$B$3:$I$11,7,0),0,1)</f>
        <v>0</v>
      </c>
      <c r="S1252" s="31">
        <f t="shared" si="4"/>
        <v>0</v>
      </c>
      <c r="T1252" s="26">
        <f t="shared" si="5"/>
        <v>272</v>
      </c>
      <c r="U1252" s="26">
        <f t="shared" si="6"/>
        <v>9</v>
      </c>
      <c r="V1252" s="13" t="str">
        <f t="shared" si="7"/>
        <v>In Progress</v>
      </c>
      <c r="W1252" s="10">
        <f t="shared" si="8"/>
        <v>10</v>
      </c>
    </row>
    <row r="1253">
      <c r="E1253" s="26"/>
      <c r="F1253" s="27">
        <f t="shared" si="9"/>
        <v>219</v>
      </c>
      <c r="G1253" s="13" t="str">
        <f>if(V1252&lt;&gt;"In Progress",'Player Stats'!$B$6,if(or(S1252="Wide", S1252="No Ball"),G1252,if(S1252="Wicket",offset('Player Stats'!$B$6,U1253-3,0),G1252)))</f>
        <v/>
      </c>
      <c r="H1253" s="13" t="str">
        <f t="shared" si="10"/>
        <v>Md. Siraj</v>
      </c>
      <c r="I1253" s="13" t="str">
        <f t="shared" si="11"/>
        <v>Bhumrah</v>
      </c>
      <c r="J1253" s="26">
        <f t="shared" si="1"/>
        <v>0</v>
      </c>
      <c r="K1253" s="26">
        <f t="shared" si="2"/>
        <v>0</v>
      </c>
      <c r="L1253" s="30">
        <f t="shared" si="3"/>
        <v>0</v>
      </c>
      <c r="M1253" s="31">
        <f>if(rand()&gt;vlookup($I1253,'Player Stats'!$B$3:$I$11,2,0),0,1)</f>
        <v>1</v>
      </c>
      <c r="N1253" s="31">
        <f>if(rand()&gt;vlookup($I1253,'Player Stats'!$B$3:$I$11,3,0),0,1)</f>
        <v>0</v>
      </c>
      <c r="O1253" s="31">
        <f>if(rand()&gt;vlookup($I1253,'Player Stats'!$B$3:$I$11,4,0),0,1)</f>
        <v>1</v>
      </c>
      <c r="P1253" s="31">
        <f>if(rand()&gt;vlookup($I1253,'Player Stats'!$B$3:$I$11,5,0),0,1)</f>
        <v>0</v>
      </c>
      <c r="Q1253" s="31">
        <f>if(rand()&gt;vlookup($I1253,'Player Stats'!$B$3:$I$11,6,0),0,1)</f>
        <v>1</v>
      </c>
      <c r="R1253" s="31">
        <f>if(rand()&gt;vlookup($I1253,'Player Stats'!$B$3:$I$11,7,0),0,1)</f>
        <v>0</v>
      </c>
      <c r="S1253" s="31">
        <f t="shared" si="4"/>
        <v>1</v>
      </c>
      <c r="T1253" s="26">
        <f t="shared" si="5"/>
        <v>273</v>
      </c>
      <c r="U1253" s="26">
        <f t="shared" si="6"/>
        <v>9</v>
      </c>
      <c r="V1253" s="13" t="str">
        <f t="shared" si="7"/>
        <v>In Progress</v>
      </c>
      <c r="W1253" s="10">
        <f t="shared" si="8"/>
        <v>10</v>
      </c>
    </row>
    <row r="1254">
      <c r="E1254" s="26"/>
      <c r="F1254" s="27">
        <f t="shared" si="9"/>
        <v>220</v>
      </c>
      <c r="G1254" s="13" t="str">
        <f>if(V1253&lt;&gt;"In Progress",'Player Stats'!$B$6,if(or(S1253="Wide", S1253="No Ball"),G1253,if(S1253="Wicket",offset('Player Stats'!$B$6,U1254-3,0),G1253)))</f>
        <v/>
      </c>
      <c r="H1254" s="13" t="str">
        <f t="shared" si="10"/>
        <v>Bhumrah</v>
      </c>
      <c r="I1254" s="13" t="str">
        <f t="shared" si="11"/>
        <v>Md. Siraj</v>
      </c>
      <c r="J1254" s="26">
        <f t="shared" si="1"/>
        <v>0</v>
      </c>
      <c r="K1254" s="26">
        <f t="shared" si="2"/>
        <v>1</v>
      </c>
      <c r="L1254" s="30">
        <f t="shared" si="3"/>
        <v>0</v>
      </c>
      <c r="M1254" s="31">
        <f>if(rand()&gt;vlookup($I1254,'Player Stats'!$B$3:$I$11,2,0),0,1)</f>
        <v>0</v>
      </c>
      <c r="N1254" s="31">
        <f>if(rand()&gt;vlookup($I1254,'Player Stats'!$B$3:$I$11,3,0),0,1)</f>
        <v>0</v>
      </c>
      <c r="O1254" s="31">
        <f>if(rand()&gt;vlookup($I1254,'Player Stats'!$B$3:$I$11,4,0),0,1)</f>
        <v>0</v>
      </c>
      <c r="P1254" s="31">
        <f>if(rand()&gt;vlookup($I1254,'Player Stats'!$B$3:$I$11,5,0),0,1)</f>
        <v>0</v>
      </c>
      <c r="Q1254" s="31">
        <f>if(rand()&gt;vlookup($I1254,'Player Stats'!$B$3:$I$11,6,0),0,1)</f>
        <v>0</v>
      </c>
      <c r="R1254" s="31">
        <f>if(rand()&gt;vlookup($I1254,'Player Stats'!$B$3:$I$11,7,0),0,1)</f>
        <v>0</v>
      </c>
      <c r="S1254" s="31" t="str">
        <f t="shared" si="4"/>
        <v>No Ball</v>
      </c>
      <c r="T1254" s="26">
        <f t="shared" si="5"/>
        <v>274</v>
      </c>
      <c r="U1254" s="26">
        <f t="shared" si="6"/>
        <v>9</v>
      </c>
      <c r="V1254" s="13" t="str">
        <f t="shared" si="7"/>
        <v>In Progress</v>
      </c>
      <c r="W1254" s="10">
        <f t="shared" si="8"/>
        <v>10</v>
      </c>
    </row>
    <row r="1255">
      <c r="E1255" s="26"/>
      <c r="F1255" s="27">
        <f t="shared" si="9"/>
        <v>220</v>
      </c>
      <c r="G1255" s="13" t="str">
        <f>if(V1254&lt;&gt;"In Progress",'Player Stats'!$B$6,if(or(S1254="Wide", S1254="No Ball"),G1254,if(S1254="Wicket",offset('Player Stats'!$B$6,U1255-3,0),G1254)))</f>
        <v/>
      </c>
      <c r="H1255" s="13" t="str">
        <f t="shared" si="10"/>
        <v>Bhumrah</v>
      </c>
      <c r="I1255" s="13" t="str">
        <f t="shared" si="11"/>
        <v>Md. Siraj</v>
      </c>
      <c r="J1255" s="26">
        <f t="shared" si="1"/>
        <v>0</v>
      </c>
      <c r="K1255" s="26">
        <f t="shared" si="2"/>
        <v>0</v>
      </c>
      <c r="L1255" s="30">
        <f t="shared" si="3"/>
        <v>1</v>
      </c>
      <c r="M1255" s="31">
        <f>if(rand()&gt;vlookup($I1255,'Player Stats'!$B$3:$I$11,2,0),0,1)</f>
        <v>0</v>
      </c>
      <c r="N1255" s="31">
        <f>if(rand()&gt;vlookup($I1255,'Player Stats'!$B$3:$I$11,3,0),0,1)</f>
        <v>0</v>
      </c>
      <c r="O1255" s="31">
        <f>if(rand()&gt;vlookup($I1255,'Player Stats'!$B$3:$I$11,4,0),0,1)</f>
        <v>0</v>
      </c>
      <c r="P1255" s="31">
        <f>if(rand()&gt;vlookup($I1255,'Player Stats'!$B$3:$I$11,5,0),0,1)</f>
        <v>0</v>
      </c>
      <c r="Q1255" s="31">
        <f>if(rand()&gt;vlookup($I1255,'Player Stats'!$B$3:$I$11,6,0),0,1)</f>
        <v>0</v>
      </c>
      <c r="R1255" s="31">
        <f>if(rand()&gt;vlookup($I1255,'Player Stats'!$B$3:$I$11,7,0),0,1)</f>
        <v>0</v>
      </c>
      <c r="S1255" s="31">
        <f t="shared" si="4"/>
        <v>0</v>
      </c>
      <c r="T1255" s="26">
        <f t="shared" si="5"/>
        <v>274</v>
      </c>
      <c r="U1255" s="26">
        <f t="shared" si="6"/>
        <v>9</v>
      </c>
      <c r="V1255" s="13" t="str">
        <f t="shared" si="7"/>
        <v>In Progress</v>
      </c>
      <c r="W1255" s="10">
        <f t="shared" si="8"/>
        <v>10</v>
      </c>
    </row>
    <row r="1256">
      <c r="E1256" s="26"/>
      <c r="F1256" s="27">
        <f t="shared" si="9"/>
        <v>221</v>
      </c>
      <c r="G1256" s="13" t="str">
        <f>if(V1255&lt;&gt;"In Progress",'Player Stats'!$B$6,if(or(S1255="Wide", S1255="No Ball"),G1255,if(S1255="Wicket",offset('Player Stats'!$B$6,U1256-3,0),G1255)))</f>
        <v/>
      </c>
      <c r="H1256" s="13" t="str">
        <f t="shared" si="10"/>
        <v>Bhumrah</v>
      </c>
      <c r="I1256" s="13" t="str">
        <f t="shared" si="11"/>
        <v>Md. Siraj</v>
      </c>
      <c r="J1256" s="26">
        <f t="shared" si="1"/>
        <v>0</v>
      </c>
      <c r="K1256" s="26">
        <f t="shared" si="2"/>
        <v>0</v>
      </c>
      <c r="L1256" s="30">
        <f t="shared" si="3"/>
        <v>1</v>
      </c>
      <c r="M1256" s="31">
        <f>if(rand()&gt;vlookup($I1256,'Player Stats'!$B$3:$I$11,2,0),0,1)</f>
        <v>0</v>
      </c>
      <c r="N1256" s="31">
        <f>if(rand()&gt;vlookup($I1256,'Player Stats'!$B$3:$I$11,3,0),0,1)</f>
        <v>0</v>
      </c>
      <c r="O1256" s="31">
        <f>if(rand()&gt;vlookup($I1256,'Player Stats'!$B$3:$I$11,4,0),0,1)</f>
        <v>0</v>
      </c>
      <c r="P1256" s="31">
        <f>if(rand()&gt;vlookup($I1256,'Player Stats'!$B$3:$I$11,5,0),0,1)</f>
        <v>0</v>
      </c>
      <c r="Q1256" s="31">
        <f>if(rand()&gt;vlookup($I1256,'Player Stats'!$B$3:$I$11,6,0),0,1)</f>
        <v>0</v>
      </c>
      <c r="R1256" s="31">
        <f>if(rand()&gt;vlookup($I1256,'Player Stats'!$B$3:$I$11,7,0),0,1)</f>
        <v>0</v>
      </c>
      <c r="S1256" s="31">
        <f t="shared" si="4"/>
        <v>0</v>
      </c>
      <c r="T1256" s="26">
        <f t="shared" si="5"/>
        <v>274</v>
      </c>
      <c r="U1256" s="26">
        <f t="shared" si="6"/>
        <v>9</v>
      </c>
      <c r="V1256" s="13" t="str">
        <f t="shared" si="7"/>
        <v>In Progress</v>
      </c>
      <c r="W1256" s="10">
        <f t="shared" si="8"/>
        <v>10</v>
      </c>
    </row>
    <row r="1257">
      <c r="E1257" s="26"/>
      <c r="F1257" s="27">
        <f t="shared" si="9"/>
        <v>222</v>
      </c>
      <c r="G1257" s="13" t="str">
        <f>if(V1256&lt;&gt;"In Progress",'Player Stats'!$B$6,if(or(S1256="Wide", S1256="No Ball"),G1256,if(S1256="Wicket",offset('Player Stats'!$B$6,U1257-3,0),G1256)))</f>
        <v/>
      </c>
      <c r="H1257" s="13" t="str">
        <f t="shared" si="10"/>
        <v>Bhumrah</v>
      </c>
      <c r="I1257" s="13" t="str">
        <f t="shared" si="11"/>
        <v>Md. Siraj</v>
      </c>
      <c r="J1257" s="26">
        <f t="shared" si="1"/>
        <v>0</v>
      </c>
      <c r="K1257" s="26">
        <f t="shared" si="2"/>
        <v>0</v>
      </c>
      <c r="L1257" s="30">
        <f t="shared" si="3"/>
        <v>1</v>
      </c>
      <c r="M1257" s="31">
        <f>if(rand()&gt;vlookup($I1257,'Player Stats'!$B$3:$I$11,2,0),0,1)</f>
        <v>0</v>
      </c>
      <c r="N1257" s="31">
        <f>if(rand()&gt;vlookup($I1257,'Player Stats'!$B$3:$I$11,3,0),0,1)</f>
        <v>0</v>
      </c>
      <c r="O1257" s="31">
        <f>if(rand()&gt;vlookup($I1257,'Player Stats'!$B$3:$I$11,4,0),0,1)</f>
        <v>0</v>
      </c>
      <c r="P1257" s="31">
        <f>if(rand()&gt;vlookup($I1257,'Player Stats'!$B$3:$I$11,5,0),0,1)</f>
        <v>0</v>
      </c>
      <c r="Q1257" s="31">
        <f>if(rand()&gt;vlookup($I1257,'Player Stats'!$B$3:$I$11,6,0),0,1)</f>
        <v>0</v>
      </c>
      <c r="R1257" s="31">
        <f>if(rand()&gt;vlookup($I1257,'Player Stats'!$B$3:$I$11,7,0),0,1)</f>
        <v>0</v>
      </c>
      <c r="S1257" s="31">
        <f t="shared" si="4"/>
        <v>0</v>
      </c>
      <c r="T1257" s="26">
        <f t="shared" si="5"/>
        <v>274</v>
      </c>
      <c r="U1257" s="26">
        <f t="shared" si="6"/>
        <v>9</v>
      </c>
      <c r="V1257" s="13" t="str">
        <f t="shared" si="7"/>
        <v>In Progress</v>
      </c>
      <c r="W1257" s="10">
        <f t="shared" si="8"/>
        <v>10</v>
      </c>
    </row>
    <row r="1258">
      <c r="E1258" s="26"/>
      <c r="F1258" s="27">
        <f t="shared" si="9"/>
        <v>223</v>
      </c>
      <c r="G1258" s="13" t="str">
        <f>if(V1257&lt;&gt;"In Progress",'Player Stats'!$B$6,if(or(S1257="Wide", S1257="No Ball"),G1257,if(S1257="Wicket",offset('Player Stats'!$B$6,U1258-3,0),G1257)))</f>
        <v/>
      </c>
      <c r="H1258" s="13" t="str">
        <f t="shared" si="10"/>
        <v>Bhumrah</v>
      </c>
      <c r="I1258" s="13" t="str">
        <f t="shared" si="11"/>
        <v>Md. Siraj</v>
      </c>
      <c r="J1258" s="26">
        <f t="shared" si="1"/>
        <v>0</v>
      </c>
      <c r="K1258" s="26">
        <f t="shared" si="2"/>
        <v>0</v>
      </c>
      <c r="L1258" s="30">
        <f t="shared" si="3"/>
        <v>1</v>
      </c>
      <c r="M1258" s="31">
        <f>if(rand()&gt;vlookup($I1258,'Player Stats'!$B$3:$I$11,2,0),0,1)</f>
        <v>0</v>
      </c>
      <c r="N1258" s="31">
        <f>if(rand()&gt;vlookup($I1258,'Player Stats'!$B$3:$I$11,3,0),0,1)</f>
        <v>0</v>
      </c>
      <c r="O1258" s="31">
        <f>if(rand()&gt;vlookup($I1258,'Player Stats'!$B$3:$I$11,4,0),0,1)</f>
        <v>0</v>
      </c>
      <c r="P1258" s="31">
        <f>if(rand()&gt;vlookup($I1258,'Player Stats'!$B$3:$I$11,5,0),0,1)</f>
        <v>0</v>
      </c>
      <c r="Q1258" s="31">
        <f>if(rand()&gt;vlookup($I1258,'Player Stats'!$B$3:$I$11,6,0),0,1)</f>
        <v>0</v>
      </c>
      <c r="R1258" s="31">
        <f>if(rand()&gt;vlookup($I1258,'Player Stats'!$B$3:$I$11,7,0),0,1)</f>
        <v>0</v>
      </c>
      <c r="S1258" s="31">
        <f t="shared" si="4"/>
        <v>0</v>
      </c>
      <c r="T1258" s="26">
        <f t="shared" si="5"/>
        <v>274</v>
      </c>
      <c r="U1258" s="26">
        <f t="shared" si="6"/>
        <v>9</v>
      </c>
      <c r="V1258" s="13" t="str">
        <f t="shared" si="7"/>
        <v>In Progress</v>
      </c>
      <c r="W1258" s="10">
        <f t="shared" si="8"/>
        <v>10</v>
      </c>
    </row>
    <row r="1259">
      <c r="E1259" s="26"/>
      <c r="F1259" s="27">
        <f t="shared" si="9"/>
        <v>224</v>
      </c>
      <c r="G1259" s="13" t="str">
        <f>if(V1258&lt;&gt;"In Progress",'Player Stats'!$B$6,if(or(S1258="Wide", S1258="No Ball"),G1258,if(S1258="Wicket",offset('Player Stats'!$B$6,U1259-3,0),G1258)))</f>
        <v/>
      </c>
      <c r="H1259" s="13" t="str">
        <f t="shared" si="10"/>
        <v>Bhumrah</v>
      </c>
      <c r="I1259" s="13" t="str">
        <f t="shared" si="11"/>
        <v>Md. Siraj</v>
      </c>
      <c r="J1259" s="26">
        <f t="shared" si="1"/>
        <v>0</v>
      </c>
      <c r="K1259" s="26">
        <f t="shared" si="2"/>
        <v>0</v>
      </c>
      <c r="L1259" s="30">
        <f t="shared" si="3"/>
        <v>0</v>
      </c>
      <c r="M1259" s="31">
        <f>if(rand()&gt;vlookup($I1259,'Player Stats'!$B$3:$I$11,2,0),0,1)</f>
        <v>0</v>
      </c>
      <c r="N1259" s="31">
        <f>if(rand()&gt;vlookup($I1259,'Player Stats'!$B$3:$I$11,3,0),0,1)</f>
        <v>0</v>
      </c>
      <c r="O1259" s="31">
        <f>if(rand()&gt;vlookup($I1259,'Player Stats'!$B$3:$I$11,4,0),0,1)</f>
        <v>0</v>
      </c>
      <c r="P1259" s="31">
        <f>if(rand()&gt;vlookup($I1259,'Player Stats'!$B$3:$I$11,5,0),0,1)</f>
        <v>0</v>
      </c>
      <c r="Q1259" s="31">
        <f>if(rand()&gt;vlookup($I1259,'Player Stats'!$B$3:$I$11,6,0),0,1)</f>
        <v>0</v>
      </c>
      <c r="R1259" s="31">
        <f>if(rand()&gt;vlookup($I1259,'Player Stats'!$B$3:$I$11,7,0),0,1)</f>
        <v>1</v>
      </c>
      <c r="S1259" s="31" t="str">
        <f t="shared" si="4"/>
        <v>Wicket</v>
      </c>
      <c r="T1259" s="26">
        <f t="shared" si="5"/>
        <v>274</v>
      </c>
      <c r="U1259" s="26">
        <f t="shared" si="6"/>
        <v>10</v>
      </c>
      <c r="V1259" s="13" t="str">
        <f t="shared" si="7"/>
        <v>lose</v>
      </c>
      <c r="W1259" s="10">
        <f t="shared" si="8"/>
        <v>10</v>
      </c>
    </row>
    <row r="1260">
      <c r="E1260" s="26"/>
      <c r="F1260" s="27">
        <f t="shared" si="9"/>
        <v>91</v>
      </c>
      <c r="G1260" s="13" t="str">
        <f>if(V1259&lt;&gt;"In Progress",'Player Stats'!$B$6,if(or(S1259="Wide", S1259="No Ball"),G1259,if(S1259="Wicket",offset('Player Stats'!$B$6,U1260-3,0),G1259)))</f>
        <v>Surya Kumar</v>
      </c>
      <c r="H1260" s="13" t="str">
        <f t="shared" si="10"/>
        <v>KL Rahul</v>
      </c>
      <c r="I1260" s="13" t="str">
        <f t="shared" si="11"/>
        <v>Shubhman Gill</v>
      </c>
      <c r="J1260" s="26">
        <f t="shared" si="1"/>
        <v>0</v>
      </c>
      <c r="K1260" s="26">
        <f t="shared" si="2"/>
        <v>0</v>
      </c>
      <c r="L1260" s="30">
        <f t="shared" si="3"/>
        <v>0</v>
      </c>
      <c r="M1260" s="31">
        <f>if(rand()&gt;vlookup($I1260,'Player Stats'!$B$3:$I$11,2,0),0,1)</f>
        <v>0</v>
      </c>
      <c r="N1260" s="31">
        <f>if(rand()&gt;vlookup($I1260,'Player Stats'!$B$3:$I$11,3,0),0,1)</f>
        <v>0</v>
      </c>
      <c r="O1260" s="31">
        <f>if(rand()&gt;vlookup($I1260,'Player Stats'!$B$3:$I$11,4,0),0,1)</f>
        <v>1</v>
      </c>
      <c r="P1260" s="31">
        <f>if(rand()&gt;vlookup($I1260,'Player Stats'!$B$3:$I$11,5,0),0,1)</f>
        <v>0</v>
      </c>
      <c r="Q1260" s="31">
        <f>if(rand()&gt;vlookup($I1260,'Player Stats'!$B$3:$I$11,6,0),0,1)</f>
        <v>0</v>
      </c>
      <c r="R1260" s="31">
        <f>if(rand()&gt;vlookup($I1260,'Player Stats'!$B$3:$I$11,7,0),0,1)</f>
        <v>0</v>
      </c>
      <c r="S1260" s="31">
        <f t="shared" si="4"/>
        <v>3</v>
      </c>
      <c r="T1260" s="26">
        <f t="shared" si="5"/>
        <v>112</v>
      </c>
      <c r="U1260" s="26" t="str">
        <f t="shared" si="6"/>
        <v/>
      </c>
      <c r="V1260" s="13" t="str">
        <f t="shared" si="7"/>
        <v>In Progress</v>
      </c>
      <c r="W1260" s="10">
        <f t="shared" si="8"/>
        <v>11</v>
      </c>
    </row>
    <row r="1261">
      <c r="E1261" s="26"/>
      <c r="F1261" s="27">
        <f t="shared" si="9"/>
        <v>92</v>
      </c>
      <c r="G1261" s="13" t="str">
        <f>if(V1260&lt;&gt;"In Progress",'Player Stats'!$B$6,if(or(S1260="Wide", S1260="No Ball"),G1260,if(S1260="Wicket",offset('Player Stats'!$B$6,U1261-3,0),G1260)))</f>
        <v>Surya Kumar</v>
      </c>
      <c r="H1261" s="13" t="str">
        <f t="shared" si="10"/>
        <v>Shubhman Gill</v>
      </c>
      <c r="I1261" s="13" t="str">
        <f t="shared" si="11"/>
        <v>KL Rahul</v>
      </c>
      <c r="J1261" s="26">
        <f t="shared" si="1"/>
        <v>0</v>
      </c>
      <c r="K1261" s="26">
        <f t="shared" si="2"/>
        <v>0</v>
      </c>
      <c r="L1261" s="30">
        <f t="shared" si="3"/>
        <v>0</v>
      </c>
      <c r="M1261" s="31">
        <f>if(rand()&gt;vlookup($I1261,'Player Stats'!$B$3:$I$11,2,0),0,1)</f>
        <v>0</v>
      </c>
      <c r="N1261" s="31">
        <f>if(rand()&gt;vlookup($I1261,'Player Stats'!$B$3:$I$11,3,0),0,1)</f>
        <v>0</v>
      </c>
      <c r="O1261" s="31">
        <f>if(rand()&gt;vlookup($I1261,'Player Stats'!$B$3:$I$11,4,0),0,1)</f>
        <v>1</v>
      </c>
      <c r="P1261" s="31">
        <f>if(rand()&gt;vlookup($I1261,'Player Stats'!$B$3:$I$11,5,0),0,1)</f>
        <v>0</v>
      </c>
      <c r="Q1261" s="31">
        <f>if(rand()&gt;vlookup($I1261,'Player Stats'!$B$3:$I$11,6,0),0,1)</f>
        <v>1</v>
      </c>
      <c r="R1261" s="31">
        <f>if(rand()&gt;vlookup($I1261,'Player Stats'!$B$3:$I$11,7,0),0,1)</f>
        <v>0</v>
      </c>
      <c r="S1261" s="31">
        <f t="shared" si="4"/>
        <v>3</v>
      </c>
      <c r="T1261" s="26">
        <f t="shared" si="5"/>
        <v>115</v>
      </c>
      <c r="U1261" s="26" t="str">
        <f t="shared" si="6"/>
        <v/>
      </c>
      <c r="V1261" s="13" t="str">
        <f t="shared" si="7"/>
        <v>In Progress</v>
      </c>
      <c r="W1261" s="10">
        <f t="shared" si="8"/>
        <v>11</v>
      </c>
    </row>
    <row r="1262">
      <c r="E1262" s="26"/>
      <c r="F1262" s="27">
        <f t="shared" si="9"/>
        <v>93</v>
      </c>
      <c r="G1262" s="13" t="str">
        <f>if(V1261&lt;&gt;"In Progress",'Player Stats'!$B$6,if(or(S1261="Wide", S1261="No Ball"),G1261,if(S1261="Wicket",offset('Player Stats'!$B$6,U1262-3,0),G1261)))</f>
        <v>Surya Kumar</v>
      </c>
      <c r="H1262" s="13" t="str">
        <f t="shared" si="10"/>
        <v>KL Rahul</v>
      </c>
      <c r="I1262" s="13" t="str">
        <f t="shared" si="11"/>
        <v>Shubhman Gill</v>
      </c>
      <c r="J1262" s="26">
        <f t="shared" si="1"/>
        <v>0</v>
      </c>
      <c r="K1262" s="26">
        <f t="shared" si="2"/>
        <v>0</v>
      </c>
      <c r="L1262" s="30">
        <f t="shared" si="3"/>
        <v>0</v>
      </c>
      <c r="M1262" s="31">
        <f>if(rand()&gt;vlookup($I1262,'Player Stats'!$B$3:$I$11,2,0),0,1)</f>
        <v>0</v>
      </c>
      <c r="N1262" s="31">
        <f>if(rand()&gt;vlookup($I1262,'Player Stats'!$B$3:$I$11,3,0),0,1)</f>
        <v>0</v>
      </c>
      <c r="O1262" s="31">
        <f>if(rand()&gt;vlookup($I1262,'Player Stats'!$B$3:$I$11,4,0),0,1)</f>
        <v>0</v>
      </c>
      <c r="P1262" s="31">
        <f>if(rand()&gt;vlookup($I1262,'Player Stats'!$B$3:$I$11,5,0),0,1)</f>
        <v>0</v>
      </c>
      <c r="Q1262" s="31">
        <f>if(rand()&gt;vlookup($I1262,'Player Stats'!$B$3:$I$11,6,0),0,1)</f>
        <v>1</v>
      </c>
      <c r="R1262" s="31">
        <f>if(rand()&gt;vlookup($I1262,'Player Stats'!$B$3:$I$11,7,0),0,1)</f>
        <v>0</v>
      </c>
      <c r="S1262" s="31">
        <f t="shared" si="4"/>
        <v>6</v>
      </c>
      <c r="T1262" s="26">
        <f t="shared" si="5"/>
        <v>121</v>
      </c>
      <c r="U1262" s="26" t="str">
        <f t="shared" si="6"/>
        <v/>
      </c>
      <c r="V1262" s="13" t="str">
        <f t="shared" si="7"/>
        <v>In Progress</v>
      </c>
      <c r="W1262" s="10">
        <f t="shared" si="8"/>
        <v>11</v>
      </c>
    </row>
    <row r="1263">
      <c r="E1263" s="26"/>
      <c r="F1263" s="27">
        <f t="shared" si="9"/>
        <v>94</v>
      </c>
      <c r="G1263" s="13" t="str">
        <f>if(V1262&lt;&gt;"In Progress",'Player Stats'!$B$6,if(or(S1262="Wide", S1262="No Ball"),G1262,if(S1262="Wicket",offset('Player Stats'!$B$6,U1263-3,0),G1262)))</f>
        <v>Surya Kumar</v>
      </c>
      <c r="H1263" s="13" t="str">
        <f t="shared" si="10"/>
        <v>KL Rahul</v>
      </c>
      <c r="I1263" s="13" t="str">
        <f t="shared" si="11"/>
        <v>Shubhman Gill</v>
      </c>
      <c r="J1263" s="26">
        <f t="shared" si="1"/>
        <v>0</v>
      </c>
      <c r="K1263" s="26">
        <f t="shared" si="2"/>
        <v>0</v>
      </c>
      <c r="L1263" s="30">
        <f t="shared" si="3"/>
        <v>1</v>
      </c>
      <c r="M1263" s="31">
        <f>if(rand()&gt;vlookup($I1263,'Player Stats'!$B$3:$I$11,2,0),0,1)</f>
        <v>0</v>
      </c>
      <c r="N1263" s="31">
        <f>if(rand()&gt;vlookup($I1263,'Player Stats'!$B$3:$I$11,3,0),0,1)</f>
        <v>0</v>
      </c>
      <c r="O1263" s="31">
        <f>if(rand()&gt;vlookup($I1263,'Player Stats'!$B$3:$I$11,4,0),0,1)</f>
        <v>0</v>
      </c>
      <c r="P1263" s="31">
        <f>if(rand()&gt;vlookup($I1263,'Player Stats'!$B$3:$I$11,5,0),0,1)</f>
        <v>0</v>
      </c>
      <c r="Q1263" s="31">
        <f>if(rand()&gt;vlookup($I1263,'Player Stats'!$B$3:$I$11,6,0),0,1)</f>
        <v>0</v>
      </c>
      <c r="R1263" s="31">
        <f>if(rand()&gt;vlookup($I1263,'Player Stats'!$B$3:$I$11,7,0),0,1)</f>
        <v>0</v>
      </c>
      <c r="S1263" s="31">
        <f t="shared" si="4"/>
        <v>0</v>
      </c>
      <c r="T1263" s="26">
        <f t="shared" si="5"/>
        <v>121</v>
      </c>
      <c r="U1263" s="26" t="str">
        <f t="shared" si="6"/>
        <v/>
      </c>
      <c r="V1263" s="13" t="str">
        <f t="shared" si="7"/>
        <v>In Progress</v>
      </c>
      <c r="W1263" s="10">
        <f t="shared" si="8"/>
        <v>11</v>
      </c>
    </row>
    <row r="1264">
      <c r="E1264" s="26"/>
      <c r="F1264" s="27">
        <f t="shared" si="9"/>
        <v>95</v>
      </c>
      <c r="G1264" s="13" t="str">
        <f>if(V1263&lt;&gt;"In Progress",'Player Stats'!$B$6,if(or(S1263="Wide", S1263="No Ball"),G1263,if(S1263="Wicket",offset('Player Stats'!$B$6,U1264-3,0),G1263)))</f>
        <v>Surya Kumar</v>
      </c>
      <c r="H1264" s="13" t="str">
        <f t="shared" si="10"/>
        <v>KL Rahul</v>
      </c>
      <c r="I1264" s="13" t="str">
        <f t="shared" si="11"/>
        <v>Shubhman Gill</v>
      </c>
      <c r="J1264" s="26">
        <f t="shared" si="1"/>
        <v>0</v>
      </c>
      <c r="K1264" s="26">
        <f t="shared" si="2"/>
        <v>0</v>
      </c>
      <c r="L1264" s="30">
        <f t="shared" si="3"/>
        <v>0</v>
      </c>
      <c r="M1264" s="31">
        <f>if(rand()&gt;vlookup($I1264,'Player Stats'!$B$3:$I$11,2,0),0,1)</f>
        <v>0</v>
      </c>
      <c r="N1264" s="31">
        <f>if(rand()&gt;vlookup($I1264,'Player Stats'!$B$3:$I$11,3,0),0,1)</f>
        <v>0</v>
      </c>
      <c r="O1264" s="31">
        <f>if(rand()&gt;vlookup($I1264,'Player Stats'!$B$3:$I$11,4,0),0,1)</f>
        <v>0</v>
      </c>
      <c r="P1264" s="31">
        <f>if(rand()&gt;vlookup($I1264,'Player Stats'!$B$3:$I$11,5,0),0,1)</f>
        <v>0</v>
      </c>
      <c r="Q1264" s="31">
        <f>if(rand()&gt;vlookup($I1264,'Player Stats'!$B$3:$I$11,6,0),0,1)</f>
        <v>0</v>
      </c>
      <c r="R1264" s="31">
        <f>if(rand()&gt;vlookup($I1264,'Player Stats'!$B$3:$I$11,7,0),0,1)</f>
        <v>1</v>
      </c>
      <c r="S1264" s="31" t="str">
        <f t="shared" si="4"/>
        <v>Wicket</v>
      </c>
      <c r="T1264" s="26">
        <f t="shared" si="5"/>
        <v>121</v>
      </c>
      <c r="U1264" s="26">
        <f t="shared" si="6"/>
        <v>1</v>
      </c>
      <c r="V1264" s="13" t="str">
        <f t="shared" si="7"/>
        <v>In Progress</v>
      </c>
      <c r="W1264" s="10">
        <f t="shared" si="8"/>
        <v>11</v>
      </c>
    </row>
    <row r="1265">
      <c r="E1265" s="26"/>
      <c r="F1265" s="27">
        <f t="shared" si="9"/>
        <v>96</v>
      </c>
      <c r="G1265" s="13" t="str">
        <f>if(V1264&lt;&gt;"In Progress",'Player Stats'!$B$6,if(or(S1264="Wide", S1264="No Ball"),G1264,if(S1264="Wicket",offset('Player Stats'!$B$6,U1265-3,0),G1264)))</f>
        <v>KL Rahul</v>
      </c>
      <c r="H1265" s="13" t="str">
        <f t="shared" si="10"/>
        <v>KL Rahul</v>
      </c>
      <c r="I1265" s="13" t="str">
        <f t="shared" si="11"/>
        <v>Surya Kumar</v>
      </c>
      <c r="J1265" s="26">
        <f t="shared" si="1"/>
        <v>0</v>
      </c>
      <c r="K1265" s="26">
        <f t="shared" si="2"/>
        <v>0</v>
      </c>
      <c r="L1265" s="30">
        <f t="shared" si="3"/>
        <v>0</v>
      </c>
      <c r="M1265" s="31">
        <f>if(rand()&gt;vlookup($I1265,'Player Stats'!$B$3:$I$11,2,0),0,1)</f>
        <v>0</v>
      </c>
      <c r="N1265" s="31">
        <f>if(rand()&gt;vlookup($I1265,'Player Stats'!$B$3:$I$11,3,0),0,1)</f>
        <v>0</v>
      </c>
      <c r="O1265" s="31">
        <f>if(rand()&gt;vlookup($I1265,'Player Stats'!$B$3:$I$11,4,0),0,1)</f>
        <v>0</v>
      </c>
      <c r="P1265" s="31">
        <f>if(rand()&gt;vlookup($I1265,'Player Stats'!$B$3:$I$11,5,0),0,1)</f>
        <v>0</v>
      </c>
      <c r="Q1265" s="31">
        <f>if(rand()&gt;vlookup($I1265,'Player Stats'!$B$3:$I$11,6,0),0,1)</f>
        <v>0</v>
      </c>
      <c r="R1265" s="31">
        <f>if(rand()&gt;vlookup($I1265,'Player Stats'!$B$3:$I$11,7,0),0,1)</f>
        <v>1</v>
      </c>
      <c r="S1265" s="31" t="str">
        <f t="shared" si="4"/>
        <v>Wicket</v>
      </c>
      <c r="T1265" s="26">
        <f t="shared" si="5"/>
        <v>121</v>
      </c>
      <c r="U1265" s="26">
        <f t="shared" si="6"/>
        <v>2</v>
      </c>
      <c r="V1265" s="13" t="str">
        <f t="shared" si="7"/>
        <v>In Progress</v>
      </c>
      <c r="W1265" s="10">
        <f t="shared" si="8"/>
        <v>11</v>
      </c>
    </row>
    <row r="1266">
      <c r="E1266" s="26"/>
      <c r="F1266" s="27">
        <f t="shared" si="9"/>
        <v>97</v>
      </c>
      <c r="G1266" s="13" t="str">
        <f>if(V1265&lt;&gt;"In Progress",'Player Stats'!$B$6,if(or(S1265="Wide", S1265="No Ball"),G1265,if(S1265="Wicket",offset('Player Stats'!$B$6,U1266-3,0),G1265)))</f>
        <v>KL Rahul</v>
      </c>
      <c r="H1266" s="13" t="str">
        <f t="shared" si="10"/>
        <v>KL Rahul</v>
      </c>
      <c r="I1266" s="13" t="str">
        <f t="shared" si="11"/>
        <v>KL Rahul</v>
      </c>
      <c r="J1266" s="26">
        <f t="shared" si="1"/>
        <v>0</v>
      </c>
      <c r="K1266" s="26">
        <f t="shared" si="2"/>
        <v>0</v>
      </c>
      <c r="L1266" s="30">
        <f t="shared" si="3"/>
        <v>1</v>
      </c>
      <c r="M1266" s="31">
        <f>if(rand()&gt;vlookup($I1266,'Player Stats'!$B$3:$I$11,2,0),0,1)</f>
        <v>0</v>
      </c>
      <c r="N1266" s="31">
        <f>if(rand()&gt;vlookup($I1266,'Player Stats'!$B$3:$I$11,3,0),0,1)</f>
        <v>0</v>
      </c>
      <c r="O1266" s="31">
        <f>if(rand()&gt;vlookup($I1266,'Player Stats'!$B$3:$I$11,4,0),0,1)</f>
        <v>0</v>
      </c>
      <c r="P1266" s="31">
        <f>if(rand()&gt;vlookup($I1266,'Player Stats'!$B$3:$I$11,5,0),0,1)</f>
        <v>0</v>
      </c>
      <c r="Q1266" s="31">
        <f>if(rand()&gt;vlookup($I1266,'Player Stats'!$B$3:$I$11,6,0),0,1)</f>
        <v>0</v>
      </c>
      <c r="R1266" s="31">
        <f>if(rand()&gt;vlookup($I1266,'Player Stats'!$B$3:$I$11,7,0),0,1)</f>
        <v>0</v>
      </c>
      <c r="S1266" s="31">
        <f t="shared" si="4"/>
        <v>0</v>
      </c>
      <c r="T1266" s="26">
        <f t="shared" si="5"/>
        <v>121</v>
      </c>
      <c r="U1266" s="26">
        <f t="shared" si="6"/>
        <v>2</v>
      </c>
      <c r="V1266" s="13" t="str">
        <f t="shared" si="7"/>
        <v>In Progress</v>
      </c>
      <c r="W1266" s="10">
        <f t="shared" si="8"/>
        <v>11</v>
      </c>
    </row>
    <row r="1267">
      <c r="E1267" s="26"/>
      <c r="F1267" s="27">
        <f t="shared" si="9"/>
        <v>98</v>
      </c>
      <c r="G1267" s="13" t="str">
        <f>if(V1266&lt;&gt;"In Progress",'Player Stats'!$B$6,if(or(S1266="Wide", S1266="No Ball"),G1266,if(S1266="Wicket",offset('Player Stats'!$B$6,U1267-3,0),G1266)))</f>
        <v>KL Rahul</v>
      </c>
      <c r="H1267" s="13" t="str">
        <f t="shared" si="10"/>
        <v>KL Rahul</v>
      </c>
      <c r="I1267" s="13" t="str">
        <f t="shared" si="11"/>
        <v>KL Rahul</v>
      </c>
      <c r="J1267" s="26">
        <f t="shared" si="1"/>
        <v>0</v>
      </c>
      <c r="K1267" s="26">
        <f t="shared" si="2"/>
        <v>0</v>
      </c>
      <c r="L1267" s="30">
        <f t="shared" si="3"/>
        <v>0</v>
      </c>
      <c r="M1267" s="31">
        <f>if(rand()&gt;vlookup($I1267,'Player Stats'!$B$3:$I$11,2,0),0,1)</f>
        <v>0</v>
      </c>
      <c r="N1267" s="31">
        <f>if(rand()&gt;vlookup($I1267,'Player Stats'!$B$3:$I$11,3,0),0,1)</f>
        <v>0</v>
      </c>
      <c r="O1267" s="31">
        <f>if(rand()&gt;vlookup($I1267,'Player Stats'!$B$3:$I$11,4,0),0,1)</f>
        <v>0</v>
      </c>
      <c r="P1267" s="31">
        <f>if(rand()&gt;vlookup($I1267,'Player Stats'!$B$3:$I$11,5,0),0,1)</f>
        <v>0</v>
      </c>
      <c r="Q1267" s="31">
        <f>if(rand()&gt;vlookup($I1267,'Player Stats'!$B$3:$I$11,6,0),0,1)</f>
        <v>1</v>
      </c>
      <c r="R1267" s="31">
        <f>if(rand()&gt;vlookup($I1267,'Player Stats'!$B$3:$I$11,7,0),0,1)</f>
        <v>1</v>
      </c>
      <c r="S1267" s="31">
        <f t="shared" si="4"/>
        <v>6</v>
      </c>
      <c r="T1267" s="26">
        <f t="shared" si="5"/>
        <v>127</v>
      </c>
      <c r="U1267" s="26">
        <f t="shared" si="6"/>
        <v>2</v>
      </c>
      <c r="V1267" s="13" t="str">
        <f t="shared" si="7"/>
        <v>In Progress</v>
      </c>
      <c r="W1267" s="10">
        <f t="shared" si="8"/>
        <v>11</v>
      </c>
    </row>
    <row r="1268">
      <c r="E1268" s="26"/>
      <c r="F1268" s="27">
        <f t="shared" si="9"/>
        <v>99</v>
      </c>
      <c r="G1268" s="13" t="str">
        <f>if(V1267&lt;&gt;"In Progress",'Player Stats'!$B$6,if(or(S1267="Wide", S1267="No Ball"),G1267,if(S1267="Wicket",offset('Player Stats'!$B$6,U1268-3,0),G1267)))</f>
        <v>KL Rahul</v>
      </c>
      <c r="H1268" s="13" t="str">
        <f t="shared" si="10"/>
        <v>KL Rahul</v>
      </c>
      <c r="I1268" s="13" t="str">
        <f t="shared" si="11"/>
        <v>KL Rahul</v>
      </c>
      <c r="J1268" s="26">
        <f t="shared" si="1"/>
        <v>0</v>
      </c>
      <c r="K1268" s="26">
        <f t="shared" si="2"/>
        <v>1</v>
      </c>
      <c r="L1268" s="30">
        <f t="shared" si="3"/>
        <v>0</v>
      </c>
      <c r="M1268" s="31">
        <f>if(rand()&gt;vlookup($I1268,'Player Stats'!$B$3:$I$11,2,0),0,1)</f>
        <v>0</v>
      </c>
      <c r="N1268" s="31">
        <f>if(rand()&gt;vlookup($I1268,'Player Stats'!$B$3:$I$11,3,0),0,1)</f>
        <v>0</v>
      </c>
      <c r="O1268" s="31">
        <f>if(rand()&gt;vlookup($I1268,'Player Stats'!$B$3:$I$11,4,0),0,1)</f>
        <v>0</v>
      </c>
      <c r="P1268" s="31">
        <f>if(rand()&gt;vlookup($I1268,'Player Stats'!$B$3:$I$11,5,0),0,1)</f>
        <v>0</v>
      </c>
      <c r="Q1268" s="31">
        <f>if(rand()&gt;vlookup($I1268,'Player Stats'!$B$3:$I$11,6,0),0,1)</f>
        <v>0</v>
      </c>
      <c r="R1268" s="31">
        <f>if(rand()&gt;vlookup($I1268,'Player Stats'!$B$3:$I$11,7,0),0,1)</f>
        <v>0</v>
      </c>
      <c r="S1268" s="31" t="str">
        <f t="shared" si="4"/>
        <v>No Ball</v>
      </c>
      <c r="T1268" s="26">
        <f t="shared" si="5"/>
        <v>128</v>
      </c>
      <c r="U1268" s="26">
        <f t="shared" si="6"/>
        <v>2</v>
      </c>
      <c r="V1268" s="13" t="str">
        <f t="shared" si="7"/>
        <v>In Progress</v>
      </c>
      <c r="W1268" s="10">
        <f t="shared" si="8"/>
        <v>11</v>
      </c>
    </row>
    <row r="1269">
      <c r="E1269" s="26"/>
      <c r="F1269" s="27">
        <f t="shared" si="9"/>
        <v>99</v>
      </c>
      <c r="G1269" s="13" t="str">
        <f>if(V1268&lt;&gt;"In Progress",'Player Stats'!$B$6,if(or(S1268="Wide", S1268="No Ball"),G1268,if(S1268="Wicket",offset('Player Stats'!$B$6,U1269-3,0),G1268)))</f>
        <v>KL Rahul</v>
      </c>
      <c r="H1269" s="13" t="str">
        <f t="shared" si="10"/>
        <v>KL Rahul</v>
      </c>
      <c r="I1269" s="13" t="str">
        <f t="shared" si="11"/>
        <v>KL Rahul</v>
      </c>
      <c r="J1269" s="26">
        <f t="shared" si="1"/>
        <v>0</v>
      </c>
      <c r="K1269" s="26">
        <f t="shared" si="2"/>
        <v>0</v>
      </c>
      <c r="L1269" s="30">
        <f t="shared" si="3"/>
        <v>1</v>
      </c>
      <c r="M1269" s="31">
        <f>if(rand()&gt;vlookup($I1269,'Player Stats'!$B$3:$I$11,2,0),0,1)</f>
        <v>0</v>
      </c>
      <c r="N1269" s="31">
        <f>if(rand()&gt;vlookup($I1269,'Player Stats'!$B$3:$I$11,3,0),0,1)</f>
        <v>0</v>
      </c>
      <c r="O1269" s="31">
        <f>if(rand()&gt;vlookup($I1269,'Player Stats'!$B$3:$I$11,4,0),0,1)</f>
        <v>0</v>
      </c>
      <c r="P1269" s="31">
        <f>if(rand()&gt;vlookup($I1269,'Player Stats'!$B$3:$I$11,5,0),0,1)</f>
        <v>0</v>
      </c>
      <c r="Q1269" s="31">
        <f>if(rand()&gt;vlookup($I1269,'Player Stats'!$B$3:$I$11,6,0),0,1)</f>
        <v>0</v>
      </c>
      <c r="R1269" s="31">
        <f>if(rand()&gt;vlookup($I1269,'Player Stats'!$B$3:$I$11,7,0),0,1)</f>
        <v>0</v>
      </c>
      <c r="S1269" s="31">
        <f t="shared" si="4"/>
        <v>0</v>
      </c>
      <c r="T1269" s="26">
        <f t="shared" si="5"/>
        <v>128</v>
      </c>
      <c r="U1269" s="26">
        <f t="shared" si="6"/>
        <v>2</v>
      </c>
      <c r="V1269" s="13" t="str">
        <f t="shared" si="7"/>
        <v>In Progress</v>
      </c>
      <c r="W1269" s="10">
        <f t="shared" si="8"/>
        <v>11</v>
      </c>
    </row>
    <row r="1270">
      <c r="E1270" s="26"/>
      <c r="F1270" s="27">
        <f t="shared" si="9"/>
        <v>100</v>
      </c>
      <c r="G1270" s="13" t="str">
        <f>if(V1269&lt;&gt;"In Progress",'Player Stats'!$B$6,if(or(S1269="Wide", S1269="No Ball"),G1269,if(S1269="Wicket",offset('Player Stats'!$B$6,U1270-3,0),G1269)))</f>
        <v>KL Rahul</v>
      </c>
      <c r="H1270" s="13" t="str">
        <f t="shared" si="10"/>
        <v>KL Rahul</v>
      </c>
      <c r="I1270" s="13" t="str">
        <f t="shared" si="11"/>
        <v>KL Rahul</v>
      </c>
      <c r="J1270" s="26">
        <f t="shared" si="1"/>
        <v>0</v>
      </c>
      <c r="K1270" s="26">
        <f t="shared" si="2"/>
        <v>0</v>
      </c>
      <c r="L1270" s="30">
        <f t="shared" si="3"/>
        <v>0</v>
      </c>
      <c r="M1270" s="31">
        <f>if(rand()&gt;vlookup($I1270,'Player Stats'!$B$3:$I$11,2,0),0,1)</f>
        <v>0</v>
      </c>
      <c r="N1270" s="31">
        <f>if(rand()&gt;vlookup($I1270,'Player Stats'!$B$3:$I$11,3,0),0,1)</f>
        <v>1</v>
      </c>
      <c r="O1270" s="31">
        <f>if(rand()&gt;vlookup($I1270,'Player Stats'!$B$3:$I$11,4,0),0,1)</f>
        <v>0</v>
      </c>
      <c r="P1270" s="31">
        <f>if(rand()&gt;vlookup($I1270,'Player Stats'!$B$3:$I$11,5,0),0,1)</f>
        <v>0</v>
      </c>
      <c r="Q1270" s="31">
        <f>if(rand()&gt;vlookup($I1270,'Player Stats'!$B$3:$I$11,6,0),0,1)</f>
        <v>0</v>
      </c>
      <c r="R1270" s="31">
        <f>if(rand()&gt;vlookup($I1270,'Player Stats'!$B$3:$I$11,7,0),0,1)</f>
        <v>0</v>
      </c>
      <c r="S1270" s="31">
        <f t="shared" si="4"/>
        <v>2</v>
      </c>
      <c r="T1270" s="26">
        <f t="shared" si="5"/>
        <v>130</v>
      </c>
      <c r="U1270" s="26">
        <f t="shared" si="6"/>
        <v>2</v>
      </c>
      <c r="V1270" s="13" t="str">
        <f t="shared" si="7"/>
        <v>In Progress</v>
      </c>
      <c r="W1270" s="10">
        <f t="shared" si="8"/>
        <v>11</v>
      </c>
    </row>
    <row r="1271">
      <c r="E1271" s="26"/>
      <c r="F1271" s="27">
        <f t="shared" si="9"/>
        <v>101</v>
      </c>
      <c r="G1271" s="13" t="str">
        <f>if(V1270&lt;&gt;"In Progress",'Player Stats'!$B$6,if(or(S1270="Wide", S1270="No Ball"),G1270,if(S1270="Wicket",offset('Player Stats'!$B$6,U1271-3,0),G1270)))</f>
        <v>KL Rahul</v>
      </c>
      <c r="H1271" s="13" t="str">
        <f t="shared" si="10"/>
        <v>KL Rahul</v>
      </c>
      <c r="I1271" s="13" t="str">
        <f t="shared" si="11"/>
        <v>KL Rahul</v>
      </c>
      <c r="J1271" s="26">
        <f t="shared" si="1"/>
        <v>0</v>
      </c>
      <c r="K1271" s="26">
        <f t="shared" si="2"/>
        <v>0</v>
      </c>
      <c r="L1271" s="30">
        <f t="shared" si="3"/>
        <v>0</v>
      </c>
      <c r="M1271" s="31">
        <f>if(rand()&gt;vlookup($I1271,'Player Stats'!$B$3:$I$11,2,0),0,1)</f>
        <v>1</v>
      </c>
      <c r="N1271" s="31">
        <f>if(rand()&gt;vlookup($I1271,'Player Stats'!$B$3:$I$11,3,0),0,1)</f>
        <v>0</v>
      </c>
      <c r="O1271" s="31">
        <f>if(rand()&gt;vlookup($I1271,'Player Stats'!$B$3:$I$11,4,0),0,1)</f>
        <v>0</v>
      </c>
      <c r="P1271" s="31">
        <f>if(rand()&gt;vlookup($I1271,'Player Stats'!$B$3:$I$11,5,0),0,1)</f>
        <v>0</v>
      </c>
      <c r="Q1271" s="31">
        <f>if(rand()&gt;vlookup($I1271,'Player Stats'!$B$3:$I$11,6,0),0,1)</f>
        <v>0</v>
      </c>
      <c r="R1271" s="31">
        <f>if(rand()&gt;vlookup($I1271,'Player Stats'!$B$3:$I$11,7,0),0,1)</f>
        <v>0</v>
      </c>
      <c r="S1271" s="31">
        <f t="shared" si="4"/>
        <v>1</v>
      </c>
      <c r="T1271" s="26">
        <f t="shared" si="5"/>
        <v>131</v>
      </c>
      <c r="U1271" s="26">
        <f t="shared" si="6"/>
        <v>2</v>
      </c>
      <c r="V1271" s="13" t="str">
        <f t="shared" si="7"/>
        <v>In Progress</v>
      </c>
      <c r="W1271" s="10">
        <f t="shared" si="8"/>
        <v>11</v>
      </c>
    </row>
    <row r="1272">
      <c r="E1272" s="26"/>
      <c r="F1272" s="27">
        <f t="shared" si="9"/>
        <v>102</v>
      </c>
      <c r="G1272" s="13" t="str">
        <f>if(V1271&lt;&gt;"In Progress",'Player Stats'!$B$6,if(or(S1271="Wide", S1271="No Ball"),G1271,if(S1271="Wicket",offset('Player Stats'!$B$6,U1272-3,0),G1271)))</f>
        <v>KL Rahul</v>
      </c>
      <c r="H1272" s="13" t="str">
        <f t="shared" si="10"/>
        <v>KL Rahul</v>
      </c>
      <c r="I1272" s="13" t="str">
        <f t="shared" si="11"/>
        <v>KL Rahul</v>
      </c>
      <c r="J1272" s="26">
        <f t="shared" si="1"/>
        <v>0</v>
      </c>
      <c r="K1272" s="26">
        <f t="shared" si="2"/>
        <v>0</v>
      </c>
      <c r="L1272" s="30">
        <f t="shared" si="3"/>
        <v>1</v>
      </c>
      <c r="M1272" s="31">
        <f>if(rand()&gt;vlookup($I1272,'Player Stats'!$B$3:$I$11,2,0),0,1)</f>
        <v>0</v>
      </c>
      <c r="N1272" s="31">
        <f>if(rand()&gt;vlookup($I1272,'Player Stats'!$B$3:$I$11,3,0),0,1)</f>
        <v>0</v>
      </c>
      <c r="O1272" s="31">
        <f>if(rand()&gt;vlookup($I1272,'Player Stats'!$B$3:$I$11,4,0),0,1)</f>
        <v>0</v>
      </c>
      <c r="P1272" s="31">
        <f>if(rand()&gt;vlookup($I1272,'Player Stats'!$B$3:$I$11,5,0),0,1)</f>
        <v>0</v>
      </c>
      <c r="Q1272" s="31">
        <f>if(rand()&gt;vlookup($I1272,'Player Stats'!$B$3:$I$11,6,0),0,1)</f>
        <v>0</v>
      </c>
      <c r="R1272" s="31">
        <f>if(rand()&gt;vlookup($I1272,'Player Stats'!$B$3:$I$11,7,0),0,1)</f>
        <v>0</v>
      </c>
      <c r="S1272" s="31">
        <f t="shared" si="4"/>
        <v>0</v>
      </c>
      <c r="T1272" s="26">
        <f t="shared" si="5"/>
        <v>131</v>
      </c>
      <c r="U1272" s="26">
        <f t="shared" si="6"/>
        <v>2</v>
      </c>
      <c r="V1272" s="13" t="str">
        <f t="shared" si="7"/>
        <v>In Progress</v>
      </c>
      <c r="W1272" s="10">
        <f t="shared" si="8"/>
        <v>11</v>
      </c>
    </row>
    <row r="1273">
      <c r="E1273" s="26"/>
      <c r="F1273" s="27">
        <f t="shared" si="9"/>
        <v>103</v>
      </c>
      <c r="G1273" s="13" t="str">
        <f>if(V1272&lt;&gt;"In Progress",'Player Stats'!$B$6,if(or(S1272="Wide", S1272="No Ball"),G1272,if(S1272="Wicket",offset('Player Stats'!$B$6,U1273-3,0),G1272)))</f>
        <v>KL Rahul</v>
      </c>
      <c r="H1273" s="13" t="str">
        <f t="shared" si="10"/>
        <v>KL Rahul</v>
      </c>
      <c r="I1273" s="13" t="str">
        <f t="shared" si="11"/>
        <v>KL Rahul</v>
      </c>
      <c r="J1273" s="26">
        <f t="shared" si="1"/>
        <v>0</v>
      </c>
      <c r="K1273" s="26">
        <f t="shared" si="2"/>
        <v>0</v>
      </c>
      <c r="L1273" s="30">
        <f t="shared" si="3"/>
        <v>1</v>
      </c>
      <c r="M1273" s="31">
        <f>if(rand()&gt;vlookup($I1273,'Player Stats'!$B$3:$I$11,2,0),0,1)</f>
        <v>0</v>
      </c>
      <c r="N1273" s="31">
        <f>if(rand()&gt;vlookup($I1273,'Player Stats'!$B$3:$I$11,3,0),0,1)</f>
        <v>0</v>
      </c>
      <c r="O1273" s="31">
        <f>if(rand()&gt;vlookup($I1273,'Player Stats'!$B$3:$I$11,4,0),0,1)</f>
        <v>0</v>
      </c>
      <c r="P1273" s="31">
        <f>if(rand()&gt;vlookup($I1273,'Player Stats'!$B$3:$I$11,5,0),0,1)</f>
        <v>0</v>
      </c>
      <c r="Q1273" s="31">
        <f>if(rand()&gt;vlookup($I1273,'Player Stats'!$B$3:$I$11,6,0),0,1)</f>
        <v>0</v>
      </c>
      <c r="R1273" s="31">
        <f>if(rand()&gt;vlookup($I1273,'Player Stats'!$B$3:$I$11,7,0),0,1)</f>
        <v>0</v>
      </c>
      <c r="S1273" s="31">
        <f t="shared" si="4"/>
        <v>0</v>
      </c>
      <c r="T1273" s="26">
        <f t="shared" si="5"/>
        <v>131</v>
      </c>
      <c r="U1273" s="26">
        <f t="shared" si="6"/>
        <v>2</v>
      </c>
      <c r="V1273" s="13" t="str">
        <f t="shared" si="7"/>
        <v>In Progress</v>
      </c>
      <c r="W1273" s="10">
        <f t="shared" si="8"/>
        <v>11</v>
      </c>
    </row>
    <row r="1274">
      <c r="E1274" s="26"/>
      <c r="F1274" s="27">
        <f t="shared" si="9"/>
        <v>104</v>
      </c>
      <c r="G1274" s="13" t="str">
        <f>if(V1273&lt;&gt;"In Progress",'Player Stats'!$B$6,if(or(S1273="Wide", S1273="No Ball"),G1273,if(S1273="Wicket",offset('Player Stats'!$B$6,U1274-3,0),G1273)))</f>
        <v>KL Rahul</v>
      </c>
      <c r="H1274" s="13" t="str">
        <f t="shared" si="10"/>
        <v>KL Rahul</v>
      </c>
      <c r="I1274" s="13" t="str">
        <f t="shared" si="11"/>
        <v>KL Rahul</v>
      </c>
      <c r="J1274" s="26">
        <f t="shared" si="1"/>
        <v>0</v>
      </c>
      <c r="K1274" s="26">
        <f t="shared" si="2"/>
        <v>1</v>
      </c>
      <c r="L1274" s="30">
        <f t="shared" si="3"/>
        <v>0</v>
      </c>
      <c r="M1274" s="31">
        <f>if(rand()&gt;vlookup($I1274,'Player Stats'!$B$3:$I$11,2,0),0,1)</f>
        <v>0</v>
      </c>
      <c r="N1274" s="31">
        <f>if(rand()&gt;vlookup($I1274,'Player Stats'!$B$3:$I$11,3,0),0,1)</f>
        <v>0</v>
      </c>
      <c r="O1274" s="31">
        <f>if(rand()&gt;vlookup($I1274,'Player Stats'!$B$3:$I$11,4,0),0,1)</f>
        <v>1</v>
      </c>
      <c r="P1274" s="31">
        <f>if(rand()&gt;vlookup($I1274,'Player Stats'!$B$3:$I$11,5,0),0,1)</f>
        <v>0</v>
      </c>
      <c r="Q1274" s="31">
        <f>if(rand()&gt;vlookup($I1274,'Player Stats'!$B$3:$I$11,6,0),0,1)</f>
        <v>0</v>
      </c>
      <c r="R1274" s="31">
        <f>if(rand()&gt;vlookup($I1274,'Player Stats'!$B$3:$I$11,7,0),0,1)</f>
        <v>0</v>
      </c>
      <c r="S1274" s="31">
        <f t="shared" si="4"/>
        <v>3</v>
      </c>
      <c r="T1274" s="26">
        <f t="shared" si="5"/>
        <v>134</v>
      </c>
      <c r="U1274" s="26">
        <f t="shared" si="6"/>
        <v>2</v>
      </c>
      <c r="V1274" s="13" t="str">
        <f t="shared" si="7"/>
        <v>In Progress</v>
      </c>
      <c r="W1274" s="10">
        <f t="shared" si="8"/>
        <v>11</v>
      </c>
    </row>
    <row r="1275">
      <c r="E1275" s="26"/>
      <c r="F1275" s="27">
        <f t="shared" si="9"/>
        <v>104</v>
      </c>
      <c r="G1275" s="13" t="str">
        <f>if(V1274&lt;&gt;"In Progress",'Player Stats'!$B$6,if(or(S1274="Wide", S1274="No Ball"),G1274,if(S1274="Wicket",offset('Player Stats'!$B$6,U1275-3,0),G1274)))</f>
        <v>KL Rahul</v>
      </c>
      <c r="H1275" s="13" t="str">
        <f t="shared" si="10"/>
        <v>KL Rahul</v>
      </c>
      <c r="I1275" s="13" t="str">
        <f t="shared" si="11"/>
        <v>KL Rahul</v>
      </c>
      <c r="J1275" s="26">
        <f t="shared" si="1"/>
        <v>0</v>
      </c>
      <c r="K1275" s="26">
        <f t="shared" si="2"/>
        <v>0</v>
      </c>
      <c r="L1275" s="30">
        <f t="shared" si="3"/>
        <v>1</v>
      </c>
      <c r="M1275" s="31">
        <f>if(rand()&gt;vlookup($I1275,'Player Stats'!$B$3:$I$11,2,0),0,1)</f>
        <v>0</v>
      </c>
      <c r="N1275" s="31">
        <f>if(rand()&gt;vlookup($I1275,'Player Stats'!$B$3:$I$11,3,0),0,1)</f>
        <v>0</v>
      </c>
      <c r="O1275" s="31">
        <f>if(rand()&gt;vlookup($I1275,'Player Stats'!$B$3:$I$11,4,0),0,1)</f>
        <v>0</v>
      </c>
      <c r="P1275" s="31">
        <f>if(rand()&gt;vlookup($I1275,'Player Stats'!$B$3:$I$11,5,0),0,1)</f>
        <v>0</v>
      </c>
      <c r="Q1275" s="31">
        <f>if(rand()&gt;vlookup($I1275,'Player Stats'!$B$3:$I$11,6,0),0,1)</f>
        <v>0</v>
      </c>
      <c r="R1275" s="31">
        <f>if(rand()&gt;vlookup($I1275,'Player Stats'!$B$3:$I$11,7,0),0,1)</f>
        <v>0</v>
      </c>
      <c r="S1275" s="31">
        <f t="shared" si="4"/>
        <v>0</v>
      </c>
      <c r="T1275" s="26">
        <f t="shared" si="5"/>
        <v>134</v>
      </c>
      <c r="U1275" s="26">
        <f t="shared" si="6"/>
        <v>2</v>
      </c>
      <c r="V1275" s="13" t="str">
        <f t="shared" si="7"/>
        <v>In Progress</v>
      </c>
      <c r="W1275" s="10">
        <f t="shared" si="8"/>
        <v>11</v>
      </c>
    </row>
    <row r="1276">
      <c r="E1276" s="26"/>
      <c r="F1276" s="27">
        <f t="shared" si="9"/>
        <v>105</v>
      </c>
      <c r="G1276" s="13" t="str">
        <f>if(V1275&lt;&gt;"In Progress",'Player Stats'!$B$6,if(or(S1275="Wide", S1275="No Ball"),G1275,if(S1275="Wicket",offset('Player Stats'!$B$6,U1276-3,0),G1275)))</f>
        <v>KL Rahul</v>
      </c>
      <c r="H1276" s="13" t="str">
        <f t="shared" si="10"/>
        <v>KL Rahul</v>
      </c>
      <c r="I1276" s="13" t="str">
        <f t="shared" si="11"/>
        <v>KL Rahul</v>
      </c>
      <c r="J1276" s="26">
        <f t="shared" si="1"/>
        <v>0</v>
      </c>
      <c r="K1276" s="26">
        <f t="shared" si="2"/>
        <v>0</v>
      </c>
      <c r="L1276" s="30">
        <f t="shared" si="3"/>
        <v>0</v>
      </c>
      <c r="M1276" s="31">
        <f>if(rand()&gt;vlookup($I1276,'Player Stats'!$B$3:$I$11,2,0),0,1)</f>
        <v>0</v>
      </c>
      <c r="N1276" s="31">
        <f>if(rand()&gt;vlookup($I1276,'Player Stats'!$B$3:$I$11,3,0),0,1)</f>
        <v>0</v>
      </c>
      <c r="O1276" s="31">
        <f>if(rand()&gt;vlookup($I1276,'Player Stats'!$B$3:$I$11,4,0),0,1)</f>
        <v>0</v>
      </c>
      <c r="P1276" s="31">
        <f>if(rand()&gt;vlookup($I1276,'Player Stats'!$B$3:$I$11,5,0),0,1)</f>
        <v>0</v>
      </c>
      <c r="Q1276" s="31">
        <f>if(rand()&gt;vlookup($I1276,'Player Stats'!$B$3:$I$11,6,0),0,1)</f>
        <v>0</v>
      </c>
      <c r="R1276" s="31">
        <f>if(rand()&gt;vlookup($I1276,'Player Stats'!$B$3:$I$11,7,0),0,1)</f>
        <v>1</v>
      </c>
      <c r="S1276" s="31" t="str">
        <f t="shared" si="4"/>
        <v>Wicket</v>
      </c>
      <c r="T1276" s="26">
        <f t="shared" si="5"/>
        <v>134</v>
      </c>
      <c r="U1276" s="26">
        <f t="shared" si="6"/>
        <v>3</v>
      </c>
      <c r="V1276" s="13" t="str">
        <f t="shared" si="7"/>
        <v>In Progress</v>
      </c>
      <c r="W1276" s="10">
        <f t="shared" si="8"/>
        <v>11</v>
      </c>
    </row>
    <row r="1277">
      <c r="E1277" s="26"/>
      <c r="F1277" s="27">
        <f t="shared" si="9"/>
        <v>106</v>
      </c>
      <c r="G1277" s="13" t="str">
        <f>if(V1276&lt;&gt;"In Progress",'Player Stats'!$B$6,if(or(S1276="Wide", S1276="No Ball"),G1276,if(S1276="Wicket",offset('Player Stats'!$B$6,U1277-3,0),G1276)))</f>
        <v>Surya Kumar</v>
      </c>
      <c r="H1277" s="13" t="str">
        <f t="shared" si="10"/>
        <v>KL Rahul</v>
      </c>
      <c r="I1277" s="13" t="str">
        <f t="shared" si="11"/>
        <v>KL Rahul</v>
      </c>
      <c r="J1277" s="26">
        <f t="shared" si="1"/>
        <v>0</v>
      </c>
      <c r="K1277" s="26">
        <f t="shared" si="2"/>
        <v>0</v>
      </c>
      <c r="L1277" s="30">
        <f t="shared" si="3"/>
        <v>1</v>
      </c>
      <c r="M1277" s="31">
        <f>if(rand()&gt;vlookup($I1277,'Player Stats'!$B$3:$I$11,2,0),0,1)</f>
        <v>0</v>
      </c>
      <c r="N1277" s="31">
        <f>if(rand()&gt;vlookup($I1277,'Player Stats'!$B$3:$I$11,3,0),0,1)</f>
        <v>0</v>
      </c>
      <c r="O1277" s="31">
        <f>if(rand()&gt;vlookup($I1277,'Player Stats'!$B$3:$I$11,4,0),0,1)</f>
        <v>0</v>
      </c>
      <c r="P1277" s="31">
        <f>if(rand()&gt;vlookup($I1277,'Player Stats'!$B$3:$I$11,5,0),0,1)</f>
        <v>0</v>
      </c>
      <c r="Q1277" s="31">
        <f>if(rand()&gt;vlookup($I1277,'Player Stats'!$B$3:$I$11,6,0),0,1)</f>
        <v>0</v>
      </c>
      <c r="R1277" s="31">
        <f>if(rand()&gt;vlookup($I1277,'Player Stats'!$B$3:$I$11,7,0),0,1)</f>
        <v>0</v>
      </c>
      <c r="S1277" s="31">
        <f t="shared" si="4"/>
        <v>0</v>
      </c>
      <c r="T1277" s="26">
        <f t="shared" si="5"/>
        <v>134</v>
      </c>
      <c r="U1277" s="26">
        <f t="shared" si="6"/>
        <v>3</v>
      </c>
      <c r="V1277" s="13" t="str">
        <f t="shared" si="7"/>
        <v>In Progress</v>
      </c>
      <c r="W1277" s="10">
        <f t="shared" si="8"/>
        <v>11</v>
      </c>
    </row>
    <row r="1278">
      <c r="E1278" s="26"/>
      <c r="F1278" s="27">
        <f t="shared" si="9"/>
        <v>107</v>
      </c>
      <c r="G1278" s="13" t="str">
        <f>if(V1277&lt;&gt;"In Progress",'Player Stats'!$B$6,if(or(S1277="Wide", S1277="No Ball"),G1277,if(S1277="Wicket",offset('Player Stats'!$B$6,U1278-3,0),G1277)))</f>
        <v>Surya Kumar</v>
      </c>
      <c r="H1278" s="13" t="str">
        <f t="shared" si="10"/>
        <v>KL Rahul</v>
      </c>
      <c r="I1278" s="13" t="str">
        <f t="shared" si="11"/>
        <v>KL Rahul</v>
      </c>
      <c r="J1278" s="26">
        <f t="shared" si="1"/>
        <v>0</v>
      </c>
      <c r="K1278" s="26">
        <f t="shared" si="2"/>
        <v>0</v>
      </c>
      <c r="L1278" s="30">
        <f t="shared" si="3"/>
        <v>0</v>
      </c>
      <c r="M1278" s="31">
        <f>if(rand()&gt;vlookup($I1278,'Player Stats'!$B$3:$I$11,2,0),0,1)</f>
        <v>0</v>
      </c>
      <c r="N1278" s="31">
        <f>if(rand()&gt;vlookup($I1278,'Player Stats'!$B$3:$I$11,3,0),0,1)</f>
        <v>1</v>
      </c>
      <c r="O1278" s="31">
        <f>if(rand()&gt;vlookup($I1278,'Player Stats'!$B$3:$I$11,4,0),0,1)</f>
        <v>0</v>
      </c>
      <c r="P1278" s="31">
        <f>if(rand()&gt;vlookup($I1278,'Player Stats'!$B$3:$I$11,5,0),0,1)</f>
        <v>0</v>
      </c>
      <c r="Q1278" s="31">
        <f>if(rand()&gt;vlookup($I1278,'Player Stats'!$B$3:$I$11,6,0),0,1)</f>
        <v>0</v>
      </c>
      <c r="R1278" s="31">
        <f>if(rand()&gt;vlookup($I1278,'Player Stats'!$B$3:$I$11,7,0),0,1)</f>
        <v>0</v>
      </c>
      <c r="S1278" s="31">
        <f t="shared" si="4"/>
        <v>2</v>
      </c>
      <c r="T1278" s="26">
        <f t="shared" si="5"/>
        <v>136</v>
      </c>
      <c r="U1278" s="26">
        <f t="shared" si="6"/>
        <v>3</v>
      </c>
      <c r="V1278" s="13" t="str">
        <f t="shared" si="7"/>
        <v>In Progress</v>
      </c>
      <c r="W1278" s="10">
        <f t="shared" si="8"/>
        <v>11</v>
      </c>
    </row>
    <row r="1279">
      <c r="E1279" s="26"/>
      <c r="F1279" s="27">
        <f t="shared" si="9"/>
        <v>108</v>
      </c>
      <c r="G1279" s="13" t="str">
        <f>if(V1278&lt;&gt;"In Progress",'Player Stats'!$B$6,if(or(S1278="Wide", S1278="No Ball"),G1278,if(S1278="Wicket",offset('Player Stats'!$B$6,U1279-3,0),G1278)))</f>
        <v>Surya Kumar</v>
      </c>
      <c r="H1279" s="13" t="str">
        <f t="shared" si="10"/>
        <v>KL Rahul</v>
      </c>
      <c r="I1279" s="13" t="str">
        <f t="shared" si="11"/>
        <v>KL Rahul</v>
      </c>
      <c r="J1279" s="26">
        <f t="shared" si="1"/>
        <v>0</v>
      </c>
      <c r="K1279" s="26">
        <f t="shared" si="2"/>
        <v>0</v>
      </c>
      <c r="L1279" s="30">
        <f t="shared" si="3"/>
        <v>0</v>
      </c>
      <c r="M1279" s="31">
        <f>if(rand()&gt;vlookup($I1279,'Player Stats'!$B$3:$I$11,2,0),0,1)</f>
        <v>0</v>
      </c>
      <c r="N1279" s="31">
        <f>if(rand()&gt;vlookup($I1279,'Player Stats'!$B$3:$I$11,3,0),0,1)</f>
        <v>0</v>
      </c>
      <c r="O1279" s="31">
        <f>if(rand()&gt;vlookup($I1279,'Player Stats'!$B$3:$I$11,4,0),0,1)</f>
        <v>0</v>
      </c>
      <c r="P1279" s="31">
        <f>if(rand()&gt;vlookup($I1279,'Player Stats'!$B$3:$I$11,5,0),0,1)</f>
        <v>0</v>
      </c>
      <c r="Q1279" s="31">
        <f>if(rand()&gt;vlookup($I1279,'Player Stats'!$B$3:$I$11,6,0),0,1)</f>
        <v>1</v>
      </c>
      <c r="R1279" s="31">
        <f>if(rand()&gt;vlookup($I1279,'Player Stats'!$B$3:$I$11,7,0),0,1)</f>
        <v>0</v>
      </c>
      <c r="S1279" s="31">
        <f t="shared" si="4"/>
        <v>6</v>
      </c>
      <c r="T1279" s="26">
        <f t="shared" si="5"/>
        <v>142</v>
      </c>
      <c r="U1279" s="26">
        <f t="shared" si="6"/>
        <v>3</v>
      </c>
      <c r="V1279" s="13" t="str">
        <f t="shared" si="7"/>
        <v>In Progress</v>
      </c>
      <c r="W1279" s="10">
        <f t="shared" si="8"/>
        <v>11</v>
      </c>
    </row>
    <row r="1280">
      <c r="E1280" s="26"/>
      <c r="F1280" s="27">
        <f t="shared" si="9"/>
        <v>109</v>
      </c>
      <c r="G1280" s="13" t="str">
        <f>if(V1279&lt;&gt;"In Progress",'Player Stats'!$B$6,if(or(S1279="Wide", S1279="No Ball"),G1279,if(S1279="Wicket",offset('Player Stats'!$B$6,U1280-3,0),G1279)))</f>
        <v>Surya Kumar</v>
      </c>
      <c r="H1280" s="13" t="str">
        <f t="shared" si="10"/>
        <v>KL Rahul</v>
      </c>
      <c r="I1280" s="13" t="str">
        <f t="shared" si="11"/>
        <v>KL Rahul</v>
      </c>
      <c r="J1280" s="26">
        <f t="shared" si="1"/>
        <v>0</v>
      </c>
      <c r="K1280" s="26">
        <f t="shared" si="2"/>
        <v>0</v>
      </c>
      <c r="L1280" s="30">
        <f t="shared" si="3"/>
        <v>0</v>
      </c>
      <c r="M1280" s="31">
        <f>if(rand()&gt;vlookup($I1280,'Player Stats'!$B$3:$I$11,2,0),0,1)</f>
        <v>0</v>
      </c>
      <c r="N1280" s="31">
        <f>if(rand()&gt;vlookup($I1280,'Player Stats'!$B$3:$I$11,3,0),0,1)</f>
        <v>1</v>
      </c>
      <c r="O1280" s="31">
        <f>if(rand()&gt;vlookup($I1280,'Player Stats'!$B$3:$I$11,4,0),0,1)</f>
        <v>0</v>
      </c>
      <c r="P1280" s="31">
        <f>if(rand()&gt;vlookup($I1280,'Player Stats'!$B$3:$I$11,5,0),0,1)</f>
        <v>0</v>
      </c>
      <c r="Q1280" s="31">
        <f>if(rand()&gt;vlookup($I1280,'Player Stats'!$B$3:$I$11,6,0),0,1)</f>
        <v>0</v>
      </c>
      <c r="R1280" s="31">
        <f>if(rand()&gt;vlookup($I1280,'Player Stats'!$B$3:$I$11,7,0),0,1)</f>
        <v>0</v>
      </c>
      <c r="S1280" s="31">
        <f t="shared" si="4"/>
        <v>2</v>
      </c>
      <c r="T1280" s="26">
        <f t="shared" si="5"/>
        <v>144</v>
      </c>
      <c r="U1280" s="26">
        <f t="shared" si="6"/>
        <v>3</v>
      </c>
      <c r="V1280" s="13" t="str">
        <f t="shared" si="7"/>
        <v>In Progress</v>
      </c>
      <c r="W1280" s="10">
        <f t="shared" si="8"/>
        <v>11</v>
      </c>
    </row>
    <row r="1281">
      <c r="E1281" s="26"/>
      <c r="F1281" s="27">
        <f t="shared" si="9"/>
        <v>110</v>
      </c>
      <c r="G1281" s="13" t="str">
        <f>if(V1280&lt;&gt;"In Progress",'Player Stats'!$B$6,if(or(S1280="Wide", S1280="No Ball"),G1280,if(S1280="Wicket",offset('Player Stats'!$B$6,U1281-3,0),G1280)))</f>
        <v>Surya Kumar</v>
      </c>
      <c r="H1281" s="13" t="str">
        <f t="shared" si="10"/>
        <v>KL Rahul</v>
      </c>
      <c r="I1281" s="13" t="str">
        <f t="shared" si="11"/>
        <v>KL Rahul</v>
      </c>
      <c r="J1281" s="26">
        <f t="shared" si="1"/>
        <v>0</v>
      </c>
      <c r="K1281" s="26">
        <f t="shared" si="2"/>
        <v>0</v>
      </c>
      <c r="L1281" s="30">
        <f t="shared" si="3"/>
        <v>0</v>
      </c>
      <c r="M1281" s="31">
        <f>if(rand()&gt;vlookup($I1281,'Player Stats'!$B$3:$I$11,2,0),0,1)</f>
        <v>0</v>
      </c>
      <c r="N1281" s="31">
        <f>if(rand()&gt;vlookup($I1281,'Player Stats'!$B$3:$I$11,3,0),0,1)</f>
        <v>0</v>
      </c>
      <c r="O1281" s="31">
        <f>if(rand()&gt;vlookup($I1281,'Player Stats'!$B$3:$I$11,4,0),0,1)</f>
        <v>0</v>
      </c>
      <c r="P1281" s="31">
        <f>if(rand()&gt;vlookup($I1281,'Player Stats'!$B$3:$I$11,5,0),0,1)</f>
        <v>0</v>
      </c>
      <c r="Q1281" s="31">
        <f>if(rand()&gt;vlookup($I1281,'Player Stats'!$B$3:$I$11,6,0),0,1)</f>
        <v>1</v>
      </c>
      <c r="R1281" s="31">
        <f>if(rand()&gt;vlookup($I1281,'Player Stats'!$B$3:$I$11,7,0),0,1)</f>
        <v>0</v>
      </c>
      <c r="S1281" s="31">
        <f t="shared" si="4"/>
        <v>6</v>
      </c>
      <c r="T1281" s="26">
        <f t="shared" si="5"/>
        <v>150</v>
      </c>
      <c r="U1281" s="26">
        <f t="shared" si="6"/>
        <v>3</v>
      </c>
      <c r="V1281" s="13" t="str">
        <f t="shared" si="7"/>
        <v>In Progress</v>
      </c>
      <c r="W1281" s="10">
        <f t="shared" si="8"/>
        <v>11</v>
      </c>
    </row>
    <row r="1282">
      <c r="E1282" s="26"/>
      <c r="F1282" s="27">
        <f t="shared" si="9"/>
        <v>111</v>
      </c>
      <c r="G1282" s="13" t="str">
        <f>if(V1281&lt;&gt;"In Progress",'Player Stats'!$B$6,if(or(S1281="Wide", S1281="No Ball"),G1281,if(S1281="Wicket",offset('Player Stats'!$B$6,U1282-3,0),G1281)))</f>
        <v>Surya Kumar</v>
      </c>
      <c r="H1282" s="13" t="str">
        <f t="shared" si="10"/>
        <v>KL Rahul</v>
      </c>
      <c r="I1282" s="13" t="str">
        <f t="shared" si="11"/>
        <v>KL Rahul</v>
      </c>
      <c r="J1282" s="26">
        <f t="shared" si="1"/>
        <v>0</v>
      </c>
      <c r="K1282" s="26">
        <f t="shared" si="2"/>
        <v>0</v>
      </c>
      <c r="L1282" s="30">
        <f t="shared" si="3"/>
        <v>0</v>
      </c>
      <c r="M1282" s="31">
        <f>if(rand()&gt;vlookup($I1282,'Player Stats'!$B$3:$I$11,2,0),0,1)</f>
        <v>1</v>
      </c>
      <c r="N1282" s="31">
        <f>if(rand()&gt;vlookup($I1282,'Player Stats'!$B$3:$I$11,3,0),0,1)</f>
        <v>0</v>
      </c>
      <c r="O1282" s="31">
        <f>if(rand()&gt;vlookup($I1282,'Player Stats'!$B$3:$I$11,4,0),0,1)</f>
        <v>1</v>
      </c>
      <c r="P1282" s="31">
        <f>if(rand()&gt;vlookup($I1282,'Player Stats'!$B$3:$I$11,5,0),0,1)</f>
        <v>0</v>
      </c>
      <c r="Q1282" s="31">
        <f>if(rand()&gt;vlookup($I1282,'Player Stats'!$B$3:$I$11,6,0),0,1)</f>
        <v>0</v>
      </c>
      <c r="R1282" s="31">
        <f>if(rand()&gt;vlookup($I1282,'Player Stats'!$B$3:$I$11,7,0),0,1)</f>
        <v>0</v>
      </c>
      <c r="S1282" s="31">
        <f t="shared" si="4"/>
        <v>1</v>
      </c>
      <c r="T1282" s="26">
        <f t="shared" si="5"/>
        <v>151</v>
      </c>
      <c r="U1282" s="26">
        <f t="shared" si="6"/>
        <v>3</v>
      </c>
      <c r="V1282" s="13" t="str">
        <f t="shared" si="7"/>
        <v>In Progress</v>
      </c>
      <c r="W1282" s="10">
        <f t="shared" si="8"/>
        <v>11</v>
      </c>
    </row>
    <row r="1283">
      <c r="E1283" s="26"/>
      <c r="F1283" s="27">
        <f t="shared" si="9"/>
        <v>112</v>
      </c>
      <c r="G1283" s="13" t="str">
        <f>if(V1282&lt;&gt;"In Progress",'Player Stats'!$B$6,if(or(S1282="Wide", S1282="No Ball"),G1282,if(S1282="Wicket",offset('Player Stats'!$B$6,U1283-3,0),G1282)))</f>
        <v>Surya Kumar</v>
      </c>
      <c r="H1283" s="13" t="str">
        <f t="shared" si="10"/>
        <v>KL Rahul</v>
      </c>
      <c r="I1283" s="13" t="str">
        <f t="shared" si="11"/>
        <v>KL Rahul</v>
      </c>
      <c r="J1283" s="26">
        <f t="shared" si="1"/>
        <v>0</v>
      </c>
      <c r="K1283" s="26">
        <f t="shared" si="2"/>
        <v>0</v>
      </c>
      <c r="L1283" s="30">
        <f t="shared" si="3"/>
        <v>0</v>
      </c>
      <c r="M1283" s="31">
        <f>if(rand()&gt;vlookup($I1283,'Player Stats'!$B$3:$I$11,2,0),0,1)</f>
        <v>1</v>
      </c>
      <c r="N1283" s="31">
        <f>if(rand()&gt;vlookup($I1283,'Player Stats'!$B$3:$I$11,3,0),0,1)</f>
        <v>0</v>
      </c>
      <c r="O1283" s="31">
        <f>if(rand()&gt;vlookup($I1283,'Player Stats'!$B$3:$I$11,4,0),0,1)</f>
        <v>0</v>
      </c>
      <c r="P1283" s="31">
        <f>if(rand()&gt;vlookup($I1283,'Player Stats'!$B$3:$I$11,5,0),0,1)</f>
        <v>0</v>
      </c>
      <c r="Q1283" s="31">
        <f>if(rand()&gt;vlookup($I1283,'Player Stats'!$B$3:$I$11,6,0),0,1)</f>
        <v>0</v>
      </c>
      <c r="R1283" s="31">
        <f>if(rand()&gt;vlookup($I1283,'Player Stats'!$B$3:$I$11,7,0),0,1)</f>
        <v>0</v>
      </c>
      <c r="S1283" s="31">
        <f t="shared" si="4"/>
        <v>1</v>
      </c>
      <c r="T1283" s="26">
        <f t="shared" si="5"/>
        <v>152</v>
      </c>
      <c r="U1283" s="26">
        <f t="shared" si="6"/>
        <v>3</v>
      </c>
      <c r="V1283" s="13" t="str">
        <f t="shared" si="7"/>
        <v>In Progress</v>
      </c>
      <c r="W1283" s="10">
        <f t="shared" si="8"/>
        <v>11</v>
      </c>
    </row>
    <row r="1284">
      <c r="E1284" s="26"/>
      <c r="F1284" s="27">
        <f t="shared" si="9"/>
        <v>113</v>
      </c>
      <c r="G1284" s="13" t="str">
        <f>if(V1283&lt;&gt;"In Progress",'Player Stats'!$B$6,if(or(S1283="Wide", S1283="No Ball"),G1283,if(S1283="Wicket",offset('Player Stats'!$B$6,U1284-3,0),G1283)))</f>
        <v>Surya Kumar</v>
      </c>
      <c r="H1284" s="13" t="str">
        <f t="shared" si="10"/>
        <v>KL Rahul</v>
      </c>
      <c r="I1284" s="13" t="str">
        <f t="shared" si="11"/>
        <v>KL Rahul</v>
      </c>
      <c r="J1284" s="26">
        <f t="shared" si="1"/>
        <v>0</v>
      </c>
      <c r="K1284" s="26">
        <f t="shared" si="2"/>
        <v>0</v>
      </c>
      <c r="L1284" s="30">
        <f t="shared" si="3"/>
        <v>0</v>
      </c>
      <c r="M1284" s="31">
        <f>if(rand()&gt;vlookup($I1284,'Player Stats'!$B$3:$I$11,2,0),0,1)</f>
        <v>0</v>
      </c>
      <c r="N1284" s="31">
        <f>if(rand()&gt;vlookup($I1284,'Player Stats'!$B$3:$I$11,3,0),0,1)</f>
        <v>1</v>
      </c>
      <c r="O1284" s="31">
        <f>if(rand()&gt;vlookup($I1284,'Player Stats'!$B$3:$I$11,4,0),0,1)</f>
        <v>1</v>
      </c>
      <c r="P1284" s="31">
        <f>if(rand()&gt;vlookup($I1284,'Player Stats'!$B$3:$I$11,5,0),0,1)</f>
        <v>0</v>
      </c>
      <c r="Q1284" s="31">
        <f>if(rand()&gt;vlookup($I1284,'Player Stats'!$B$3:$I$11,6,0),0,1)</f>
        <v>1</v>
      </c>
      <c r="R1284" s="31">
        <f>if(rand()&gt;vlookup($I1284,'Player Stats'!$B$3:$I$11,7,0),0,1)</f>
        <v>0</v>
      </c>
      <c r="S1284" s="31">
        <f t="shared" si="4"/>
        <v>2</v>
      </c>
      <c r="T1284" s="26">
        <f t="shared" si="5"/>
        <v>154</v>
      </c>
      <c r="U1284" s="26">
        <f t="shared" si="6"/>
        <v>3</v>
      </c>
      <c r="V1284" s="13" t="str">
        <f t="shared" si="7"/>
        <v>In Progress</v>
      </c>
      <c r="W1284" s="10">
        <f t="shared" si="8"/>
        <v>11</v>
      </c>
    </row>
    <row r="1285">
      <c r="E1285" s="26"/>
      <c r="F1285" s="27">
        <f t="shared" si="9"/>
        <v>114</v>
      </c>
      <c r="G1285" s="13" t="str">
        <f>if(V1284&lt;&gt;"In Progress",'Player Stats'!$B$6,if(or(S1284="Wide", S1284="No Ball"),G1284,if(S1284="Wicket",offset('Player Stats'!$B$6,U1285-3,0),G1284)))</f>
        <v>Surya Kumar</v>
      </c>
      <c r="H1285" s="13" t="str">
        <f t="shared" si="10"/>
        <v>KL Rahul</v>
      </c>
      <c r="I1285" s="13" t="str">
        <f t="shared" si="11"/>
        <v>KL Rahul</v>
      </c>
      <c r="J1285" s="26">
        <f t="shared" si="1"/>
        <v>0</v>
      </c>
      <c r="K1285" s="26">
        <f t="shared" si="2"/>
        <v>0</v>
      </c>
      <c r="L1285" s="30">
        <f t="shared" si="3"/>
        <v>0</v>
      </c>
      <c r="M1285" s="31">
        <f>if(rand()&gt;vlookup($I1285,'Player Stats'!$B$3:$I$11,2,0),0,1)</f>
        <v>0</v>
      </c>
      <c r="N1285" s="31">
        <f>if(rand()&gt;vlookup($I1285,'Player Stats'!$B$3:$I$11,3,0),0,1)</f>
        <v>0</v>
      </c>
      <c r="O1285" s="31">
        <f>if(rand()&gt;vlookup($I1285,'Player Stats'!$B$3:$I$11,4,0),0,1)</f>
        <v>0</v>
      </c>
      <c r="P1285" s="31">
        <f>if(rand()&gt;vlookup($I1285,'Player Stats'!$B$3:$I$11,5,0),0,1)</f>
        <v>0</v>
      </c>
      <c r="Q1285" s="31">
        <f>if(rand()&gt;vlookup($I1285,'Player Stats'!$B$3:$I$11,6,0),0,1)</f>
        <v>0</v>
      </c>
      <c r="R1285" s="31">
        <f>if(rand()&gt;vlookup($I1285,'Player Stats'!$B$3:$I$11,7,0),0,1)</f>
        <v>1</v>
      </c>
      <c r="S1285" s="31" t="str">
        <f t="shared" si="4"/>
        <v>Wicket</v>
      </c>
      <c r="T1285" s="26">
        <f t="shared" si="5"/>
        <v>154</v>
      </c>
      <c r="U1285" s="26">
        <f t="shared" si="6"/>
        <v>4</v>
      </c>
      <c r="V1285" s="13" t="str">
        <f t="shared" si="7"/>
        <v>In Progress</v>
      </c>
      <c r="W1285" s="10">
        <f t="shared" si="8"/>
        <v>11</v>
      </c>
    </row>
    <row r="1286">
      <c r="E1286" s="26"/>
      <c r="F1286" s="27">
        <f t="shared" si="9"/>
        <v>115</v>
      </c>
      <c r="G1286" s="13" t="str">
        <f>if(V1285&lt;&gt;"In Progress",'Player Stats'!$B$6,if(or(S1285="Wide", S1285="No Ball"),G1285,if(S1285="Wicket",offset('Player Stats'!$B$6,U1286-3,0),G1285)))</f>
        <v>Jadeja</v>
      </c>
      <c r="H1286" s="13" t="str">
        <f t="shared" si="10"/>
        <v>KL Rahul</v>
      </c>
      <c r="I1286" s="13" t="str">
        <f t="shared" si="11"/>
        <v>Surya Kumar</v>
      </c>
      <c r="J1286" s="26">
        <f t="shared" si="1"/>
        <v>0</v>
      </c>
      <c r="K1286" s="26">
        <f t="shared" si="2"/>
        <v>0</v>
      </c>
      <c r="L1286" s="30">
        <f t="shared" si="3"/>
        <v>1</v>
      </c>
      <c r="M1286" s="31">
        <f>if(rand()&gt;vlookup($I1286,'Player Stats'!$B$3:$I$11,2,0),0,1)</f>
        <v>0</v>
      </c>
      <c r="N1286" s="31">
        <f>if(rand()&gt;vlookup($I1286,'Player Stats'!$B$3:$I$11,3,0),0,1)</f>
        <v>0</v>
      </c>
      <c r="O1286" s="31">
        <f>if(rand()&gt;vlookup($I1286,'Player Stats'!$B$3:$I$11,4,0),0,1)</f>
        <v>0</v>
      </c>
      <c r="P1286" s="31">
        <f>if(rand()&gt;vlookup($I1286,'Player Stats'!$B$3:$I$11,5,0),0,1)</f>
        <v>0</v>
      </c>
      <c r="Q1286" s="31">
        <f>if(rand()&gt;vlookup($I1286,'Player Stats'!$B$3:$I$11,6,0),0,1)</f>
        <v>0</v>
      </c>
      <c r="R1286" s="31">
        <f>if(rand()&gt;vlookup($I1286,'Player Stats'!$B$3:$I$11,7,0),0,1)</f>
        <v>0</v>
      </c>
      <c r="S1286" s="31">
        <f t="shared" si="4"/>
        <v>0</v>
      </c>
      <c r="T1286" s="26">
        <f t="shared" si="5"/>
        <v>154</v>
      </c>
      <c r="U1286" s="26">
        <f t="shared" si="6"/>
        <v>4</v>
      </c>
      <c r="V1286" s="13" t="str">
        <f t="shared" si="7"/>
        <v>In Progress</v>
      </c>
      <c r="W1286" s="10">
        <f t="shared" si="8"/>
        <v>11</v>
      </c>
    </row>
    <row r="1287">
      <c r="E1287" s="26"/>
      <c r="F1287" s="27">
        <f t="shared" si="9"/>
        <v>116</v>
      </c>
      <c r="G1287" s="13" t="str">
        <f>if(V1286&lt;&gt;"In Progress",'Player Stats'!$B$6,if(or(S1286="Wide", S1286="No Ball"),G1286,if(S1286="Wicket",offset('Player Stats'!$B$6,U1287-3,0),G1286)))</f>
        <v>Jadeja</v>
      </c>
      <c r="H1287" s="13" t="str">
        <f t="shared" si="10"/>
        <v>KL Rahul</v>
      </c>
      <c r="I1287" s="13" t="str">
        <f t="shared" si="11"/>
        <v>Surya Kumar</v>
      </c>
      <c r="J1287" s="26">
        <f t="shared" si="1"/>
        <v>0</v>
      </c>
      <c r="K1287" s="26">
        <f t="shared" si="2"/>
        <v>0</v>
      </c>
      <c r="L1287" s="30">
        <f t="shared" si="3"/>
        <v>1</v>
      </c>
      <c r="M1287" s="31">
        <f>if(rand()&gt;vlookup($I1287,'Player Stats'!$B$3:$I$11,2,0),0,1)</f>
        <v>0</v>
      </c>
      <c r="N1287" s="31">
        <f>if(rand()&gt;vlookup($I1287,'Player Stats'!$B$3:$I$11,3,0),0,1)</f>
        <v>0</v>
      </c>
      <c r="O1287" s="31">
        <f>if(rand()&gt;vlookup($I1287,'Player Stats'!$B$3:$I$11,4,0),0,1)</f>
        <v>0</v>
      </c>
      <c r="P1287" s="31">
        <f>if(rand()&gt;vlookup($I1287,'Player Stats'!$B$3:$I$11,5,0),0,1)</f>
        <v>0</v>
      </c>
      <c r="Q1287" s="31">
        <f>if(rand()&gt;vlookup($I1287,'Player Stats'!$B$3:$I$11,6,0),0,1)</f>
        <v>0</v>
      </c>
      <c r="R1287" s="31">
        <f>if(rand()&gt;vlookup($I1287,'Player Stats'!$B$3:$I$11,7,0),0,1)</f>
        <v>0</v>
      </c>
      <c r="S1287" s="31">
        <f t="shared" si="4"/>
        <v>0</v>
      </c>
      <c r="T1287" s="26">
        <f t="shared" si="5"/>
        <v>154</v>
      </c>
      <c r="U1287" s="26">
        <f t="shared" si="6"/>
        <v>4</v>
      </c>
      <c r="V1287" s="13" t="str">
        <f t="shared" si="7"/>
        <v>In Progress</v>
      </c>
      <c r="W1287" s="10">
        <f t="shared" si="8"/>
        <v>11</v>
      </c>
    </row>
    <row r="1288">
      <c r="E1288" s="26"/>
      <c r="F1288" s="27">
        <f t="shared" si="9"/>
        <v>117</v>
      </c>
      <c r="G1288" s="13" t="str">
        <f>if(V1287&lt;&gt;"In Progress",'Player Stats'!$B$6,if(or(S1287="Wide", S1287="No Ball"),G1287,if(S1287="Wicket",offset('Player Stats'!$B$6,U1288-3,0),G1287)))</f>
        <v>Jadeja</v>
      </c>
      <c r="H1288" s="13" t="str">
        <f t="shared" si="10"/>
        <v>KL Rahul</v>
      </c>
      <c r="I1288" s="13" t="str">
        <f t="shared" si="11"/>
        <v>Surya Kumar</v>
      </c>
      <c r="J1288" s="26">
        <f t="shared" si="1"/>
        <v>0</v>
      </c>
      <c r="K1288" s="26">
        <f t="shared" si="2"/>
        <v>0</v>
      </c>
      <c r="L1288" s="30">
        <f t="shared" si="3"/>
        <v>0</v>
      </c>
      <c r="M1288" s="31">
        <f>if(rand()&gt;vlookup($I1288,'Player Stats'!$B$3:$I$11,2,0),0,1)</f>
        <v>0</v>
      </c>
      <c r="N1288" s="31">
        <f>if(rand()&gt;vlookup($I1288,'Player Stats'!$B$3:$I$11,3,0),0,1)</f>
        <v>0</v>
      </c>
      <c r="O1288" s="31">
        <f>if(rand()&gt;vlookup($I1288,'Player Stats'!$B$3:$I$11,4,0),0,1)</f>
        <v>1</v>
      </c>
      <c r="P1288" s="31">
        <f>if(rand()&gt;vlookup($I1288,'Player Stats'!$B$3:$I$11,5,0),0,1)</f>
        <v>0</v>
      </c>
      <c r="Q1288" s="31">
        <f>if(rand()&gt;vlookup($I1288,'Player Stats'!$B$3:$I$11,6,0),0,1)</f>
        <v>0</v>
      </c>
      <c r="R1288" s="31">
        <f>if(rand()&gt;vlookup($I1288,'Player Stats'!$B$3:$I$11,7,0),0,1)</f>
        <v>0</v>
      </c>
      <c r="S1288" s="31">
        <f t="shared" si="4"/>
        <v>3</v>
      </c>
      <c r="T1288" s="26">
        <f t="shared" si="5"/>
        <v>157</v>
      </c>
      <c r="U1288" s="26">
        <f t="shared" si="6"/>
        <v>4</v>
      </c>
      <c r="V1288" s="13" t="str">
        <f t="shared" si="7"/>
        <v>In Progress</v>
      </c>
      <c r="W1288" s="10">
        <f t="shared" si="8"/>
        <v>11</v>
      </c>
    </row>
    <row r="1289">
      <c r="E1289" s="26"/>
      <c r="F1289" s="27">
        <f t="shared" si="9"/>
        <v>118</v>
      </c>
      <c r="G1289" s="13" t="str">
        <f>if(V1288&lt;&gt;"In Progress",'Player Stats'!$B$6,if(or(S1288="Wide", S1288="No Ball"),G1288,if(S1288="Wicket",offset('Player Stats'!$B$6,U1289-3,0),G1288)))</f>
        <v>Jadeja</v>
      </c>
      <c r="H1289" s="13" t="str">
        <f t="shared" si="10"/>
        <v>Surya Kumar</v>
      </c>
      <c r="I1289" s="13" t="str">
        <f t="shared" si="11"/>
        <v>KL Rahul</v>
      </c>
      <c r="J1289" s="26">
        <f t="shared" si="1"/>
        <v>0</v>
      </c>
      <c r="K1289" s="26">
        <f t="shared" si="2"/>
        <v>0</v>
      </c>
      <c r="L1289" s="30">
        <f t="shared" si="3"/>
        <v>0</v>
      </c>
      <c r="M1289" s="31">
        <f>if(rand()&gt;vlookup($I1289,'Player Stats'!$B$3:$I$11,2,0),0,1)</f>
        <v>0</v>
      </c>
      <c r="N1289" s="31">
        <f>if(rand()&gt;vlookup($I1289,'Player Stats'!$B$3:$I$11,3,0),0,1)</f>
        <v>0</v>
      </c>
      <c r="O1289" s="31">
        <f>if(rand()&gt;vlookup($I1289,'Player Stats'!$B$3:$I$11,4,0),0,1)</f>
        <v>0</v>
      </c>
      <c r="P1289" s="31">
        <f>if(rand()&gt;vlookup($I1289,'Player Stats'!$B$3:$I$11,5,0),0,1)</f>
        <v>0</v>
      </c>
      <c r="Q1289" s="31">
        <f>if(rand()&gt;vlookup($I1289,'Player Stats'!$B$3:$I$11,6,0),0,1)</f>
        <v>0</v>
      </c>
      <c r="R1289" s="31">
        <f>if(rand()&gt;vlookup($I1289,'Player Stats'!$B$3:$I$11,7,0),0,1)</f>
        <v>1</v>
      </c>
      <c r="S1289" s="31" t="str">
        <f t="shared" si="4"/>
        <v>Wicket</v>
      </c>
      <c r="T1289" s="26">
        <f t="shared" si="5"/>
        <v>157</v>
      </c>
      <c r="U1289" s="26">
        <f t="shared" si="6"/>
        <v>5</v>
      </c>
      <c r="V1289" s="13" t="str">
        <f t="shared" si="7"/>
        <v>In Progress</v>
      </c>
      <c r="W1289" s="10">
        <f t="shared" si="8"/>
        <v>11</v>
      </c>
    </row>
    <row r="1290">
      <c r="E1290" s="26"/>
      <c r="F1290" s="27">
        <f t="shared" si="9"/>
        <v>119</v>
      </c>
      <c r="G1290" s="13" t="str">
        <f>if(V1289&lt;&gt;"In Progress",'Player Stats'!$B$6,if(or(S1289="Wide", S1289="No Ball"),G1289,if(S1289="Wicket",offset('Player Stats'!$B$6,U1290-3,0),G1289)))</f>
        <v>Md. Shami</v>
      </c>
      <c r="H1290" s="13" t="str">
        <f t="shared" si="10"/>
        <v>Surya Kumar</v>
      </c>
      <c r="I1290" s="13" t="str">
        <f t="shared" si="11"/>
        <v>Jadeja</v>
      </c>
      <c r="J1290" s="26">
        <f t="shared" si="1"/>
        <v>0</v>
      </c>
      <c r="K1290" s="26">
        <f t="shared" si="2"/>
        <v>0</v>
      </c>
      <c r="L1290" s="30">
        <f t="shared" si="3"/>
        <v>0</v>
      </c>
      <c r="M1290" s="31">
        <f>if(rand()&gt;vlookup($I1290,'Player Stats'!$B$3:$I$11,2,0),0,1)</f>
        <v>0</v>
      </c>
      <c r="N1290" s="31">
        <f>if(rand()&gt;vlookup($I1290,'Player Stats'!$B$3:$I$11,3,0),0,1)</f>
        <v>0</v>
      </c>
      <c r="O1290" s="31">
        <f>if(rand()&gt;vlookup($I1290,'Player Stats'!$B$3:$I$11,4,0),0,1)</f>
        <v>0</v>
      </c>
      <c r="P1290" s="31">
        <f>if(rand()&gt;vlookup($I1290,'Player Stats'!$B$3:$I$11,5,0),0,1)</f>
        <v>0</v>
      </c>
      <c r="Q1290" s="31">
        <f>if(rand()&gt;vlookup($I1290,'Player Stats'!$B$3:$I$11,6,0),0,1)</f>
        <v>1</v>
      </c>
      <c r="R1290" s="31">
        <f>if(rand()&gt;vlookup($I1290,'Player Stats'!$B$3:$I$11,7,0),0,1)</f>
        <v>0</v>
      </c>
      <c r="S1290" s="31">
        <f t="shared" si="4"/>
        <v>6</v>
      </c>
      <c r="T1290" s="26">
        <f t="shared" si="5"/>
        <v>163</v>
      </c>
      <c r="U1290" s="26">
        <f t="shared" si="6"/>
        <v>5</v>
      </c>
      <c r="V1290" s="13" t="str">
        <f t="shared" si="7"/>
        <v>In Progress</v>
      </c>
      <c r="W1290" s="10">
        <f t="shared" si="8"/>
        <v>11</v>
      </c>
    </row>
    <row r="1291">
      <c r="E1291" s="26"/>
      <c r="F1291" s="27">
        <f t="shared" si="9"/>
        <v>120</v>
      </c>
      <c r="G1291" s="13" t="str">
        <f>if(V1290&lt;&gt;"In Progress",'Player Stats'!$B$6,if(or(S1290="Wide", S1290="No Ball"),G1290,if(S1290="Wicket",offset('Player Stats'!$B$6,U1291-3,0),G1290)))</f>
        <v>Md. Shami</v>
      </c>
      <c r="H1291" s="13" t="str">
        <f t="shared" si="10"/>
        <v>Surya Kumar</v>
      </c>
      <c r="I1291" s="13" t="str">
        <f t="shared" si="11"/>
        <v>Jadeja</v>
      </c>
      <c r="J1291" s="26">
        <f t="shared" si="1"/>
        <v>0</v>
      </c>
      <c r="K1291" s="26">
        <f t="shared" si="2"/>
        <v>0</v>
      </c>
      <c r="L1291" s="30">
        <f t="shared" si="3"/>
        <v>1</v>
      </c>
      <c r="M1291" s="31">
        <f>if(rand()&gt;vlookup($I1291,'Player Stats'!$B$3:$I$11,2,0),0,1)</f>
        <v>0</v>
      </c>
      <c r="N1291" s="31">
        <f>if(rand()&gt;vlookup($I1291,'Player Stats'!$B$3:$I$11,3,0),0,1)</f>
        <v>0</v>
      </c>
      <c r="O1291" s="31">
        <f>if(rand()&gt;vlookup($I1291,'Player Stats'!$B$3:$I$11,4,0),0,1)</f>
        <v>0</v>
      </c>
      <c r="P1291" s="31">
        <f>if(rand()&gt;vlookup($I1291,'Player Stats'!$B$3:$I$11,5,0),0,1)</f>
        <v>0</v>
      </c>
      <c r="Q1291" s="31">
        <f>if(rand()&gt;vlookup($I1291,'Player Stats'!$B$3:$I$11,6,0),0,1)</f>
        <v>0</v>
      </c>
      <c r="R1291" s="31">
        <f>if(rand()&gt;vlookup($I1291,'Player Stats'!$B$3:$I$11,7,0),0,1)</f>
        <v>0</v>
      </c>
      <c r="S1291" s="31">
        <f t="shared" si="4"/>
        <v>0</v>
      </c>
      <c r="T1291" s="26">
        <f t="shared" si="5"/>
        <v>163</v>
      </c>
      <c r="U1291" s="26">
        <f t="shared" si="6"/>
        <v>5</v>
      </c>
      <c r="V1291" s="13" t="str">
        <f t="shared" si="7"/>
        <v>In Progress</v>
      </c>
      <c r="W1291" s="10">
        <f t="shared" si="8"/>
        <v>11</v>
      </c>
    </row>
    <row r="1292">
      <c r="E1292" s="26"/>
      <c r="F1292" s="27">
        <f t="shared" si="9"/>
        <v>121</v>
      </c>
      <c r="G1292" s="13" t="str">
        <f>if(V1291&lt;&gt;"In Progress",'Player Stats'!$B$6,if(or(S1291="Wide", S1291="No Ball"),G1291,if(S1291="Wicket",offset('Player Stats'!$B$6,U1292-3,0),G1291)))</f>
        <v>Md. Shami</v>
      </c>
      <c r="H1292" s="13" t="str">
        <f t="shared" si="10"/>
        <v>Surya Kumar</v>
      </c>
      <c r="I1292" s="13" t="str">
        <f t="shared" si="11"/>
        <v>Jadeja</v>
      </c>
      <c r="J1292" s="26">
        <f t="shared" si="1"/>
        <v>0</v>
      </c>
      <c r="K1292" s="26">
        <f t="shared" si="2"/>
        <v>0</v>
      </c>
      <c r="L1292" s="30">
        <f t="shared" si="3"/>
        <v>1</v>
      </c>
      <c r="M1292" s="31">
        <f>if(rand()&gt;vlookup($I1292,'Player Stats'!$B$3:$I$11,2,0),0,1)</f>
        <v>0</v>
      </c>
      <c r="N1292" s="31">
        <f>if(rand()&gt;vlookup($I1292,'Player Stats'!$B$3:$I$11,3,0),0,1)</f>
        <v>0</v>
      </c>
      <c r="O1292" s="31">
        <f>if(rand()&gt;vlookup($I1292,'Player Stats'!$B$3:$I$11,4,0),0,1)</f>
        <v>0</v>
      </c>
      <c r="P1292" s="31">
        <f>if(rand()&gt;vlookup($I1292,'Player Stats'!$B$3:$I$11,5,0),0,1)</f>
        <v>0</v>
      </c>
      <c r="Q1292" s="31">
        <f>if(rand()&gt;vlookup($I1292,'Player Stats'!$B$3:$I$11,6,0),0,1)</f>
        <v>0</v>
      </c>
      <c r="R1292" s="31">
        <f>if(rand()&gt;vlookup($I1292,'Player Stats'!$B$3:$I$11,7,0),0,1)</f>
        <v>0</v>
      </c>
      <c r="S1292" s="31">
        <f t="shared" si="4"/>
        <v>0</v>
      </c>
      <c r="T1292" s="26">
        <f t="shared" si="5"/>
        <v>163</v>
      </c>
      <c r="U1292" s="26">
        <f t="shared" si="6"/>
        <v>5</v>
      </c>
      <c r="V1292" s="13" t="str">
        <f t="shared" si="7"/>
        <v>In Progress</v>
      </c>
      <c r="W1292" s="10">
        <f t="shared" si="8"/>
        <v>11</v>
      </c>
    </row>
    <row r="1293">
      <c r="E1293" s="26"/>
      <c r="F1293" s="27">
        <f t="shared" si="9"/>
        <v>122</v>
      </c>
      <c r="G1293" s="13" t="str">
        <f>if(V1292&lt;&gt;"In Progress",'Player Stats'!$B$6,if(or(S1292="Wide", S1292="No Ball"),G1292,if(S1292="Wicket",offset('Player Stats'!$B$6,U1293-3,0),G1292)))</f>
        <v>Md. Shami</v>
      </c>
      <c r="H1293" s="13" t="str">
        <f t="shared" si="10"/>
        <v>Surya Kumar</v>
      </c>
      <c r="I1293" s="13" t="str">
        <f t="shared" si="11"/>
        <v>Jadeja</v>
      </c>
      <c r="J1293" s="26">
        <f t="shared" si="1"/>
        <v>0</v>
      </c>
      <c r="K1293" s="26">
        <f t="shared" si="2"/>
        <v>0</v>
      </c>
      <c r="L1293" s="30">
        <f t="shared" si="3"/>
        <v>0</v>
      </c>
      <c r="M1293" s="31">
        <f>if(rand()&gt;vlookup($I1293,'Player Stats'!$B$3:$I$11,2,0),0,1)</f>
        <v>0</v>
      </c>
      <c r="N1293" s="31">
        <f>if(rand()&gt;vlookup($I1293,'Player Stats'!$B$3:$I$11,3,0),0,1)</f>
        <v>1</v>
      </c>
      <c r="O1293" s="31">
        <f>if(rand()&gt;vlookup($I1293,'Player Stats'!$B$3:$I$11,4,0),0,1)</f>
        <v>0</v>
      </c>
      <c r="P1293" s="31">
        <f>if(rand()&gt;vlookup($I1293,'Player Stats'!$B$3:$I$11,5,0),0,1)</f>
        <v>0</v>
      </c>
      <c r="Q1293" s="31">
        <f>if(rand()&gt;vlookup($I1293,'Player Stats'!$B$3:$I$11,6,0),0,1)</f>
        <v>0</v>
      </c>
      <c r="R1293" s="31">
        <f>if(rand()&gt;vlookup($I1293,'Player Stats'!$B$3:$I$11,7,0),0,1)</f>
        <v>0</v>
      </c>
      <c r="S1293" s="31">
        <f t="shared" si="4"/>
        <v>2</v>
      </c>
      <c r="T1293" s="26">
        <f t="shared" si="5"/>
        <v>165</v>
      </c>
      <c r="U1293" s="26">
        <f t="shared" si="6"/>
        <v>5</v>
      </c>
      <c r="V1293" s="13" t="str">
        <f t="shared" si="7"/>
        <v>In Progress</v>
      </c>
      <c r="W1293" s="10">
        <f t="shared" si="8"/>
        <v>11</v>
      </c>
    </row>
    <row r="1294">
      <c r="E1294" s="26"/>
      <c r="F1294" s="27">
        <f t="shared" si="9"/>
        <v>123</v>
      </c>
      <c r="G1294" s="13" t="str">
        <f>if(V1293&lt;&gt;"In Progress",'Player Stats'!$B$6,if(or(S1293="Wide", S1293="No Ball"),G1293,if(S1293="Wicket",offset('Player Stats'!$B$6,U1294-3,0),G1293)))</f>
        <v>Md. Shami</v>
      </c>
      <c r="H1294" s="13" t="str">
        <f t="shared" si="10"/>
        <v>Surya Kumar</v>
      </c>
      <c r="I1294" s="13" t="str">
        <f t="shared" si="11"/>
        <v>Jadeja</v>
      </c>
      <c r="J1294" s="26">
        <f t="shared" si="1"/>
        <v>0</v>
      </c>
      <c r="K1294" s="26">
        <f t="shared" si="2"/>
        <v>0</v>
      </c>
      <c r="L1294" s="30">
        <f t="shared" si="3"/>
        <v>0</v>
      </c>
      <c r="M1294" s="31">
        <f>if(rand()&gt;vlookup($I1294,'Player Stats'!$B$3:$I$11,2,0),0,1)</f>
        <v>0</v>
      </c>
      <c r="N1294" s="31">
        <f>if(rand()&gt;vlookup($I1294,'Player Stats'!$B$3:$I$11,3,0),0,1)</f>
        <v>1</v>
      </c>
      <c r="O1294" s="31">
        <f>if(rand()&gt;vlookup($I1294,'Player Stats'!$B$3:$I$11,4,0),0,1)</f>
        <v>0</v>
      </c>
      <c r="P1294" s="31">
        <f>if(rand()&gt;vlookup($I1294,'Player Stats'!$B$3:$I$11,5,0),0,1)</f>
        <v>0</v>
      </c>
      <c r="Q1294" s="31">
        <f>if(rand()&gt;vlookup($I1294,'Player Stats'!$B$3:$I$11,6,0),0,1)</f>
        <v>0</v>
      </c>
      <c r="R1294" s="31">
        <f>if(rand()&gt;vlookup($I1294,'Player Stats'!$B$3:$I$11,7,0),0,1)</f>
        <v>0</v>
      </c>
      <c r="S1294" s="31">
        <f t="shared" si="4"/>
        <v>2</v>
      </c>
      <c r="T1294" s="26">
        <f t="shared" si="5"/>
        <v>167</v>
      </c>
      <c r="U1294" s="26">
        <f t="shared" si="6"/>
        <v>5</v>
      </c>
      <c r="V1294" s="13" t="str">
        <f t="shared" si="7"/>
        <v>In Progress</v>
      </c>
      <c r="W1294" s="10">
        <f t="shared" si="8"/>
        <v>11</v>
      </c>
    </row>
    <row r="1295">
      <c r="E1295" s="26"/>
      <c r="F1295" s="27">
        <f t="shared" si="9"/>
        <v>124</v>
      </c>
      <c r="G1295" s="13" t="str">
        <f>if(V1294&lt;&gt;"In Progress",'Player Stats'!$B$6,if(or(S1294="Wide", S1294="No Ball"),G1294,if(S1294="Wicket",offset('Player Stats'!$B$6,U1295-3,0),G1294)))</f>
        <v>Md. Shami</v>
      </c>
      <c r="H1295" s="13" t="str">
        <f t="shared" si="10"/>
        <v>Surya Kumar</v>
      </c>
      <c r="I1295" s="13" t="str">
        <f t="shared" si="11"/>
        <v>Jadeja</v>
      </c>
      <c r="J1295" s="26">
        <f t="shared" si="1"/>
        <v>0</v>
      </c>
      <c r="K1295" s="26">
        <f t="shared" si="2"/>
        <v>0</v>
      </c>
      <c r="L1295" s="30">
        <f t="shared" si="3"/>
        <v>0</v>
      </c>
      <c r="M1295" s="31">
        <f>if(rand()&gt;vlookup($I1295,'Player Stats'!$B$3:$I$11,2,0),0,1)</f>
        <v>0</v>
      </c>
      <c r="N1295" s="31">
        <f>if(rand()&gt;vlookup($I1295,'Player Stats'!$B$3:$I$11,3,0),0,1)</f>
        <v>0</v>
      </c>
      <c r="O1295" s="31">
        <f>if(rand()&gt;vlookup($I1295,'Player Stats'!$B$3:$I$11,4,0),0,1)</f>
        <v>0</v>
      </c>
      <c r="P1295" s="31">
        <f>if(rand()&gt;vlookup($I1295,'Player Stats'!$B$3:$I$11,5,0),0,1)</f>
        <v>0</v>
      </c>
      <c r="Q1295" s="31">
        <f>if(rand()&gt;vlookup($I1295,'Player Stats'!$B$3:$I$11,6,0),0,1)</f>
        <v>0</v>
      </c>
      <c r="R1295" s="31">
        <f>if(rand()&gt;vlookup($I1295,'Player Stats'!$B$3:$I$11,7,0),0,1)</f>
        <v>1</v>
      </c>
      <c r="S1295" s="31" t="str">
        <f t="shared" si="4"/>
        <v>Wicket</v>
      </c>
      <c r="T1295" s="26">
        <f t="shared" si="5"/>
        <v>167</v>
      </c>
      <c r="U1295" s="26">
        <f t="shared" si="6"/>
        <v>6</v>
      </c>
      <c r="V1295" s="13" t="str">
        <f t="shared" si="7"/>
        <v>In Progress</v>
      </c>
      <c r="W1295" s="10">
        <f t="shared" si="8"/>
        <v>11</v>
      </c>
    </row>
    <row r="1296">
      <c r="E1296" s="26"/>
      <c r="F1296" s="27">
        <f t="shared" si="9"/>
        <v>125</v>
      </c>
      <c r="G1296" s="13" t="str">
        <f>if(V1295&lt;&gt;"In Progress",'Player Stats'!$B$6,if(or(S1295="Wide", S1295="No Ball"),G1295,if(S1295="Wicket",offset('Player Stats'!$B$6,U1296-3,0),G1295)))</f>
        <v>Md. Siraj</v>
      </c>
      <c r="H1296" s="13" t="str">
        <f t="shared" si="10"/>
        <v>Surya Kumar</v>
      </c>
      <c r="I1296" s="13" t="str">
        <f t="shared" si="11"/>
        <v>Md. Shami</v>
      </c>
      <c r="J1296" s="26">
        <f t="shared" si="1"/>
        <v>0</v>
      </c>
      <c r="K1296" s="26">
        <f t="shared" si="2"/>
        <v>0</v>
      </c>
      <c r="L1296" s="30">
        <f t="shared" si="3"/>
        <v>1</v>
      </c>
      <c r="M1296" s="31">
        <f>if(rand()&gt;vlookup($I1296,'Player Stats'!$B$3:$I$11,2,0),0,1)</f>
        <v>0</v>
      </c>
      <c r="N1296" s="31">
        <f>if(rand()&gt;vlookup($I1296,'Player Stats'!$B$3:$I$11,3,0),0,1)</f>
        <v>0</v>
      </c>
      <c r="O1296" s="31">
        <f>if(rand()&gt;vlookup($I1296,'Player Stats'!$B$3:$I$11,4,0),0,1)</f>
        <v>0</v>
      </c>
      <c r="P1296" s="31">
        <f>if(rand()&gt;vlookup($I1296,'Player Stats'!$B$3:$I$11,5,0),0,1)</f>
        <v>0</v>
      </c>
      <c r="Q1296" s="31">
        <f>if(rand()&gt;vlookup($I1296,'Player Stats'!$B$3:$I$11,6,0),0,1)</f>
        <v>0</v>
      </c>
      <c r="R1296" s="31">
        <f>if(rand()&gt;vlookup($I1296,'Player Stats'!$B$3:$I$11,7,0),0,1)</f>
        <v>0</v>
      </c>
      <c r="S1296" s="31">
        <f t="shared" si="4"/>
        <v>0</v>
      </c>
      <c r="T1296" s="26">
        <f t="shared" si="5"/>
        <v>167</v>
      </c>
      <c r="U1296" s="26">
        <f t="shared" si="6"/>
        <v>6</v>
      </c>
      <c r="V1296" s="13" t="str">
        <f t="shared" si="7"/>
        <v>In Progress</v>
      </c>
      <c r="W1296" s="10">
        <f t="shared" si="8"/>
        <v>11</v>
      </c>
    </row>
    <row r="1297">
      <c r="E1297" s="26"/>
      <c r="F1297" s="27">
        <f t="shared" si="9"/>
        <v>126</v>
      </c>
      <c r="G1297" s="13" t="str">
        <f>if(V1296&lt;&gt;"In Progress",'Player Stats'!$B$6,if(or(S1296="Wide", S1296="No Ball"),G1296,if(S1296="Wicket",offset('Player Stats'!$B$6,U1297-3,0),G1296)))</f>
        <v>Md. Siraj</v>
      </c>
      <c r="H1297" s="13" t="str">
        <f t="shared" si="10"/>
        <v>Surya Kumar</v>
      </c>
      <c r="I1297" s="13" t="str">
        <f t="shared" si="11"/>
        <v>Md. Shami</v>
      </c>
      <c r="J1297" s="26">
        <f t="shared" si="1"/>
        <v>0</v>
      </c>
      <c r="K1297" s="26">
        <f t="shared" si="2"/>
        <v>0</v>
      </c>
      <c r="L1297" s="30">
        <f t="shared" si="3"/>
        <v>1</v>
      </c>
      <c r="M1297" s="31">
        <f>if(rand()&gt;vlookup($I1297,'Player Stats'!$B$3:$I$11,2,0),0,1)</f>
        <v>0</v>
      </c>
      <c r="N1297" s="31">
        <f>if(rand()&gt;vlookup($I1297,'Player Stats'!$B$3:$I$11,3,0),0,1)</f>
        <v>0</v>
      </c>
      <c r="O1297" s="31">
        <f>if(rand()&gt;vlookup($I1297,'Player Stats'!$B$3:$I$11,4,0),0,1)</f>
        <v>0</v>
      </c>
      <c r="P1297" s="31">
        <f>if(rand()&gt;vlookup($I1297,'Player Stats'!$B$3:$I$11,5,0),0,1)</f>
        <v>0</v>
      </c>
      <c r="Q1297" s="31">
        <f>if(rand()&gt;vlookup($I1297,'Player Stats'!$B$3:$I$11,6,0),0,1)</f>
        <v>0</v>
      </c>
      <c r="R1297" s="31">
        <f>if(rand()&gt;vlookup($I1297,'Player Stats'!$B$3:$I$11,7,0),0,1)</f>
        <v>0</v>
      </c>
      <c r="S1297" s="31">
        <f t="shared" si="4"/>
        <v>0</v>
      </c>
      <c r="T1297" s="26">
        <f t="shared" si="5"/>
        <v>167</v>
      </c>
      <c r="U1297" s="26">
        <f t="shared" si="6"/>
        <v>6</v>
      </c>
      <c r="V1297" s="13" t="str">
        <f t="shared" si="7"/>
        <v>In Progress</v>
      </c>
      <c r="W1297" s="10">
        <f t="shared" si="8"/>
        <v>11</v>
      </c>
    </row>
    <row r="1298">
      <c r="E1298" s="26"/>
      <c r="F1298" s="27">
        <f t="shared" si="9"/>
        <v>127</v>
      </c>
      <c r="G1298" s="13" t="str">
        <f>if(V1297&lt;&gt;"In Progress",'Player Stats'!$B$6,if(or(S1297="Wide", S1297="No Ball"),G1297,if(S1297="Wicket",offset('Player Stats'!$B$6,U1298-3,0),G1297)))</f>
        <v>Md. Siraj</v>
      </c>
      <c r="H1298" s="13" t="str">
        <f t="shared" si="10"/>
        <v>Surya Kumar</v>
      </c>
      <c r="I1298" s="13" t="str">
        <f t="shared" si="11"/>
        <v>Md. Shami</v>
      </c>
      <c r="J1298" s="26">
        <f t="shared" si="1"/>
        <v>0</v>
      </c>
      <c r="K1298" s="26">
        <f t="shared" si="2"/>
        <v>0</v>
      </c>
      <c r="L1298" s="30">
        <f t="shared" si="3"/>
        <v>0</v>
      </c>
      <c r="M1298" s="31">
        <f>if(rand()&gt;vlookup($I1298,'Player Stats'!$B$3:$I$11,2,0),0,1)</f>
        <v>0</v>
      </c>
      <c r="N1298" s="31">
        <f>if(rand()&gt;vlookup($I1298,'Player Stats'!$B$3:$I$11,3,0),0,1)</f>
        <v>0</v>
      </c>
      <c r="O1298" s="31">
        <f>if(rand()&gt;vlookup($I1298,'Player Stats'!$B$3:$I$11,4,0),0,1)</f>
        <v>1</v>
      </c>
      <c r="P1298" s="31">
        <f>if(rand()&gt;vlookup($I1298,'Player Stats'!$B$3:$I$11,5,0),0,1)</f>
        <v>0</v>
      </c>
      <c r="Q1298" s="31">
        <f>if(rand()&gt;vlookup($I1298,'Player Stats'!$B$3:$I$11,6,0),0,1)</f>
        <v>1</v>
      </c>
      <c r="R1298" s="31">
        <f>if(rand()&gt;vlookup($I1298,'Player Stats'!$B$3:$I$11,7,0),0,1)</f>
        <v>0</v>
      </c>
      <c r="S1298" s="31">
        <f t="shared" si="4"/>
        <v>3</v>
      </c>
      <c r="T1298" s="26">
        <f t="shared" si="5"/>
        <v>170</v>
      </c>
      <c r="U1298" s="26">
        <f t="shared" si="6"/>
        <v>6</v>
      </c>
      <c r="V1298" s="13" t="str">
        <f t="shared" si="7"/>
        <v>In Progress</v>
      </c>
      <c r="W1298" s="10">
        <f t="shared" si="8"/>
        <v>11</v>
      </c>
    </row>
    <row r="1299">
      <c r="E1299" s="26"/>
      <c r="F1299" s="27">
        <f t="shared" si="9"/>
        <v>128</v>
      </c>
      <c r="G1299" s="13" t="str">
        <f>if(V1298&lt;&gt;"In Progress",'Player Stats'!$B$6,if(or(S1298="Wide", S1298="No Ball"),G1298,if(S1298="Wicket",offset('Player Stats'!$B$6,U1299-3,0),G1298)))</f>
        <v>Md. Siraj</v>
      </c>
      <c r="H1299" s="13" t="str">
        <f t="shared" si="10"/>
        <v>Md. Shami</v>
      </c>
      <c r="I1299" s="13" t="str">
        <f t="shared" si="11"/>
        <v>Surya Kumar</v>
      </c>
      <c r="J1299" s="26">
        <f t="shared" si="1"/>
        <v>0</v>
      </c>
      <c r="K1299" s="26">
        <f t="shared" si="2"/>
        <v>0</v>
      </c>
      <c r="L1299" s="30">
        <f t="shared" si="3"/>
        <v>0</v>
      </c>
      <c r="M1299" s="31">
        <f>if(rand()&gt;vlookup($I1299,'Player Stats'!$B$3:$I$11,2,0),0,1)</f>
        <v>0</v>
      </c>
      <c r="N1299" s="31">
        <f>if(rand()&gt;vlookup($I1299,'Player Stats'!$B$3:$I$11,3,0),0,1)</f>
        <v>0</v>
      </c>
      <c r="O1299" s="31">
        <f>if(rand()&gt;vlookup($I1299,'Player Stats'!$B$3:$I$11,4,0),0,1)</f>
        <v>1</v>
      </c>
      <c r="P1299" s="31">
        <f>if(rand()&gt;vlookup($I1299,'Player Stats'!$B$3:$I$11,5,0),0,1)</f>
        <v>0</v>
      </c>
      <c r="Q1299" s="31">
        <f>if(rand()&gt;vlookup($I1299,'Player Stats'!$B$3:$I$11,6,0),0,1)</f>
        <v>0</v>
      </c>
      <c r="R1299" s="31">
        <f>if(rand()&gt;vlookup($I1299,'Player Stats'!$B$3:$I$11,7,0),0,1)</f>
        <v>0</v>
      </c>
      <c r="S1299" s="31">
        <f t="shared" si="4"/>
        <v>3</v>
      </c>
      <c r="T1299" s="26">
        <f t="shared" si="5"/>
        <v>173</v>
      </c>
      <c r="U1299" s="26">
        <f t="shared" si="6"/>
        <v>6</v>
      </c>
      <c r="V1299" s="13" t="str">
        <f t="shared" si="7"/>
        <v>In Progress</v>
      </c>
      <c r="W1299" s="10">
        <f t="shared" si="8"/>
        <v>11</v>
      </c>
    </row>
    <row r="1300">
      <c r="E1300" s="26"/>
      <c r="F1300" s="27">
        <f t="shared" si="9"/>
        <v>129</v>
      </c>
      <c r="G1300" s="13" t="str">
        <f>if(V1299&lt;&gt;"In Progress",'Player Stats'!$B$6,if(or(S1299="Wide", S1299="No Ball"),G1299,if(S1299="Wicket",offset('Player Stats'!$B$6,U1300-3,0),G1299)))</f>
        <v>Md. Siraj</v>
      </c>
      <c r="H1300" s="13" t="str">
        <f t="shared" si="10"/>
        <v>Surya Kumar</v>
      </c>
      <c r="I1300" s="13" t="str">
        <f t="shared" si="11"/>
        <v>Md. Shami</v>
      </c>
      <c r="J1300" s="26">
        <f t="shared" si="1"/>
        <v>0</v>
      </c>
      <c r="K1300" s="26">
        <f t="shared" si="2"/>
        <v>0</v>
      </c>
      <c r="L1300" s="30">
        <f t="shared" si="3"/>
        <v>1</v>
      </c>
      <c r="M1300" s="31">
        <f>if(rand()&gt;vlookup($I1300,'Player Stats'!$B$3:$I$11,2,0),0,1)</f>
        <v>0</v>
      </c>
      <c r="N1300" s="31">
        <f>if(rand()&gt;vlookup($I1300,'Player Stats'!$B$3:$I$11,3,0),0,1)</f>
        <v>0</v>
      </c>
      <c r="O1300" s="31">
        <f>if(rand()&gt;vlookup($I1300,'Player Stats'!$B$3:$I$11,4,0),0,1)</f>
        <v>0</v>
      </c>
      <c r="P1300" s="31">
        <f>if(rand()&gt;vlookup($I1300,'Player Stats'!$B$3:$I$11,5,0),0,1)</f>
        <v>0</v>
      </c>
      <c r="Q1300" s="31">
        <f>if(rand()&gt;vlookup($I1300,'Player Stats'!$B$3:$I$11,6,0),0,1)</f>
        <v>0</v>
      </c>
      <c r="R1300" s="31">
        <f>if(rand()&gt;vlookup($I1300,'Player Stats'!$B$3:$I$11,7,0),0,1)</f>
        <v>0</v>
      </c>
      <c r="S1300" s="31">
        <f t="shared" si="4"/>
        <v>0</v>
      </c>
      <c r="T1300" s="26">
        <f t="shared" si="5"/>
        <v>173</v>
      </c>
      <c r="U1300" s="26">
        <f t="shared" si="6"/>
        <v>6</v>
      </c>
      <c r="V1300" s="13" t="str">
        <f t="shared" si="7"/>
        <v>In Progress</v>
      </c>
      <c r="W1300" s="10">
        <f t="shared" si="8"/>
        <v>11</v>
      </c>
    </row>
    <row r="1301">
      <c r="E1301" s="26"/>
      <c r="F1301" s="27">
        <f t="shared" si="9"/>
        <v>130</v>
      </c>
      <c r="G1301" s="13" t="str">
        <f>if(V1300&lt;&gt;"In Progress",'Player Stats'!$B$6,if(or(S1300="Wide", S1300="No Ball"),G1300,if(S1300="Wicket",offset('Player Stats'!$B$6,U1301-3,0),G1300)))</f>
        <v>Md. Siraj</v>
      </c>
      <c r="H1301" s="13" t="str">
        <f t="shared" si="10"/>
        <v>Surya Kumar</v>
      </c>
      <c r="I1301" s="13" t="str">
        <f t="shared" si="11"/>
        <v>Md. Shami</v>
      </c>
      <c r="J1301" s="26">
        <f t="shared" si="1"/>
        <v>0</v>
      </c>
      <c r="K1301" s="26">
        <f t="shared" si="2"/>
        <v>1</v>
      </c>
      <c r="L1301" s="30">
        <f t="shared" si="3"/>
        <v>0</v>
      </c>
      <c r="M1301" s="31">
        <f>if(rand()&gt;vlookup($I1301,'Player Stats'!$B$3:$I$11,2,0),0,1)</f>
        <v>0</v>
      </c>
      <c r="N1301" s="31">
        <f>if(rand()&gt;vlookup($I1301,'Player Stats'!$B$3:$I$11,3,0),0,1)</f>
        <v>1</v>
      </c>
      <c r="O1301" s="31">
        <f>if(rand()&gt;vlookup($I1301,'Player Stats'!$B$3:$I$11,4,0),0,1)</f>
        <v>0</v>
      </c>
      <c r="P1301" s="31">
        <f>if(rand()&gt;vlookup($I1301,'Player Stats'!$B$3:$I$11,5,0),0,1)</f>
        <v>0</v>
      </c>
      <c r="Q1301" s="31">
        <f>if(rand()&gt;vlookup($I1301,'Player Stats'!$B$3:$I$11,6,0),0,1)</f>
        <v>0</v>
      </c>
      <c r="R1301" s="31">
        <f>if(rand()&gt;vlookup($I1301,'Player Stats'!$B$3:$I$11,7,0),0,1)</f>
        <v>0</v>
      </c>
      <c r="S1301" s="31">
        <f t="shared" si="4"/>
        <v>2</v>
      </c>
      <c r="T1301" s="26">
        <f t="shared" si="5"/>
        <v>175</v>
      </c>
      <c r="U1301" s="26">
        <f t="shared" si="6"/>
        <v>6</v>
      </c>
      <c r="V1301" s="13" t="str">
        <f t="shared" si="7"/>
        <v>In Progress</v>
      </c>
      <c r="W1301" s="10">
        <f t="shared" si="8"/>
        <v>11</v>
      </c>
    </row>
    <row r="1302">
      <c r="E1302" s="26"/>
      <c r="F1302" s="27">
        <f t="shared" si="9"/>
        <v>130</v>
      </c>
      <c r="G1302" s="13" t="str">
        <f>if(V1301&lt;&gt;"In Progress",'Player Stats'!$B$6,if(or(S1301="Wide", S1301="No Ball"),G1301,if(S1301="Wicket",offset('Player Stats'!$B$6,U1302-3,0),G1301)))</f>
        <v>Md. Siraj</v>
      </c>
      <c r="H1302" s="13" t="str">
        <f t="shared" si="10"/>
        <v>Surya Kumar</v>
      </c>
      <c r="I1302" s="13" t="str">
        <f t="shared" si="11"/>
        <v>Md. Shami</v>
      </c>
      <c r="J1302" s="26">
        <f t="shared" si="1"/>
        <v>0</v>
      </c>
      <c r="K1302" s="26">
        <f t="shared" si="2"/>
        <v>0</v>
      </c>
      <c r="L1302" s="30">
        <f t="shared" si="3"/>
        <v>1</v>
      </c>
      <c r="M1302" s="31">
        <f>if(rand()&gt;vlookup($I1302,'Player Stats'!$B$3:$I$11,2,0),0,1)</f>
        <v>0</v>
      </c>
      <c r="N1302" s="31">
        <f>if(rand()&gt;vlookup($I1302,'Player Stats'!$B$3:$I$11,3,0),0,1)</f>
        <v>0</v>
      </c>
      <c r="O1302" s="31">
        <f>if(rand()&gt;vlookup($I1302,'Player Stats'!$B$3:$I$11,4,0),0,1)</f>
        <v>0</v>
      </c>
      <c r="P1302" s="31">
        <f>if(rand()&gt;vlookup($I1302,'Player Stats'!$B$3:$I$11,5,0),0,1)</f>
        <v>0</v>
      </c>
      <c r="Q1302" s="31">
        <f>if(rand()&gt;vlookup($I1302,'Player Stats'!$B$3:$I$11,6,0),0,1)</f>
        <v>0</v>
      </c>
      <c r="R1302" s="31">
        <f>if(rand()&gt;vlookup($I1302,'Player Stats'!$B$3:$I$11,7,0),0,1)</f>
        <v>0</v>
      </c>
      <c r="S1302" s="31">
        <f t="shared" si="4"/>
        <v>0</v>
      </c>
      <c r="T1302" s="26">
        <f t="shared" si="5"/>
        <v>175</v>
      </c>
      <c r="U1302" s="26">
        <f t="shared" si="6"/>
        <v>6</v>
      </c>
      <c r="V1302" s="13" t="str">
        <f t="shared" si="7"/>
        <v>In Progress</v>
      </c>
      <c r="W1302" s="10">
        <f t="shared" si="8"/>
        <v>11</v>
      </c>
    </row>
    <row r="1303">
      <c r="E1303" s="26"/>
      <c r="F1303" s="27">
        <f t="shared" si="9"/>
        <v>131</v>
      </c>
      <c r="G1303" s="13" t="str">
        <f>if(V1302&lt;&gt;"In Progress",'Player Stats'!$B$6,if(or(S1302="Wide", S1302="No Ball"),G1302,if(S1302="Wicket",offset('Player Stats'!$B$6,U1303-3,0),G1302)))</f>
        <v>Md. Siraj</v>
      </c>
      <c r="H1303" s="13" t="str">
        <f t="shared" si="10"/>
        <v>Surya Kumar</v>
      </c>
      <c r="I1303" s="13" t="str">
        <f t="shared" si="11"/>
        <v>Md. Shami</v>
      </c>
      <c r="J1303" s="26">
        <f t="shared" si="1"/>
        <v>0</v>
      </c>
      <c r="K1303" s="26">
        <f t="shared" si="2"/>
        <v>0</v>
      </c>
      <c r="L1303" s="30">
        <f t="shared" si="3"/>
        <v>0</v>
      </c>
      <c r="M1303" s="31">
        <f>if(rand()&gt;vlookup($I1303,'Player Stats'!$B$3:$I$11,2,0),0,1)</f>
        <v>0</v>
      </c>
      <c r="N1303" s="31">
        <f>if(rand()&gt;vlookup($I1303,'Player Stats'!$B$3:$I$11,3,0),0,1)</f>
        <v>1</v>
      </c>
      <c r="O1303" s="31">
        <f>if(rand()&gt;vlookup($I1303,'Player Stats'!$B$3:$I$11,4,0),0,1)</f>
        <v>0</v>
      </c>
      <c r="P1303" s="31">
        <f>if(rand()&gt;vlookup($I1303,'Player Stats'!$B$3:$I$11,5,0),0,1)</f>
        <v>0</v>
      </c>
      <c r="Q1303" s="31">
        <f>if(rand()&gt;vlookup($I1303,'Player Stats'!$B$3:$I$11,6,0),0,1)</f>
        <v>0</v>
      </c>
      <c r="R1303" s="31">
        <f>if(rand()&gt;vlookup($I1303,'Player Stats'!$B$3:$I$11,7,0),0,1)</f>
        <v>0</v>
      </c>
      <c r="S1303" s="31">
        <f t="shared" si="4"/>
        <v>2</v>
      </c>
      <c r="T1303" s="26">
        <f t="shared" si="5"/>
        <v>177</v>
      </c>
      <c r="U1303" s="26">
        <f t="shared" si="6"/>
        <v>6</v>
      </c>
      <c r="V1303" s="13" t="str">
        <f t="shared" si="7"/>
        <v>In Progress</v>
      </c>
      <c r="W1303" s="10">
        <f t="shared" si="8"/>
        <v>11</v>
      </c>
    </row>
    <row r="1304">
      <c r="E1304" s="26"/>
      <c r="F1304" s="27">
        <f t="shared" si="9"/>
        <v>132</v>
      </c>
      <c r="G1304" s="13" t="str">
        <f>if(V1303&lt;&gt;"In Progress",'Player Stats'!$B$6,if(or(S1303="Wide", S1303="No Ball"),G1303,if(S1303="Wicket",offset('Player Stats'!$B$6,U1304-3,0),G1303)))</f>
        <v>Md. Siraj</v>
      </c>
      <c r="H1304" s="13" t="str">
        <f t="shared" si="10"/>
        <v>Surya Kumar</v>
      </c>
      <c r="I1304" s="13" t="str">
        <f t="shared" si="11"/>
        <v>Md. Shami</v>
      </c>
      <c r="J1304" s="26">
        <f t="shared" si="1"/>
        <v>0</v>
      </c>
      <c r="K1304" s="26">
        <f t="shared" si="2"/>
        <v>0</v>
      </c>
      <c r="L1304" s="30">
        <f t="shared" si="3"/>
        <v>0</v>
      </c>
      <c r="M1304" s="31">
        <f>if(rand()&gt;vlookup($I1304,'Player Stats'!$B$3:$I$11,2,0),0,1)</f>
        <v>1</v>
      </c>
      <c r="N1304" s="31">
        <f>if(rand()&gt;vlookup($I1304,'Player Stats'!$B$3:$I$11,3,0),0,1)</f>
        <v>1</v>
      </c>
      <c r="O1304" s="31">
        <f>if(rand()&gt;vlookup($I1304,'Player Stats'!$B$3:$I$11,4,0),0,1)</f>
        <v>1</v>
      </c>
      <c r="P1304" s="31">
        <f>if(rand()&gt;vlookup($I1304,'Player Stats'!$B$3:$I$11,5,0),0,1)</f>
        <v>0</v>
      </c>
      <c r="Q1304" s="31">
        <f>if(rand()&gt;vlookup($I1304,'Player Stats'!$B$3:$I$11,6,0),0,1)</f>
        <v>0</v>
      </c>
      <c r="R1304" s="31">
        <f>if(rand()&gt;vlookup($I1304,'Player Stats'!$B$3:$I$11,7,0),0,1)</f>
        <v>0</v>
      </c>
      <c r="S1304" s="31">
        <f t="shared" si="4"/>
        <v>1</v>
      </c>
      <c r="T1304" s="26">
        <f t="shared" si="5"/>
        <v>178</v>
      </c>
      <c r="U1304" s="26">
        <f t="shared" si="6"/>
        <v>6</v>
      </c>
      <c r="V1304" s="13" t="str">
        <f t="shared" si="7"/>
        <v>In Progress</v>
      </c>
      <c r="W1304" s="10">
        <f t="shared" si="8"/>
        <v>11</v>
      </c>
    </row>
    <row r="1305">
      <c r="E1305" s="26"/>
      <c r="F1305" s="27">
        <f t="shared" si="9"/>
        <v>133</v>
      </c>
      <c r="G1305" s="13" t="str">
        <f>if(V1304&lt;&gt;"In Progress",'Player Stats'!$B$6,if(or(S1304="Wide", S1304="No Ball"),G1304,if(S1304="Wicket",offset('Player Stats'!$B$6,U1305-3,0),G1304)))</f>
        <v>Md. Siraj</v>
      </c>
      <c r="H1305" s="13" t="str">
        <f t="shared" si="10"/>
        <v>Md. Shami</v>
      </c>
      <c r="I1305" s="13" t="str">
        <f t="shared" si="11"/>
        <v>Surya Kumar</v>
      </c>
      <c r="J1305" s="26">
        <f t="shared" si="1"/>
        <v>0</v>
      </c>
      <c r="K1305" s="26">
        <f t="shared" si="2"/>
        <v>0</v>
      </c>
      <c r="L1305" s="30">
        <f t="shared" si="3"/>
        <v>0</v>
      </c>
      <c r="M1305" s="31">
        <f>if(rand()&gt;vlookup($I1305,'Player Stats'!$B$3:$I$11,2,0),0,1)</f>
        <v>0</v>
      </c>
      <c r="N1305" s="31">
        <f>if(rand()&gt;vlookup($I1305,'Player Stats'!$B$3:$I$11,3,0),0,1)</f>
        <v>0</v>
      </c>
      <c r="O1305" s="31">
        <f>if(rand()&gt;vlookup($I1305,'Player Stats'!$B$3:$I$11,4,0),0,1)</f>
        <v>0</v>
      </c>
      <c r="P1305" s="31">
        <f>if(rand()&gt;vlookup($I1305,'Player Stats'!$B$3:$I$11,5,0),0,1)</f>
        <v>1</v>
      </c>
      <c r="Q1305" s="31">
        <f>if(rand()&gt;vlookup($I1305,'Player Stats'!$B$3:$I$11,6,0),0,1)</f>
        <v>0</v>
      </c>
      <c r="R1305" s="31">
        <f>if(rand()&gt;vlookup($I1305,'Player Stats'!$B$3:$I$11,7,0),0,1)</f>
        <v>0</v>
      </c>
      <c r="S1305" s="31">
        <f t="shared" si="4"/>
        <v>4</v>
      </c>
      <c r="T1305" s="26">
        <f t="shared" si="5"/>
        <v>182</v>
      </c>
      <c r="U1305" s="26">
        <f t="shared" si="6"/>
        <v>6</v>
      </c>
      <c r="V1305" s="13" t="str">
        <f t="shared" si="7"/>
        <v>In Progress</v>
      </c>
      <c r="W1305" s="10">
        <f t="shared" si="8"/>
        <v>11</v>
      </c>
    </row>
    <row r="1306">
      <c r="E1306" s="26"/>
      <c r="F1306" s="27">
        <f t="shared" si="9"/>
        <v>134</v>
      </c>
      <c r="G1306" s="13" t="str">
        <f>if(V1305&lt;&gt;"In Progress",'Player Stats'!$B$6,if(or(S1305="Wide", S1305="No Ball"),G1305,if(S1305="Wicket",offset('Player Stats'!$B$6,U1306-3,0),G1305)))</f>
        <v>Md. Siraj</v>
      </c>
      <c r="H1306" s="13" t="str">
        <f t="shared" si="10"/>
        <v>Md. Shami</v>
      </c>
      <c r="I1306" s="13" t="str">
        <f t="shared" si="11"/>
        <v>Surya Kumar</v>
      </c>
      <c r="J1306" s="26">
        <f t="shared" si="1"/>
        <v>1</v>
      </c>
      <c r="K1306" s="26">
        <f t="shared" si="2"/>
        <v>0</v>
      </c>
      <c r="L1306" s="30">
        <f t="shared" si="3"/>
        <v>0</v>
      </c>
      <c r="M1306" s="31">
        <f>if(rand()&gt;vlookup($I1306,'Player Stats'!$B$3:$I$11,2,0),0,1)</f>
        <v>0</v>
      </c>
      <c r="N1306" s="31">
        <f>if(rand()&gt;vlookup($I1306,'Player Stats'!$B$3:$I$11,3,0),0,1)</f>
        <v>1</v>
      </c>
      <c r="O1306" s="31">
        <f>if(rand()&gt;vlookup($I1306,'Player Stats'!$B$3:$I$11,4,0),0,1)</f>
        <v>1</v>
      </c>
      <c r="P1306" s="31">
        <f>if(rand()&gt;vlookup($I1306,'Player Stats'!$B$3:$I$11,5,0),0,1)</f>
        <v>0</v>
      </c>
      <c r="Q1306" s="31">
        <f>if(rand()&gt;vlookup($I1306,'Player Stats'!$B$3:$I$11,6,0),0,1)</f>
        <v>0</v>
      </c>
      <c r="R1306" s="31">
        <f>if(rand()&gt;vlookup($I1306,'Player Stats'!$B$3:$I$11,7,0),0,1)</f>
        <v>0</v>
      </c>
      <c r="S1306" s="31">
        <f t="shared" si="4"/>
        <v>2</v>
      </c>
      <c r="T1306" s="26">
        <f t="shared" si="5"/>
        <v>184</v>
      </c>
      <c r="U1306" s="26">
        <f t="shared" si="6"/>
        <v>6</v>
      </c>
      <c r="V1306" s="13" t="str">
        <f t="shared" si="7"/>
        <v>In Progress</v>
      </c>
      <c r="W1306" s="10">
        <f t="shared" si="8"/>
        <v>11</v>
      </c>
    </row>
    <row r="1307">
      <c r="E1307" s="26"/>
      <c r="F1307" s="27">
        <f t="shared" si="9"/>
        <v>134</v>
      </c>
      <c r="G1307" s="13" t="str">
        <f>if(V1306&lt;&gt;"In Progress",'Player Stats'!$B$6,if(or(S1306="Wide", S1306="No Ball"),G1306,if(S1306="Wicket",offset('Player Stats'!$B$6,U1307-3,0),G1306)))</f>
        <v>Md. Siraj</v>
      </c>
      <c r="H1307" s="13" t="str">
        <f t="shared" si="10"/>
        <v>Md. Shami</v>
      </c>
      <c r="I1307" s="13" t="str">
        <f t="shared" si="11"/>
        <v>Surya Kumar</v>
      </c>
      <c r="J1307" s="26">
        <f t="shared" si="1"/>
        <v>0</v>
      </c>
      <c r="K1307" s="26">
        <f t="shared" si="2"/>
        <v>0</v>
      </c>
      <c r="L1307" s="30">
        <f t="shared" si="3"/>
        <v>0</v>
      </c>
      <c r="M1307" s="31">
        <f>if(rand()&gt;vlookup($I1307,'Player Stats'!$B$3:$I$11,2,0),0,1)</f>
        <v>0</v>
      </c>
      <c r="N1307" s="31">
        <f>if(rand()&gt;vlookup($I1307,'Player Stats'!$B$3:$I$11,3,0),0,1)</f>
        <v>1</v>
      </c>
      <c r="O1307" s="31">
        <f>if(rand()&gt;vlookup($I1307,'Player Stats'!$B$3:$I$11,4,0),0,1)</f>
        <v>0</v>
      </c>
      <c r="P1307" s="31">
        <f>if(rand()&gt;vlookup($I1307,'Player Stats'!$B$3:$I$11,5,0),0,1)</f>
        <v>0</v>
      </c>
      <c r="Q1307" s="31">
        <f>if(rand()&gt;vlookup($I1307,'Player Stats'!$B$3:$I$11,6,0),0,1)</f>
        <v>0</v>
      </c>
      <c r="R1307" s="31">
        <f>if(rand()&gt;vlookup($I1307,'Player Stats'!$B$3:$I$11,7,0),0,1)</f>
        <v>0</v>
      </c>
      <c r="S1307" s="31">
        <f t="shared" si="4"/>
        <v>2</v>
      </c>
      <c r="T1307" s="26">
        <f t="shared" si="5"/>
        <v>186</v>
      </c>
      <c r="U1307" s="26">
        <f t="shared" si="6"/>
        <v>6</v>
      </c>
      <c r="V1307" s="13" t="str">
        <f t="shared" si="7"/>
        <v>In Progress</v>
      </c>
      <c r="W1307" s="10">
        <f t="shared" si="8"/>
        <v>11</v>
      </c>
    </row>
    <row r="1308">
      <c r="E1308" s="26"/>
      <c r="F1308" s="27">
        <f t="shared" si="9"/>
        <v>135</v>
      </c>
      <c r="G1308" s="13" t="str">
        <f>if(V1307&lt;&gt;"In Progress",'Player Stats'!$B$6,if(or(S1307="Wide", S1307="No Ball"),G1307,if(S1307="Wicket",offset('Player Stats'!$B$6,U1308-3,0),G1307)))</f>
        <v>Md. Siraj</v>
      </c>
      <c r="H1308" s="13" t="str">
        <f t="shared" si="10"/>
        <v>Md. Shami</v>
      </c>
      <c r="I1308" s="13" t="str">
        <f t="shared" si="11"/>
        <v>Surya Kumar</v>
      </c>
      <c r="J1308" s="26">
        <f t="shared" si="1"/>
        <v>0</v>
      </c>
      <c r="K1308" s="26">
        <f t="shared" si="2"/>
        <v>0</v>
      </c>
      <c r="L1308" s="30">
        <f t="shared" si="3"/>
        <v>1</v>
      </c>
      <c r="M1308" s="31">
        <f>if(rand()&gt;vlookup($I1308,'Player Stats'!$B$3:$I$11,2,0),0,1)</f>
        <v>0</v>
      </c>
      <c r="N1308" s="31">
        <f>if(rand()&gt;vlookup($I1308,'Player Stats'!$B$3:$I$11,3,0),0,1)</f>
        <v>0</v>
      </c>
      <c r="O1308" s="31">
        <f>if(rand()&gt;vlookup($I1308,'Player Stats'!$B$3:$I$11,4,0),0,1)</f>
        <v>0</v>
      </c>
      <c r="P1308" s="31">
        <f>if(rand()&gt;vlookup($I1308,'Player Stats'!$B$3:$I$11,5,0),0,1)</f>
        <v>0</v>
      </c>
      <c r="Q1308" s="31">
        <f>if(rand()&gt;vlookup($I1308,'Player Stats'!$B$3:$I$11,6,0),0,1)</f>
        <v>0</v>
      </c>
      <c r="R1308" s="31">
        <f>if(rand()&gt;vlookup($I1308,'Player Stats'!$B$3:$I$11,7,0),0,1)</f>
        <v>0</v>
      </c>
      <c r="S1308" s="31">
        <f t="shared" si="4"/>
        <v>0</v>
      </c>
      <c r="T1308" s="26">
        <f t="shared" si="5"/>
        <v>186</v>
      </c>
      <c r="U1308" s="26">
        <f t="shared" si="6"/>
        <v>6</v>
      </c>
      <c r="V1308" s="13" t="str">
        <f t="shared" si="7"/>
        <v>In Progress</v>
      </c>
      <c r="W1308" s="10">
        <f t="shared" si="8"/>
        <v>11</v>
      </c>
    </row>
    <row r="1309">
      <c r="E1309" s="26"/>
      <c r="F1309" s="27">
        <f t="shared" si="9"/>
        <v>136</v>
      </c>
      <c r="G1309" s="13" t="str">
        <f>if(V1308&lt;&gt;"In Progress",'Player Stats'!$B$6,if(or(S1308="Wide", S1308="No Ball"),G1308,if(S1308="Wicket",offset('Player Stats'!$B$6,U1309-3,0),G1308)))</f>
        <v>Md. Siraj</v>
      </c>
      <c r="H1309" s="13" t="str">
        <f t="shared" si="10"/>
        <v>Md. Shami</v>
      </c>
      <c r="I1309" s="13" t="str">
        <f t="shared" si="11"/>
        <v>Surya Kumar</v>
      </c>
      <c r="J1309" s="26">
        <f t="shared" si="1"/>
        <v>0</v>
      </c>
      <c r="K1309" s="26">
        <f t="shared" si="2"/>
        <v>0</v>
      </c>
      <c r="L1309" s="30">
        <f t="shared" si="3"/>
        <v>1</v>
      </c>
      <c r="M1309" s="31">
        <f>if(rand()&gt;vlookup($I1309,'Player Stats'!$B$3:$I$11,2,0),0,1)</f>
        <v>0</v>
      </c>
      <c r="N1309" s="31">
        <f>if(rand()&gt;vlookup($I1309,'Player Stats'!$B$3:$I$11,3,0),0,1)</f>
        <v>0</v>
      </c>
      <c r="O1309" s="31">
        <f>if(rand()&gt;vlookup($I1309,'Player Stats'!$B$3:$I$11,4,0),0,1)</f>
        <v>0</v>
      </c>
      <c r="P1309" s="31">
        <f>if(rand()&gt;vlookup($I1309,'Player Stats'!$B$3:$I$11,5,0),0,1)</f>
        <v>0</v>
      </c>
      <c r="Q1309" s="31">
        <f>if(rand()&gt;vlookup($I1309,'Player Stats'!$B$3:$I$11,6,0),0,1)</f>
        <v>0</v>
      </c>
      <c r="R1309" s="31">
        <f>if(rand()&gt;vlookup($I1309,'Player Stats'!$B$3:$I$11,7,0),0,1)</f>
        <v>0</v>
      </c>
      <c r="S1309" s="31">
        <f t="shared" si="4"/>
        <v>0</v>
      </c>
      <c r="T1309" s="26">
        <f t="shared" si="5"/>
        <v>186</v>
      </c>
      <c r="U1309" s="26">
        <f t="shared" si="6"/>
        <v>6</v>
      </c>
      <c r="V1309" s="13" t="str">
        <f t="shared" si="7"/>
        <v>In Progress</v>
      </c>
      <c r="W1309" s="10">
        <f t="shared" si="8"/>
        <v>11</v>
      </c>
    </row>
    <row r="1310">
      <c r="E1310" s="26"/>
      <c r="F1310" s="27">
        <f t="shared" si="9"/>
        <v>137</v>
      </c>
      <c r="G1310" s="13" t="str">
        <f>if(V1309&lt;&gt;"In Progress",'Player Stats'!$B$6,if(or(S1309="Wide", S1309="No Ball"),G1309,if(S1309="Wicket",offset('Player Stats'!$B$6,U1310-3,0),G1309)))</f>
        <v>Md. Siraj</v>
      </c>
      <c r="H1310" s="13" t="str">
        <f t="shared" si="10"/>
        <v>Md. Shami</v>
      </c>
      <c r="I1310" s="13" t="str">
        <f t="shared" si="11"/>
        <v>Surya Kumar</v>
      </c>
      <c r="J1310" s="26">
        <f t="shared" si="1"/>
        <v>1</v>
      </c>
      <c r="K1310" s="26">
        <f t="shared" si="2"/>
        <v>0</v>
      </c>
      <c r="L1310" s="30">
        <f t="shared" si="3"/>
        <v>0</v>
      </c>
      <c r="M1310" s="31">
        <f>if(rand()&gt;vlookup($I1310,'Player Stats'!$B$3:$I$11,2,0),0,1)</f>
        <v>0</v>
      </c>
      <c r="N1310" s="31">
        <f>if(rand()&gt;vlookup($I1310,'Player Stats'!$B$3:$I$11,3,0),0,1)</f>
        <v>0</v>
      </c>
      <c r="O1310" s="31">
        <f>if(rand()&gt;vlookup($I1310,'Player Stats'!$B$3:$I$11,4,0),0,1)</f>
        <v>0</v>
      </c>
      <c r="P1310" s="31">
        <f>if(rand()&gt;vlookup($I1310,'Player Stats'!$B$3:$I$11,5,0),0,1)</f>
        <v>0</v>
      </c>
      <c r="Q1310" s="31">
        <f>if(rand()&gt;vlookup($I1310,'Player Stats'!$B$3:$I$11,6,0),0,1)</f>
        <v>0</v>
      </c>
      <c r="R1310" s="31">
        <f>if(rand()&gt;vlookup($I1310,'Player Stats'!$B$3:$I$11,7,0),0,1)</f>
        <v>0</v>
      </c>
      <c r="S1310" s="31" t="str">
        <f t="shared" si="4"/>
        <v>Wide</v>
      </c>
      <c r="T1310" s="26">
        <f t="shared" si="5"/>
        <v>187</v>
      </c>
      <c r="U1310" s="26">
        <f t="shared" si="6"/>
        <v>6</v>
      </c>
      <c r="V1310" s="13" t="str">
        <f t="shared" si="7"/>
        <v>In Progress</v>
      </c>
      <c r="W1310" s="10">
        <f t="shared" si="8"/>
        <v>11</v>
      </c>
    </row>
    <row r="1311">
      <c r="E1311" s="26"/>
      <c r="F1311" s="27">
        <f t="shared" si="9"/>
        <v>137</v>
      </c>
      <c r="G1311" s="13" t="str">
        <f>if(V1310&lt;&gt;"In Progress",'Player Stats'!$B$6,if(or(S1310="Wide", S1310="No Ball"),G1310,if(S1310="Wicket",offset('Player Stats'!$B$6,U1311-3,0),G1310)))</f>
        <v>Md. Siraj</v>
      </c>
      <c r="H1311" s="13" t="str">
        <f t="shared" si="10"/>
        <v>Md. Shami</v>
      </c>
      <c r="I1311" s="13" t="str">
        <f t="shared" si="11"/>
        <v>Surya Kumar</v>
      </c>
      <c r="J1311" s="26">
        <f t="shared" si="1"/>
        <v>0</v>
      </c>
      <c r="K1311" s="26">
        <f t="shared" si="2"/>
        <v>0</v>
      </c>
      <c r="L1311" s="30">
        <f t="shared" si="3"/>
        <v>0</v>
      </c>
      <c r="M1311" s="31">
        <f>if(rand()&gt;vlookup($I1311,'Player Stats'!$B$3:$I$11,2,0),0,1)</f>
        <v>0</v>
      </c>
      <c r="N1311" s="31">
        <f>if(rand()&gt;vlookup($I1311,'Player Stats'!$B$3:$I$11,3,0),0,1)</f>
        <v>0</v>
      </c>
      <c r="O1311" s="31">
        <f>if(rand()&gt;vlookup($I1311,'Player Stats'!$B$3:$I$11,4,0),0,1)</f>
        <v>0</v>
      </c>
      <c r="P1311" s="31">
        <f>if(rand()&gt;vlookup($I1311,'Player Stats'!$B$3:$I$11,5,0),0,1)</f>
        <v>0</v>
      </c>
      <c r="Q1311" s="31">
        <f>if(rand()&gt;vlookup($I1311,'Player Stats'!$B$3:$I$11,6,0),0,1)</f>
        <v>0</v>
      </c>
      <c r="R1311" s="31">
        <f>if(rand()&gt;vlookup($I1311,'Player Stats'!$B$3:$I$11,7,0),0,1)</f>
        <v>1</v>
      </c>
      <c r="S1311" s="31" t="str">
        <f t="shared" si="4"/>
        <v>Wicket</v>
      </c>
      <c r="T1311" s="26">
        <f t="shared" si="5"/>
        <v>187</v>
      </c>
      <c r="U1311" s="26">
        <f t="shared" si="6"/>
        <v>7</v>
      </c>
      <c r="V1311" s="13" t="str">
        <f t="shared" si="7"/>
        <v>In Progress</v>
      </c>
      <c r="W1311" s="10">
        <f t="shared" si="8"/>
        <v>11</v>
      </c>
    </row>
    <row r="1312">
      <c r="E1312" s="26"/>
      <c r="F1312" s="27">
        <f t="shared" si="9"/>
        <v>138</v>
      </c>
      <c r="G1312" s="13" t="str">
        <f>if(V1311&lt;&gt;"In Progress",'Player Stats'!$B$6,if(or(S1311="Wide", S1311="No Ball"),G1311,if(S1311="Wicket",offset('Player Stats'!$B$6,U1312-3,0),G1311)))</f>
        <v>Kuldeeep</v>
      </c>
      <c r="H1312" s="13" t="str">
        <f t="shared" si="10"/>
        <v>Md. Shami</v>
      </c>
      <c r="I1312" s="13" t="str">
        <f t="shared" si="11"/>
        <v>Md. Siraj</v>
      </c>
      <c r="J1312" s="26">
        <f t="shared" si="1"/>
        <v>0</v>
      </c>
      <c r="K1312" s="26">
        <f t="shared" si="2"/>
        <v>0</v>
      </c>
      <c r="L1312" s="30">
        <f t="shared" si="3"/>
        <v>0</v>
      </c>
      <c r="M1312" s="31">
        <f>if(rand()&gt;vlookup($I1312,'Player Stats'!$B$3:$I$11,2,0),0,1)</f>
        <v>1</v>
      </c>
      <c r="N1312" s="31">
        <f>if(rand()&gt;vlookup($I1312,'Player Stats'!$B$3:$I$11,3,0),0,1)</f>
        <v>0</v>
      </c>
      <c r="O1312" s="31">
        <f>if(rand()&gt;vlookup($I1312,'Player Stats'!$B$3:$I$11,4,0),0,1)</f>
        <v>0</v>
      </c>
      <c r="P1312" s="31">
        <f>if(rand()&gt;vlookup($I1312,'Player Stats'!$B$3:$I$11,5,0),0,1)</f>
        <v>0</v>
      </c>
      <c r="Q1312" s="31">
        <f>if(rand()&gt;vlookup($I1312,'Player Stats'!$B$3:$I$11,6,0),0,1)</f>
        <v>0</v>
      </c>
      <c r="R1312" s="31">
        <f>if(rand()&gt;vlookup($I1312,'Player Stats'!$B$3:$I$11,7,0),0,1)</f>
        <v>0</v>
      </c>
      <c r="S1312" s="31">
        <f t="shared" si="4"/>
        <v>1</v>
      </c>
      <c r="T1312" s="26">
        <f t="shared" si="5"/>
        <v>188</v>
      </c>
      <c r="U1312" s="26">
        <f t="shared" si="6"/>
        <v>7</v>
      </c>
      <c r="V1312" s="13" t="str">
        <f t="shared" si="7"/>
        <v>In Progress</v>
      </c>
      <c r="W1312" s="10">
        <f t="shared" si="8"/>
        <v>11</v>
      </c>
    </row>
    <row r="1313">
      <c r="E1313" s="26"/>
      <c r="F1313" s="27">
        <f t="shared" si="9"/>
        <v>139</v>
      </c>
      <c r="G1313" s="13" t="str">
        <f>if(V1312&lt;&gt;"In Progress",'Player Stats'!$B$6,if(or(S1312="Wide", S1312="No Ball"),G1312,if(S1312="Wicket",offset('Player Stats'!$B$6,U1313-3,0),G1312)))</f>
        <v>Kuldeeep</v>
      </c>
      <c r="H1313" s="13" t="str">
        <f t="shared" si="10"/>
        <v>Md. Siraj</v>
      </c>
      <c r="I1313" s="13" t="str">
        <f t="shared" si="11"/>
        <v>Md. Shami</v>
      </c>
      <c r="J1313" s="26">
        <f t="shared" si="1"/>
        <v>0</v>
      </c>
      <c r="K1313" s="26">
        <f t="shared" si="2"/>
        <v>0</v>
      </c>
      <c r="L1313" s="30">
        <f t="shared" si="3"/>
        <v>0</v>
      </c>
      <c r="M1313" s="31">
        <f>if(rand()&gt;vlookup($I1313,'Player Stats'!$B$3:$I$11,2,0),0,1)</f>
        <v>0</v>
      </c>
      <c r="N1313" s="31">
        <f>if(rand()&gt;vlookup($I1313,'Player Stats'!$B$3:$I$11,3,0),0,1)</f>
        <v>1</v>
      </c>
      <c r="O1313" s="31">
        <f>if(rand()&gt;vlookup($I1313,'Player Stats'!$B$3:$I$11,4,0),0,1)</f>
        <v>1</v>
      </c>
      <c r="P1313" s="31">
        <f>if(rand()&gt;vlookup($I1313,'Player Stats'!$B$3:$I$11,5,0),0,1)</f>
        <v>0</v>
      </c>
      <c r="Q1313" s="31">
        <f>if(rand()&gt;vlookup($I1313,'Player Stats'!$B$3:$I$11,6,0),0,1)</f>
        <v>0</v>
      </c>
      <c r="R1313" s="31">
        <f>if(rand()&gt;vlookup($I1313,'Player Stats'!$B$3:$I$11,7,0),0,1)</f>
        <v>0</v>
      </c>
      <c r="S1313" s="31">
        <f t="shared" si="4"/>
        <v>2</v>
      </c>
      <c r="T1313" s="26">
        <f t="shared" si="5"/>
        <v>190</v>
      </c>
      <c r="U1313" s="26">
        <f t="shared" si="6"/>
        <v>7</v>
      </c>
      <c r="V1313" s="13" t="str">
        <f t="shared" si="7"/>
        <v>In Progress</v>
      </c>
      <c r="W1313" s="10">
        <f t="shared" si="8"/>
        <v>11</v>
      </c>
    </row>
    <row r="1314">
      <c r="E1314" s="26"/>
      <c r="F1314" s="27">
        <f t="shared" si="9"/>
        <v>140</v>
      </c>
      <c r="G1314" s="13" t="str">
        <f>if(V1313&lt;&gt;"In Progress",'Player Stats'!$B$6,if(or(S1313="Wide", S1313="No Ball"),G1313,if(S1313="Wicket",offset('Player Stats'!$B$6,U1314-3,0),G1313)))</f>
        <v>Kuldeeep</v>
      </c>
      <c r="H1314" s="13" t="str">
        <f t="shared" si="10"/>
        <v>Md. Siraj</v>
      </c>
      <c r="I1314" s="13" t="str">
        <f t="shared" si="11"/>
        <v>Md. Shami</v>
      </c>
      <c r="J1314" s="26">
        <f t="shared" si="1"/>
        <v>0</v>
      </c>
      <c r="K1314" s="26">
        <f t="shared" si="2"/>
        <v>0</v>
      </c>
      <c r="L1314" s="30">
        <f t="shared" si="3"/>
        <v>0</v>
      </c>
      <c r="M1314" s="31">
        <f>if(rand()&gt;vlookup($I1314,'Player Stats'!$B$3:$I$11,2,0),0,1)</f>
        <v>0</v>
      </c>
      <c r="N1314" s="31">
        <f>if(rand()&gt;vlookup($I1314,'Player Stats'!$B$3:$I$11,3,0),0,1)</f>
        <v>1</v>
      </c>
      <c r="O1314" s="31">
        <f>if(rand()&gt;vlookup($I1314,'Player Stats'!$B$3:$I$11,4,0),0,1)</f>
        <v>0</v>
      </c>
      <c r="P1314" s="31">
        <f>if(rand()&gt;vlookup($I1314,'Player Stats'!$B$3:$I$11,5,0),0,1)</f>
        <v>0</v>
      </c>
      <c r="Q1314" s="31">
        <f>if(rand()&gt;vlookup($I1314,'Player Stats'!$B$3:$I$11,6,0),0,1)</f>
        <v>0</v>
      </c>
      <c r="R1314" s="31">
        <f>if(rand()&gt;vlookup($I1314,'Player Stats'!$B$3:$I$11,7,0),0,1)</f>
        <v>0</v>
      </c>
      <c r="S1314" s="31">
        <f t="shared" si="4"/>
        <v>2</v>
      </c>
      <c r="T1314" s="26">
        <f t="shared" si="5"/>
        <v>192</v>
      </c>
      <c r="U1314" s="26">
        <f t="shared" si="6"/>
        <v>7</v>
      </c>
      <c r="V1314" s="13" t="str">
        <f t="shared" si="7"/>
        <v>In Progress</v>
      </c>
      <c r="W1314" s="10">
        <f t="shared" si="8"/>
        <v>11</v>
      </c>
    </row>
    <row r="1315">
      <c r="E1315" s="26"/>
      <c r="F1315" s="27">
        <f t="shared" si="9"/>
        <v>141</v>
      </c>
      <c r="G1315" s="13" t="str">
        <f>if(V1314&lt;&gt;"In Progress",'Player Stats'!$B$6,if(or(S1314="Wide", S1314="No Ball"),G1314,if(S1314="Wicket",offset('Player Stats'!$B$6,U1315-3,0),G1314)))</f>
        <v>Kuldeeep</v>
      </c>
      <c r="H1315" s="13" t="str">
        <f t="shared" si="10"/>
        <v>Md. Siraj</v>
      </c>
      <c r="I1315" s="13" t="str">
        <f t="shared" si="11"/>
        <v>Md. Shami</v>
      </c>
      <c r="J1315" s="26">
        <f t="shared" si="1"/>
        <v>0</v>
      </c>
      <c r="K1315" s="26">
        <f t="shared" si="2"/>
        <v>0</v>
      </c>
      <c r="L1315" s="30">
        <f t="shared" si="3"/>
        <v>0</v>
      </c>
      <c r="M1315" s="31">
        <f>if(rand()&gt;vlookup($I1315,'Player Stats'!$B$3:$I$11,2,0),0,1)</f>
        <v>1</v>
      </c>
      <c r="N1315" s="31">
        <f>if(rand()&gt;vlookup($I1315,'Player Stats'!$B$3:$I$11,3,0),0,1)</f>
        <v>0</v>
      </c>
      <c r="O1315" s="31">
        <f>if(rand()&gt;vlookup($I1315,'Player Stats'!$B$3:$I$11,4,0),0,1)</f>
        <v>0</v>
      </c>
      <c r="P1315" s="31">
        <f>if(rand()&gt;vlookup($I1315,'Player Stats'!$B$3:$I$11,5,0),0,1)</f>
        <v>0</v>
      </c>
      <c r="Q1315" s="31">
        <f>if(rand()&gt;vlookup($I1315,'Player Stats'!$B$3:$I$11,6,0),0,1)</f>
        <v>1</v>
      </c>
      <c r="R1315" s="31">
        <f>if(rand()&gt;vlookup($I1315,'Player Stats'!$B$3:$I$11,7,0),0,1)</f>
        <v>0</v>
      </c>
      <c r="S1315" s="31">
        <f t="shared" si="4"/>
        <v>1</v>
      </c>
      <c r="T1315" s="26">
        <f t="shared" si="5"/>
        <v>193</v>
      </c>
      <c r="U1315" s="26">
        <f t="shared" si="6"/>
        <v>7</v>
      </c>
      <c r="V1315" s="13" t="str">
        <f t="shared" si="7"/>
        <v>In Progress</v>
      </c>
      <c r="W1315" s="10">
        <f t="shared" si="8"/>
        <v>11</v>
      </c>
    </row>
    <row r="1316">
      <c r="E1316" s="26"/>
      <c r="F1316" s="27">
        <f t="shared" si="9"/>
        <v>142</v>
      </c>
      <c r="G1316" s="13" t="str">
        <f>if(V1315&lt;&gt;"In Progress",'Player Stats'!$B$6,if(or(S1315="Wide", S1315="No Ball"),G1315,if(S1315="Wicket",offset('Player Stats'!$B$6,U1316-3,0),G1315)))</f>
        <v>Kuldeeep</v>
      </c>
      <c r="H1316" s="13" t="str">
        <f t="shared" si="10"/>
        <v>Md. Shami</v>
      </c>
      <c r="I1316" s="13" t="str">
        <f t="shared" si="11"/>
        <v>Md. Siraj</v>
      </c>
      <c r="J1316" s="26">
        <f t="shared" si="1"/>
        <v>0</v>
      </c>
      <c r="K1316" s="26">
        <f t="shared" si="2"/>
        <v>0</v>
      </c>
      <c r="L1316" s="30">
        <f t="shared" si="3"/>
        <v>1</v>
      </c>
      <c r="M1316" s="31">
        <f>if(rand()&gt;vlookup($I1316,'Player Stats'!$B$3:$I$11,2,0),0,1)</f>
        <v>0</v>
      </c>
      <c r="N1316" s="31">
        <f>if(rand()&gt;vlookup($I1316,'Player Stats'!$B$3:$I$11,3,0),0,1)</f>
        <v>0</v>
      </c>
      <c r="O1316" s="31">
        <f>if(rand()&gt;vlookup($I1316,'Player Stats'!$B$3:$I$11,4,0),0,1)</f>
        <v>0</v>
      </c>
      <c r="P1316" s="31">
        <f>if(rand()&gt;vlookup($I1316,'Player Stats'!$B$3:$I$11,5,0),0,1)</f>
        <v>0</v>
      </c>
      <c r="Q1316" s="31">
        <f>if(rand()&gt;vlookup($I1316,'Player Stats'!$B$3:$I$11,6,0),0,1)</f>
        <v>0</v>
      </c>
      <c r="R1316" s="31">
        <f>if(rand()&gt;vlookup($I1316,'Player Stats'!$B$3:$I$11,7,0),0,1)</f>
        <v>0</v>
      </c>
      <c r="S1316" s="31">
        <f t="shared" si="4"/>
        <v>0</v>
      </c>
      <c r="T1316" s="26">
        <f t="shared" si="5"/>
        <v>193</v>
      </c>
      <c r="U1316" s="26">
        <f t="shared" si="6"/>
        <v>7</v>
      </c>
      <c r="V1316" s="13" t="str">
        <f t="shared" si="7"/>
        <v>In Progress</v>
      </c>
      <c r="W1316" s="10">
        <f t="shared" si="8"/>
        <v>11</v>
      </c>
    </row>
    <row r="1317">
      <c r="E1317" s="26"/>
      <c r="F1317" s="27">
        <f t="shared" si="9"/>
        <v>143</v>
      </c>
      <c r="G1317" s="13" t="str">
        <f>if(V1316&lt;&gt;"In Progress",'Player Stats'!$B$6,if(or(S1316="Wide", S1316="No Ball"),G1316,if(S1316="Wicket",offset('Player Stats'!$B$6,U1317-3,0),G1316)))</f>
        <v>Kuldeeep</v>
      </c>
      <c r="H1317" s="13" t="str">
        <f t="shared" si="10"/>
        <v>Md. Shami</v>
      </c>
      <c r="I1317" s="13" t="str">
        <f t="shared" si="11"/>
        <v>Md. Siraj</v>
      </c>
      <c r="J1317" s="26">
        <f t="shared" si="1"/>
        <v>0</v>
      </c>
      <c r="K1317" s="26">
        <f t="shared" si="2"/>
        <v>0</v>
      </c>
      <c r="L1317" s="30">
        <f t="shared" si="3"/>
        <v>0</v>
      </c>
      <c r="M1317" s="31">
        <f>if(rand()&gt;vlookup($I1317,'Player Stats'!$B$3:$I$11,2,0),0,1)</f>
        <v>0</v>
      </c>
      <c r="N1317" s="31">
        <f>if(rand()&gt;vlookup($I1317,'Player Stats'!$B$3:$I$11,3,0),0,1)</f>
        <v>1</v>
      </c>
      <c r="O1317" s="31">
        <f>if(rand()&gt;vlookup($I1317,'Player Stats'!$B$3:$I$11,4,0),0,1)</f>
        <v>0</v>
      </c>
      <c r="P1317" s="31">
        <f>if(rand()&gt;vlookup($I1317,'Player Stats'!$B$3:$I$11,5,0),0,1)</f>
        <v>0</v>
      </c>
      <c r="Q1317" s="31">
        <f>if(rand()&gt;vlookup($I1317,'Player Stats'!$B$3:$I$11,6,0),0,1)</f>
        <v>0</v>
      </c>
      <c r="R1317" s="31">
        <f>if(rand()&gt;vlookup($I1317,'Player Stats'!$B$3:$I$11,7,0),0,1)</f>
        <v>0</v>
      </c>
      <c r="S1317" s="31">
        <f t="shared" si="4"/>
        <v>2</v>
      </c>
      <c r="T1317" s="26">
        <f t="shared" si="5"/>
        <v>195</v>
      </c>
      <c r="U1317" s="26">
        <f t="shared" si="6"/>
        <v>7</v>
      </c>
      <c r="V1317" s="13" t="str">
        <f t="shared" si="7"/>
        <v>In Progress</v>
      </c>
      <c r="W1317" s="10">
        <f t="shared" si="8"/>
        <v>11</v>
      </c>
    </row>
    <row r="1318">
      <c r="E1318" s="26"/>
      <c r="F1318" s="27">
        <f t="shared" si="9"/>
        <v>144</v>
      </c>
      <c r="G1318" s="13" t="str">
        <f>if(V1317&lt;&gt;"In Progress",'Player Stats'!$B$6,if(or(S1317="Wide", S1317="No Ball"),G1317,if(S1317="Wicket",offset('Player Stats'!$B$6,U1318-3,0),G1317)))</f>
        <v>Kuldeeep</v>
      </c>
      <c r="H1318" s="13" t="str">
        <f t="shared" si="10"/>
        <v>Md. Shami</v>
      </c>
      <c r="I1318" s="13" t="str">
        <f t="shared" si="11"/>
        <v>Md. Siraj</v>
      </c>
      <c r="J1318" s="26">
        <f t="shared" si="1"/>
        <v>0</v>
      </c>
      <c r="K1318" s="26">
        <f t="shared" si="2"/>
        <v>0</v>
      </c>
      <c r="L1318" s="30">
        <f t="shared" si="3"/>
        <v>0</v>
      </c>
      <c r="M1318" s="31">
        <f>if(rand()&gt;vlookup($I1318,'Player Stats'!$B$3:$I$11,2,0),0,1)</f>
        <v>0</v>
      </c>
      <c r="N1318" s="31">
        <f>if(rand()&gt;vlookup($I1318,'Player Stats'!$B$3:$I$11,3,0),0,1)</f>
        <v>0</v>
      </c>
      <c r="O1318" s="31">
        <f>if(rand()&gt;vlookup($I1318,'Player Stats'!$B$3:$I$11,4,0),0,1)</f>
        <v>0</v>
      </c>
      <c r="P1318" s="31">
        <f>if(rand()&gt;vlookup($I1318,'Player Stats'!$B$3:$I$11,5,0),0,1)</f>
        <v>0</v>
      </c>
      <c r="Q1318" s="31">
        <f>if(rand()&gt;vlookup($I1318,'Player Stats'!$B$3:$I$11,6,0),0,1)</f>
        <v>0</v>
      </c>
      <c r="R1318" s="31">
        <f>if(rand()&gt;vlookup($I1318,'Player Stats'!$B$3:$I$11,7,0),0,1)</f>
        <v>1</v>
      </c>
      <c r="S1318" s="31" t="str">
        <f t="shared" si="4"/>
        <v>Wicket</v>
      </c>
      <c r="T1318" s="26">
        <f t="shared" si="5"/>
        <v>195</v>
      </c>
      <c r="U1318" s="26">
        <f t="shared" si="6"/>
        <v>8</v>
      </c>
      <c r="V1318" s="13" t="str">
        <f t="shared" si="7"/>
        <v>In Progress</v>
      </c>
      <c r="W1318" s="10">
        <f t="shared" si="8"/>
        <v>11</v>
      </c>
    </row>
    <row r="1319">
      <c r="E1319" s="26"/>
      <c r="F1319" s="27">
        <f t="shared" si="9"/>
        <v>145</v>
      </c>
      <c r="G1319" s="13" t="str">
        <f>if(V1318&lt;&gt;"In Progress",'Player Stats'!$B$6,if(or(S1318="Wide", S1318="No Ball"),G1318,if(S1318="Wicket",offset('Player Stats'!$B$6,U1319-3,0),G1318)))</f>
        <v>Bhumrah</v>
      </c>
      <c r="H1319" s="13" t="str">
        <f t="shared" si="10"/>
        <v>Md. Shami</v>
      </c>
      <c r="I1319" s="13" t="str">
        <f t="shared" si="11"/>
        <v>Kuldeeep</v>
      </c>
      <c r="J1319" s="26">
        <f t="shared" si="1"/>
        <v>0</v>
      </c>
      <c r="K1319" s="26">
        <f t="shared" si="2"/>
        <v>0</v>
      </c>
      <c r="L1319" s="30">
        <f t="shared" si="3"/>
        <v>0</v>
      </c>
      <c r="M1319" s="31">
        <f>if(rand()&gt;vlookup($I1319,'Player Stats'!$B$3:$I$11,2,0),0,1)</f>
        <v>0</v>
      </c>
      <c r="N1319" s="31">
        <f>if(rand()&gt;vlookup($I1319,'Player Stats'!$B$3:$I$11,3,0),0,1)</f>
        <v>0</v>
      </c>
      <c r="O1319" s="31">
        <f>if(rand()&gt;vlookup($I1319,'Player Stats'!$B$3:$I$11,4,0),0,1)</f>
        <v>1</v>
      </c>
      <c r="P1319" s="31">
        <f>if(rand()&gt;vlookup($I1319,'Player Stats'!$B$3:$I$11,5,0),0,1)</f>
        <v>0</v>
      </c>
      <c r="Q1319" s="31">
        <f>if(rand()&gt;vlookup($I1319,'Player Stats'!$B$3:$I$11,6,0),0,1)</f>
        <v>0</v>
      </c>
      <c r="R1319" s="31">
        <f>if(rand()&gt;vlookup($I1319,'Player Stats'!$B$3:$I$11,7,0),0,1)</f>
        <v>0</v>
      </c>
      <c r="S1319" s="31">
        <f t="shared" si="4"/>
        <v>3</v>
      </c>
      <c r="T1319" s="26">
        <f t="shared" si="5"/>
        <v>198</v>
      </c>
      <c r="U1319" s="26">
        <f t="shared" si="6"/>
        <v>8</v>
      </c>
      <c r="V1319" s="13" t="str">
        <f t="shared" si="7"/>
        <v>In Progress</v>
      </c>
      <c r="W1319" s="10">
        <f t="shared" si="8"/>
        <v>11</v>
      </c>
    </row>
    <row r="1320">
      <c r="E1320" s="26"/>
      <c r="F1320" s="27">
        <f t="shared" si="9"/>
        <v>146</v>
      </c>
      <c r="G1320" s="13" t="str">
        <f>if(V1319&lt;&gt;"In Progress",'Player Stats'!$B$6,if(or(S1319="Wide", S1319="No Ball"),G1319,if(S1319="Wicket",offset('Player Stats'!$B$6,U1320-3,0),G1319)))</f>
        <v>Bhumrah</v>
      </c>
      <c r="H1320" s="13" t="str">
        <f t="shared" si="10"/>
        <v>Kuldeeep</v>
      </c>
      <c r="I1320" s="13" t="str">
        <f t="shared" si="11"/>
        <v>Md. Shami</v>
      </c>
      <c r="J1320" s="26">
        <f t="shared" si="1"/>
        <v>0</v>
      </c>
      <c r="K1320" s="26">
        <f t="shared" si="2"/>
        <v>0</v>
      </c>
      <c r="L1320" s="30">
        <f t="shared" si="3"/>
        <v>1</v>
      </c>
      <c r="M1320" s="31">
        <f>if(rand()&gt;vlookup($I1320,'Player Stats'!$B$3:$I$11,2,0),0,1)</f>
        <v>0</v>
      </c>
      <c r="N1320" s="31">
        <f>if(rand()&gt;vlookup($I1320,'Player Stats'!$B$3:$I$11,3,0),0,1)</f>
        <v>0</v>
      </c>
      <c r="O1320" s="31">
        <f>if(rand()&gt;vlookup($I1320,'Player Stats'!$B$3:$I$11,4,0),0,1)</f>
        <v>0</v>
      </c>
      <c r="P1320" s="31">
        <f>if(rand()&gt;vlookup($I1320,'Player Stats'!$B$3:$I$11,5,0),0,1)</f>
        <v>0</v>
      </c>
      <c r="Q1320" s="31">
        <f>if(rand()&gt;vlookup($I1320,'Player Stats'!$B$3:$I$11,6,0),0,1)</f>
        <v>0</v>
      </c>
      <c r="R1320" s="31">
        <f>if(rand()&gt;vlookup($I1320,'Player Stats'!$B$3:$I$11,7,0),0,1)</f>
        <v>0</v>
      </c>
      <c r="S1320" s="31">
        <f t="shared" si="4"/>
        <v>0</v>
      </c>
      <c r="T1320" s="26">
        <f t="shared" si="5"/>
        <v>198</v>
      </c>
      <c r="U1320" s="26">
        <f t="shared" si="6"/>
        <v>8</v>
      </c>
      <c r="V1320" s="13" t="str">
        <f t="shared" si="7"/>
        <v>In Progress</v>
      </c>
      <c r="W1320" s="10">
        <f t="shared" si="8"/>
        <v>11</v>
      </c>
    </row>
    <row r="1321">
      <c r="E1321" s="26"/>
      <c r="F1321" s="27">
        <f t="shared" si="9"/>
        <v>147</v>
      </c>
      <c r="G1321" s="13" t="str">
        <f>if(V1320&lt;&gt;"In Progress",'Player Stats'!$B$6,if(or(S1320="Wide", S1320="No Ball"),G1320,if(S1320="Wicket",offset('Player Stats'!$B$6,U1321-3,0),G1320)))</f>
        <v>Bhumrah</v>
      </c>
      <c r="H1321" s="13" t="str">
        <f t="shared" si="10"/>
        <v>Kuldeeep</v>
      </c>
      <c r="I1321" s="13" t="str">
        <f t="shared" si="11"/>
        <v>Md. Shami</v>
      </c>
      <c r="J1321" s="26">
        <f t="shared" si="1"/>
        <v>0</v>
      </c>
      <c r="K1321" s="26">
        <f t="shared" si="2"/>
        <v>0</v>
      </c>
      <c r="L1321" s="30">
        <f t="shared" si="3"/>
        <v>1</v>
      </c>
      <c r="M1321" s="31">
        <f>if(rand()&gt;vlookup($I1321,'Player Stats'!$B$3:$I$11,2,0),0,1)</f>
        <v>0</v>
      </c>
      <c r="N1321" s="31">
        <f>if(rand()&gt;vlookup($I1321,'Player Stats'!$B$3:$I$11,3,0),0,1)</f>
        <v>0</v>
      </c>
      <c r="O1321" s="31">
        <f>if(rand()&gt;vlookup($I1321,'Player Stats'!$B$3:$I$11,4,0),0,1)</f>
        <v>0</v>
      </c>
      <c r="P1321" s="31">
        <f>if(rand()&gt;vlookup($I1321,'Player Stats'!$B$3:$I$11,5,0),0,1)</f>
        <v>0</v>
      </c>
      <c r="Q1321" s="31">
        <f>if(rand()&gt;vlookup($I1321,'Player Stats'!$B$3:$I$11,6,0),0,1)</f>
        <v>0</v>
      </c>
      <c r="R1321" s="31">
        <f>if(rand()&gt;vlookup($I1321,'Player Stats'!$B$3:$I$11,7,0),0,1)</f>
        <v>0</v>
      </c>
      <c r="S1321" s="31">
        <f t="shared" si="4"/>
        <v>0</v>
      </c>
      <c r="T1321" s="26">
        <f t="shared" si="5"/>
        <v>198</v>
      </c>
      <c r="U1321" s="26">
        <f t="shared" si="6"/>
        <v>8</v>
      </c>
      <c r="V1321" s="13" t="str">
        <f t="shared" si="7"/>
        <v>In Progress</v>
      </c>
      <c r="W1321" s="10">
        <f t="shared" si="8"/>
        <v>11</v>
      </c>
    </row>
    <row r="1322">
      <c r="E1322" s="26"/>
      <c r="F1322" s="27">
        <f t="shared" si="9"/>
        <v>148</v>
      </c>
      <c r="G1322" s="13" t="str">
        <f>if(V1321&lt;&gt;"In Progress",'Player Stats'!$B$6,if(or(S1321="Wide", S1321="No Ball"),G1321,if(S1321="Wicket",offset('Player Stats'!$B$6,U1322-3,0),G1321)))</f>
        <v>Bhumrah</v>
      </c>
      <c r="H1322" s="13" t="str">
        <f t="shared" si="10"/>
        <v>Kuldeeep</v>
      </c>
      <c r="I1322" s="13" t="str">
        <f t="shared" si="11"/>
        <v>Md. Shami</v>
      </c>
      <c r="J1322" s="26">
        <f t="shared" si="1"/>
        <v>0</v>
      </c>
      <c r="K1322" s="26">
        <f t="shared" si="2"/>
        <v>0</v>
      </c>
      <c r="L1322" s="30">
        <f t="shared" si="3"/>
        <v>1</v>
      </c>
      <c r="M1322" s="31">
        <f>if(rand()&gt;vlookup($I1322,'Player Stats'!$B$3:$I$11,2,0),0,1)</f>
        <v>0</v>
      </c>
      <c r="N1322" s="31">
        <f>if(rand()&gt;vlookup($I1322,'Player Stats'!$B$3:$I$11,3,0),0,1)</f>
        <v>0</v>
      </c>
      <c r="O1322" s="31">
        <f>if(rand()&gt;vlookup($I1322,'Player Stats'!$B$3:$I$11,4,0),0,1)</f>
        <v>0</v>
      </c>
      <c r="P1322" s="31">
        <f>if(rand()&gt;vlookup($I1322,'Player Stats'!$B$3:$I$11,5,0),0,1)</f>
        <v>0</v>
      </c>
      <c r="Q1322" s="31">
        <f>if(rand()&gt;vlookup($I1322,'Player Stats'!$B$3:$I$11,6,0),0,1)</f>
        <v>0</v>
      </c>
      <c r="R1322" s="31">
        <f>if(rand()&gt;vlookup($I1322,'Player Stats'!$B$3:$I$11,7,0),0,1)</f>
        <v>0</v>
      </c>
      <c r="S1322" s="31">
        <f t="shared" si="4"/>
        <v>0</v>
      </c>
      <c r="T1322" s="26">
        <f t="shared" si="5"/>
        <v>198</v>
      </c>
      <c r="U1322" s="26">
        <f t="shared" si="6"/>
        <v>8</v>
      </c>
      <c r="V1322" s="13" t="str">
        <f t="shared" si="7"/>
        <v>In Progress</v>
      </c>
      <c r="W1322" s="10">
        <f t="shared" si="8"/>
        <v>11</v>
      </c>
    </row>
    <row r="1323">
      <c r="E1323" s="26"/>
      <c r="F1323" s="27">
        <f t="shared" si="9"/>
        <v>149</v>
      </c>
      <c r="G1323" s="13" t="str">
        <f>if(V1322&lt;&gt;"In Progress",'Player Stats'!$B$6,if(or(S1322="Wide", S1322="No Ball"),G1322,if(S1322="Wicket",offset('Player Stats'!$B$6,U1323-3,0),G1322)))</f>
        <v>Bhumrah</v>
      </c>
      <c r="H1323" s="13" t="str">
        <f t="shared" si="10"/>
        <v>Kuldeeep</v>
      </c>
      <c r="I1323" s="13" t="str">
        <f t="shared" si="11"/>
        <v>Md. Shami</v>
      </c>
      <c r="J1323" s="26">
        <f t="shared" si="1"/>
        <v>0</v>
      </c>
      <c r="K1323" s="26">
        <f t="shared" si="2"/>
        <v>0</v>
      </c>
      <c r="L1323" s="30">
        <f t="shared" si="3"/>
        <v>0</v>
      </c>
      <c r="M1323" s="31">
        <f>if(rand()&gt;vlookup($I1323,'Player Stats'!$B$3:$I$11,2,0),0,1)</f>
        <v>0</v>
      </c>
      <c r="N1323" s="31">
        <f>if(rand()&gt;vlookup($I1323,'Player Stats'!$B$3:$I$11,3,0),0,1)</f>
        <v>1</v>
      </c>
      <c r="O1323" s="31">
        <f>if(rand()&gt;vlookup($I1323,'Player Stats'!$B$3:$I$11,4,0),0,1)</f>
        <v>0</v>
      </c>
      <c r="P1323" s="31">
        <f>if(rand()&gt;vlookup($I1323,'Player Stats'!$B$3:$I$11,5,0),0,1)</f>
        <v>0</v>
      </c>
      <c r="Q1323" s="31">
        <f>if(rand()&gt;vlookup($I1323,'Player Stats'!$B$3:$I$11,6,0),0,1)</f>
        <v>0</v>
      </c>
      <c r="R1323" s="31">
        <f>if(rand()&gt;vlookup($I1323,'Player Stats'!$B$3:$I$11,7,0),0,1)</f>
        <v>0</v>
      </c>
      <c r="S1323" s="31">
        <f t="shared" si="4"/>
        <v>2</v>
      </c>
      <c r="T1323" s="26">
        <f t="shared" si="5"/>
        <v>200</v>
      </c>
      <c r="U1323" s="26">
        <f t="shared" si="6"/>
        <v>8</v>
      </c>
      <c r="V1323" s="13" t="str">
        <f t="shared" si="7"/>
        <v>In Progress</v>
      </c>
      <c r="W1323" s="10">
        <f t="shared" si="8"/>
        <v>11</v>
      </c>
    </row>
    <row r="1324">
      <c r="E1324" s="26"/>
      <c r="F1324" s="27">
        <f t="shared" si="9"/>
        <v>150</v>
      </c>
      <c r="G1324" s="13" t="str">
        <f>if(V1323&lt;&gt;"In Progress",'Player Stats'!$B$6,if(or(S1323="Wide", S1323="No Ball"),G1323,if(S1323="Wicket",offset('Player Stats'!$B$6,U1324-3,0),G1323)))</f>
        <v>Bhumrah</v>
      </c>
      <c r="H1324" s="13" t="str">
        <f t="shared" si="10"/>
        <v>Kuldeeep</v>
      </c>
      <c r="I1324" s="13" t="str">
        <f t="shared" si="11"/>
        <v>Md. Shami</v>
      </c>
      <c r="J1324" s="26">
        <f t="shared" si="1"/>
        <v>0</v>
      </c>
      <c r="K1324" s="26">
        <f t="shared" si="2"/>
        <v>0</v>
      </c>
      <c r="L1324" s="30">
        <f t="shared" si="3"/>
        <v>1</v>
      </c>
      <c r="M1324" s="31">
        <f>if(rand()&gt;vlookup($I1324,'Player Stats'!$B$3:$I$11,2,0),0,1)</f>
        <v>0</v>
      </c>
      <c r="N1324" s="31">
        <f>if(rand()&gt;vlookup($I1324,'Player Stats'!$B$3:$I$11,3,0),0,1)</f>
        <v>0</v>
      </c>
      <c r="O1324" s="31">
        <f>if(rand()&gt;vlookup($I1324,'Player Stats'!$B$3:$I$11,4,0),0,1)</f>
        <v>0</v>
      </c>
      <c r="P1324" s="31">
        <f>if(rand()&gt;vlookup($I1324,'Player Stats'!$B$3:$I$11,5,0),0,1)</f>
        <v>0</v>
      </c>
      <c r="Q1324" s="31">
        <f>if(rand()&gt;vlookup($I1324,'Player Stats'!$B$3:$I$11,6,0),0,1)</f>
        <v>0</v>
      </c>
      <c r="R1324" s="31">
        <f>if(rand()&gt;vlookup($I1324,'Player Stats'!$B$3:$I$11,7,0),0,1)</f>
        <v>0</v>
      </c>
      <c r="S1324" s="31">
        <f t="shared" si="4"/>
        <v>0</v>
      </c>
      <c r="T1324" s="26">
        <f t="shared" si="5"/>
        <v>200</v>
      </c>
      <c r="U1324" s="26">
        <f t="shared" si="6"/>
        <v>8</v>
      </c>
      <c r="V1324" s="13" t="str">
        <f t="shared" si="7"/>
        <v>In Progress</v>
      </c>
      <c r="W1324" s="10">
        <f t="shared" si="8"/>
        <v>11</v>
      </c>
    </row>
    <row r="1325">
      <c r="E1325" s="26"/>
      <c r="F1325" s="27">
        <f t="shared" si="9"/>
        <v>151</v>
      </c>
      <c r="G1325" s="13" t="str">
        <f>if(V1324&lt;&gt;"In Progress",'Player Stats'!$B$6,if(or(S1324="Wide", S1324="No Ball"),G1324,if(S1324="Wicket",offset('Player Stats'!$B$6,U1325-3,0),G1324)))</f>
        <v>Bhumrah</v>
      </c>
      <c r="H1325" s="13" t="str">
        <f t="shared" si="10"/>
        <v>Kuldeeep</v>
      </c>
      <c r="I1325" s="13" t="str">
        <f t="shared" si="11"/>
        <v>Md. Shami</v>
      </c>
      <c r="J1325" s="26">
        <f t="shared" si="1"/>
        <v>0</v>
      </c>
      <c r="K1325" s="26">
        <f t="shared" si="2"/>
        <v>1</v>
      </c>
      <c r="L1325" s="30">
        <f t="shared" si="3"/>
        <v>0</v>
      </c>
      <c r="M1325" s="31">
        <f>if(rand()&gt;vlookup($I1325,'Player Stats'!$B$3:$I$11,2,0),0,1)</f>
        <v>0</v>
      </c>
      <c r="N1325" s="31">
        <f>if(rand()&gt;vlookup($I1325,'Player Stats'!$B$3:$I$11,3,0),0,1)</f>
        <v>1</v>
      </c>
      <c r="O1325" s="31">
        <f>if(rand()&gt;vlookup($I1325,'Player Stats'!$B$3:$I$11,4,0),0,1)</f>
        <v>0</v>
      </c>
      <c r="P1325" s="31">
        <f>if(rand()&gt;vlookup($I1325,'Player Stats'!$B$3:$I$11,5,0),0,1)</f>
        <v>0</v>
      </c>
      <c r="Q1325" s="31">
        <f>if(rand()&gt;vlookup($I1325,'Player Stats'!$B$3:$I$11,6,0),0,1)</f>
        <v>0</v>
      </c>
      <c r="R1325" s="31">
        <f>if(rand()&gt;vlookup($I1325,'Player Stats'!$B$3:$I$11,7,0),0,1)</f>
        <v>0</v>
      </c>
      <c r="S1325" s="31">
        <f t="shared" si="4"/>
        <v>2</v>
      </c>
      <c r="T1325" s="26">
        <f t="shared" si="5"/>
        <v>202</v>
      </c>
      <c r="U1325" s="26">
        <f t="shared" si="6"/>
        <v>8</v>
      </c>
      <c r="V1325" s="13" t="str">
        <f t="shared" si="7"/>
        <v>In Progress</v>
      </c>
      <c r="W1325" s="10">
        <f t="shared" si="8"/>
        <v>11</v>
      </c>
    </row>
    <row r="1326">
      <c r="E1326" s="26"/>
      <c r="F1326" s="27">
        <f t="shared" si="9"/>
        <v>151</v>
      </c>
      <c r="G1326" s="13" t="str">
        <f>if(V1325&lt;&gt;"In Progress",'Player Stats'!$B$6,if(or(S1325="Wide", S1325="No Ball"),G1325,if(S1325="Wicket",offset('Player Stats'!$B$6,U1326-3,0),G1325)))</f>
        <v>Bhumrah</v>
      </c>
      <c r="H1326" s="13" t="str">
        <f t="shared" si="10"/>
        <v>Kuldeeep</v>
      </c>
      <c r="I1326" s="13" t="str">
        <f t="shared" si="11"/>
        <v>Md. Shami</v>
      </c>
      <c r="J1326" s="26">
        <f t="shared" si="1"/>
        <v>0</v>
      </c>
      <c r="K1326" s="26">
        <f t="shared" si="2"/>
        <v>0</v>
      </c>
      <c r="L1326" s="30">
        <f t="shared" si="3"/>
        <v>1</v>
      </c>
      <c r="M1326" s="31">
        <f>if(rand()&gt;vlookup($I1326,'Player Stats'!$B$3:$I$11,2,0),0,1)</f>
        <v>0</v>
      </c>
      <c r="N1326" s="31">
        <f>if(rand()&gt;vlookup($I1326,'Player Stats'!$B$3:$I$11,3,0),0,1)</f>
        <v>0</v>
      </c>
      <c r="O1326" s="31">
        <f>if(rand()&gt;vlookup($I1326,'Player Stats'!$B$3:$I$11,4,0),0,1)</f>
        <v>0</v>
      </c>
      <c r="P1326" s="31">
        <f>if(rand()&gt;vlookup($I1326,'Player Stats'!$B$3:$I$11,5,0),0,1)</f>
        <v>0</v>
      </c>
      <c r="Q1326" s="31">
        <f>if(rand()&gt;vlookup($I1326,'Player Stats'!$B$3:$I$11,6,0),0,1)</f>
        <v>0</v>
      </c>
      <c r="R1326" s="31">
        <f>if(rand()&gt;vlookup($I1326,'Player Stats'!$B$3:$I$11,7,0),0,1)</f>
        <v>0</v>
      </c>
      <c r="S1326" s="31">
        <f t="shared" si="4"/>
        <v>0</v>
      </c>
      <c r="T1326" s="26">
        <f t="shared" si="5"/>
        <v>202</v>
      </c>
      <c r="U1326" s="26">
        <f t="shared" si="6"/>
        <v>8</v>
      </c>
      <c r="V1326" s="13" t="str">
        <f t="shared" si="7"/>
        <v>In Progress</v>
      </c>
      <c r="W1326" s="10">
        <f t="shared" si="8"/>
        <v>11</v>
      </c>
    </row>
    <row r="1327">
      <c r="E1327" s="26"/>
      <c r="F1327" s="27">
        <f t="shared" si="9"/>
        <v>152</v>
      </c>
      <c r="G1327" s="13" t="str">
        <f>if(V1326&lt;&gt;"In Progress",'Player Stats'!$B$6,if(or(S1326="Wide", S1326="No Ball"),G1326,if(S1326="Wicket",offset('Player Stats'!$B$6,U1327-3,0),G1326)))</f>
        <v>Bhumrah</v>
      </c>
      <c r="H1327" s="13" t="str">
        <f t="shared" si="10"/>
        <v>Kuldeeep</v>
      </c>
      <c r="I1327" s="13" t="str">
        <f t="shared" si="11"/>
        <v>Md. Shami</v>
      </c>
      <c r="J1327" s="26">
        <f t="shared" si="1"/>
        <v>0</v>
      </c>
      <c r="K1327" s="26">
        <f t="shared" si="2"/>
        <v>0</v>
      </c>
      <c r="L1327" s="30">
        <f t="shared" si="3"/>
        <v>1</v>
      </c>
      <c r="M1327" s="31">
        <f>if(rand()&gt;vlookup($I1327,'Player Stats'!$B$3:$I$11,2,0),0,1)</f>
        <v>0</v>
      </c>
      <c r="N1327" s="31">
        <f>if(rand()&gt;vlookup($I1327,'Player Stats'!$B$3:$I$11,3,0),0,1)</f>
        <v>0</v>
      </c>
      <c r="O1327" s="31">
        <f>if(rand()&gt;vlookup($I1327,'Player Stats'!$B$3:$I$11,4,0),0,1)</f>
        <v>0</v>
      </c>
      <c r="P1327" s="31">
        <f>if(rand()&gt;vlookup($I1327,'Player Stats'!$B$3:$I$11,5,0),0,1)</f>
        <v>0</v>
      </c>
      <c r="Q1327" s="31">
        <f>if(rand()&gt;vlookup($I1327,'Player Stats'!$B$3:$I$11,6,0),0,1)</f>
        <v>0</v>
      </c>
      <c r="R1327" s="31">
        <f>if(rand()&gt;vlookup($I1327,'Player Stats'!$B$3:$I$11,7,0),0,1)</f>
        <v>0</v>
      </c>
      <c r="S1327" s="31">
        <f t="shared" si="4"/>
        <v>0</v>
      </c>
      <c r="T1327" s="26">
        <f t="shared" si="5"/>
        <v>202</v>
      </c>
      <c r="U1327" s="26">
        <f t="shared" si="6"/>
        <v>8</v>
      </c>
      <c r="V1327" s="13" t="str">
        <f t="shared" si="7"/>
        <v>In Progress</v>
      </c>
      <c r="W1327" s="10">
        <f t="shared" si="8"/>
        <v>11</v>
      </c>
    </row>
    <row r="1328">
      <c r="E1328" s="26"/>
      <c r="F1328" s="27">
        <f t="shared" si="9"/>
        <v>153</v>
      </c>
      <c r="G1328" s="13" t="str">
        <f>if(V1327&lt;&gt;"In Progress",'Player Stats'!$B$6,if(or(S1327="Wide", S1327="No Ball"),G1327,if(S1327="Wicket",offset('Player Stats'!$B$6,U1328-3,0),G1327)))</f>
        <v>Bhumrah</v>
      </c>
      <c r="H1328" s="13" t="str">
        <f t="shared" si="10"/>
        <v>Kuldeeep</v>
      </c>
      <c r="I1328" s="13" t="str">
        <f t="shared" si="11"/>
        <v>Md. Shami</v>
      </c>
      <c r="J1328" s="26">
        <f t="shared" si="1"/>
        <v>0</v>
      </c>
      <c r="K1328" s="26">
        <f t="shared" si="2"/>
        <v>0</v>
      </c>
      <c r="L1328" s="30">
        <f t="shared" si="3"/>
        <v>1</v>
      </c>
      <c r="M1328" s="31">
        <f>if(rand()&gt;vlookup($I1328,'Player Stats'!$B$3:$I$11,2,0),0,1)</f>
        <v>0</v>
      </c>
      <c r="N1328" s="31">
        <f>if(rand()&gt;vlookup($I1328,'Player Stats'!$B$3:$I$11,3,0),0,1)</f>
        <v>0</v>
      </c>
      <c r="O1328" s="31">
        <f>if(rand()&gt;vlookup($I1328,'Player Stats'!$B$3:$I$11,4,0),0,1)</f>
        <v>0</v>
      </c>
      <c r="P1328" s="31">
        <f>if(rand()&gt;vlookup($I1328,'Player Stats'!$B$3:$I$11,5,0),0,1)</f>
        <v>0</v>
      </c>
      <c r="Q1328" s="31">
        <f>if(rand()&gt;vlookup($I1328,'Player Stats'!$B$3:$I$11,6,0),0,1)</f>
        <v>0</v>
      </c>
      <c r="R1328" s="31">
        <f>if(rand()&gt;vlookup($I1328,'Player Stats'!$B$3:$I$11,7,0),0,1)</f>
        <v>0</v>
      </c>
      <c r="S1328" s="31">
        <f t="shared" si="4"/>
        <v>0</v>
      </c>
      <c r="T1328" s="26">
        <f t="shared" si="5"/>
        <v>202</v>
      </c>
      <c r="U1328" s="26">
        <f t="shared" si="6"/>
        <v>8</v>
      </c>
      <c r="V1328" s="13" t="str">
        <f t="shared" si="7"/>
        <v>In Progress</v>
      </c>
      <c r="W1328" s="10">
        <f t="shared" si="8"/>
        <v>11</v>
      </c>
    </row>
    <row r="1329">
      <c r="E1329" s="26"/>
      <c r="F1329" s="27">
        <f t="shared" si="9"/>
        <v>154</v>
      </c>
      <c r="G1329" s="13" t="str">
        <f>if(V1328&lt;&gt;"In Progress",'Player Stats'!$B$6,if(or(S1328="Wide", S1328="No Ball"),G1328,if(S1328="Wicket",offset('Player Stats'!$B$6,U1329-3,0),G1328)))</f>
        <v>Bhumrah</v>
      </c>
      <c r="H1329" s="13" t="str">
        <f t="shared" si="10"/>
        <v>Kuldeeep</v>
      </c>
      <c r="I1329" s="13" t="str">
        <f t="shared" si="11"/>
        <v>Md. Shami</v>
      </c>
      <c r="J1329" s="26">
        <f t="shared" si="1"/>
        <v>0</v>
      </c>
      <c r="K1329" s="26">
        <f t="shared" si="2"/>
        <v>0</v>
      </c>
      <c r="L1329" s="30">
        <f t="shared" si="3"/>
        <v>0</v>
      </c>
      <c r="M1329" s="31">
        <f>if(rand()&gt;vlookup($I1329,'Player Stats'!$B$3:$I$11,2,0),0,1)</f>
        <v>1</v>
      </c>
      <c r="N1329" s="31">
        <f>if(rand()&gt;vlookup($I1329,'Player Stats'!$B$3:$I$11,3,0),0,1)</f>
        <v>0</v>
      </c>
      <c r="O1329" s="31">
        <f>if(rand()&gt;vlookup($I1329,'Player Stats'!$B$3:$I$11,4,0),0,1)</f>
        <v>0</v>
      </c>
      <c r="P1329" s="31">
        <f>if(rand()&gt;vlookup($I1329,'Player Stats'!$B$3:$I$11,5,0),0,1)</f>
        <v>0</v>
      </c>
      <c r="Q1329" s="31">
        <f>if(rand()&gt;vlookup($I1329,'Player Stats'!$B$3:$I$11,6,0),0,1)</f>
        <v>0</v>
      </c>
      <c r="R1329" s="31">
        <f>if(rand()&gt;vlookup($I1329,'Player Stats'!$B$3:$I$11,7,0),0,1)</f>
        <v>0</v>
      </c>
      <c r="S1329" s="31">
        <f t="shared" si="4"/>
        <v>1</v>
      </c>
      <c r="T1329" s="26">
        <f t="shared" si="5"/>
        <v>203</v>
      </c>
      <c r="U1329" s="26">
        <f t="shared" si="6"/>
        <v>8</v>
      </c>
      <c r="V1329" s="13" t="str">
        <f t="shared" si="7"/>
        <v>In Progress</v>
      </c>
      <c r="W1329" s="10">
        <f t="shared" si="8"/>
        <v>11</v>
      </c>
    </row>
    <row r="1330">
      <c r="E1330" s="26"/>
      <c r="F1330" s="27">
        <f t="shared" si="9"/>
        <v>155</v>
      </c>
      <c r="G1330" s="13" t="str">
        <f>if(V1329&lt;&gt;"In Progress",'Player Stats'!$B$6,if(or(S1329="Wide", S1329="No Ball"),G1329,if(S1329="Wicket",offset('Player Stats'!$B$6,U1330-3,0),G1329)))</f>
        <v>Bhumrah</v>
      </c>
      <c r="H1330" s="13" t="str">
        <f t="shared" si="10"/>
        <v>Md. Shami</v>
      </c>
      <c r="I1330" s="13" t="str">
        <f t="shared" si="11"/>
        <v>Kuldeeep</v>
      </c>
      <c r="J1330" s="26">
        <f t="shared" si="1"/>
        <v>0</v>
      </c>
      <c r="K1330" s="26">
        <f t="shared" si="2"/>
        <v>0</v>
      </c>
      <c r="L1330" s="30">
        <f t="shared" si="3"/>
        <v>0</v>
      </c>
      <c r="M1330" s="31">
        <f>if(rand()&gt;vlookup($I1330,'Player Stats'!$B$3:$I$11,2,0),0,1)</f>
        <v>0</v>
      </c>
      <c r="N1330" s="31">
        <f>if(rand()&gt;vlookup($I1330,'Player Stats'!$B$3:$I$11,3,0),0,1)</f>
        <v>1</v>
      </c>
      <c r="O1330" s="31">
        <f>if(rand()&gt;vlookup($I1330,'Player Stats'!$B$3:$I$11,4,0),0,1)</f>
        <v>0</v>
      </c>
      <c r="P1330" s="31">
        <f>if(rand()&gt;vlookup($I1330,'Player Stats'!$B$3:$I$11,5,0),0,1)</f>
        <v>0</v>
      </c>
      <c r="Q1330" s="31">
        <f>if(rand()&gt;vlookup($I1330,'Player Stats'!$B$3:$I$11,6,0),0,1)</f>
        <v>0</v>
      </c>
      <c r="R1330" s="31">
        <f>if(rand()&gt;vlookup($I1330,'Player Stats'!$B$3:$I$11,7,0),0,1)</f>
        <v>0</v>
      </c>
      <c r="S1330" s="31">
        <f t="shared" si="4"/>
        <v>2</v>
      </c>
      <c r="T1330" s="26">
        <f t="shared" si="5"/>
        <v>205</v>
      </c>
      <c r="U1330" s="26">
        <f t="shared" si="6"/>
        <v>8</v>
      </c>
      <c r="V1330" s="13" t="str">
        <f t="shared" si="7"/>
        <v>In Progress</v>
      </c>
      <c r="W1330" s="10">
        <f t="shared" si="8"/>
        <v>11</v>
      </c>
    </row>
    <row r="1331">
      <c r="E1331" s="26"/>
      <c r="F1331" s="27">
        <f t="shared" si="9"/>
        <v>156</v>
      </c>
      <c r="G1331" s="13" t="str">
        <f>if(V1330&lt;&gt;"In Progress",'Player Stats'!$B$6,if(or(S1330="Wide", S1330="No Ball"),G1330,if(S1330="Wicket",offset('Player Stats'!$B$6,U1331-3,0),G1330)))</f>
        <v>Bhumrah</v>
      </c>
      <c r="H1331" s="13" t="str">
        <f t="shared" si="10"/>
        <v>Md. Shami</v>
      </c>
      <c r="I1331" s="13" t="str">
        <f t="shared" si="11"/>
        <v>Kuldeeep</v>
      </c>
      <c r="J1331" s="26">
        <f t="shared" si="1"/>
        <v>0</v>
      </c>
      <c r="K1331" s="26">
        <f t="shared" si="2"/>
        <v>0</v>
      </c>
      <c r="L1331" s="30">
        <f t="shared" si="3"/>
        <v>1</v>
      </c>
      <c r="M1331" s="31">
        <f>if(rand()&gt;vlookup($I1331,'Player Stats'!$B$3:$I$11,2,0),0,1)</f>
        <v>0</v>
      </c>
      <c r="N1331" s="31">
        <f>if(rand()&gt;vlookup($I1331,'Player Stats'!$B$3:$I$11,3,0),0,1)</f>
        <v>0</v>
      </c>
      <c r="O1331" s="31">
        <f>if(rand()&gt;vlookup($I1331,'Player Stats'!$B$3:$I$11,4,0),0,1)</f>
        <v>0</v>
      </c>
      <c r="P1331" s="31">
        <f>if(rand()&gt;vlookup($I1331,'Player Stats'!$B$3:$I$11,5,0),0,1)</f>
        <v>0</v>
      </c>
      <c r="Q1331" s="31">
        <f>if(rand()&gt;vlookup($I1331,'Player Stats'!$B$3:$I$11,6,0),0,1)</f>
        <v>0</v>
      </c>
      <c r="R1331" s="31">
        <f>if(rand()&gt;vlookup($I1331,'Player Stats'!$B$3:$I$11,7,0),0,1)</f>
        <v>0</v>
      </c>
      <c r="S1331" s="31">
        <f t="shared" si="4"/>
        <v>0</v>
      </c>
      <c r="T1331" s="26">
        <f t="shared" si="5"/>
        <v>205</v>
      </c>
      <c r="U1331" s="26">
        <f t="shared" si="6"/>
        <v>8</v>
      </c>
      <c r="V1331" s="13" t="str">
        <f t="shared" si="7"/>
        <v>In Progress</v>
      </c>
      <c r="W1331" s="10">
        <f t="shared" si="8"/>
        <v>11</v>
      </c>
    </row>
    <row r="1332">
      <c r="E1332" s="26"/>
      <c r="F1332" s="27">
        <f t="shared" si="9"/>
        <v>157</v>
      </c>
      <c r="G1332" s="13" t="str">
        <f>if(V1331&lt;&gt;"In Progress",'Player Stats'!$B$6,if(or(S1331="Wide", S1331="No Ball"),G1331,if(S1331="Wicket",offset('Player Stats'!$B$6,U1332-3,0),G1331)))</f>
        <v>Bhumrah</v>
      </c>
      <c r="H1332" s="13" t="str">
        <f t="shared" si="10"/>
        <v>Md. Shami</v>
      </c>
      <c r="I1332" s="13" t="str">
        <f t="shared" si="11"/>
        <v>Kuldeeep</v>
      </c>
      <c r="J1332" s="26">
        <f t="shared" si="1"/>
        <v>0</v>
      </c>
      <c r="K1332" s="26">
        <f t="shared" si="2"/>
        <v>0</v>
      </c>
      <c r="L1332" s="30">
        <f t="shared" si="3"/>
        <v>1</v>
      </c>
      <c r="M1332" s="31">
        <f>if(rand()&gt;vlookup($I1332,'Player Stats'!$B$3:$I$11,2,0),0,1)</f>
        <v>0</v>
      </c>
      <c r="N1332" s="31">
        <f>if(rand()&gt;vlookup($I1332,'Player Stats'!$B$3:$I$11,3,0),0,1)</f>
        <v>0</v>
      </c>
      <c r="O1332" s="31">
        <f>if(rand()&gt;vlookup($I1332,'Player Stats'!$B$3:$I$11,4,0),0,1)</f>
        <v>0</v>
      </c>
      <c r="P1332" s="31">
        <f>if(rand()&gt;vlookup($I1332,'Player Stats'!$B$3:$I$11,5,0),0,1)</f>
        <v>0</v>
      </c>
      <c r="Q1332" s="31">
        <f>if(rand()&gt;vlookup($I1332,'Player Stats'!$B$3:$I$11,6,0),0,1)</f>
        <v>0</v>
      </c>
      <c r="R1332" s="31">
        <f>if(rand()&gt;vlookup($I1332,'Player Stats'!$B$3:$I$11,7,0),0,1)</f>
        <v>0</v>
      </c>
      <c r="S1332" s="31">
        <f t="shared" si="4"/>
        <v>0</v>
      </c>
      <c r="T1332" s="26">
        <f t="shared" si="5"/>
        <v>205</v>
      </c>
      <c r="U1332" s="26">
        <f t="shared" si="6"/>
        <v>8</v>
      </c>
      <c r="V1332" s="13" t="str">
        <f t="shared" si="7"/>
        <v>In Progress</v>
      </c>
      <c r="W1332" s="10">
        <f t="shared" si="8"/>
        <v>11</v>
      </c>
    </row>
    <row r="1333">
      <c r="E1333" s="26"/>
      <c r="F1333" s="27">
        <f t="shared" si="9"/>
        <v>158</v>
      </c>
      <c r="G1333" s="13" t="str">
        <f>if(V1332&lt;&gt;"In Progress",'Player Stats'!$B$6,if(or(S1332="Wide", S1332="No Ball"),G1332,if(S1332="Wicket",offset('Player Stats'!$B$6,U1333-3,0),G1332)))</f>
        <v>Bhumrah</v>
      </c>
      <c r="H1333" s="13" t="str">
        <f t="shared" si="10"/>
        <v>Md. Shami</v>
      </c>
      <c r="I1333" s="13" t="str">
        <f t="shared" si="11"/>
        <v>Kuldeeep</v>
      </c>
      <c r="J1333" s="26">
        <f t="shared" si="1"/>
        <v>0</v>
      </c>
      <c r="K1333" s="26">
        <f t="shared" si="2"/>
        <v>0</v>
      </c>
      <c r="L1333" s="30">
        <f t="shared" si="3"/>
        <v>1</v>
      </c>
      <c r="M1333" s="31">
        <f>if(rand()&gt;vlookup($I1333,'Player Stats'!$B$3:$I$11,2,0),0,1)</f>
        <v>0</v>
      </c>
      <c r="N1333" s="31">
        <f>if(rand()&gt;vlookup($I1333,'Player Stats'!$B$3:$I$11,3,0),0,1)</f>
        <v>0</v>
      </c>
      <c r="O1333" s="31">
        <f>if(rand()&gt;vlookup($I1333,'Player Stats'!$B$3:$I$11,4,0),0,1)</f>
        <v>0</v>
      </c>
      <c r="P1333" s="31">
        <f>if(rand()&gt;vlookup($I1333,'Player Stats'!$B$3:$I$11,5,0),0,1)</f>
        <v>0</v>
      </c>
      <c r="Q1333" s="31">
        <f>if(rand()&gt;vlookup($I1333,'Player Stats'!$B$3:$I$11,6,0),0,1)</f>
        <v>0</v>
      </c>
      <c r="R1333" s="31">
        <f>if(rand()&gt;vlookup($I1333,'Player Stats'!$B$3:$I$11,7,0),0,1)</f>
        <v>0</v>
      </c>
      <c r="S1333" s="31">
        <f t="shared" si="4"/>
        <v>0</v>
      </c>
      <c r="T1333" s="26">
        <f t="shared" si="5"/>
        <v>205</v>
      </c>
      <c r="U1333" s="26">
        <f t="shared" si="6"/>
        <v>8</v>
      </c>
      <c r="V1333" s="13" t="str">
        <f t="shared" si="7"/>
        <v>In Progress</v>
      </c>
      <c r="W1333" s="10">
        <f t="shared" si="8"/>
        <v>11</v>
      </c>
    </row>
    <row r="1334">
      <c r="E1334" s="26"/>
      <c r="F1334" s="27">
        <f t="shared" si="9"/>
        <v>159</v>
      </c>
      <c r="G1334" s="13" t="str">
        <f>if(V1333&lt;&gt;"In Progress",'Player Stats'!$B$6,if(or(S1333="Wide", S1333="No Ball"),G1333,if(S1333="Wicket",offset('Player Stats'!$B$6,U1334-3,0),G1333)))</f>
        <v>Bhumrah</v>
      </c>
      <c r="H1334" s="13" t="str">
        <f t="shared" si="10"/>
        <v>Md. Shami</v>
      </c>
      <c r="I1334" s="13" t="str">
        <f t="shared" si="11"/>
        <v>Kuldeeep</v>
      </c>
      <c r="J1334" s="26">
        <f t="shared" si="1"/>
        <v>0</v>
      </c>
      <c r="K1334" s="26">
        <f t="shared" si="2"/>
        <v>0</v>
      </c>
      <c r="L1334" s="30">
        <f t="shared" si="3"/>
        <v>0</v>
      </c>
      <c r="M1334" s="31">
        <f>if(rand()&gt;vlookup($I1334,'Player Stats'!$B$3:$I$11,2,0),0,1)</f>
        <v>1</v>
      </c>
      <c r="N1334" s="31">
        <f>if(rand()&gt;vlookup($I1334,'Player Stats'!$B$3:$I$11,3,0),0,1)</f>
        <v>0</v>
      </c>
      <c r="O1334" s="31">
        <f>if(rand()&gt;vlookup($I1334,'Player Stats'!$B$3:$I$11,4,0),0,1)</f>
        <v>0</v>
      </c>
      <c r="P1334" s="31">
        <f>if(rand()&gt;vlookup($I1334,'Player Stats'!$B$3:$I$11,5,0),0,1)</f>
        <v>0</v>
      </c>
      <c r="Q1334" s="31">
        <f>if(rand()&gt;vlookup($I1334,'Player Stats'!$B$3:$I$11,6,0),0,1)</f>
        <v>0</v>
      </c>
      <c r="R1334" s="31">
        <f>if(rand()&gt;vlookup($I1334,'Player Stats'!$B$3:$I$11,7,0),0,1)</f>
        <v>0</v>
      </c>
      <c r="S1334" s="31">
        <f t="shared" si="4"/>
        <v>1</v>
      </c>
      <c r="T1334" s="26">
        <f t="shared" si="5"/>
        <v>206</v>
      </c>
      <c r="U1334" s="26">
        <f t="shared" si="6"/>
        <v>8</v>
      </c>
      <c r="V1334" s="13" t="str">
        <f t="shared" si="7"/>
        <v>In Progress</v>
      </c>
      <c r="W1334" s="10">
        <f t="shared" si="8"/>
        <v>11</v>
      </c>
    </row>
    <row r="1335">
      <c r="E1335" s="26"/>
      <c r="F1335" s="27">
        <f t="shared" si="9"/>
        <v>160</v>
      </c>
      <c r="G1335" s="13" t="str">
        <f>if(V1334&lt;&gt;"In Progress",'Player Stats'!$B$6,if(or(S1334="Wide", S1334="No Ball"),G1334,if(S1334="Wicket",offset('Player Stats'!$B$6,U1335-3,0),G1334)))</f>
        <v>Bhumrah</v>
      </c>
      <c r="H1335" s="13" t="str">
        <f t="shared" si="10"/>
        <v>Kuldeeep</v>
      </c>
      <c r="I1335" s="13" t="str">
        <f t="shared" si="11"/>
        <v>Md. Shami</v>
      </c>
      <c r="J1335" s="26">
        <f t="shared" si="1"/>
        <v>0</v>
      </c>
      <c r="K1335" s="26">
        <f t="shared" si="2"/>
        <v>0</v>
      </c>
      <c r="L1335" s="30">
        <f t="shared" si="3"/>
        <v>1</v>
      </c>
      <c r="M1335" s="31">
        <f>if(rand()&gt;vlookup($I1335,'Player Stats'!$B$3:$I$11,2,0),0,1)</f>
        <v>0</v>
      </c>
      <c r="N1335" s="31">
        <f>if(rand()&gt;vlookup($I1335,'Player Stats'!$B$3:$I$11,3,0),0,1)</f>
        <v>0</v>
      </c>
      <c r="O1335" s="31">
        <f>if(rand()&gt;vlookup($I1335,'Player Stats'!$B$3:$I$11,4,0),0,1)</f>
        <v>0</v>
      </c>
      <c r="P1335" s="31">
        <f>if(rand()&gt;vlookup($I1335,'Player Stats'!$B$3:$I$11,5,0),0,1)</f>
        <v>0</v>
      </c>
      <c r="Q1335" s="31">
        <f>if(rand()&gt;vlookup($I1335,'Player Stats'!$B$3:$I$11,6,0),0,1)</f>
        <v>0</v>
      </c>
      <c r="R1335" s="31">
        <f>if(rand()&gt;vlookup($I1335,'Player Stats'!$B$3:$I$11,7,0),0,1)</f>
        <v>0</v>
      </c>
      <c r="S1335" s="31">
        <f t="shared" si="4"/>
        <v>0</v>
      </c>
      <c r="T1335" s="26">
        <f t="shared" si="5"/>
        <v>206</v>
      </c>
      <c r="U1335" s="26">
        <f t="shared" si="6"/>
        <v>8</v>
      </c>
      <c r="V1335" s="13" t="str">
        <f t="shared" si="7"/>
        <v>In Progress</v>
      </c>
      <c r="W1335" s="10">
        <f t="shared" si="8"/>
        <v>11</v>
      </c>
    </row>
    <row r="1336">
      <c r="E1336" s="26"/>
      <c r="F1336" s="27">
        <f t="shared" si="9"/>
        <v>161</v>
      </c>
      <c r="G1336" s="13" t="str">
        <f>if(V1335&lt;&gt;"In Progress",'Player Stats'!$B$6,if(or(S1335="Wide", S1335="No Ball"),G1335,if(S1335="Wicket",offset('Player Stats'!$B$6,U1336-3,0),G1335)))</f>
        <v>Bhumrah</v>
      </c>
      <c r="H1336" s="13" t="str">
        <f t="shared" si="10"/>
        <v>Kuldeeep</v>
      </c>
      <c r="I1336" s="13" t="str">
        <f t="shared" si="11"/>
        <v>Md. Shami</v>
      </c>
      <c r="J1336" s="26">
        <f t="shared" si="1"/>
        <v>0</v>
      </c>
      <c r="K1336" s="26">
        <f t="shared" si="2"/>
        <v>0</v>
      </c>
      <c r="L1336" s="30">
        <f t="shared" si="3"/>
        <v>0</v>
      </c>
      <c r="M1336" s="31">
        <f>if(rand()&gt;vlookup($I1336,'Player Stats'!$B$3:$I$11,2,0),0,1)</f>
        <v>1</v>
      </c>
      <c r="N1336" s="31">
        <f>if(rand()&gt;vlookup($I1336,'Player Stats'!$B$3:$I$11,3,0),0,1)</f>
        <v>0</v>
      </c>
      <c r="O1336" s="31">
        <f>if(rand()&gt;vlookup($I1336,'Player Stats'!$B$3:$I$11,4,0),0,1)</f>
        <v>0</v>
      </c>
      <c r="P1336" s="31">
        <f>if(rand()&gt;vlookup($I1336,'Player Stats'!$B$3:$I$11,5,0),0,1)</f>
        <v>0</v>
      </c>
      <c r="Q1336" s="31">
        <f>if(rand()&gt;vlookup($I1336,'Player Stats'!$B$3:$I$11,6,0),0,1)</f>
        <v>0</v>
      </c>
      <c r="R1336" s="31">
        <f>if(rand()&gt;vlookup($I1336,'Player Stats'!$B$3:$I$11,7,0),0,1)</f>
        <v>0</v>
      </c>
      <c r="S1336" s="31">
        <f t="shared" si="4"/>
        <v>1</v>
      </c>
      <c r="T1336" s="26">
        <f t="shared" si="5"/>
        <v>207</v>
      </c>
      <c r="U1336" s="26">
        <f t="shared" si="6"/>
        <v>8</v>
      </c>
      <c r="V1336" s="13" t="str">
        <f t="shared" si="7"/>
        <v>In Progress</v>
      </c>
      <c r="W1336" s="10">
        <f t="shared" si="8"/>
        <v>11</v>
      </c>
    </row>
    <row r="1337">
      <c r="E1337" s="26"/>
      <c r="F1337" s="27">
        <f t="shared" si="9"/>
        <v>162</v>
      </c>
      <c r="G1337" s="13" t="str">
        <f>if(V1336&lt;&gt;"In Progress",'Player Stats'!$B$6,if(or(S1336="Wide", S1336="No Ball"),G1336,if(S1336="Wicket",offset('Player Stats'!$B$6,U1337-3,0),G1336)))</f>
        <v>Bhumrah</v>
      </c>
      <c r="H1337" s="13" t="str">
        <f t="shared" si="10"/>
        <v>Md. Shami</v>
      </c>
      <c r="I1337" s="13" t="str">
        <f t="shared" si="11"/>
        <v>Kuldeeep</v>
      </c>
      <c r="J1337" s="26">
        <f t="shared" si="1"/>
        <v>0</v>
      </c>
      <c r="K1337" s="26">
        <f t="shared" si="2"/>
        <v>0</v>
      </c>
      <c r="L1337" s="30">
        <f t="shared" si="3"/>
        <v>0</v>
      </c>
      <c r="M1337" s="31">
        <f>if(rand()&gt;vlookup($I1337,'Player Stats'!$B$3:$I$11,2,0),0,1)</f>
        <v>0</v>
      </c>
      <c r="N1337" s="31">
        <f>if(rand()&gt;vlookup($I1337,'Player Stats'!$B$3:$I$11,3,0),0,1)</f>
        <v>0</v>
      </c>
      <c r="O1337" s="31">
        <f>if(rand()&gt;vlookup($I1337,'Player Stats'!$B$3:$I$11,4,0),0,1)</f>
        <v>0</v>
      </c>
      <c r="P1337" s="31">
        <f>if(rand()&gt;vlookup($I1337,'Player Stats'!$B$3:$I$11,5,0),0,1)</f>
        <v>0</v>
      </c>
      <c r="Q1337" s="31">
        <f>if(rand()&gt;vlookup($I1337,'Player Stats'!$B$3:$I$11,6,0),0,1)</f>
        <v>1</v>
      </c>
      <c r="R1337" s="31">
        <f>if(rand()&gt;vlookup($I1337,'Player Stats'!$B$3:$I$11,7,0),0,1)</f>
        <v>0</v>
      </c>
      <c r="S1337" s="31">
        <f t="shared" si="4"/>
        <v>6</v>
      </c>
      <c r="T1337" s="26">
        <f t="shared" si="5"/>
        <v>213</v>
      </c>
      <c r="U1337" s="26">
        <f t="shared" si="6"/>
        <v>8</v>
      </c>
      <c r="V1337" s="13" t="str">
        <f t="shared" si="7"/>
        <v>In Progress</v>
      </c>
      <c r="W1337" s="10">
        <f t="shared" si="8"/>
        <v>11</v>
      </c>
    </row>
    <row r="1338">
      <c r="E1338" s="26"/>
      <c r="F1338" s="27">
        <f t="shared" si="9"/>
        <v>163</v>
      </c>
      <c r="G1338" s="13" t="str">
        <f>if(V1337&lt;&gt;"In Progress",'Player Stats'!$B$6,if(or(S1337="Wide", S1337="No Ball"),G1337,if(S1337="Wicket",offset('Player Stats'!$B$6,U1338-3,0),G1337)))</f>
        <v>Bhumrah</v>
      </c>
      <c r="H1338" s="13" t="str">
        <f t="shared" si="10"/>
        <v>Md. Shami</v>
      </c>
      <c r="I1338" s="13" t="str">
        <f t="shared" si="11"/>
        <v>Kuldeeep</v>
      </c>
      <c r="J1338" s="26">
        <f t="shared" si="1"/>
        <v>0</v>
      </c>
      <c r="K1338" s="26">
        <f t="shared" si="2"/>
        <v>0</v>
      </c>
      <c r="L1338" s="30">
        <f t="shared" si="3"/>
        <v>0</v>
      </c>
      <c r="M1338" s="31">
        <f>if(rand()&gt;vlookup($I1338,'Player Stats'!$B$3:$I$11,2,0),0,1)</f>
        <v>1</v>
      </c>
      <c r="N1338" s="31">
        <f>if(rand()&gt;vlookup($I1338,'Player Stats'!$B$3:$I$11,3,0),0,1)</f>
        <v>0</v>
      </c>
      <c r="O1338" s="31">
        <f>if(rand()&gt;vlookup($I1338,'Player Stats'!$B$3:$I$11,4,0),0,1)</f>
        <v>0</v>
      </c>
      <c r="P1338" s="31">
        <f>if(rand()&gt;vlookup($I1338,'Player Stats'!$B$3:$I$11,5,0),0,1)</f>
        <v>0</v>
      </c>
      <c r="Q1338" s="31">
        <f>if(rand()&gt;vlookup($I1338,'Player Stats'!$B$3:$I$11,6,0),0,1)</f>
        <v>0</v>
      </c>
      <c r="R1338" s="31">
        <f>if(rand()&gt;vlookup($I1338,'Player Stats'!$B$3:$I$11,7,0),0,1)</f>
        <v>0</v>
      </c>
      <c r="S1338" s="31">
        <f t="shared" si="4"/>
        <v>1</v>
      </c>
      <c r="T1338" s="26">
        <f t="shared" si="5"/>
        <v>214</v>
      </c>
      <c r="U1338" s="26">
        <f t="shared" si="6"/>
        <v>8</v>
      </c>
      <c r="V1338" s="13" t="str">
        <f t="shared" si="7"/>
        <v>In Progress</v>
      </c>
      <c r="W1338" s="10">
        <f t="shared" si="8"/>
        <v>11</v>
      </c>
    </row>
    <row r="1339">
      <c r="E1339" s="26"/>
      <c r="F1339" s="27">
        <f t="shared" si="9"/>
        <v>164</v>
      </c>
      <c r="G1339" s="13" t="str">
        <f>if(V1338&lt;&gt;"In Progress",'Player Stats'!$B$6,if(or(S1338="Wide", S1338="No Ball"),G1338,if(S1338="Wicket",offset('Player Stats'!$B$6,U1339-3,0),G1338)))</f>
        <v>Bhumrah</v>
      </c>
      <c r="H1339" s="13" t="str">
        <f t="shared" si="10"/>
        <v>Kuldeeep</v>
      </c>
      <c r="I1339" s="13" t="str">
        <f t="shared" si="11"/>
        <v>Md. Shami</v>
      </c>
      <c r="J1339" s="26">
        <f t="shared" si="1"/>
        <v>0</v>
      </c>
      <c r="K1339" s="26">
        <f t="shared" si="2"/>
        <v>0</v>
      </c>
      <c r="L1339" s="30">
        <f t="shared" si="3"/>
        <v>0</v>
      </c>
      <c r="M1339" s="31">
        <f>if(rand()&gt;vlookup($I1339,'Player Stats'!$B$3:$I$11,2,0),0,1)</f>
        <v>0</v>
      </c>
      <c r="N1339" s="31">
        <f>if(rand()&gt;vlookup($I1339,'Player Stats'!$B$3:$I$11,3,0),0,1)</f>
        <v>0</v>
      </c>
      <c r="O1339" s="31">
        <f>if(rand()&gt;vlookup($I1339,'Player Stats'!$B$3:$I$11,4,0),0,1)</f>
        <v>0</v>
      </c>
      <c r="P1339" s="31">
        <f>if(rand()&gt;vlookup($I1339,'Player Stats'!$B$3:$I$11,5,0),0,1)</f>
        <v>0</v>
      </c>
      <c r="Q1339" s="31">
        <f>if(rand()&gt;vlookup($I1339,'Player Stats'!$B$3:$I$11,6,0),0,1)</f>
        <v>0</v>
      </c>
      <c r="R1339" s="31">
        <f>if(rand()&gt;vlookup($I1339,'Player Stats'!$B$3:$I$11,7,0),0,1)</f>
        <v>1</v>
      </c>
      <c r="S1339" s="31" t="str">
        <f t="shared" si="4"/>
        <v>Wicket</v>
      </c>
      <c r="T1339" s="26">
        <f t="shared" si="5"/>
        <v>214</v>
      </c>
      <c r="U1339" s="26">
        <f t="shared" si="6"/>
        <v>9</v>
      </c>
      <c r="V1339" s="13" t="str">
        <f t="shared" si="7"/>
        <v>In Progress</v>
      </c>
      <c r="W1339" s="10">
        <f t="shared" si="8"/>
        <v>11</v>
      </c>
    </row>
    <row r="1340">
      <c r="E1340" s="26"/>
      <c r="F1340" s="27">
        <f t="shared" si="9"/>
        <v>165</v>
      </c>
      <c r="G1340" s="13" t="str">
        <f>if(V1339&lt;&gt;"In Progress",'Player Stats'!$B$6,if(or(S1339="Wide", S1339="No Ball"),G1339,if(S1339="Wicket",offset('Player Stats'!$B$6,U1340-3,0),G1339)))</f>
        <v/>
      </c>
      <c r="H1340" s="13" t="str">
        <f t="shared" si="10"/>
        <v>Kuldeeep</v>
      </c>
      <c r="I1340" s="13" t="str">
        <f t="shared" si="11"/>
        <v>Bhumrah</v>
      </c>
      <c r="J1340" s="26">
        <f t="shared" si="1"/>
        <v>0</v>
      </c>
      <c r="K1340" s="26">
        <f t="shared" si="2"/>
        <v>0</v>
      </c>
      <c r="L1340" s="30">
        <f t="shared" si="3"/>
        <v>1</v>
      </c>
      <c r="M1340" s="31">
        <f>if(rand()&gt;vlookup($I1340,'Player Stats'!$B$3:$I$11,2,0),0,1)</f>
        <v>0</v>
      </c>
      <c r="N1340" s="31">
        <f>if(rand()&gt;vlookup($I1340,'Player Stats'!$B$3:$I$11,3,0),0,1)</f>
        <v>0</v>
      </c>
      <c r="O1340" s="31">
        <f>if(rand()&gt;vlookup($I1340,'Player Stats'!$B$3:$I$11,4,0),0,1)</f>
        <v>0</v>
      </c>
      <c r="P1340" s="31">
        <f>if(rand()&gt;vlookup($I1340,'Player Stats'!$B$3:$I$11,5,0),0,1)</f>
        <v>0</v>
      </c>
      <c r="Q1340" s="31">
        <f>if(rand()&gt;vlookup($I1340,'Player Stats'!$B$3:$I$11,6,0),0,1)</f>
        <v>0</v>
      </c>
      <c r="R1340" s="31">
        <f>if(rand()&gt;vlookup($I1340,'Player Stats'!$B$3:$I$11,7,0),0,1)</f>
        <v>0</v>
      </c>
      <c r="S1340" s="31">
        <f t="shared" si="4"/>
        <v>0</v>
      </c>
      <c r="T1340" s="26">
        <f t="shared" si="5"/>
        <v>214</v>
      </c>
      <c r="U1340" s="26">
        <f t="shared" si="6"/>
        <v>9</v>
      </c>
      <c r="V1340" s="13" t="str">
        <f t="shared" si="7"/>
        <v>In Progress</v>
      </c>
      <c r="W1340" s="10">
        <f t="shared" si="8"/>
        <v>11</v>
      </c>
    </row>
    <row r="1341">
      <c r="E1341" s="26"/>
      <c r="F1341" s="27">
        <f t="shared" si="9"/>
        <v>166</v>
      </c>
      <c r="G1341" s="13" t="str">
        <f>if(V1340&lt;&gt;"In Progress",'Player Stats'!$B$6,if(or(S1340="Wide", S1340="No Ball"),G1340,if(S1340="Wicket",offset('Player Stats'!$B$6,U1341-3,0),G1340)))</f>
        <v/>
      </c>
      <c r="H1341" s="13" t="str">
        <f t="shared" si="10"/>
        <v>Kuldeeep</v>
      </c>
      <c r="I1341" s="13" t="str">
        <f t="shared" si="11"/>
        <v>Bhumrah</v>
      </c>
      <c r="J1341" s="26">
        <f t="shared" si="1"/>
        <v>0</v>
      </c>
      <c r="K1341" s="26">
        <f t="shared" si="2"/>
        <v>0</v>
      </c>
      <c r="L1341" s="30">
        <f t="shared" si="3"/>
        <v>1</v>
      </c>
      <c r="M1341" s="31">
        <f>if(rand()&gt;vlookup($I1341,'Player Stats'!$B$3:$I$11,2,0),0,1)</f>
        <v>0</v>
      </c>
      <c r="N1341" s="31">
        <f>if(rand()&gt;vlookup($I1341,'Player Stats'!$B$3:$I$11,3,0),0,1)</f>
        <v>0</v>
      </c>
      <c r="O1341" s="31">
        <f>if(rand()&gt;vlookup($I1341,'Player Stats'!$B$3:$I$11,4,0),0,1)</f>
        <v>0</v>
      </c>
      <c r="P1341" s="31">
        <f>if(rand()&gt;vlookup($I1341,'Player Stats'!$B$3:$I$11,5,0),0,1)</f>
        <v>0</v>
      </c>
      <c r="Q1341" s="31">
        <f>if(rand()&gt;vlookup($I1341,'Player Stats'!$B$3:$I$11,6,0),0,1)</f>
        <v>0</v>
      </c>
      <c r="R1341" s="31">
        <f>if(rand()&gt;vlookup($I1341,'Player Stats'!$B$3:$I$11,7,0),0,1)</f>
        <v>0</v>
      </c>
      <c r="S1341" s="31">
        <f t="shared" si="4"/>
        <v>0</v>
      </c>
      <c r="T1341" s="26">
        <f t="shared" si="5"/>
        <v>214</v>
      </c>
      <c r="U1341" s="26">
        <f t="shared" si="6"/>
        <v>9</v>
      </c>
      <c r="V1341" s="13" t="str">
        <f t="shared" si="7"/>
        <v>In Progress</v>
      </c>
      <c r="W1341" s="10">
        <f t="shared" si="8"/>
        <v>11</v>
      </c>
    </row>
    <row r="1342">
      <c r="E1342" s="26"/>
      <c r="F1342" s="27">
        <f t="shared" si="9"/>
        <v>167</v>
      </c>
      <c r="G1342" s="13" t="str">
        <f>if(V1341&lt;&gt;"In Progress",'Player Stats'!$B$6,if(or(S1341="Wide", S1341="No Ball"),G1341,if(S1341="Wicket",offset('Player Stats'!$B$6,U1342-3,0),G1341)))</f>
        <v/>
      </c>
      <c r="H1342" s="13" t="str">
        <f t="shared" si="10"/>
        <v>Kuldeeep</v>
      </c>
      <c r="I1342" s="13" t="str">
        <f t="shared" si="11"/>
        <v>Bhumrah</v>
      </c>
      <c r="J1342" s="26">
        <f t="shared" si="1"/>
        <v>0</v>
      </c>
      <c r="K1342" s="26">
        <f t="shared" si="2"/>
        <v>0</v>
      </c>
      <c r="L1342" s="30">
        <f t="shared" si="3"/>
        <v>1</v>
      </c>
      <c r="M1342" s="31">
        <f>if(rand()&gt;vlookup($I1342,'Player Stats'!$B$3:$I$11,2,0),0,1)</f>
        <v>0</v>
      </c>
      <c r="N1342" s="31">
        <f>if(rand()&gt;vlookup($I1342,'Player Stats'!$B$3:$I$11,3,0),0,1)</f>
        <v>0</v>
      </c>
      <c r="O1342" s="31">
        <f>if(rand()&gt;vlookup($I1342,'Player Stats'!$B$3:$I$11,4,0),0,1)</f>
        <v>0</v>
      </c>
      <c r="P1342" s="31">
        <f>if(rand()&gt;vlookup($I1342,'Player Stats'!$B$3:$I$11,5,0),0,1)</f>
        <v>0</v>
      </c>
      <c r="Q1342" s="31">
        <f>if(rand()&gt;vlookup($I1342,'Player Stats'!$B$3:$I$11,6,0),0,1)</f>
        <v>0</v>
      </c>
      <c r="R1342" s="31">
        <f>if(rand()&gt;vlookup($I1342,'Player Stats'!$B$3:$I$11,7,0),0,1)</f>
        <v>0</v>
      </c>
      <c r="S1342" s="31">
        <f t="shared" si="4"/>
        <v>0</v>
      </c>
      <c r="T1342" s="26">
        <f t="shared" si="5"/>
        <v>214</v>
      </c>
      <c r="U1342" s="26">
        <f t="shared" si="6"/>
        <v>9</v>
      </c>
      <c r="V1342" s="13" t="str">
        <f t="shared" si="7"/>
        <v>In Progress</v>
      </c>
      <c r="W1342" s="10">
        <f t="shared" si="8"/>
        <v>11</v>
      </c>
    </row>
    <row r="1343">
      <c r="E1343" s="26"/>
      <c r="F1343" s="27">
        <f t="shared" si="9"/>
        <v>168</v>
      </c>
      <c r="G1343" s="13" t="str">
        <f>if(V1342&lt;&gt;"In Progress",'Player Stats'!$B$6,if(or(S1342="Wide", S1342="No Ball"),G1342,if(S1342="Wicket",offset('Player Stats'!$B$6,U1343-3,0),G1342)))</f>
        <v/>
      </c>
      <c r="H1343" s="13" t="str">
        <f t="shared" si="10"/>
        <v>Kuldeeep</v>
      </c>
      <c r="I1343" s="13" t="str">
        <f t="shared" si="11"/>
        <v>Bhumrah</v>
      </c>
      <c r="J1343" s="26">
        <f t="shared" si="1"/>
        <v>0</v>
      </c>
      <c r="K1343" s="26">
        <f t="shared" si="2"/>
        <v>0</v>
      </c>
      <c r="L1343" s="30">
        <f t="shared" si="3"/>
        <v>1</v>
      </c>
      <c r="M1343" s="31">
        <f>if(rand()&gt;vlookup($I1343,'Player Stats'!$B$3:$I$11,2,0),0,1)</f>
        <v>0</v>
      </c>
      <c r="N1343" s="31">
        <f>if(rand()&gt;vlookup($I1343,'Player Stats'!$B$3:$I$11,3,0),0,1)</f>
        <v>0</v>
      </c>
      <c r="O1343" s="31">
        <f>if(rand()&gt;vlookup($I1343,'Player Stats'!$B$3:$I$11,4,0),0,1)</f>
        <v>0</v>
      </c>
      <c r="P1343" s="31">
        <f>if(rand()&gt;vlookup($I1343,'Player Stats'!$B$3:$I$11,5,0),0,1)</f>
        <v>0</v>
      </c>
      <c r="Q1343" s="31">
        <f>if(rand()&gt;vlookup($I1343,'Player Stats'!$B$3:$I$11,6,0),0,1)</f>
        <v>0</v>
      </c>
      <c r="R1343" s="31">
        <f>if(rand()&gt;vlookup($I1343,'Player Stats'!$B$3:$I$11,7,0),0,1)</f>
        <v>0</v>
      </c>
      <c r="S1343" s="31">
        <f t="shared" si="4"/>
        <v>0</v>
      </c>
      <c r="T1343" s="26">
        <f t="shared" si="5"/>
        <v>214</v>
      </c>
      <c r="U1343" s="26">
        <f t="shared" si="6"/>
        <v>9</v>
      </c>
      <c r="V1343" s="13" t="str">
        <f t="shared" si="7"/>
        <v>In Progress</v>
      </c>
      <c r="W1343" s="10">
        <f t="shared" si="8"/>
        <v>11</v>
      </c>
    </row>
    <row r="1344">
      <c r="E1344" s="26"/>
      <c r="F1344" s="27">
        <f t="shared" si="9"/>
        <v>169</v>
      </c>
      <c r="G1344" s="13" t="str">
        <f>if(V1343&lt;&gt;"In Progress",'Player Stats'!$B$6,if(or(S1343="Wide", S1343="No Ball"),G1343,if(S1343="Wicket",offset('Player Stats'!$B$6,U1344-3,0),G1343)))</f>
        <v/>
      </c>
      <c r="H1344" s="13" t="str">
        <f t="shared" si="10"/>
        <v>Kuldeeep</v>
      </c>
      <c r="I1344" s="13" t="str">
        <f t="shared" si="11"/>
        <v>Bhumrah</v>
      </c>
      <c r="J1344" s="26">
        <f t="shared" si="1"/>
        <v>0</v>
      </c>
      <c r="K1344" s="26">
        <f t="shared" si="2"/>
        <v>0</v>
      </c>
      <c r="L1344" s="30">
        <f t="shared" si="3"/>
        <v>1</v>
      </c>
      <c r="M1344" s="31">
        <f>if(rand()&gt;vlookup($I1344,'Player Stats'!$B$3:$I$11,2,0),0,1)</f>
        <v>0</v>
      </c>
      <c r="N1344" s="31">
        <f>if(rand()&gt;vlookup($I1344,'Player Stats'!$B$3:$I$11,3,0),0,1)</f>
        <v>0</v>
      </c>
      <c r="O1344" s="31">
        <f>if(rand()&gt;vlookup($I1344,'Player Stats'!$B$3:$I$11,4,0),0,1)</f>
        <v>0</v>
      </c>
      <c r="P1344" s="31">
        <f>if(rand()&gt;vlookup($I1344,'Player Stats'!$B$3:$I$11,5,0),0,1)</f>
        <v>0</v>
      </c>
      <c r="Q1344" s="31">
        <f>if(rand()&gt;vlookup($I1344,'Player Stats'!$B$3:$I$11,6,0),0,1)</f>
        <v>0</v>
      </c>
      <c r="R1344" s="31">
        <f>if(rand()&gt;vlookup($I1344,'Player Stats'!$B$3:$I$11,7,0),0,1)</f>
        <v>0</v>
      </c>
      <c r="S1344" s="31">
        <f t="shared" si="4"/>
        <v>0</v>
      </c>
      <c r="T1344" s="26">
        <f t="shared" si="5"/>
        <v>214</v>
      </c>
      <c r="U1344" s="26">
        <f t="shared" si="6"/>
        <v>9</v>
      </c>
      <c r="V1344" s="13" t="str">
        <f t="shared" si="7"/>
        <v>In Progress</v>
      </c>
      <c r="W1344" s="10">
        <f t="shared" si="8"/>
        <v>11</v>
      </c>
    </row>
    <row r="1345">
      <c r="E1345" s="26"/>
      <c r="F1345" s="27">
        <f t="shared" si="9"/>
        <v>170</v>
      </c>
      <c r="G1345" s="13" t="str">
        <f>if(V1344&lt;&gt;"In Progress",'Player Stats'!$B$6,if(or(S1344="Wide", S1344="No Ball"),G1344,if(S1344="Wicket",offset('Player Stats'!$B$6,U1345-3,0),G1344)))</f>
        <v/>
      </c>
      <c r="H1345" s="13" t="str">
        <f t="shared" si="10"/>
        <v>Kuldeeep</v>
      </c>
      <c r="I1345" s="13" t="str">
        <f t="shared" si="11"/>
        <v>Bhumrah</v>
      </c>
      <c r="J1345" s="26">
        <f t="shared" si="1"/>
        <v>0</v>
      </c>
      <c r="K1345" s="26">
        <f t="shared" si="2"/>
        <v>0</v>
      </c>
      <c r="L1345" s="30">
        <f t="shared" si="3"/>
        <v>0</v>
      </c>
      <c r="M1345" s="31">
        <f>if(rand()&gt;vlookup($I1345,'Player Stats'!$B$3:$I$11,2,0),0,1)</f>
        <v>0</v>
      </c>
      <c r="N1345" s="31">
        <f>if(rand()&gt;vlookup($I1345,'Player Stats'!$B$3:$I$11,3,0),0,1)</f>
        <v>0</v>
      </c>
      <c r="O1345" s="31">
        <f>if(rand()&gt;vlookup($I1345,'Player Stats'!$B$3:$I$11,4,0),0,1)</f>
        <v>0</v>
      </c>
      <c r="P1345" s="31">
        <f>if(rand()&gt;vlookup($I1345,'Player Stats'!$B$3:$I$11,5,0),0,1)</f>
        <v>0</v>
      </c>
      <c r="Q1345" s="31">
        <f>if(rand()&gt;vlookup($I1345,'Player Stats'!$B$3:$I$11,6,0),0,1)</f>
        <v>0</v>
      </c>
      <c r="R1345" s="31">
        <f>if(rand()&gt;vlookup($I1345,'Player Stats'!$B$3:$I$11,7,0),0,1)</f>
        <v>1</v>
      </c>
      <c r="S1345" s="31" t="str">
        <f t="shared" si="4"/>
        <v>Wicket</v>
      </c>
      <c r="T1345" s="26">
        <f t="shared" si="5"/>
        <v>214</v>
      </c>
      <c r="U1345" s="26">
        <f t="shared" si="6"/>
        <v>10</v>
      </c>
      <c r="V1345" s="13" t="str">
        <f t="shared" si="7"/>
        <v>lose</v>
      </c>
      <c r="W1345" s="10">
        <f t="shared" si="8"/>
        <v>11</v>
      </c>
    </row>
    <row r="1346">
      <c r="E1346" s="26"/>
      <c r="F1346" s="27">
        <f t="shared" si="9"/>
        <v>91</v>
      </c>
      <c r="G1346" s="13" t="str">
        <f>if(V1345&lt;&gt;"In Progress",'Player Stats'!$B$6,if(or(S1345="Wide", S1345="No Ball"),G1345,if(S1345="Wicket",offset('Player Stats'!$B$6,U1346-3,0),G1345)))</f>
        <v>Surya Kumar</v>
      </c>
      <c r="H1346" s="13" t="str">
        <f t="shared" si="10"/>
        <v>KL Rahul</v>
      </c>
      <c r="I1346" s="13" t="str">
        <f t="shared" si="11"/>
        <v>Shubhman Gill</v>
      </c>
      <c r="J1346" s="26">
        <f t="shared" si="1"/>
        <v>0</v>
      </c>
      <c r="K1346" s="26">
        <f t="shared" si="2"/>
        <v>0</v>
      </c>
      <c r="L1346" s="30">
        <f t="shared" si="3"/>
        <v>0</v>
      </c>
      <c r="M1346" s="31">
        <f>if(rand()&gt;vlookup($I1346,'Player Stats'!$B$3:$I$11,2,0),0,1)</f>
        <v>0</v>
      </c>
      <c r="N1346" s="31">
        <f>if(rand()&gt;vlookup($I1346,'Player Stats'!$B$3:$I$11,3,0),0,1)</f>
        <v>0</v>
      </c>
      <c r="O1346" s="31">
        <f>if(rand()&gt;vlookup($I1346,'Player Stats'!$B$3:$I$11,4,0),0,1)</f>
        <v>0</v>
      </c>
      <c r="P1346" s="31">
        <f>if(rand()&gt;vlookup($I1346,'Player Stats'!$B$3:$I$11,5,0),0,1)</f>
        <v>0</v>
      </c>
      <c r="Q1346" s="31">
        <f>if(rand()&gt;vlookup($I1346,'Player Stats'!$B$3:$I$11,6,0),0,1)</f>
        <v>1</v>
      </c>
      <c r="R1346" s="31">
        <f>if(rand()&gt;vlookup($I1346,'Player Stats'!$B$3:$I$11,7,0),0,1)</f>
        <v>0</v>
      </c>
      <c r="S1346" s="31">
        <f t="shared" si="4"/>
        <v>6</v>
      </c>
      <c r="T1346" s="26">
        <f t="shared" si="5"/>
        <v>112</v>
      </c>
      <c r="U1346" s="26" t="str">
        <f t="shared" si="6"/>
        <v/>
      </c>
      <c r="V1346" s="13" t="str">
        <f t="shared" si="7"/>
        <v>In Progress</v>
      </c>
      <c r="W1346" s="10">
        <f t="shared" si="8"/>
        <v>12</v>
      </c>
    </row>
    <row r="1347">
      <c r="E1347" s="26"/>
      <c r="F1347" s="27">
        <f t="shared" si="9"/>
        <v>92</v>
      </c>
      <c r="G1347" s="13" t="str">
        <f>if(V1346&lt;&gt;"In Progress",'Player Stats'!$B$6,if(or(S1346="Wide", S1346="No Ball"),G1346,if(S1346="Wicket",offset('Player Stats'!$B$6,U1347-3,0),G1346)))</f>
        <v>Surya Kumar</v>
      </c>
      <c r="H1347" s="13" t="str">
        <f t="shared" si="10"/>
        <v>KL Rahul</v>
      </c>
      <c r="I1347" s="13" t="str">
        <f t="shared" si="11"/>
        <v>Shubhman Gill</v>
      </c>
      <c r="J1347" s="26">
        <f t="shared" si="1"/>
        <v>0</v>
      </c>
      <c r="K1347" s="26">
        <f t="shared" si="2"/>
        <v>0</v>
      </c>
      <c r="L1347" s="30">
        <f t="shared" si="3"/>
        <v>1</v>
      </c>
      <c r="M1347" s="31">
        <f>if(rand()&gt;vlookup($I1347,'Player Stats'!$B$3:$I$11,2,0),0,1)</f>
        <v>0</v>
      </c>
      <c r="N1347" s="31">
        <f>if(rand()&gt;vlookup($I1347,'Player Stats'!$B$3:$I$11,3,0),0,1)</f>
        <v>0</v>
      </c>
      <c r="O1347" s="31">
        <f>if(rand()&gt;vlookup($I1347,'Player Stats'!$B$3:$I$11,4,0),0,1)</f>
        <v>0</v>
      </c>
      <c r="P1347" s="31">
        <f>if(rand()&gt;vlookup($I1347,'Player Stats'!$B$3:$I$11,5,0),0,1)</f>
        <v>0</v>
      </c>
      <c r="Q1347" s="31">
        <f>if(rand()&gt;vlookup($I1347,'Player Stats'!$B$3:$I$11,6,0),0,1)</f>
        <v>0</v>
      </c>
      <c r="R1347" s="31">
        <f>if(rand()&gt;vlookup($I1347,'Player Stats'!$B$3:$I$11,7,0),0,1)</f>
        <v>0</v>
      </c>
      <c r="S1347" s="31">
        <f t="shared" si="4"/>
        <v>0</v>
      </c>
      <c r="T1347" s="26">
        <f t="shared" si="5"/>
        <v>112</v>
      </c>
      <c r="U1347" s="26" t="str">
        <f t="shared" si="6"/>
        <v/>
      </c>
      <c r="V1347" s="13" t="str">
        <f t="shared" si="7"/>
        <v>In Progress</v>
      </c>
      <c r="W1347" s="10">
        <f t="shared" si="8"/>
        <v>12</v>
      </c>
    </row>
    <row r="1348">
      <c r="E1348" s="26"/>
      <c r="F1348" s="27">
        <f t="shared" si="9"/>
        <v>93</v>
      </c>
      <c r="G1348" s="13" t="str">
        <f>if(V1347&lt;&gt;"In Progress",'Player Stats'!$B$6,if(or(S1347="Wide", S1347="No Ball"),G1347,if(S1347="Wicket",offset('Player Stats'!$B$6,U1348-3,0),G1347)))</f>
        <v>Surya Kumar</v>
      </c>
      <c r="H1348" s="13" t="str">
        <f t="shared" si="10"/>
        <v>KL Rahul</v>
      </c>
      <c r="I1348" s="13" t="str">
        <f t="shared" si="11"/>
        <v>Shubhman Gill</v>
      </c>
      <c r="J1348" s="26">
        <f t="shared" si="1"/>
        <v>0</v>
      </c>
      <c r="K1348" s="26">
        <f t="shared" si="2"/>
        <v>0</v>
      </c>
      <c r="L1348" s="30">
        <f t="shared" si="3"/>
        <v>0</v>
      </c>
      <c r="M1348" s="31">
        <f>if(rand()&gt;vlookup($I1348,'Player Stats'!$B$3:$I$11,2,0),0,1)</f>
        <v>0</v>
      </c>
      <c r="N1348" s="31">
        <f>if(rand()&gt;vlookup($I1348,'Player Stats'!$B$3:$I$11,3,0),0,1)</f>
        <v>0</v>
      </c>
      <c r="O1348" s="31">
        <f>if(rand()&gt;vlookup($I1348,'Player Stats'!$B$3:$I$11,4,0),0,1)</f>
        <v>0</v>
      </c>
      <c r="P1348" s="31">
        <f>if(rand()&gt;vlookup($I1348,'Player Stats'!$B$3:$I$11,5,0),0,1)</f>
        <v>0</v>
      </c>
      <c r="Q1348" s="31">
        <f>if(rand()&gt;vlookup($I1348,'Player Stats'!$B$3:$I$11,6,0),0,1)</f>
        <v>1</v>
      </c>
      <c r="R1348" s="31">
        <f>if(rand()&gt;vlookup($I1348,'Player Stats'!$B$3:$I$11,7,0),0,1)</f>
        <v>0</v>
      </c>
      <c r="S1348" s="31">
        <f t="shared" si="4"/>
        <v>6</v>
      </c>
      <c r="T1348" s="26">
        <f t="shared" si="5"/>
        <v>118</v>
      </c>
      <c r="U1348" s="26" t="str">
        <f t="shared" si="6"/>
        <v/>
      </c>
      <c r="V1348" s="13" t="str">
        <f t="shared" si="7"/>
        <v>In Progress</v>
      </c>
      <c r="W1348" s="10">
        <f t="shared" si="8"/>
        <v>12</v>
      </c>
    </row>
    <row r="1349">
      <c r="E1349" s="26"/>
      <c r="F1349" s="27">
        <f t="shared" si="9"/>
        <v>94</v>
      </c>
      <c r="G1349" s="13" t="str">
        <f>if(V1348&lt;&gt;"In Progress",'Player Stats'!$B$6,if(or(S1348="Wide", S1348="No Ball"),G1348,if(S1348="Wicket",offset('Player Stats'!$B$6,U1349-3,0),G1348)))</f>
        <v>Surya Kumar</v>
      </c>
      <c r="H1349" s="13" t="str">
        <f t="shared" si="10"/>
        <v>KL Rahul</v>
      </c>
      <c r="I1349" s="13" t="str">
        <f t="shared" si="11"/>
        <v>Shubhman Gill</v>
      </c>
      <c r="J1349" s="26">
        <f t="shared" si="1"/>
        <v>0</v>
      </c>
      <c r="K1349" s="26">
        <f t="shared" si="2"/>
        <v>0</v>
      </c>
      <c r="L1349" s="30">
        <f t="shared" si="3"/>
        <v>0</v>
      </c>
      <c r="M1349" s="31">
        <f>if(rand()&gt;vlookup($I1349,'Player Stats'!$B$3:$I$11,2,0),0,1)</f>
        <v>0</v>
      </c>
      <c r="N1349" s="31">
        <f>if(rand()&gt;vlookup($I1349,'Player Stats'!$B$3:$I$11,3,0),0,1)</f>
        <v>0</v>
      </c>
      <c r="O1349" s="31">
        <f>if(rand()&gt;vlookup($I1349,'Player Stats'!$B$3:$I$11,4,0),0,1)</f>
        <v>1</v>
      </c>
      <c r="P1349" s="31">
        <f>if(rand()&gt;vlookup($I1349,'Player Stats'!$B$3:$I$11,5,0),0,1)</f>
        <v>0</v>
      </c>
      <c r="Q1349" s="31">
        <f>if(rand()&gt;vlookup($I1349,'Player Stats'!$B$3:$I$11,6,0),0,1)</f>
        <v>0</v>
      </c>
      <c r="R1349" s="31">
        <f>if(rand()&gt;vlookup($I1349,'Player Stats'!$B$3:$I$11,7,0),0,1)</f>
        <v>0</v>
      </c>
      <c r="S1349" s="31">
        <f t="shared" si="4"/>
        <v>3</v>
      </c>
      <c r="T1349" s="26">
        <f t="shared" si="5"/>
        <v>121</v>
      </c>
      <c r="U1349" s="26" t="str">
        <f t="shared" si="6"/>
        <v/>
      </c>
      <c r="V1349" s="13" t="str">
        <f t="shared" si="7"/>
        <v>In Progress</v>
      </c>
      <c r="W1349" s="10">
        <f t="shared" si="8"/>
        <v>12</v>
      </c>
    </row>
    <row r="1350">
      <c r="E1350" s="26"/>
      <c r="F1350" s="27">
        <f t="shared" si="9"/>
        <v>95</v>
      </c>
      <c r="G1350" s="13" t="str">
        <f>if(V1349&lt;&gt;"In Progress",'Player Stats'!$B$6,if(or(S1349="Wide", S1349="No Ball"),G1349,if(S1349="Wicket",offset('Player Stats'!$B$6,U1350-3,0),G1349)))</f>
        <v>Surya Kumar</v>
      </c>
      <c r="H1350" s="13" t="str">
        <f t="shared" si="10"/>
        <v>Shubhman Gill</v>
      </c>
      <c r="I1350" s="13" t="str">
        <f t="shared" si="11"/>
        <v>KL Rahul</v>
      </c>
      <c r="J1350" s="26">
        <f t="shared" si="1"/>
        <v>0</v>
      </c>
      <c r="K1350" s="26">
        <f t="shared" si="2"/>
        <v>0</v>
      </c>
      <c r="L1350" s="30">
        <f t="shared" si="3"/>
        <v>1</v>
      </c>
      <c r="M1350" s="31">
        <f>if(rand()&gt;vlookup($I1350,'Player Stats'!$B$3:$I$11,2,0),0,1)</f>
        <v>0</v>
      </c>
      <c r="N1350" s="31">
        <f>if(rand()&gt;vlookup($I1350,'Player Stats'!$B$3:$I$11,3,0),0,1)</f>
        <v>0</v>
      </c>
      <c r="O1350" s="31">
        <f>if(rand()&gt;vlookup($I1350,'Player Stats'!$B$3:$I$11,4,0),0,1)</f>
        <v>0</v>
      </c>
      <c r="P1350" s="31">
        <f>if(rand()&gt;vlookup($I1350,'Player Stats'!$B$3:$I$11,5,0),0,1)</f>
        <v>0</v>
      </c>
      <c r="Q1350" s="31">
        <f>if(rand()&gt;vlookup($I1350,'Player Stats'!$B$3:$I$11,6,0),0,1)</f>
        <v>0</v>
      </c>
      <c r="R1350" s="31">
        <f>if(rand()&gt;vlookup($I1350,'Player Stats'!$B$3:$I$11,7,0),0,1)</f>
        <v>0</v>
      </c>
      <c r="S1350" s="31">
        <f t="shared" si="4"/>
        <v>0</v>
      </c>
      <c r="T1350" s="26">
        <f t="shared" si="5"/>
        <v>121</v>
      </c>
      <c r="U1350" s="26" t="str">
        <f t="shared" si="6"/>
        <v/>
      </c>
      <c r="V1350" s="13" t="str">
        <f t="shared" si="7"/>
        <v>In Progress</v>
      </c>
      <c r="W1350" s="10">
        <f t="shared" si="8"/>
        <v>12</v>
      </c>
    </row>
    <row r="1351">
      <c r="E1351" s="26"/>
      <c r="F1351" s="27">
        <f t="shared" si="9"/>
        <v>96</v>
      </c>
      <c r="G1351" s="13" t="str">
        <f>if(V1350&lt;&gt;"In Progress",'Player Stats'!$B$6,if(or(S1350="Wide", S1350="No Ball"),G1350,if(S1350="Wicket",offset('Player Stats'!$B$6,U1351-3,0),G1350)))</f>
        <v>Surya Kumar</v>
      </c>
      <c r="H1351" s="13" t="str">
        <f t="shared" si="10"/>
        <v>Shubhman Gill</v>
      </c>
      <c r="I1351" s="13" t="str">
        <f t="shared" si="11"/>
        <v>KL Rahul</v>
      </c>
      <c r="J1351" s="26">
        <f t="shared" si="1"/>
        <v>0</v>
      </c>
      <c r="K1351" s="26">
        <f t="shared" si="2"/>
        <v>0</v>
      </c>
      <c r="L1351" s="30">
        <f t="shared" si="3"/>
        <v>0</v>
      </c>
      <c r="M1351" s="31">
        <f>if(rand()&gt;vlookup($I1351,'Player Stats'!$B$3:$I$11,2,0),0,1)</f>
        <v>1</v>
      </c>
      <c r="N1351" s="31">
        <f>if(rand()&gt;vlookup($I1351,'Player Stats'!$B$3:$I$11,3,0),0,1)</f>
        <v>0</v>
      </c>
      <c r="O1351" s="31">
        <f>if(rand()&gt;vlookup($I1351,'Player Stats'!$B$3:$I$11,4,0),0,1)</f>
        <v>1</v>
      </c>
      <c r="P1351" s="31">
        <f>if(rand()&gt;vlookup($I1351,'Player Stats'!$B$3:$I$11,5,0),0,1)</f>
        <v>0</v>
      </c>
      <c r="Q1351" s="31">
        <f>if(rand()&gt;vlookup($I1351,'Player Stats'!$B$3:$I$11,6,0),0,1)</f>
        <v>0</v>
      </c>
      <c r="R1351" s="31">
        <f>if(rand()&gt;vlookup($I1351,'Player Stats'!$B$3:$I$11,7,0),0,1)</f>
        <v>0</v>
      </c>
      <c r="S1351" s="31">
        <f t="shared" si="4"/>
        <v>1</v>
      </c>
      <c r="T1351" s="26">
        <f t="shared" si="5"/>
        <v>122</v>
      </c>
      <c r="U1351" s="26" t="str">
        <f t="shared" si="6"/>
        <v/>
      </c>
      <c r="V1351" s="13" t="str">
        <f t="shared" si="7"/>
        <v>In Progress</v>
      </c>
      <c r="W1351" s="10">
        <f t="shared" si="8"/>
        <v>12</v>
      </c>
    </row>
    <row r="1352">
      <c r="E1352" s="26"/>
      <c r="F1352" s="27">
        <f t="shared" si="9"/>
        <v>97</v>
      </c>
      <c r="G1352" s="13" t="str">
        <f>if(V1351&lt;&gt;"In Progress",'Player Stats'!$B$6,if(or(S1351="Wide", S1351="No Ball"),G1351,if(S1351="Wicket",offset('Player Stats'!$B$6,U1352-3,0),G1351)))</f>
        <v>Surya Kumar</v>
      </c>
      <c r="H1352" s="13" t="str">
        <f t="shared" si="10"/>
        <v>KL Rahul</v>
      </c>
      <c r="I1352" s="13" t="str">
        <f t="shared" si="11"/>
        <v>Shubhman Gill</v>
      </c>
      <c r="J1352" s="26">
        <f t="shared" si="1"/>
        <v>0</v>
      </c>
      <c r="K1352" s="26">
        <f t="shared" si="2"/>
        <v>0</v>
      </c>
      <c r="L1352" s="30">
        <f t="shared" si="3"/>
        <v>0</v>
      </c>
      <c r="M1352" s="31">
        <f>if(rand()&gt;vlookup($I1352,'Player Stats'!$B$3:$I$11,2,0),0,1)</f>
        <v>0</v>
      </c>
      <c r="N1352" s="31">
        <f>if(rand()&gt;vlookup($I1352,'Player Stats'!$B$3:$I$11,3,0),0,1)</f>
        <v>0</v>
      </c>
      <c r="O1352" s="31">
        <f>if(rand()&gt;vlookup($I1352,'Player Stats'!$B$3:$I$11,4,0),0,1)</f>
        <v>0</v>
      </c>
      <c r="P1352" s="31">
        <f>if(rand()&gt;vlookup($I1352,'Player Stats'!$B$3:$I$11,5,0),0,1)</f>
        <v>0</v>
      </c>
      <c r="Q1352" s="31">
        <f>if(rand()&gt;vlookup($I1352,'Player Stats'!$B$3:$I$11,6,0),0,1)</f>
        <v>1</v>
      </c>
      <c r="R1352" s="31">
        <f>if(rand()&gt;vlookup($I1352,'Player Stats'!$B$3:$I$11,7,0),0,1)</f>
        <v>0</v>
      </c>
      <c r="S1352" s="31">
        <f t="shared" si="4"/>
        <v>6</v>
      </c>
      <c r="T1352" s="26">
        <f t="shared" si="5"/>
        <v>128</v>
      </c>
      <c r="U1352" s="26" t="str">
        <f t="shared" si="6"/>
        <v/>
      </c>
      <c r="V1352" s="13" t="str">
        <f t="shared" si="7"/>
        <v>In Progress</v>
      </c>
      <c r="W1352" s="10">
        <f t="shared" si="8"/>
        <v>12</v>
      </c>
    </row>
    <row r="1353">
      <c r="E1353" s="26"/>
      <c r="F1353" s="27">
        <f t="shared" si="9"/>
        <v>98</v>
      </c>
      <c r="G1353" s="13" t="str">
        <f>if(V1352&lt;&gt;"In Progress",'Player Stats'!$B$6,if(or(S1352="Wide", S1352="No Ball"),G1352,if(S1352="Wicket",offset('Player Stats'!$B$6,U1353-3,0),G1352)))</f>
        <v>Surya Kumar</v>
      </c>
      <c r="H1353" s="13" t="str">
        <f t="shared" si="10"/>
        <v>KL Rahul</v>
      </c>
      <c r="I1353" s="13" t="str">
        <f t="shared" si="11"/>
        <v>Shubhman Gill</v>
      </c>
      <c r="J1353" s="26">
        <f t="shared" si="1"/>
        <v>0</v>
      </c>
      <c r="K1353" s="26">
        <f t="shared" si="2"/>
        <v>0</v>
      </c>
      <c r="L1353" s="30">
        <f t="shared" si="3"/>
        <v>0</v>
      </c>
      <c r="M1353" s="31">
        <f>if(rand()&gt;vlookup($I1353,'Player Stats'!$B$3:$I$11,2,0),0,1)</f>
        <v>1</v>
      </c>
      <c r="N1353" s="31">
        <f>if(rand()&gt;vlookup($I1353,'Player Stats'!$B$3:$I$11,3,0),0,1)</f>
        <v>0</v>
      </c>
      <c r="O1353" s="31">
        <f>if(rand()&gt;vlookup($I1353,'Player Stats'!$B$3:$I$11,4,0),0,1)</f>
        <v>0</v>
      </c>
      <c r="P1353" s="31">
        <f>if(rand()&gt;vlookup($I1353,'Player Stats'!$B$3:$I$11,5,0),0,1)</f>
        <v>0</v>
      </c>
      <c r="Q1353" s="31">
        <f>if(rand()&gt;vlookup($I1353,'Player Stats'!$B$3:$I$11,6,0),0,1)</f>
        <v>0</v>
      </c>
      <c r="R1353" s="31">
        <f>if(rand()&gt;vlookup($I1353,'Player Stats'!$B$3:$I$11,7,0),0,1)</f>
        <v>0</v>
      </c>
      <c r="S1353" s="31">
        <f t="shared" si="4"/>
        <v>1</v>
      </c>
      <c r="T1353" s="26">
        <f t="shared" si="5"/>
        <v>129</v>
      </c>
      <c r="U1353" s="26" t="str">
        <f t="shared" si="6"/>
        <v/>
      </c>
      <c r="V1353" s="13" t="str">
        <f t="shared" si="7"/>
        <v>In Progress</v>
      </c>
      <c r="W1353" s="10">
        <f t="shared" si="8"/>
        <v>12</v>
      </c>
    </row>
    <row r="1354">
      <c r="E1354" s="26"/>
      <c r="F1354" s="27">
        <f t="shared" si="9"/>
        <v>99</v>
      </c>
      <c r="G1354" s="13" t="str">
        <f>if(V1353&lt;&gt;"In Progress",'Player Stats'!$B$6,if(or(S1353="Wide", S1353="No Ball"),G1353,if(S1353="Wicket",offset('Player Stats'!$B$6,U1354-3,0),G1353)))</f>
        <v>Surya Kumar</v>
      </c>
      <c r="H1354" s="13" t="str">
        <f t="shared" si="10"/>
        <v>Shubhman Gill</v>
      </c>
      <c r="I1354" s="13" t="str">
        <f t="shared" si="11"/>
        <v>KL Rahul</v>
      </c>
      <c r="J1354" s="26">
        <f t="shared" si="1"/>
        <v>0</v>
      </c>
      <c r="K1354" s="26">
        <f t="shared" si="2"/>
        <v>0</v>
      </c>
      <c r="L1354" s="30">
        <f t="shared" si="3"/>
        <v>0</v>
      </c>
      <c r="M1354" s="31">
        <f>if(rand()&gt;vlookup($I1354,'Player Stats'!$B$3:$I$11,2,0),0,1)</f>
        <v>0</v>
      </c>
      <c r="N1354" s="31">
        <f>if(rand()&gt;vlookup($I1354,'Player Stats'!$B$3:$I$11,3,0),0,1)</f>
        <v>1</v>
      </c>
      <c r="O1354" s="31">
        <f>if(rand()&gt;vlookup($I1354,'Player Stats'!$B$3:$I$11,4,0),0,1)</f>
        <v>0</v>
      </c>
      <c r="P1354" s="31">
        <f>if(rand()&gt;vlookup($I1354,'Player Stats'!$B$3:$I$11,5,0),0,1)</f>
        <v>0</v>
      </c>
      <c r="Q1354" s="31">
        <f>if(rand()&gt;vlookup($I1354,'Player Stats'!$B$3:$I$11,6,0),0,1)</f>
        <v>0</v>
      </c>
      <c r="R1354" s="31">
        <f>if(rand()&gt;vlookup($I1354,'Player Stats'!$B$3:$I$11,7,0),0,1)</f>
        <v>0</v>
      </c>
      <c r="S1354" s="31">
        <f t="shared" si="4"/>
        <v>2</v>
      </c>
      <c r="T1354" s="26">
        <f t="shared" si="5"/>
        <v>131</v>
      </c>
      <c r="U1354" s="26" t="str">
        <f t="shared" si="6"/>
        <v/>
      </c>
      <c r="V1354" s="13" t="str">
        <f t="shared" si="7"/>
        <v>In Progress</v>
      </c>
      <c r="W1354" s="10">
        <f t="shared" si="8"/>
        <v>12</v>
      </c>
    </row>
    <row r="1355">
      <c r="E1355" s="26"/>
      <c r="F1355" s="27">
        <f t="shared" si="9"/>
        <v>100</v>
      </c>
      <c r="G1355" s="13" t="str">
        <f>if(V1354&lt;&gt;"In Progress",'Player Stats'!$B$6,if(or(S1354="Wide", S1354="No Ball"),G1354,if(S1354="Wicket",offset('Player Stats'!$B$6,U1355-3,0),G1354)))</f>
        <v>Surya Kumar</v>
      </c>
      <c r="H1355" s="13" t="str">
        <f t="shared" si="10"/>
        <v>Shubhman Gill</v>
      </c>
      <c r="I1355" s="13" t="str">
        <f t="shared" si="11"/>
        <v>KL Rahul</v>
      </c>
      <c r="J1355" s="26">
        <f t="shared" si="1"/>
        <v>0</v>
      </c>
      <c r="K1355" s="26">
        <f t="shared" si="2"/>
        <v>0</v>
      </c>
      <c r="L1355" s="30">
        <f t="shared" si="3"/>
        <v>0</v>
      </c>
      <c r="M1355" s="31">
        <f>if(rand()&gt;vlookup($I1355,'Player Stats'!$B$3:$I$11,2,0),0,1)</f>
        <v>1</v>
      </c>
      <c r="N1355" s="31">
        <f>if(rand()&gt;vlookup($I1355,'Player Stats'!$B$3:$I$11,3,0),0,1)</f>
        <v>0</v>
      </c>
      <c r="O1355" s="31">
        <f>if(rand()&gt;vlookup($I1355,'Player Stats'!$B$3:$I$11,4,0),0,1)</f>
        <v>0</v>
      </c>
      <c r="P1355" s="31">
        <f>if(rand()&gt;vlookup($I1355,'Player Stats'!$B$3:$I$11,5,0),0,1)</f>
        <v>0</v>
      </c>
      <c r="Q1355" s="31">
        <f>if(rand()&gt;vlookup($I1355,'Player Stats'!$B$3:$I$11,6,0),0,1)</f>
        <v>0</v>
      </c>
      <c r="R1355" s="31">
        <f>if(rand()&gt;vlookup($I1355,'Player Stats'!$B$3:$I$11,7,0),0,1)</f>
        <v>0</v>
      </c>
      <c r="S1355" s="31">
        <f t="shared" si="4"/>
        <v>1</v>
      </c>
      <c r="T1355" s="26">
        <f t="shared" si="5"/>
        <v>132</v>
      </c>
      <c r="U1355" s="26" t="str">
        <f t="shared" si="6"/>
        <v/>
      </c>
      <c r="V1355" s="13" t="str">
        <f t="shared" si="7"/>
        <v>In Progress</v>
      </c>
      <c r="W1355" s="10">
        <f t="shared" si="8"/>
        <v>12</v>
      </c>
    </row>
    <row r="1356">
      <c r="E1356" s="26"/>
      <c r="F1356" s="27">
        <f t="shared" si="9"/>
        <v>101</v>
      </c>
      <c r="G1356" s="13" t="str">
        <f>if(V1355&lt;&gt;"In Progress",'Player Stats'!$B$6,if(or(S1355="Wide", S1355="No Ball"),G1355,if(S1355="Wicket",offset('Player Stats'!$B$6,U1356-3,0),G1355)))</f>
        <v>Surya Kumar</v>
      </c>
      <c r="H1356" s="13" t="str">
        <f t="shared" si="10"/>
        <v>KL Rahul</v>
      </c>
      <c r="I1356" s="13" t="str">
        <f t="shared" si="11"/>
        <v>Shubhman Gill</v>
      </c>
      <c r="J1356" s="26">
        <f t="shared" si="1"/>
        <v>0</v>
      </c>
      <c r="K1356" s="26">
        <f t="shared" si="2"/>
        <v>0</v>
      </c>
      <c r="L1356" s="30">
        <f t="shared" si="3"/>
        <v>1</v>
      </c>
      <c r="M1356" s="31">
        <f>if(rand()&gt;vlookup($I1356,'Player Stats'!$B$3:$I$11,2,0),0,1)</f>
        <v>0</v>
      </c>
      <c r="N1356" s="31">
        <f>if(rand()&gt;vlookup($I1356,'Player Stats'!$B$3:$I$11,3,0),0,1)</f>
        <v>0</v>
      </c>
      <c r="O1356" s="31">
        <f>if(rand()&gt;vlookup($I1356,'Player Stats'!$B$3:$I$11,4,0),0,1)</f>
        <v>0</v>
      </c>
      <c r="P1356" s="31">
        <f>if(rand()&gt;vlookup($I1356,'Player Stats'!$B$3:$I$11,5,0),0,1)</f>
        <v>0</v>
      </c>
      <c r="Q1356" s="31">
        <f>if(rand()&gt;vlookup($I1356,'Player Stats'!$B$3:$I$11,6,0),0,1)</f>
        <v>0</v>
      </c>
      <c r="R1356" s="31">
        <f>if(rand()&gt;vlookup($I1356,'Player Stats'!$B$3:$I$11,7,0),0,1)</f>
        <v>0</v>
      </c>
      <c r="S1356" s="31">
        <f t="shared" si="4"/>
        <v>0</v>
      </c>
      <c r="T1356" s="26">
        <f t="shared" si="5"/>
        <v>132</v>
      </c>
      <c r="U1356" s="26" t="str">
        <f t="shared" si="6"/>
        <v/>
      </c>
      <c r="V1356" s="13" t="str">
        <f t="shared" si="7"/>
        <v>In Progress</v>
      </c>
      <c r="W1356" s="10">
        <f t="shared" si="8"/>
        <v>12</v>
      </c>
    </row>
    <row r="1357">
      <c r="E1357" s="26"/>
      <c r="F1357" s="27">
        <f t="shared" si="9"/>
        <v>102</v>
      </c>
      <c r="G1357" s="13" t="str">
        <f>if(V1356&lt;&gt;"In Progress",'Player Stats'!$B$6,if(or(S1356="Wide", S1356="No Ball"),G1356,if(S1356="Wicket",offset('Player Stats'!$B$6,U1357-3,0),G1356)))</f>
        <v>Surya Kumar</v>
      </c>
      <c r="H1357" s="13" t="str">
        <f t="shared" si="10"/>
        <v>KL Rahul</v>
      </c>
      <c r="I1357" s="13" t="str">
        <f t="shared" si="11"/>
        <v>Shubhman Gill</v>
      </c>
      <c r="J1357" s="26">
        <f t="shared" si="1"/>
        <v>0</v>
      </c>
      <c r="K1357" s="26">
        <f t="shared" si="2"/>
        <v>1</v>
      </c>
      <c r="L1357" s="30">
        <f t="shared" si="3"/>
        <v>0</v>
      </c>
      <c r="M1357" s="31">
        <f>if(rand()&gt;vlookup($I1357,'Player Stats'!$B$3:$I$11,2,0),0,1)</f>
        <v>0</v>
      </c>
      <c r="N1357" s="31">
        <f>if(rand()&gt;vlookup($I1357,'Player Stats'!$B$3:$I$11,3,0),0,1)</f>
        <v>0</v>
      </c>
      <c r="O1357" s="31">
        <f>if(rand()&gt;vlookup($I1357,'Player Stats'!$B$3:$I$11,4,0),0,1)</f>
        <v>0</v>
      </c>
      <c r="P1357" s="31">
        <f>if(rand()&gt;vlookup($I1357,'Player Stats'!$B$3:$I$11,5,0),0,1)</f>
        <v>0</v>
      </c>
      <c r="Q1357" s="31">
        <f>if(rand()&gt;vlookup($I1357,'Player Stats'!$B$3:$I$11,6,0),0,1)</f>
        <v>0</v>
      </c>
      <c r="R1357" s="31">
        <f>if(rand()&gt;vlookup($I1357,'Player Stats'!$B$3:$I$11,7,0),0,1)</f>
        <v>0</v>
      </c>
      <c r="S1357" s="31" t="str">
        <f t="shared" si="4"/>
        <v>No Ball</v>
      </c>
      <c r="T1357" s="26">
        <f t="shared" si="5"/>
        <v>133</v>
      </c>
      <c r="U1357" s="26" t="str">
        <f t="shared" si="6"/>
        <v/>
      </c>
      <c r="V1357" s="13" t="str">
        <f t="shared" si="7"/>
        <v>In Progress</v>
      </c>
      <c r="W1357" s="10">
        <f t="shared" si="8"/>
        <v>12</v>
      </c>
    </row>
    <row r="1358">
      <c r="E1358" s="26"/>
      <c r="F1358" s="27">
        <f t="shared" si="9"/>
        <v>102</v>
      </c>
      <c r="G1358" s="13" t="str">
        <f>if(V1357&lt;&gt;"In Progress",'Player Stats'!$B$6,if(or(S1357="Wide", S1357="No Ball"),G1357,if(S1357="Wicket",offset('Player Stats'!$B$6,U1358-3,0),G1357)))</f>
        <v>Surya Kumar</v>
      </c>
      <c r="H1358" s="13" t="str">
        <f t="shared" si="10"/>
        <v>KL Rahul</v>
      </c>
      <c r="I1358" s="13" t="str">
        <f t="shared" si="11"/>
        <v>Shubhman Gill</v>
      </c>
      <c r="J1358" s="26">
        <f t="shared" si="1"/>
        <v>0</v>
      </c>
      <c r="K1358" s="26">
        <f t="shared" si="2"/>
        <v>0</v>
      </c>
      <c r="L1358" s="30">
        <f t="shared" si="3"/>
        <v>0</v>
      </c>
      <c r="M1358" s="31">
        <f>if(rand()&gt;vlookup($I1358,'Player Stats'!$B$3:$I$11,2,0),0,1)</f>
        <v>0</v>
      </c>
      <c r="N1358" s="31">
        <f>if(rand()&gt;vlookup($I1358,'Player Stats'!$B$3:$I$11,3,0),0,1)</f>
        <v>0</v>
      </c>
      <c r="O1358" s="31">
        <f>if(rand()&gt;vlookup($I1358,'Player Stats'!$B$3:$I$11,4,0),0,1)</f>
        <v>0</v>
      </c>
      <c r="P1358" s="31">
        <f>if(rand()&gt;vlookup($I1358,'Player Stats'!$B$3:$I$11,5,0),0,1)</f>
        <v>0</v>
      </c>
      <c r="Q1358" s="31">
        <f>if(rand()&gt;vlookup($I1358,'Player Stats'!$B$3:$I$11,6,0),0,1)</f>
        <v>1</v>
      </c>
      <c r="R1358" s="31">
        <f>if(rand()&gt;vlookup($I1358,'Player Stats'!$B$3:$I$11,7,0),0,1)</f>
        <v>0</v>
      </c>
      <c r="S1358" s="31">
        <f t="shared" si="4"/>
        <v>6</v>
      </c>
      <c r="T1358" s="26">
        <f t="shared" si="5"/>
        <v>139</v>
      </c>
      <c r="U1358" s="26" t="str">
        <f t="shared" si="6"/>
        <v/>
      </c>
      <c r="V1358" s="13" t="str">
        <f t="shared" si="7"/>
        <v>In Progress</v>
      </c>
      <c r="W1358" s="10">
        <f t="shared" si="8"/>
        <v>12</v>
      </c>
    </row>
    <row r="1359">
      <c r="E1359" s="26"/>
      <c r="F1359" s="27">
        <f t="shared" si="9"/>
        <v>103</v>
      </c>
      <c r="G1359" s="13" t="str">
        <f>if(V1358&lt;&gt;"In Progress",'Player Stats'!$B$6,if(or(S1358="Wide", S1358="No Ball"),G1358,if(S1358="Wicket",offset('Player Stats'!$B$6,U1359-3,0),G1358)))</f>
        <v>Surya Kumar</v>
      </c>
      <c r="H1359" s="13" t="str">
        <f t="shared" si="10"/>
        <v>KL Rahul</v>
      </c>
      <c r="I1359" s="13" t="str">
        <f t="shared" si="11"/>
        <v>Shubhman Gill</v>
      </c>
      <c r="J1359" s="26">
        <f t="shared" si="1"/>
        <v>0</v>
      </c>
      <c r="K1359" s="26">
        <f t="shared" si="2"/>
        <v>0</v>
      </c>
      <c r="L1359" s="30">
        <f t="shared" si="3"/>
        <v>1</v>
      </c>
      <c r="M1359" s="31">
        <f>if(rand()&gt;vlookup($I1359,'Player Stats'!$B$3:$I$11,2,0),0,1)</f>
        <v>0</v>
      </c>
      <c r="N1359" s="31">
        <f>if(rand()&gt;vlookup($I1359,'Player Stats'!$B$3:$I$11,3,0),0,1)</f>
        <v>0</v>
      </c>
      <c r="O1359" s="31">
        <f>if(rand()&gt;vlookup($I1359,'Player Stats'!$B$3:$I$11,4,0),0,1)</f>
        <v>0</v>
      </c>
      <c r="P1359" s="31">
        <f>if(rand()&gt;vlookup($I1359,'Player Stats'!$B$3:$I$11,5,0),0,1)</f>
        <v>0</v>
      </c>
      <c r="Q1359" s="31">
        <f>if(rand()&gt;vlookup($I1359,'Player Stats'!$B$3:$I$11,6,0),0,1)</f>
        <v>0</v>
      </c>
      <c r="R1359" s="31">
        <f>if(rand()&gt;vlookup($I1359,'Player Stats'!$B$3:$I$11,7,0),0,1)</f>
        <v>0</v>
      </c>
      <c r="S1359" s="31">
        <f t="shared" si="4"/>
        <v>0</v>
      </c>
      <c r="T1359" s="26">
        <f t="shared" si="5"/>
        <v>139</v>
      </c>
      <c r="U1359" s="26" t="str">
        <f t="shared" si="6"/>
        <v/>
      </c>
      <c r="V1359" s="13" t="str">
        <f t="shared" si="7"/>
        <v>In Progress</v>
      </c>
      <c r="W1359" s="10">
        <f t="shared" si="8"/>
        <v>12</v>
      </c>
    </row>
    <row r="1360">
      <c r="E1360" s="26"/>
      <c r="F1360" s="27">
        <f t="shared" si="9"/>
        <v>104</v>
      </c>
      <c r="G1360" s="13" t="str">
        <f>if(V1359&lt;&gt;"In Progress",'Player Stats'!$B$6,if(or(S1359="Wide", S1359="No Ball"),G1359,if(S1359="Wicket",offset('Player Stats'!$B$6,U1360-3,0),G1359)))</f>
        <v>Surya Kumar</v>
      </c>
      <c r="H1360" s="13" t="str">
        <f t="shared" si="10"/>
        <v>KL Rahul</v>
      </c>
      <c r="I1360" s="13" t="str">
        <f t="shared" si="11"/>
        <v>Shubhman Gill</v>
      </c>
      <c r="J1360" s="26">
        <f t="shared" si="1"/>
        <v>0</v>
      </c>
      <c r="K1360" s="26">
        <f t="shared" si="2"/>
        <v>0</v>
      </c>
      <c r="L1360" s="30">
        <f t="shared" si="3"/>
        <v>0</v>
      </c>
      <c r="M1360" s="31">
        <f>if(rand()&gt;vlookup($I1360,'Player Stats'!$B$3:$I$11,2,0),0,1)</f>
        <v>0</v>
      </c>
      <c r="N1360" s="31">
        <f>if(rand()&gt;vlookup($I1360,'Player Stats'!$B$3:$I$11,3,0),0,1)</f>
        <v>1</v>
      </c>
      <c r="O1360" s="31">
        <f>if(rand()&gt;vlookup($I1360,'Player Stats'!$B$3:$I$11,4,0),0,1)</f>
        <v>0</v>
      </c>
      <c r="P1360" s="31">
        <f>if(rand()&gt;vlookup($I1360,'Player Stats'!$B$3:$I$11,5,0),0,1)</f>
        <v>0</v>
      </c>
      <c r="Q1360" s="31">
        <f>if(rand()&gt;vlookup($I1360,'Player Stats'!$B$3:$I$11,6,0),0,1)</f>
        <v>0</v>
      </c>
      <c r="R1360" s="31">
        <f>if(rand()&gt;vlookup($I1360,'Player Stats'!$B$3:$I$11,7,0),0,1)</f>
        <v>0</v>
      </c>
      <c r="S1360" s="31">
        <f t="shared" si="4"/>
        <v>2</v>
      </c>
      <c r="T1360" s="26">
        <f t="shared" si="5"/>
        <v>141</v>
      </c>
      <c r="U1360" s="26" t="str">
        <f t="shared" si="6"/>
        <v/>
      </c>
      <c r="V1360" s="13" t="str">
        <f t="shared" si="7"/>
        <v>In Progress</v>
      </c>
      <c r="W1360" s="10">
        <f t="shared" si="8"/>
        <v>12</v>
      </c>
    </row>
    <row r="1361">
      <c r="E1361" s="26"/>
      <c r="F1361" s="27">
        <f t="shared" si="9"/>
        <v>105</v>
      </c>
      <c r="G1361" s="13" t="str">
        <f>if(V1360&lt;&gt;"In Progress",'Player Stats'!$B$6,if(or(S1360="Wide", S1360="No Ball"),G1360,if(S1360="Wicket",offset('Player Stats'!$B$6,U1361-3,0),G1360)))</f>
        <v>Surya Kumar</v>
      </c>
      <c r="H1361" s="13" t="str">
        <f t="shared" si="10"/>
        <v>KL Rahul</v>
      </c>
      <c r="I1361" s="13" t="str">
        <f t="shared" si="11"/>
        <v>Shubhman Gill</v>
      </c>
      <c r="J1361" s="26">
        <f t="shared" si="1"/>
        <v>0</v>
      </c>
      <c r="K1361" s="26">
        <f t="shared" si="2"/>
        <v>0</v>
      </c>
      <c r="L1361" s="30">
        <f t="shared" si="3"/>
        <v>0</v>
      </c>
      <c r="M1361" s="31">
        <f>if(rand()&gt;vlookup($I1361,'Player Stats'!$B$3:$I$11,2,0),0,1)</f>
        <v>0</v>
      </c>
      <c r="N1361" s="31">
        <f>if(rand()&gt;vlookup($I1361,'Player Stats'!$B$3:$I$11,3,0),0,1)</f>
        <v>0</v>
      </c>
      <c r="O1361" s="31">
        <f>if(rand()&gt;vlookup($I1361,'Player Stats'!$B$3:$I$11,4,0),0,1)</f>
        <v>0</v>
      </c>
      <c r="P1361" s="31">
        <f>if(rand()&gt;vlookup($I1361,'Player Stats'!$B$3:$I$11,5,0),0,1)</f>
        <v>0</v>
      </c>
      <c r="Q1361" s="31">
        <f>if(rand()&gt;vlookup($I1361,'Player Stats'!$B$3:$I$11,6,0),0,1)</f>
        <v>1</v>
      </c>
      <c r="R1361" s="31">
        <f>if(rand()&gt;vlookup($I1361,'Player Stats'!$B$3:$I$11,7,0),0,1)</f>
        <v>0</v>
      </c>
      <c r="S1361" s="31">
        <f t="shared" si="4"/>
        <v>6</v>
      </c>
      <c r="T1361" s="26">
        <f t="shared" si="5"/>
        <v>147</v>
      </c>
      <c r="U1361" s="26" t="str">
        <f t="shared" si="6"/>
        <v/>
      </c>
      <c r="V1361" s="13" t="str">
        <f t="shared" si="7"/>
        <v>In Progress</v>
      </c>
      <c r="W1361" s="10">
        <f t="shared" si="8"/>
        <v>12</v>
      </c>
    </row>
    <row r="1362">
      <c r="E1362" s="26"/>
      <c r="F1362" s="27">
        <f t="shared" si="9"/>
        <v>106</v>
      </c>
      <c r="G1362" s="13" t="str">
        <f>if(V1361&lt;&gt;"In Progress",'Player Stats'!$B$6,if(or(S1361="Wide", S1361="No Ball"),G1361,if(S1361="Wicket",offset('Player Stats'!$B$6,U1362-3,0),G1361)))</f>
        <v>Surya Kumar</v>
      </c>
      <c r="H1362" s="13" t="str">
        <f t="shared" si="10"/>
        <v>KL Rahul</v>
      </c>
      <c r="I1362" s="13" t="str">
        <f t="shared" si="11"/>
        <v>Shubhman Gill</v>
      </c>
      <c r="J1362" s="26">
        <f t="shared" si="1"/>
        <v>0</v>
      </c>
      <c r="K1362" s="26">
        <f t="shared" si="2"/>
        <v>0</v>
      </c>
      <c r="L1362" s="30">
        <f t="shared" si="3"/>
        <v>0</v>
      </c>
      <c r="M1362" s="31">
        <f>if(rand()&gt;vlookup($I1362,'Player Stats'!$B$3:$I$11,2,0),0,1)</f>
        <v>0</v>
      </c>
      <c r="N1362" s="31">
        <f>if(rand()&gt;vlookup($I1362,'Player Stats'!$B$3:$I$11,3,0),0,1)</f>
        <v>1</v>
      </c>
      <c r="O1362" s="31">
        <f>if(rand()&gt;vlookup($I1362,'Player Stats'!$B$3:$I$11,4,0),0,1)</f>
        <v>0</v>
      </c>
      <c r="P1362" s="31">
        <f>if(rand()&gt;vlookup($I1362,'Player Stats'!$B$3:$I$11,5,0),0,1)</f>
        <v>0</v>
      </c>
      <c r="Q1362" s="31">
        <f>if(rand()&gt;vlookup($I1362,'Player Stats'!$B$3:$I$11,6,0),0,1)</f>
        <v>1</v>
      </c>
      <c r="R1362" s="31">
        <f>if(rand()&gt;vlookup($I1362,'Player Stats'!$B$3:$I$11,7,0),0,1)</f>
        <v>0</v>
      </c>
      <c r="S1362" s="31">
        <f t="shared" si="4"/>
        <v>2</v>
      </c>
      <c r="T1362" s="26">
        <f t="shared" si="5"/>
        <v>149</v>
      </c>
      <c r="U1362" s="26" t="str">
        <f t="shared" si="6"/>
        <v/>
      </c>
      <c r="V1362" s="13" t="str">
        <f t="shared" si="7"/>
        <v>In Progress</v>
      </c>
      <c r="W1362" s="10">
        <f t="shared" si="8"/>
        <v>12</v>
      </c>
    </row>
    <row r="1363">
      <c r="E1363" s="26"/>
      <c r="F1363" s="27">
        <f t="shared" si="9"/>
        <v>107</v>
      </c>
      <c r="G1363" s="13" t="str">
        <f>if(V1362&lt;&gt;"In Progress",'Player Stats'!$B$6,if(or(S1362="Wide", S1362="No Ball"),G1362,if(S1362="Wicket",offset('Player Stats'!$B$6,U1363-3,0),G1362)))</f>
        <v>Surya Kumar</v>
      </c>
      <c r="H1363" s="13" t="str">
        <f t="shared" si="10"/>
        <v>KL Rahul</v>
      </c>
      <c r="I1363" s="13" t="str">
        <f t="shared" si="11"/>
        <v>Shubhman Gill</v>
      </c>
      <c r="J1363" s="26">
        <f t="shared" si="1"/>
        <v>0</v>
      </c>
      <c r="K1363" s="26">
        <f t="shared" si="2"/>
        <v>0</v>
      </c>
      <c r="L1363" s="30">
        <f t="shared" si="3"/>
        <v>1</v>
      </c>
      <c r="M1363" s="31">
        <f>if(rand()&gt;vlookup($I1363,'Player Stats'!$B$3:$I$11,2,0),0,1)</f>
        <v>0</v>
      </c>
      <c r="N1363" s="31">
        <f>if(rand()&gt;vlookup($I1363,'Player Stats'!$B$3:$I$11,3,0),0,1)</f>
        <v>0</v>
      </c>
      <c r="O1363" s="31">
        <f>if(rand()&gt;vlookup($I1363,'Player Stats'!$B$3:$I$11,4,0),0,1)</f>
        <v>0</v>
      </c>
      <c r="P1363" s="31">
        <f>if(rand()&gt;vlookup($I1363,'Player Stats'!$B$3:$I$11,5,0),0,1)</f>
        <v>0</v>
      </c>
      <c r="Q1363" s="31">
        <f>if(rand()&gt;vlookup($I1363,'Player Stats'!$B$3:$I$11,6,0),0,1)</f>
        <v>0</v>
      </c>
      <c r="R1363" s="31">
        <f>if(rand()&gt;vlookup($I1363,'Player Stats'!$B$3:$I$11,7,0),0,1)</f>
        <v>0</v>
      </c>
      <c r="S1363" s="31">
        <f t="shared" si="4"/>
        <v>0</v>
      </c>
      <c r="T1363" s="26">
        <f t="shared" si="5"/>
        <v>149</v>
      </c>
      <c r="U1363" s="26" t="str">
        <f t="shared" si="6"/>
        <v/>
      </c>
      <c r="V1363" s="13" t="str">
        <f t="shared" si="7"/>
        <v>In Progress</v>
      </c>
      <c r="W1363" s="10">
        <f t="shared" si="8"/>
        <v>12</v>
      </c>
    </row>
    <row r="1364">
      <c r="E1364" s="26"/>
      <c r="F1364" s="27">
        <f t="shared" si="9"/>
        <v>108</v>
      </c>
      <c r="G1364" s="13" t="str">
        <f>if(V1363&lt;&gt;"In Progress",'Player Stats'!$B$6,if(or(S1363="Wide", S1363="No Ball"),G1363,if(S1363="Wicket",offset('Player Stats'!$B$6,U1364-3,0),G1363)))</f>
        <v>Surya Kumar</v>
      </c>
      <c r="H1364" s="13" t="str">
        <f t="shared" si="10"/>
        <v>KL Rahul</v>
      </c>
      <c r="I1364" s="13" t="str">
        <f t="shared" si="11"/>
        <v>Shubhman Gill</v>
      </c>
      <c r="J1364" s="26">
        <f t="shared" si="1"/>
        <v>0</v>
      </c>
      <c r="K1364" s="26">
        <f t="shared" si="2"/>
        <v>0</v>
      </c>
      <c r="L1364" s="30">
        <f t="shared" si="3"/>
        <v>1</v>
      </c>
      <c r="M1364" s="31">
        <f>if(rand()&gt;vlookup($I1364,'Player Stats'!$B$3:$I$11,2,0),0,1)</f>
        <v>0</v>
      </c>
      <c r="N1364" s="31">
        <f>if(rand()&gt;vlookup($I1364,'Player Stats'!$B$3:$I$11,3,0),0,1)</f>
        <v>0</v>
      </c>
      <c r="O1364" s="31">
        <f>if(rand()&gt;vlookup($I1364,'Player Stats'!$B$3:$I$11,4,0),0,1)</f>
        <v>0</v>
      </c>
      <c r="P1364" s="31">
        <f>if(rand()&gt;vlookup($I1364,'Player Stats'!$B$3:$I$11,5,0),0,1)</f>
        <v>0</v>
      </c>
      <c r="Q1364" s="31">
        <f>if(rand()&gt;vlookup($I1364,'Player Stats'!$B$3:$I$11,6,0),0,1)</f>
        <v>0</v>
      </c>
      <c r="R1364" s="31">
        <f>if(rand()&gt;vlookup($I1364,'Player Stats'!$B$3:$I$11,7,0),0,1)</f>
        <v>0</v>
      </c>
      <c r="S1364" s="31">
        <f t="shared" si="4"/>
        <v>0</v>
      </c>
      <c r="T1364" s="26">
        <f t="shared" si="5"/>
        <v>149</v>
      </c>
      <c r="U1364" s="26" t="str">
        <f t="shared" si="6"/>
        <v/>
      </c>
      <c r="V1364" s="13" t="str">
        <f t="shared" si="7"/>
        <v>In Progress</v>
      </c>
      <c r="W1364" s="10">
        <f t="shared" si="8"/>
        <v>12</v>
      </c>
    </row>
    <row r="1365">
      <c r="E1365" s="26"/>
      <c r="F1365" s="27">
        <f t="shared" si="9"/>
        <v>109</v>
      </c>
      <c r="G1365" s="13" t="str">
        <f>if(V1364&lt;&gt;"In Progress",'Player Stats'!$B$6,if(or(S1364="Wide", S1364="No Ball"),G1364,if(S1364="Wicket",offset('Player Stats'!$B$6,U1365-3,0),G1364)))</f>
        <v>Surya Kumar</v>
      </c>
      <c r="H1365" s="13" t="str">
        <f t="shared" si="10"/>
        <v>KL Rahul</v>
      </c>
      <c r="I1365" s="13" t="str">
        <f t="shared" si="11"/>
        <v>Shubhman Gill</v>
      </c>
      <c r="J1365" s="26">
        <f t="shared" si="1"/>
        <v>0</v>
      </c>
      <c r="K1365" s="26">
        <f t="shared" si="2"/>
        <v>0</v>
      </c>
      <c r="L1365" s="30">
        <f t="shared" si="3"/>
        <v>0</v>
      </c>
      <c r="M1365" s="31">
        <f>if(rand()&gt;vlookup($I1365,'Player Stats'!$B$3:$I$11,2,0),0,1)</f>
        <v>0</v>
      </c>
      <c r="N1365" s="31">
        <f>if(rand()&gt;vlookup($I1365,'Player Stats'!$B$3:$I$11,3,0),0,1)</f>
        <v>1</v>
      </c>
      <c r="O1365" s="31">
        <f>if(rand()&gt;vlookup($I1365,'Player Stats'!$B$3:$I$11,4,0),0,1)</f>
        <v>0</v>
      </c>
      <c r="P1365" s="31">
        <f>if(rand()&gt;vlookup($I1365,'Player Stats'!$B$3:$I$11,5,0),0,1)</f>
        <v>0</v>
      </c>
      <c r="Q1365" s="31">
        <f>if(rand()&gt;vlookup($I1365,'Player Stats'!$B$3:$I$11,6,0),0,1)</f>
        <v>1</v>
      </c>
      <c r="R1365" s="31">
        <f>if(rand()&gt;vlookup($I1365,'Player Stats'!$B$3:$I$11,7,0),0,1)</f>
        <v>0</v>
      </c>
      <c r="S1365" s="31">
        <f t="shared" si="4"/>
        <v>2</v>
      </c>
      <c r="T1365" s="26">
        <f t="shared" si="5"/>
        <v>151</v>
      </c>
      <c r="U1365" s="26" t="str">
        <f t="shared" si="6"/>
        <v/>
      </c>
      <c r="V1365" s="13" t="str">
        <f t="shared" si="7"/>
        <v>In Progress</v>
      </c>
      <c r="W1365" s="10">
        <f t="shared" si="8"/>
        <v>12</v>
      </c>
    </row>
    <row r="1366">
      <c r="E1366" s="26"/>
      <c r="F1366" s="27">
        <f t="shared" si="9"/>
        <v>110</v>
      </c>
      <c r="G1366" s="13" t="str">
        <f>if(V1365&lt;&gt;"In Progress",'Player Stats'!$B$6,if(or(S1365="Wide", S1365="No Ball"),G1365,if(S1365="Wicket",offset('Player Stats'!$B$6,U1366-3,0),G1365)))</f>
        <v>Surya Kumar</v>
      </c>
      <c r="H1366" s="13" t="str">
        <f t="shared" si="10"/>
        <v>KL Rahul</v>
      </c>
      <c r="I1366" s="13" t="str">
        <f t="shared" si="11"/>
        <v>Shubhman Gill</v>
      </c>
      <c r="J1366" s="26">
        <f t="shared" si="1"/>
        <v>0</v>
      </c>
      <c r="K1366" s="26">
        <f t="shared" si="2"/>
        <v>0</v>
      </c>
      <c r="L1366" s="30">
        <f t="shared" si="3"/>
        <v>1</v>
      </c>
      <c r="M1366" s="31">
        <f>if(rand()&gt;vlookup($I1366,'Player Stats'!$B$3:$I$11,2,0),0,1)</f>
        <v>0</v>
      </c>
      <c r="N1366" s="31">
        <f>if(rand()&gt;vlookup($I1366,'Player Stats'!$B$3:$I$11,3,0),0,1)</f>
        <v>0</v>
      </c>
      <c r="O1366" s="31">
        <f>if(rand()&gt;vlookup($I1366,'Player Stats'!$B$3:$I$11,4,0),0,1)</f>
        <v>0</v>
      </c>
      <c r="P1366" s="31">
        <f>if(rand()&gt;vlookup($I1366,'Player Stats'!$B$3:$I$11,5,0),0,1)</f>
        <v>0</v>
      </c>
      <c r="Q1366" s="31">
        <f>if(rand()&gt;vlookup($I1366,'Player Stats'!$B$3:$I$11,6,0),0,1)</f>
        <v>0</v>
      </c>
      <c r="R1366" s="31">
        <f>if(rand()&gt;vlookup($I1366,'Player Stats'!$B$3:$I$11,7,0),0,1)</f>
        <v>0</v>
      </c>
      <c r="S1366" s="31">
        <f t="shared" si="4"/>
        <v>0</v>
      </c>
      <c r="T1366" s="26">
        <f t="shared" si="5"/>
        <v>151</v>
      </c>
      <c r="U1366" s="26" t="str">
        <f t="shared" si="6"/>
        <v/>
      </c>
      <c r="V1366" s="13" t="str">
        <f t="shared" si="7"/>
        <v>In Progress</v>
      </c>
      <c r="W1366" s="10">
        <f t="shared" si="8"/>
        <v>12</v>
      </c>
    </row>
    <row r="1367">
      <c r="E1367" s="26"/>
      <c r="F1367" s="27">
        <f t="shared" si="9"/>
        <v>111</v>
      </c>
      <c r="G1367" s="13" t="str">
        <f>if(V1366&lt;&gt;"In Progress",'Player Stats'!$B$6,if(or(S1366="Wide", S1366="No Ball"),G1366,if(S1366="Wicket",offset('Player Stats'!$B$6,U1367-3,0),G1366)))</f>
        <v>Surya Kumar</v>
      </c>
      <c r="H1367" s="13" t="str">
        <f t="shared" si="10"/>
        <v>KL Rahul</v>
      </c>
      <c r="I1367" s="13" t="str">
        <f t="shared" si="11"/>
        <v>Shubhman Gill</v>
      </c>
      <c r="J1367" s="26">
        <f t="shared" si="1"/>
        <v>1</v>
      </c>
      <c r="K1367" s="26">
        <f t="shared" si="2"/>
        <v>0</v>
      </c>
      <c r="L1367" s="30">
        <f t="shared" si="3"/>
        <v>0</v>
      </c>
      <c r="M1367" s="31">
        <f>if(rand()&gt;vlookup($I1367,'Player Stats'!$B$3:$I$11,2,0),0,1)</f>
        <v>1</v>
      </c>
      <c r="N1367" s="31">
        <f>if(rand()&gt;vlookup($I1367,'Player Stats'!$B$3:$I$11,3,0),0,1)</f>
        <v>0</v>
      </c>
      <c r="O1367" s="31">
        <f>if(rand()&gt;vlookup($I1367,'Player Stats'!$B$3:$I$11,4,0),0,1)</f>
        <v>0</v>
      </c>
      <c r="P1367" s="31">
        <f>if(rand()&gt;vlookup($I1367,'Player Stats'!$B$3:$I$11,5,0),0,1)</f>
        <v>0</v>
      </c>
      <c r="Q1367" s="31">
        <f>if(rand()&gt;vlookup($I1367,'Player Stats'!$B$3:$I$11,6,0),0,1)</f>
        <v>0</v>
      </c>
      <c r="R1367" s="31">
        <f>if(rand()&gt;vlookup($I1367,'Player Stats'!$B$3:$I$11,7,0),0,1)</f>
        <v>0</v>
      </c>
      <c r="S1367" s="31">
        <f t="shared" si="4"/>
        <v>1</v>
      </c>
      <c r="T1367" s="26">
        <f t="shared" si="5"/>
        <v>152</v>
      </c>
      <c r="U1367" s="26" t="str">
        <f t="shared" si="6"/>
        <v/>
      </c>
      <c r="V1367" s="13" t="str">
        <f t="shared" si="7"/>
        <v>In Progress</v>
      </c>
      <c r="W1367" s="10">
        <f t="shared" si="8"/>
        <v>12</v>
      </c>
    </row>
    <row r="1368">
      <c r="E1368" s="26"/>
      <c r="F1368" s="27">
        <f t="shared" si="9"/>
        <v>111</v>
      </c>
      <c r="G1368" s="13" t="str">
        <f>if(V1367&lt;&gt;"In Progress",'Player Stats'!$B$6,if(or(S1367="Wide", S1367="No Ball"),G1367,if(S1367="Wicket",offset('Player Stats'!$B$6,U1368-3,0),G1367)))</f>
        <v>Surya Kumar</v>
      </c>
      <c r="H1368" s="13" t="str">
        <f t="shared" si="10"/>
        <v>Shubhman Gill</v>
      </c>
      <c r="I1368" s="13" t="str">
        <f t="shared" si="11"/>
        <v>KL Rahul</v>
      </c>
      <c r="J1368" s="26">
        <f t="shared" si="1"/>
        <v>0</v>
      </c>
      <c r="K1368" s="26">
        <f t="shared" si="2"/>
        <v>0</v>
      </c>
      <c r="L1368" s="30">
        <f t="shared" si="3"/>
        <v>1</v>
      </c>
      <c r="M1368" s="31">
        <f>if(rand()&gt;vlookup($I1368,'Player Stats'!$B$3:$I$11,2,0),0,1)</f>
        <v>0</v>
      </c>
      <c r="N1368" s="31">
        <f>if(rand()&gt;vlookup($I1368,'Player Stats'!$B$3:$I$11,3,0),0,1)</f>
        <v>0</v>
      </c>
      <c r="O1368" s="31">
        <f>if(rand()&gt;vlookup($I1368,'Player Stats'!$B$3:$I$11,4,0),0,1)</f>
        <v>0</v>
      </c>
      <c r="P1368" s="31">
        <f>if(rand()&gt;vlookup($I1368,'Player Stats'!$B$3:$I$11,5,0),0,1)</f>
        <v>0</v>
      </c>
      <c r="Q1368" s="31">
        <f>if(rand()&gt;vlookup($I1368,'Player Stats'!$B$3:$I$11,6,0),0,1)</f>
        <v>0</v>
      </c>
      <c r="R1368" s="31">
        <f>if(rand()&gt;vlookup($I1368,'Player Stats'!$B$3:$I$11,7,0),0,1)</f>
        <v>0</v>
      </c>
      <c r="S1368" s="31">
        <f t="shared" si="4"/>
        <v>0</v>
      </c>
      <c r="T1368" s="26">
        <f t="shared" si="5"/>
        <v>152</v>
      </c>
      <c r="U1368" s="26" t="str">
        <f t="shared" si="6"/>
        <v/>
      </c>
      <c r="V1368" s="13" t="str">
        <f t="shared" si="7"/>
        <v>In Progress</v>
      </c>
      <c r="W1368" s="10">
        <f t="shared" si="8"/>
        <v>12</v>
      </c>
    </row>
    <row r="1369">
      <c r="E1369" s="26"/>
      <c r="F1369" s="27">
        <f t="shared" si="9"/>
        <v>112</v>
      </c>
      <c r="G1369" s="13" t="str">
        <f>if(V1368&lt;&gt;"In Progress",'Player Stats'!$B$6,if(or(S1368="Wide", S1368="No Ball"),G1368,if(S1368="Wicket",offset('Player Stats'!$B$6,U1369-3,0),G1368)))</f>
        <v>Surya Kumar</v>
      </c>
      <c r="H1369" s="13" t="str">
        <f t="shared" si="10"/>
        <v>Shubhman Gill</v>
      </c>
      <c r="I1369" s="13" t="str">
        <f t="shared" si="11"/>
        <v>KL Rahul</v>
      </c>
      <c r="J1369" s="26">
        <f t="shared" si="1"/>
        <v>1</v>
      </c>
      <c r="K1369" s="26">
        <f t="shared" si="2"/>
        <v>0</v>
      </c>
      <c r="L1369" s="30">
        <f t="shared" si="3"/>
        <v>0</v>
      </c>
      <c r="M1369" s="31">
        <f>if(rand()&gt;vlookup($I1369,'Player Stats'!$B$3:$I$11,2,0),0,1)</f>
        <v>0</v>
      </c>
      <c r="N1369" s="31">
        <f>if(rand()&gt;vlookup($I1369,'Player Stats'!$B$3:$I$11,3,0),0,1)</f>
        <v>0</v>
      </c>
      <c r="O1369" s="31">
        <f>if(rand()&gt;vlookup($I1369,'Player Stats'!$B$3:$I$11,4,0),0,1)</f>
        <v>0</v>
      </c>
      <c r="P1369" s="31">
        <f>if(rand()&gt;vlookup($I1369,'Player Stats'!$B$3:$I$11,5,0),0,1)</f>
        <v>0</v>
      </c>
      <c r="Q1369" s="31">
        <f>if(rand()&gt;vlookup($I1369,'Player Stats'!$B$3:$I$11,6,0),0,1)</f>
        <v>0</v>
      </c>
      <c r="R1369" s="31">
        <f>if(rand()&gt;vlookup($I1369,'Player Stats'!$B$3:$I$11,7,0),0,1)</f>
        <v>0</v>
      </c>
      <c r="S1369" s="31" t="str">
        <f t="shared" si="4"/>
        <v>Wide</v>
      </c>
      <c r="T1369" s="26">
        <f t="shared" si="5"/>
        <v>153</v>
      </c>
      <c r="U1369" s="26" t="str">
        <f t="shared" si="6"/>
        <v/>
      </c>
      <c r="V1369" s="13" t="str">
        <f t="shared" si="7"/>
        <v>In Progress</v>
      </c>
      <c r="W1369" s="10">
        <f t="shared" si="8"/>
        <v>12</v>
      </c>
    </row>
    <row r="1370">
      <c r="E1370" s="26"/>
      <c r="F1370" s="27">
        <f t="shared" si="9"/>
        <v>112</v>
      </c>
      <c r="G1370" s="13" t="str">
        <f>if(V1369&lt;&gt;"In Progress",'Player Stats'!$B$6,if(or(S1369="Wide", S1369="No Ball"),G1369,if(S1369="Wicket",offset('Player Stats'!$B$6,U1370-3,0),G1369)))</f>
        <v>Surya Kumar</v>
      </c>
      <c r="H1370" s="13" t="str">
        <f t="shared" si="10"/>
        <v>Shubhman Gill</v>
      </c>
      <c r="I1370" s="13" t="str">
        <f t="shared" si="11"/>
        <v>KL Rahul</v>
      </c>
      <c r="J1370" s="26">
        <f t="shared" si="1"/>
        <v>0</v>
      </c>
      <c r="K1370" s="26">
        <f t="shared" si="2"/>
        <v>0</v>
      </c>
      <c r="L1370" s="30">
        <f t="shared" si="3"/>
        <v>1</v>
      </c>
      <c r="M1370" s="31">
        <f>if(rand()&gt;vlookup($I1370,'Player Stats'!$B$3:$I$11,2,0),0,1)</f>
        <v>0</v>
      </c>
      <c r="N1370" s="31">
        <f>if(rand()&gt;vlookup($I1370,'Player Stats'!$B$3:$I$11,3,0),0,1)</f>
        <v>0</v>
      </c>
      <c r="O1370" s="31">
        <f>if(rand()&gt;vlookup($I1370,'Player Stats'!$B$3:$I$11,4,0),0,1)</f>
        <v>0</v>
      </c>
      <c r="P1370" s="31">
        <f>if(rand()&gt;vlookup($I1370,'Player Stats'!$B$3:$I$11,5,0),0,1)</f>
        <v>0</v>
      </c>
      <c r="Q1370" s="31">
        <f>if(rand()&gt;vlookup($I1370,'Player Stats'!$B$3:$I$11,6,0),0,1)</f>
        <v>0</v>
      </c>
      <c r="R1370" s="31">
        <f>if(rand()&gt;vlookup($I1370,'Player Stats'!$B$3:$I$11,7,0),0,1)</f>
        <v>0</v>
      </c>
      <c r="S1370" s="31">
        <f t="shared" si="4"/>
        <v>0</v>
      </c>
      <c r="T1370" s="26">
        <f t="shared" si="5"/>
        <v>153</v>
      </c>
      <c r="U1370" s="26" t="str">
        <f t="shared" si="6"/>
        <v/>
      </c>
      <c r="V1370" s="13" t="str">
        <f t="shared" si="7"/>
        <v>In Progress</v>
      </c>
      <c r="W1370" s="10">
        <f t="shared" si="8"/>
        <v>12</v>
      </c>
    </row>
    <row r="1371">
      <c r="E1371" s="26"/>
      <c r="F1371" s="27">
        <f t="shared" si="9"/>
        <v>113</v>
      </c>
      <c r="G1371" s="13" t="str">
        <f>if(V1370&lt;&gt;"In Progress",'Player Stats'!$B$6,if(or(S1370="Wide", S1370="No Ball"),G1370,if(S1370="Wicket",offset('Player Stats'!$B$6,U1371-3,0),G1370)))</f>
        <v>Surya Kumar</v>
      </c>
      <c r="H1371" s="13" t="str">
        <f t="shared" si="10"/>
        <v>Shubhman Gill</v>
      </c>
      <c r="I1371" s="13" t="str">
        <f t="shared" si="11"/>
        <v>KL Rahul</v>
      </c>
      <c r="J1371" s="26">
        <f t="shared" si="1"/>
        <v>0</v>
      </c>
      <c r="K1371" s="26">
        <f t="shared" si="2"/>
        <v>0</v>
      </c>
      <c r="L1371" s="30">
        <f t="shared" si="3"/>
        <v>0</v>
      </c>
      <c r="M1371" s="31">
        <f>if(rand()&gt;vlookup($I1371,'Player Stats'!$B$3:$I$11,2,0),0,1)</f>
        <v>0</v>
      </c>
      <c r="N1371" s="31">
        <f>if(rand()&gt;vlookup($I1371,'Player Stats'!$B$3:$I$11,3,0),0,1)</f>
        <v>0</v>
      </c>
      <c r="O1371" s="31">
        <f>if(rand()&gt;vlookup($I1371,'Player Stats'!$B$3:$I$11,4,0),0,1)</f>
        <v>0</v>
      </c>
      <c r="P1371" s="31">
        <f>if(rand()&gt;vlookup($I1371,'Player Stats'!$B$3:$I$11,5,0),0,1)</f>
        <v>0</v>
      </c>
      <c r="Q1371" s="31">
        <f>if(rand()&gt;vlookup($I1371,'Player Stats'!$B$3:$I$11,6,0),0,1)</f>
        <v>1</v>
      </c>
      <c r="R1371" s="31">
        <f>if(rand()&gt;vlookup($I1371,'Player Stats'!$B$3:$I$11,7,0),0,1)</f>
        <v>1</v>
      </c>
      <c r="S1371" s="31">
        <f t="shared" si="4"/>
        <v>6</v>
      </c>
      <c r="T1371" s="26">
        <f t="shared" si="5"/>
        <v>159</v>
      </c>
      <c r="U1371" s="26" t="str">
        <f t="shared" si="6"/>
        <v/>
      </c>
      <c r="V1371" s="13" t="str">
        <f t="shared" si="7"/>
        <v>In Progress</v>
      </c>
      <c r="W1371" s="10">
        <f t="shared" si="8"/>
        <v>12</v>
      </c>
    </row>
    <row r="1372">
      <c r="E1372" s="26"/>
      <c r="F1372" s="27">
        <f t="shared" si="9"/>
        <v>114</v>
      </c>
      <c r="G1372" s="13" t="str">
        <f>if(V1371&lt;&gt;"In Progress",'Player Stats'!$B$6,if(or(S1371="Wide", S1371="No Ball"),G1371,if(S1371="Wicket",offset('Player Stats'!$B$6,U1372-3,0),G1371)))</f>
        <v>Surya Kumar</v>
      </c>
      <c r="H1372" s="13" t="str">
        <f t="shared" si="10"/>
        <v>Shubhman Gill</v>
      </c>
      <c r="I1372" s="13" t="str">
        <f t="shared" si="11"/>
        <v>KL Rahul</v>
      </c>
      <c r="J1372" s="26">
        <f t="shared" si="1"/>
        <v>0</v>
      </c>
      <c r="K1372" s="26">
        <f t="shared" si="2"/>
        <v>0</v>
      </c>
      <c r="L1372" s="30">
        <f t="shared" si="3"/>
        <v>0</v>
      </c>
      <c r="M1372" s="31">
        <f>if(rand()&gt;vlookup($I1372,'Player Stats'!$B$3:$I$11,2,0),0,1)</f>
        <v>0</v>
      </c>
      <c r="N1372" s="31">
        <f>if(rand()&gt;vlookup($I1372,'Player Stats'!$B$3:$I$11,3,0),0,1)</f>
        <v>0</v>
      </c>
      <c r="O1372" s="31">
        <f>if(rand()&gt;vlookup($I1372,'Player Stats'!$B$3:$I$11,4,0),0,1)</f>
        <v>0</v>
      </c>
      <c r="P1372" s="31">
        <f>if(rand()&gt;vlookup($I1372,'Player Stats'!$B$3:$I$11,5,0),0,1)</f>
        <v>0</v>
      </c>
      <c r="Q1372" s="31">
        <f>if(rand()&gt;vlookup($I1372,'Player Stats'!$B$3:$I$11,6,0),0,1)</f>
        <v>1</v>
      </c>
      <c r="R1372" s="31">
        <f>if(rand()&gt;vlookup($I1372,'Player Stats'!$B$3:$I$11,7,0),0,1)</f>
        <v>0</v>
      </c>
      <c r="S1372" s="31">
        <f t="shared" si="4"/>
        <v>6</v>
      </c>
      <c r="T1372" s="26">
        <f t="shared" si="5"/>
        <v>165</v>
      </c>
      <c r="U1372" s="26" t="str">
        <f t="shared" si="6"/>
        <v/>
      </c>
      <c r="V1372" s="13" t="str">
        <f t="shared" si="7"/>
        <v>In Progress</v>
      </c>
      <c r="W1372" s="10">
        <f t="shared" si="8"/>
        <v>12</v>
      </c>
    </row>
    <row r="1373">
      <c r="E1373" s="26"/>
      <c r="F1373" s="27">
        <f t="shared" si="9"/>
        <v>115</v>
      </c>
      <c r="G1373" s="13" t="str">
        <f>if(V1372&lt;&gt;"In Progress",'Player Stats'!$B$6,if(or(S1372="Wide", S1372="No Ball"),G1372,if(S1372="Wicket",offset('Player Stats'!$B$6,U1373-3,0),G1372)))</f>
        <v>Surya Kumar</v>
      </c>
      <c r="H1373" s="13" t="str">
        <f t="shared" si="10"/>
        <v>Shubhman Gill</v>
      </c>
      <c r="I1373" s="13" t="str">
        <f t="shared" si="11"/>
        <v>KL Rahul</v>
      </c>
      <c r="J1373" s="26">
        <f t="shared" si="1"/>
        <v>0</v>
      </c>
      <c r="K1373" s="26">
        <f t="shared" si="2"/>
        <v>0</v>
      </c>
      <c r="L1373" s="30">
        <f t="shared" si="3"/>
        <v>0</v>
      </c>
      <c r="M1373" s="31">
        <f>if(rand()&gt;vlookup($I1373,'Player Stats'!$B$3:$I$11,2,0),0,1)</f>
        <v>0</v>
      </c>
      <c r="N1373" s="31">
        <f>if(rand()&gt;vlookup($I1373,'Player Stats'!$B$3:$I$11,3,0),0,1)</f>
        <v>1</v>
      </c>
      <c r="O1373" s="31">
        <f>if(rand()&gt;vlookup($I1373,'Player Stats'!$B$3:$I$11,4,0),0,1)</f>
        <v>0</v>
      </c>
      <c r="P1373" s="31">
        <f>if(rand()&gt;vlookup($I1373,'Player Stats'!$B$3:$I$11,5,0),0,1)</f>
        <v>0</v>
      </c>
      <c r="Q1373" s="31">
        <f>if(rand()&gt;vlookup($I1373,'Player Stats'!$B$3:$I$11,6,0),0,1)</f>
        <v>1</v>
      </c>
      <c r="R1373" s="31">
        <f>if(rand()&gt;vlookup($I1373,'Player Stats'!$B$3:$I$11,7,0),0,1)</f>
        <v>1</v>
      </c>
      <c r="S1373" s="31">
        <f t="shared" si="4"/>
        <v>2</v>
      </c>
      <c r="T1373" s="26">
        <f t="shared" si="5"/>
        <v>167</v>
      </c>
      <c r="U1373" s="26" t="str">
        <f t="shared" si="6"/>
        <v/>
      </c>
      <c r="V1373" s="13" t="str">
        <f t="shared" si="7"/>
        <v>In Progress</v>
      </c>
      <c r="W1373" s="10">
        <f t="shared" si="8"/>
        <v>12</v>
      </c>
    </row>
    <row r="1374">
      <c r="E1374" s="26"/>
      <c r="F1374" s="27">
        <f t="shared" si="9"/>
        <v>116</v>
      </c>
      <c r="G1374" s="13" t="str">
        <f>if(V1373&lt;&gt;"In Progress",'Player Stats'!$B$6,if(or(S1373="Wide", S1373="No Ball"),G1373,if(S1373="Wicket",offset('Player Stats'!$B$6,U1374-3,0),G1373)))</f>
        <v>Surya Kumar</v>
      </c>
      <c r="H1374" s="13" t="str">
        <f t="shared" si="10"/>
        <v>Shubhman Gill</v>
      </c>
      <c r="I1374" s="13" t="str">
        <f t="shared" si="11"/>
        <v>KL Rahul</v>
      </c>
      <c r="J1374" s="26">
        <f t="shared" si="1"/>
        <v>0</v>
      </c>
      <c r="K1374" s="26">
        <f t="shared" si="2"/>
        <v>0</v>
      </c>
      <c r="L1374" s="30">
        <f t="shared" si="3"/>
        <v>0</v>
      </c>
      <c r="M1374" s="31">
        <f>if(rand()&gt;vlookup($I1374,'Player Stats'!$B$3:$I$11,2,0),0,1)</f>
        <v>0</v>
      </c>
      <c r="N1374" s="31">
        <f>if(rand()&gt;vlookup($I1374,'Player Stats'!$B$3:$I$11,3,0),0,1)</f>
        <v>0</v>
      </c>
      <c r="O1374" s="31">
        <f>if(rand()&gt;vlookup($I1374,'Player Stats'!$B$3:$I$11,4,0),0,1)</f>
        <v>0</v>
      </c>
      <c r="P1374" s="31">
        <f>if(rand()&gt;vlookup($I1374,'Player Stats'!$B$3:$I$11,5,0),0,1)</f>
        <v>0</v>
      </c>
      <c r="Q1374" s="31">
        <f>if(rand()&gt;vlookup($I1374,'Player Stats'!$B$3:$I$11,6,0),0,1)</f>
        <v>0</v>
      </c>
      <c r="R1374" s="31">
        <f>if(rand()&gt;vlookup($I1374,'Player Stats'!$B$3:$I$11,7,0),0,1)</f>
        <v>1</v>
      </c>
      <c r="S1374" s="31" t="str">
        <f t="shared" si="4"/>
        <v>Wicket</v>
      </c>
      <c r="T1374" s="26">
        <f t="shared" si="5"/>
        <v>167</v>
      </c>
      <c r="U1374" s="26">
        <f t="shared" si="6"/>
        <v>1</v>
      </c>
      <c r="V1374" s="13" t="str">
        <f t="shared" si="7"/>
        <v>In Progress</v>
      </c>
      <c r="W1374" s="10">
        <f t="shared" si="8"/>
        <v>12</v>
      </c>
    </row>
    <row r="1375">
      <c r="E1375" s="26"/>
      <c r="F1375" s="27">
        <f t="shared" si="9"/>
        <v>117</v>
      </c>
      <c r="G1375" s="13" t="str">
        <f>if(V1374&lt;&gt;"In Progress",'Player Stats'!$B$6,if(or(S1374="Wide", S1374="No Ball"),G1374,if(S1374="Wicket",offset('Player Stats'!$B$6,U1375-3,0),G1374)))</f>
        <v>Shubhman Gill</v>
      </c>
      <c r="H1375" s="13" t="str">
        <f t="shared" si="10"/>
        <v>Shubhman Gill</v>
      </c>
      <c r="I1375" s="13" t="str">
        <f t="shared" si="11"/>
        <v>Surya Kumar</v>
      </c>
      <c r="J1375" s="26">
        <f t="shared" si="1"/>
        <v>0</v>
      </c>
      <c r="K1375" s="26">
        <f t="shared" si="2"/>
        <v>0</v>
      </c>
      <c r="L1375" s="30">
        <f t="shared" si="3"/>
        <v>1</v>
      </c>
      <c r="M1375" s="31">
        <f>if(rand()&gt;vlookup($I1375,'Player Stats'!$B$3:$I$11,2,0),0,1)</f>
        <v>0</v>
      </c>
      <c r="N1375" s="31">
        <f>if(rand()&gt;vlookup($I1375,'Player Stats'!$B$3:$I$11,3,0),0,1)</f>
        <v>0</v>
      </c>
      <c r="O1375" s="31">
        <f>if(rand()&gt;vlookup($I1375,'Player Stats'!$B$3:$I$11,4,0),0,1)</f>
        <v>0</v>
      </c>
      <c r="P1375" s="31">
        <f>if(rand()&gt;vlookup($I1375,'Player Stats'!$B$3:$I$11,5,0),0,1)</f>
        <v>0</v>
      </c>
      <c r="Q1375" s="31">
        <f>if(rand()&gt;vlookup($I1375,'Player Stats'!$B$3:$I$11,6,0),0,1)</f>
        <v>0</v>
      </c>
      <c r="R1375" s="31">
        <f>if(rand()&gt;vlookup($I1375,'Player Stats'!$B$3:$I$11,7,0),0,1)</f>
        <v>0</v>
      </c>
      <c r="S1375" s="31">
        <f t="shared" si="4"/>
        <v>0</v>
      </c>
      <c r="T1375" s="26">
        <f t="shared" si="5"/>
        <v>167</v>
      </c>
      <c r="U1375" s="26">
        <f t="shared" si="6"/>
        <v>1</v>
      </c>
      <c r="V1375" s="13" t="str">
        <f t="shared" si="7"/>
        <v>In Progress</v>
      </c>
      <c r="W1375" s="10">
        <f t="shared" si="8"/>
        <v>12</v>
      </c>
    </row>
    <row r="1376">
      <c r="E1376" s="26"/>
      <c r="F1376" s="27">
        <f t="shared" si="9"/>
        <v>118</v>
      </c>
      <c r="G1376" s="13" t="str">
        <f>if(V1375&lt;&gt;"In Progress",'Player Stats'!$B$6,if(or(S1375="Wide", S1375="No Ball"),G1375,if(S1375="Wicket",offset('Player Stats'!$B$6,U1376-3,0),G1375)))</f>
        <v>Shubhman Gill</v>
      </c>
      <c r="H1376" s="13" t="str">
        <f t="shared" si="10"/>
        <v>Shubhman Gill</v>
      </c>
      <c r="I1376" s="13" t="str">
        <f t="shared" si="11"/>
        <v>Surya Kumar</v>
      </c>
      <c r="J1376" s="26">
        <f t="shared" si="1"/>
        <v>0</v>
      </c>
      <c r="K1376" s="26">
        <f t="shared" si="2"/>
        <v>0</v>
      </c>
      <c r="L1376" s="30">
        <f t="shared" si="3"/>
        <v>1</v>
      </c>
      <c r="M1376" s="31">
        <f>if(rand()&gt;vlookup($I1376,'Player Stats'!$B$3:$I$11,2,0),0,1)</f>
        <v>0</v>
      </c>
      <c r="N1376" s="31">
        <f>if(rand()&gt;vlookup($I1376,'Player Stats'!$B$3:$I$11,3,0),0,1)</f>
        <v>0</v>
      </c>
      <c r="O1376" s="31">
        <f>if(rand()&gt;vlookup($I1376,'Player Stats'!$B$3:$I$11,4,0),0,1)</f>
        <v>0</v>
      </c>
      <c r="P1376" s="31">
        <f>if(rand()&gt;vlookup($I1376,'Player Stats'!$B$3:$I$11,5,0),0,1)</f>
        <v>0</v>
      </c>
      <c r="Q1376" s="31">
        <f>if(rand()&gt;vlookup($I1376,'Player Stats'!$B$3:$I$11,6,0),0,1)</f>
        <v>0</v>
      </c>
      <c r="R1376" s="31">
        <f>if(rand()&gt;vlookup($I1376,'Player Stats'!$B$3:$I$11,7,0),0,1)</f>
        <v>0</v>
      </c>
      <c r="S1376" s="31">
        <f t="shared" si="4"/>
        <v>0</v>
      </c>
      <c r="T1376" s="26">
        <f t="shared" si="5"/>
        <v>167</v>
      </c>
      <c r="U1376" s="26">
        <f t="shared" si="6"/>
        <v>1</v>
      </c>
      <c r="V1376" s="13" t="str">
        <f t="shared" si="7"/>
        <v>In Progress</v>
      </c>
      <c r="W1376" s="10">
        <f t="shared" si="8"/>
        <v>12</v>
      </c>
    </row>
    <row r="1377">
      <c r="E1377" s="26"/>
      <c r="F1377" s="27">
        <f t="shared" si="9"/>
        <v>119</v>
      </c>
      <c r="G1377" s="13" t="str">
        <f>if(V1376&lt;&gt;"In Progress",'Player Stats'!$B$6,if(or(S1376="Wide", S1376="No Ball"),G1376,if(S1376="Wicket",offset('Player Stats'!$B$6,U1377-3,0),G1376)))</f>
        <v>Shubhman Gill</v>
      </c>
      <c r="H1377" s="13" t="str">
        <f t="shared" si="10"/>
        <v>Shubhman Gill</v>
      </c>
      <c r="I1377" s="13" t="str">
        <f t="shared" si="11"/>
        <v>Surya Kumar</v>
      </c>
      <c r="J1377" s="26">
        <f t="shared" si="1"/>
        <v>1</v>
      </c>
      <c r="K1377" s="26">
        <f t="shared" si="2"/>
        <v>0</v>
      </c>
      <c r="L1377" s="30">
        <f t="shared" si="3"/>
        <v>0</v>
      </c>
      <c r="M1377" s="31">
        <f>if(rand()&gt;vlookup($I1377,'Player Stats'!$B$3:$I$11,2,0),0,1)</f>
        <v>0</v>
      </c>
      <c r="N1377" s="31">
        <f>if(rand()&gt;vlookup($I1377,'Player Stats'!$B$3:$I$11,3,0),0,1)</f>
        <v>0</v>
      </c>
      <c r="O1377" s="31">
        <f>if(rand()&gt;vlookup($I1377,'Player Stats'!$B$3:$I$11,4,0),0,1)</f>
        <v>0</v>
      </c>
      <c r="P1377" s="31">
        <f>if(rand()&gt;vlookup($I1377,'Player Stats'!$B$3:$I$11,5,0),0,1)</f>
        <v>0</v>
      </c>
      <c r="Q1377" s="31">
        <f>if(rand()&gt;vlookup($I1377,'Player Stats'!$B$3:$I$11,6,0),0,1)</f>
        <v>0</v>
      </c>
      <c r="R1377" s="31">
        <f>if(rand()&gt;vlookup($I1377,'Player Stats'!$B$3:$I$11,7,0),0,1)</f>
        <v>0</v>
      </c>
      <c r="S1377" s="31" t="str">
        <f t="shared" si="4"/>
        <v>Wide</v>
      </c>
      <c r="T1377" s="26">
        <f t="shared" si="5"/>
        <v>168</v>
      </c>
      <c r="U1377" s="26">
        <f t="shared" si="6"/>
        <v>1</v>
      </c>
      <c r="V1377" s="13" t="str">
        <f t="shared" si="7"/>
        <v>In Progress</v>
      </c>
      <c r="W1377" s="10">
        <f t="shared" si="8"/>
        <v>12</v>
      </c>
    </row>
    <row r="1378">
      <c r="E1378" s="26"/>
      <c r="F1378" s="27">
        <f t="shared" si="9"/>
        <v>119</v>
      </c>
      <c r="G1378" s="13" t="str">
        <f>if(V1377&lt;&gt;"In Progress",'Player Stats'!$B$6,if(or(S1377="Wide", S1377="No Ball"),G1377,if(S1377="Wicket",offset('Player Stats'!$B$6,U1378-3,0),G1377)))</f>
        <v>Shubhman Gill</v>
      </c>
      <c r="H1378" s="13" t="str">
        <f t="shared" si="10"/>
        <v>Shubhman Gill</v>
      </c>
      <c r="I1378" s="13" t="str">
        <f t="shared" si="11"/>
        <v>Surya Kumar</v>
      </c>
      <c r="J1378" s="26">
        <f t="shared" si="1"/>
        <v>0</v>
      </c>
      <c r="K1378" s="26">
        <f t="shared" si="2"/>
        <v>0</v>
      </c>
      <c r="L1378" s="30">
        <f t="shared" si="3"/>
        <v>1</v>
      </c>
      <c r="M1378" s="31">
        <f>if(rand()&gt;vlookup($I1378,'Player Stats'!$B$3:$I$11,2,0),0,1)</f>
        <v>0</v>
      </c>
      <c r="N1378" s="31">
        <f>if(rand()&gt;vlookup($I1378,'Player Stats'!$B$3:$I$11,3,0),0,1)</f>
        <v>0</v>
      </c>
      <c r="O1378" s="31">
        <f>if(rand()&gt;vlookup($I1378,'Player Stats'!$B$3:$I$11,4,0),0,1)</f>
        <v>0</v>
      </c>
      <c r="P1378" s="31">
        <f>if(rand()&gt;vlookup($I1378,'Player Stats'!$B$3:$I$11,5,0),0,1)</f>
        <v>0</v>
      </c>
      <c r="Q1378" s="31">
        <f>if(rand()&gt;vlookup($I1378,'Player Stats'!$B$3:$I$11,6,0),0,1)</f>
        <v>0</v>
      </c>
      <c r="R1378" s="31">
        <f>if(rand()&gt;vlookup($I1378,'Player Stats'!$B$3:$I$11,7,0),0,1)</f>
        <v>0</v>
      </c>
      <c r="S1378" s="31">
        <f t="shared" si="4"/>
        <v>0</v>
      </c>
      <c r="T1378" s="26">
        <f t="shared" si="5"/>
        <v>168</v>
      </c>
      <c r="U1378" s="26">
        <f t="shared" si="6"/>
        <v>1</v>
      </c>
      <c r="V1378" s="13" t="str">
        <f t="shared" si="7"/>
        <v>In Progress</v>
      </c>
      <c r="W1378" s="10">
        <f t="shared" si="8"/>
        <v>12</v>
      </c>
    </row>
    <row r="1379">
      <c r="E1379" s="26"/>
      <c r="F1379" s="27">
        <f t="shared" si="9"/>
        <v>120</v>
      </c>
      <c r="G1379" s="13" t="str">
        <f>if(V1378&lt;&gt;"In Progress",'Player Stats'!$B$6,if(or(S1378="Wide", S1378="No Ball"),G1378,if(S1378="Wicket",offset('Player Stats'!$B$6,U1379-3,0),G1378)))</f>
        <v>Shubhman Gill</v>
      </c>
      <c r="H1379" s="13" t="str">
        <f t="shared" si="10"/>
        <v>Shubhman Gill</v>
      </c>
      <c r="I1379" s="13" t="str">
        <f t="shared" si="11"/>
        <v>Surya Kumar</v>
      </c>
      <c r="J1379" s="26">
        <f t="shared" si="1"/>
        <v>0</v>
      </c>
      <c r="K1379" s="26">
        <f t="shared" si="2"/>
        <v>0</v>
      </c>
      <c r="L1379" s="30">
        <f t="shared" si="3"/>
        <v>0</v>
      </c>
      <c r="M1379" s="31">
        <f>if(rand()&gt;vlookup($I1379,'Player Stats'!$B$3:$I$11,2,0),0,1)</f>
        <v>0</v>
      </c>
      <c r="N1379" s="31">
        <f>if(rand()&gt;vlookup($I1379,'Player Stats'!$B$3:$I$11,3,0),0,1)</f>
        <v>0</v>
      </c>
      <c r="O1379" s="31">
        <f>if(rand()&gt;vlookup($I1379,'Player Stats'!$B$3:$I$11,4,0),0,1)</f>
        <v>0</v>
      </c>
      <c r="P1379" s="31">
        <f>if(rand()&gt;vlookup($I1379,'Player Stats'!$B$3:$I$11,5,0),0,1)</f>
        <v>1</v>
      </c>
      <c r="Q1379" s="31">
        <f>if(rand()&gt;vlookup($I1379,'Player Stats'!$B$3:$I$11,6,0),0,1)</f>
        <v>1</v>
      </c>
      <c r="R1379" s="31">
        <f>if(rand()&gt;vlookup($I1379,'Player Stats'!$B$3:$I$11,7,0),0,1)</f>
        <v>0</v>
      </c>
      <c r="S1379" s="31">
        <f t="shared" si="4"/>
        <v>4</v>
      </c>
      <c r="T1379" s="26">
        <f t="shared" si="5"/>
        <v>172</v>
      </c>
      <c r="U1379" s="26">
        <f t="shared" si="6"/>
        <v>1</v>
      </c>
      <c r="V1379" s="13" t="str">
        <f t="shared" si="7"/>
        <v>In Progress</v>
      </c>
      <c r="W1379" s="10">
        <f t="shared" si="8"/>
        <v>12</v>
      </c>
    </row>
    <row r="1380">
      <c r="E1380" s="26"/>
      <c r="F1380" s="27">
        <f t="shared" si="9"/>
        <v>121</v>
      </c>
      <c r="G1380" s="13" t="str">
        <f>if(V1379&lt;&gt;"In Progress",'Player Stats'!$B$6,if(or(S1379="Wide", S1379="No Ball"),G1379,if(S1379="Wicket",offset('Player Stats'!$B$6,U1380-3,0),G1379)))</f>
        <v>Shubhman Gill</v>
      </c>
      <c r="H1380" s="13" t="str">
        <f t="shared" si="10"/>
        <v>Shubhman Gill</v>
      </c>
      <c r="I1380" s="13" t="str">
        <f t="shared" si="11"/>
        <v>Surya Kumar</v>
      </c>
      <c r="J1380" s="26">
        <f t="shared" si="1"/>
        <v>0</v>
      </c>
      <c r="K1380" s="26">
        <f t="shared" si="2"/>
        <v>0</v>
      </c>
      <c r="L1380" s="30">
        <f t="shared" si="3"/>
        <v>0</v>
      </c>
      <c r="M1380" s="31">
        <f>if(rand()&gt;vlookup($I1380,'Player Stats'!$B$3:$I$11,2,0),0,1)</f>
        <v>0</v>
      </c>
      <c r="N1380" s="31">
        <f>if(rand()&gt;vlookup($I1380,'Player Stats'!$B$3:$I$11,3,0),0,1)</f>
        <v>0</v>
      </c>
      <c r="O1380" s="31">
        <f>if(rand()&gt;vlookup($I1380,'Player Stats'!$B$3:$I$11,4,0),0,1)</f>
        <v>0</v>
      </c>
      <c r="P1380" s="31">
        <f>if(rand()&gt;vlookup($I1380,'Player Stats'!$B$3:$I$11,5,0),0,1)</f>
        <v>0</v>
      </c>
      <c r="Q1380" s="31">
        <f>if(rand()&gt;vlookup($I1380,'Player Stats'!$B$3:$I$11,6,0),0,1)</f>
        <v>0</v>
      </c>
      <c r="R1380" s="31">
        <f>if(rand()&gt;vlookup($I1380,'Player Stats'!$B$3:$I$11,7,0),0,1)</f>
        <v>1</v>
      </c>
      <c r="S1380" s="31" t="str">
        <f t="shared" si="4"/>
        <v>Wicket</v>
      </c>
      <c r="T1380" s="26">
        <f t="shared" si="5"/>
        <v>172</v>
      </c>
      <c r="U1380" s="26">
        <f t="shared" si="6"/>
        <v>2</v>
      </c>
      <c r="V1380" s="13" t="str">
        <f t="shared" si="7"/>
        <v>In Progress</v>
      </c>
      <c r="W1380" s="10">
        <f t="shared" si="8"/>
        <v>12</v>
      </c>
    </row>
    <row r="1381">
      <c r="E1381" s="26"/>
      <c r="F1381" s="27">
        <f t="shared" si="9"/>
        <v>122</v>
      </c>
      <c r="G1381" s="13" t="str">
        <f>if(V1380&lt;&gt;"In Progress",'Player Stats'!$B$6,if(or(S1380="Wide", S1380="No Ball"),G1380,if(S1380="Wicket",offset('Player Stats'!$B$6,U1381-3,0),G1380)))</f>
        <v>KL Rahul</v>
      </c>
      <c r="H1381" s="13" t="str">
        <f t="shared" si="10"/>
        <v>Shubhman Gill</v>
      </c>
      <c r="I1381" s="13" t="str">
        <f t="shared" si="11"/>
        <v>Shubhman Gill</v>
      </c>
      <c r="J1381" s="26">
        <f t="shared" si="1"/>
        <v>0</v>
      </c>
      <c r="K1381" s="26">
        <f t="shared" si="2"/>
        <v>0</v>
      </c>
      <c r="L1381" s="30">
        <f t="shared" si="3"/>
        <v>1</v>
      </c>
      <c r="M1381" s="31">
        <f>if(rand()&gt;vlookup($I1381,'Player Stats'!$B$3:$I$11,2,0),0,1)</f>
        <v>0</v>
      </c>
      <c r="N1381" s="31">
        <f>if(rand()&gt;vlookup($I1381,'Player Stats'!$B$3:$I$11,3,0),0,1)</f>
        <v>0</v>
      </c>
      <c r="O1381" s="31">
        <f>if(rand()&gt;vlookup($I1381,'Player Stats'!$B$3:$I$11,4,0),0,1)</f>
        <v>0</v>
      </c>
      <c r="P1381" s="31">
        <f>if(rand()&gt;vlookup($I1381,'Player Stats'!$B$3:$I$11,5,0),0,1)</f>
        <v>0</v>
      </c>
      <c r="Q1381" s="31">
        <f>if(rand()&gt;vlookup($I1381,'Player Stats'!$B$3:$I$11,6,0),0,1)</f>
        <v>0</v>
      </c>
      <c r="R1381" s="31">
        <f>if(rand()&gt;vlookup($I1381,'Player Stats'!$B$3:$I$11,7,0),0,1)</f>
        <v>0</v>
      </c>
      <c r="S1381" s="31">
        <f t="shared" si="4"/>
        <v>0</v>
      </c>
      <c r="T1381" s="26">
        <f t="shared" si="5"/>
        <v>172</v>
      </c>
      <c r="U1381" s="26">
        <f t="shared" si="6"/>
        <v>2</v>
      </c>
      <c r="V1381" s="13" t="str">
        <f t="shared" si="7"/>
        <v>In Progress</v>
      </c>
      <c r="W1381" s="10">
        <f t="shared" si="8"/>
        <v>12</v>
      </c>
    </row>
    <row r="1382">
      <c r="E1382" s="26"/>
      <c r="F1382" s="27">
        <f t="shared" si="9"/>
        <v>123</v>
      </c>
      <c r="G1382" s="13" t="str">
        <f>if(V1381&lt;&gt;"In Progress",'Player Stats'!$B$6,if(or(S1381="Wide", S1381="No Ball"),G1381,if(S1381="Wicket",offset('Player Stats'!$B$6,U1382-3,0),G1381)))</f>
        <v>KL Rahul</v>
      </c>
      <c r="H1382" s="13" t="str">
        <f t="shared" si="10"/>
        <v>Shubhman Gill</v>
      </c>
      <c r="I1382" s="13" t="str">
        <f t="shared" si="11"/>
        <v>Shubhman Gill</v>
      </c>
      <c r="J1382" s="26">
        <f t="shared" si="1"/>
        <v>0</v>
      </c>
      <c r="K1382" s="26">
        <f t="shared" si="2"/>
        <v>0</v>
      </c>
      <c r="L1382" s="30">
        <f t="shared" si="3"/>
        <v>0</v>
      </c>
      <c r="M1382" s="31">
        <f>if(rand()&gt;vlookup($I1382,'Player Stats'!$B$3:$I$11,2,0),0,1)</f>
        <v>0</v>
      </c>
      <c r="N1382" s="31">
        <f>if(rand()&gt;vlookup($I1382,'Player Stats'!$B$3:$I$11,3,0),0,1)</f>
        <v>0</v>
      </c>
      <c r="O1382" s="31">
        <f>if(rand()&gt;vlookup($I1382,'Player Stats'!$B$3:$I$11,4,0),0,1)</f>
        <v>1</v>
      </c>
      <c r="P1382" s="31">
        <f>if(rand()&gt;vlookup($I1382,'Player Stats'!$B$3:$I$11,5,0),0,1)</f>
        <v>0</v>
      </c>
      <c r="Q1382" s="31">
        <f>if(rand()&gt;vlookup($I1382,'Player Stats'!$B$3:$I$11,6,0),0,1)</f>
        <v>0</v>
      </c>
      <c r="R1382" s="31">
        <f>if(rand()&gt;vlookup($I1382,'Player Stats'!$B$3:$I$11,7,0),0,1)</f>
        <v>0</v>
      </c>
      <c r="S1382" s="31">
        <f t="shared" si="4"/>
        <v>3</v>
      </c>
      <c r="T1382" s="26">
        <f t="shared" si="5"/>
        <v>175</v>
      </c>
      <c r="U1382" s="26">
        <f t="shared" si="6"/>
        <v>2</v>
      </c>
      <c r="V1382" s="13" t="str">
        <f t="shared" si="7"/>
        <v>In Progress</v>
      </c>
      <c r="W1382" s="10">
        <f t="shared" si="8"/>
        <v>12</v>
      </c>
    </row>
    <row r="1383">
      <c r="E1383" s="26"/>
      <c r="F1383" s="27">
        <f t="shared" si="9"/>
        <v>124</v>
      </c>
      <c r="G1383" s="13" t="str">
        <f>if(V1382&lt;&gt;"In Progress",'Player Stats'!$B$6,if(or(S1382="Wide", S1382="No Ball"),G1382,if(S1382="Wicket",offset('Player Stats'!$B$6,U1383-3,0),G1382)))</f>
        <v>KL Rahul</v>
      </c>
      <c r="H1383" s="13" t="str">
        <f t="shared" si="10"/>
        <v>Shubhman Gill</v>
      </c>
      <c r="I1383" s="13" t="str">
        <f t="shared" si="11"/>
        <v>Shubhman Gill</v>
      </c>
      <c r="J1383" s="26">
        <f t="shared" si="1"/>
        <v>0</v>
      </c>
      <c r="K1383" s="26">
        <f t="shared" si="2"/>
        <v>0</v>
      </c>
      <c r="L1383" s="30">
        <f t="shared" si="3"/>
        <v>1</v>
      </c>
      <c r="M1383" s="31">
        <f>if(rand()&gt;vlookup($I1383,'Player Stats'!$B$3:$I$11,2,0),0,1)</f>
        <v>0</v>
      </c>
      <c r="N1383" s="31">
        <f>if(rand()&gt;vlookup($I1383,'Player Stats'!$B$3:$I$11,3,0),0,1)</f>
        <v>0</v>
      </c>
      <c r="O1383" s="31">
        <f>if(rand()&gt;vlookup($I1383,'Player Stats'!$B$3:$I$11,4,0),0,1)</f>
        <v>0</v>
      </c>
      <c r="P1383" s="31">
        <f>if(rand()&gt;vlookup($I1383,'Player Stats'!$B$3:$I$11,5,0),0,1)</f>
        <v>0</v>
      </c>
      <c r="Q1383" s="31">
        <f>if(rand()&gt;vlookup($I1383,'Player Stats'!$B$3:$I$11,6,0),0,1)</f>
        <v>0</v>
      </c>
      <c r="R1383" s="31">
        <f>if(rand()&gt;vlookup($I1383,'Player Stats'!$B$3:$I$11,7,0),0,1)</f>
        <v>0</v>
      </c>
      <c r="S1383" s="31">
        <f t="shared" si="4"/>
        <v>0</v>
      </c>
      <c r="T1383" s="26">
        <f t="shared" si="5"/>
        <v>175</v>
      </c>
      <c r="U1383" s="26">
        <f t="shared" si="6"/>
        <v>2</v>
      </c>
      <c r="V1383" s="13" t="str">
        <f t="shared" si="7"/>
        <v>In Progress</v>
      </c>
      <c r="W1383" s="10">
        <f t="shared" si="8"/>
        <v>12</v>
      </c>
    </row>
    <row r="1384">
      <c r="E1384" s="26"/>
      <c r="F1384" s="27">
        <f t="shared" si="9"/>
        <v>125</v>
      </c>
      <c r="G1384" s="13" t="str">
        <f>if(V1383&lt;&gt;"In Progress",'Player Stats'!$B$6,if(or(S1383="Wide", S1383="No Ball"),G1383,if(S1383="Wicket",offset('Player Stats'!$B$6,U1384-3,0),G1383)))</f>
        <v>KL Rahul</v>
      </c>
      <c r="H1384" s="13" t="str">
        <f t="shared" si="10"/>
        <v>Shubhman Gill</v>
      </c>
      <c r="I1384" s="13" t="str">
        <f t="shared" si="11"/>
        <v>Shubhman Gill</v>
      </c>
      <c r="J1384" s="26">
        <f t="shared" si="1"/>
        <v>0</v>
      </c>
      <c r="K1384" s="26">
        <f t="shared" si="2"/>
        <v>0</v>
      </c>
      <c r="L1384" s="30">
        <f t="shared" si="3"/>
        <v>1</v>
      </c>
      <c r="M1384" s="31">
        <f>if(rand()&gt;vlookup($I1384,'Player Stats'!$B$3:$I$11,2,0),0,1)</f>
        <v>0</v>
      </c>
      <c r="N1384" s="31">
        <f>if(rand()&gt;vlookup($I1384,'Player Stats'!$B$3:$I$11,3,0),0,1)</f>
        <v>0</v>
      </c>
      <c r="O1384" s="31">
        <f>if(rand()&gt;vlookup($I1384,'Player Stats'!$B$3:$I$11,4,0),0,1)</f>
        <v>0</v>
      </c>
      <c r="P1384" s="31">
        <f>if(rand()&gt;vlookup($I1384,'Player Stats'!$B$3:$I$11,5,0),0,1)</f>
        <v>0</v>
      </c>
      <c r="Q1384" s="31">
        <f>if(rand()&gt;vlookup($I1384,'Player Stats'!$B$3:$I$11,6,0),0,1)</f>
        <v>0</v>
      </c>
      <c r="R1384" s="31">
        <f>if(rand()&gt;vlookup($I1384,'Player Stats'!$B$3:$I$11,7,0),0,1)</f>
        <v>0</v>
      </c>
      <c r="S1384" s="31">
        <f t="shared" si="4"/>
        <v>0</v>
      </c>
      <c r="T1384" s="26">
        <f t="shared" si="5"/>
        <v>175</v>
      </c>
      <c r="U1384" s="26">
        <f t="shared" si="6"/>
        <v>2</v>
      </c>
      <c r="V1384" s="13" t="str">
        <f t="shared" si="7"/>
        <v>In Progress</v>
      </c>
      <c r="W1384" s="10">
        <f t="shared" si="8"/>
        <v>12</v>
      </c>
    </row>
    <row r="1385">
      <c r="E1385" s="26"/>
      <c r="F1385" s="27">
        <f t="shared" si="9"/>
        <v>126</v>
      </c>
      <c r="G1385" s="13" t="str">
        <f>if(V1384&lt;&gt;"In Progress",'Player Stats'!$B$6,if(or(S1384="Wide", S1384="No Ball"),G1384,if(S1384="Wicket",offset('Player Stats'!$B$6,U1385-3,0),G1384)))</f>
        <v>KL Rahul</v>
      </c>
      <c r="H1385" s="13" t="str">
        <f t="shared" si="10"/>
        <v>Shubhman Gill</v>
      </c>
      <c r="I1385" s="13" t="str">
        <f t="shared" si="11"/>
        <v>Shubhman Gill</v>
      </c>
      <c r="J1385" s="26">
        <f t="shared" si="1"/>
        <v>0</v>
      </c>
      <c r="K1385" s="26">
        <f t="shared" si="2"/>
        <v>0</v>
      </c>
      <c r="L1385" s="30">
        <f t="shared" si="3"/>
        <v>0</v>
      </c>
      <c r="M1385" s="31">
        <f>if(rand()&gt;vlookup($I1385,'Player Stats'!$B$3:$I$11,2,0),0,1)</f>
        <v>0</v>
      </c>
      <c r="N1385" s="31">
        <f>if(rand()&gt;vlookup($I1385,'Player Stats'!$B$3:$I$11,3,0),0,1)</f>
        <v>0</v>
      </c>
      <c r="O1385" s="31">
        <f>if(rand()&gt;vlookup($I1385,'Player Stats'!$B$3:$I$11,4,0),0,1)</f>
        <v>0</v>
      </c>
      <c r="P1385" s="31">
        <f>if(rand()&gt;vlookup($I1385,'Player Stats'!$B$3:$I$11,5,0),0,1)</f>
        <v>0</v>
      </c>
      <c r="Q1385" s="31">
        <f>if(rand()&gt;vlookup($I1385,'Player Stats'!$B$3:$I$11,6,0),0,1)</f>
        <v>1</v>
      </c>
      <c r="R1385" s="31">
        <f>if(rand()&gt;vlookup($I1385,'Player Stats'!$B$3:$I$11,7,0),0,1)</f>
        <v>0</v>
      </c>
      <c r="S1385" s="31">
        <f t="shared" si="4"/>
        <v>6</v>
      </c>
      <c r="T1385" s="26">
        <f t="shared" si="5"/>
        <v>181</v>
      </c>
      <c r="U1385" s="26">
        <f t="shared" si="6"/>
        <v>2</v>
      </c>
      <c r="V1385" s="13" t="str">
        <f t="shared" si="7"/>
        <v>In Progress</v>
      </c>
      <c r="W1385" s="10">
        <f t="shared" si="8"/>
        <v>12</v>
      </c>
    </row>
    <row r="1386">
      <c r="E1386" s="26"/>
      <c r="F1386" s="27">
        <f t="shared" si="9"/>
        <v>127</v>
      </c>
      <c r="G1386" s="13" t="str">
        <f>if(V1385&lt;&gt;"In Progress",'Player Stats'!$B$6,if(or(S1385="Wide", S1385="No Ball"),G1385,if(S1385="Wicket",offset('Player Stats'!$B$6,U1386-3,0),G1385)))</f>
        <v>KL Rahul</v>
      </c>
      <c r="H1386" s="13" t="str">
        <f t="shared" si="10"/>
        <v>Shubhman Gill</v>
      </c>
      <c r="I1386" s="13" t="str">
        <f t="shared" si="11"/>
        <v>Shubhman Gill</v>
      </c>
      <c r="J1386" s="26">
        <f t="shared" si="1"/>
        <v>0</v>
      </c>
      <c r="K1386" s="26">
        <f t="shared" si="2"/>
        <v>0</v>
      </c>
      <c r="L1386" s="30">
        <f t="shared" si="3"/>
        <v>0</v>
      </c>
      <c r="M1386" s="31">
        <f>if(rand()&gt;vlookup($I1386,'Player Stats'!$B$3:$I$11,2,0),0,1)</f>
        <v>0</v>
      </c>
      <c r="N1386" s="31">
        <f>if(rand()&gt;vlookup($I1386,'Player Stats'!$B$3:$I$11,3,0),0,1)</f>
        <v>0</v>
      </c>
      <c r="O1386" s="31">
        <f>if(rand()&gt;vlookup($I1386,'Player Stats'!$B$3:$I$11,4,0),0,1)</f>
        <v>1</v>
      </c>
      <c r="P1386" s="31">
        <f>if(rand()&gt;vlookup($I1386,'Player Stats'!$B$3:$I$11,5,0),0,1)</f>
        <v>0</v>
      </c>
      <c r="Q1386" s="31">
        <f>if(rand()&gt;vlookup($I1386,'Player Stats'!$B$3:$I$11,6,0),0,1)</f>
        <v>0</v>
      </c>
      <c r="R1386" s="31">
        <f>if(rand()&gt;vlookup($I1386,'Player Stats'!$B$3:$I$11,7,0),0,1)</f>
        <v>1</v>
      </c>
      <c r="S1386" s="31">
        <f t="shared" si="4"/>
        <v>3</v>
      </c>
      <c r="T1386" s="26">
        <f t="shared" si="5"/>
        <v>184</v>
      </c>
      <c r="U1386" s="26">
        <f t="shared" si="6"/>
        <v>2</v>
      </c>
      <c r="V1386" s="13" t="str">
        <f t="shared" si="7"/>
        <v>In Progress</v>
      </c>
      <c r="W1386" s="10">
        <f t="shared" si="8"/>
        <v>12</v>
      </c>
    </row>
    <row r="1387">
      <c r="E1387" s="26"/>
      <c r="F1387" s="27">
        <f t="shared" si="9"/>
        <v>128</v>
      </c>
      <c r="G1387" s="13" t="str">
        <f>if(V1386&lt;&gt;"In Progress",'Player Stats'!$B$6,if(or(S1386="Wide", S1386="No Ball"),G1386,if(S1386="Wicket",offset('Player Stats'!$B$6,U1387-3,0),G1386)))</f>
        <v>KL Rahul</v>
      </c>
      <c r="H1387" s="13" t="str">
        <f t="shared" si="10"/>
        <v>Shubhman Gill</v>
      </c>
      <c r="I1387" s="13" t="str">
        <f t="shared" si="11"/>
        <v>Shubhman Gill</v>
      </c>
      <c r="J1387" s="26">
        <f t="shared" si="1"/>
        <v>0</v>
      </c>
      <c r="K1387" s="26">
        <f t="shared" si="2"/>
        <v>0</v>
      </c>
      <c r="L1387" s="30">
        <f t="shared" si="3"/>
        <v>0</v>
      </c>
      <c r="M1387" s="31">
        <f>if(rand()&gt;vlookup($I1387,'Player Stats'!$B$3:$I$11,2,0),0,1)</f>
        <v>0</v>
      </c>
      <c r="N1387" s="31">
        <f>if(rand()&gt;vlookup($I1387,'Player Stats'!$B$3:$I$11,3,0),0,1)</f>
        <v>0</v>
      </c>
      <c r="O1387" s="31">
        <f>if(rand()&gt;vlookup($I1387,'Player Stats'!$B$3:$I$11,4,0),0,1)</f>
        <v>0</v>
      </c>
      <c r="P1387" s="31">
        <f>if(rand()&gt;vlookup($I1387,'Player Stats'!$B$3:$I$11,5,0),0,1)</f>
        <v>0</v>
      </c>
      <c r="Q1387" s="31">
        <f>if(rand()&gt;vlookup($I1387,'Player Stats'!$B$3:$I$11,6,0),0,1)</f>
        <v>1</v>
      </c>
      <c r="R1387" s="31">
        <f>if(rand()&gt;vlookup($I1387,'Player Stats'!$B$3:$I$11,7,0),0,1)</f>
        <v>0</v>
      </c>
      <c r="S1387" s="31">
        <f t="shared" si="4"/>
        <v>6</v>
      </c>
      <c r="T1387" s="26">
        <f t="shared" si="5"/>
        <v>190</v>
      </c>
      <c r="U1387" s="26">
        <f t="shared" si="6"/>
        <v>2</v>
      </c>
      <c r="V1387" s="13" t="str">
        <f t="shared" si="7"/>
        <v>In Progress</v>
      </c>
      <c r="W1387" s="10">
        <f t="shared" si="8"/>
        <v>12</v>
      </c>
    </row>
    <row r="1388">
      <c r="E1388" s="26"/>
      <c r="F1388" s="27">
        <f t="shared" si="9"/>
        <v>129</v>
      </c>
      <c r="G1388" s="13" t="str">
        <f>if(V1387&lt;&gt;"In Progress",'Player Stats'!$B$6,if(or(S1387="Wide", S1387="No Ball"),G1387,if(S1387="Wicket",offset('Player Stats'!$B$6,U1388-3,0),G1387)))</f>
        <v>KL Rahul</v>
      </c>
      <c r="H1388" s="13" t="str">
        <f t="shared" si="10"/>
        <v>Shubhman Gill</v>
      </c>
      <c r="I1388" s="13" t="str">
        <f t="shared" si="11"/>
        <v>Shubhman Gill</v>
      </c>
      <c r="J1388" s="26">
        <f t="shared" si="1"/>
        <v>0</v>
      </c>
      <c r="K1388" s="26">
        <f t="shared" si="2"/>
        <v>0</v>
      </c>
      <c r="L1388" s="30">
        <f t="shared" si="3"/>
        <v>1</v>
      </c>
      <c r="M1388" s="31">
        <f>if(rand()&gt;vlookup($I1388,'Player Stats'!$B$3:$I$11,2,0),0,1)</f>
        <v>0</v>
      </c>
      <c r="N1388" s="31">
        <f>if(rand()&gt;vlookup($I1388,'Player Stats'!$B$3:$I$11,3,0),0,1)</f>
        <v>0</v>
      </c>
      <c r="O1388" s="31">
        <f>if(rand()&gt;vlookup($I1388,'Player Stats'!$B$3:$I$11,4,0),0,1)</f>
        <v>0</v>
      </c>
      <c r="P1388" s="31">
        <f>if(rand()&gt;vlookup($I1388,'Player Stats'!$B$3:$I$11,5,0),0,1)</f>
        <v>0</v>
      </c>
      <c r="Q1388" s="31">
        <f>if(rand()&gt;vlookup($I1388,'Player Stats'!$B$3:$I$11,6,0),0,1)</f>
        <v>0</v>
      </c>
      <c r="R1388" s="31">
        <f>if(rand()&gt;vlookup($I1388,'Player Stats'!$B$3:$I$11,7,0),0,1)</f>
        <v>0</v>
      </c>
      <c r="S1388" s="31">
        <f t="shared" si="4"/>
        <v>0</v>
      </c>
      <c r="T1388" s="26">
        <f t="shared" si="5"/>
        <v>190</v>
      </c>
      <c r="U1388" s="26">
        <f t="shared" si="6"/>
        <v>2</v>
      </c>
      <c r="V1388" s="13" t="str">
        <f t="shared" si="7"/>
        <v>In Progress</v>
      </c>
      <c r="W1388" s="10">
        <f t="shared" si="8"/>
        <v>12</v>
      </c>
    </row>
    <row r="1389">
      <c r="E1389" s="26"/>
      <c r="F1389" s="27">
        <f t="shared" si="9"/>
        <v>130</v>
      </c>
      <c r="G1389" s="13" t="str">
        <f>if(V1388&lt;&gt;"In Progress",'Player Stats'!$B$6,if(or(S1388="Wide", S1388="No Ball"),G1388,if(S1388="Wicket",offset('Player Stats'!$B$6,U1389-3,0),G1388)))</f>
        <v>KL Rahul</v>
      </c>
      <c r="H1389" s="13" t="str">
        <f t="shared" si="10"/>
        <v>Shubhman Gill</v>
      </c>
      <c r="I1389" s="13" t="str">
        <f t="shared" si="11"/>
        <v>Shubhman Gill</v>
      </c>
      <c r="J1389" s="26">
        <f t="shared" si="1"/>
        <v>0</v>
      </c>
      <c r="K1389" s="26">
        <f t="shared" si="2"/>
        <v>0</v>
      </c>
      <c r="L1389" s="30">
        <f t="shared" si="3"/>
        <v>0</v>
      </c>
      <c r="M1389" s="31">
        <f>if(rand()&gt;vlookup($I1389,'Player Stats'!$B$3:$I$11,2,0),0,1)</f>
        <v>0</v>
      </c>
      <c r="N1389" s="31">
        <f>if(rand()&gt;vlookup($I1389,'Player Stats'!$B$3:$I$11,3,0),0,1)</f>
        <v>0</v>
      </c>
      <c r="O1389" s="31">
        <f>if(rand()&gt;vlookup($I1389,'Player Stats'!$B$3:$I$11,4,0),0,1)</f>
        <v>0</v>
      </c>
      <c r="P1389" s="31">
        <f>if(rand()&gt;vlookup($I1389,'Player Stats'!$B$3:$I$11,5,0),0,1)</f>
        <v>0</v>
      </c>
      <c r="Q1389" s="31">
        <f>if(rand()&gt;vlookup($I1389,'Player Stats'!$B$3:$I$11,6,0),0,1)</f>
        <v>1</v>
      </c>
      <c r="R1389" s="31">
        <f>if(rand()&gt;vlookup($I1389,'Player Stats'!$B$3:$I$11,7,0),0,1)</f>
        <v>0</v>
      </c>
      <c r="S1389" s="31">
        <f t="shared" si="4"/>
        <v>6</v>
      </c>
      <c r="T1389" s="26">
        <f t="shared" si="5"/>
        <v>196</v>
      </c>
      <c r="U1389" s="26">
        <f t="shared" si="6"/>
        <v>2</v>
      </c>
      <c r="V1389" s="13" t="str">
        <f t="shared" si="7"/>
        <v>In Progress</v>
      </c>
      <c r="W1389" s="10">
        <f t="shared" si="8"/>
        <v>12</v>
      </c>
    </row>
    <row r="1390">
      <c r="E1390" s="26"/>
      <c r="F1390" s="27">
        <f t="shared" si="9"/>
        <v>131</v>
      </c>
      <c r="G1390" s="13" t="str">
        <f>if(V1389&lt;&gt;"In Progress",'Player Stats'!$B$6,if(or(S1389="Wide", S1389="No Ball"),G1389,if(S1389="Wicket",offset('Player Stats'!$B$6,U1390-3,0),G1389)))</f>
        <v>KL Rahul</v>
      </c>
      <c r="H1390" s="13" t="str">
        <f t="shared" si="10"/>
        <v>Shubhman Gill</v>
      </c>
      <c r="I1390" s="13" t="str">
        <f t="shared" si="11"/>
        <v>Shubhman Gill</v>
      </c>
      <c r="J1390" s="26">
        <f t="shared" si="1"/>
        <v>0</v>
      </c>
      <c r="K1390" s="26">
        <f t="shared" si="2"/>
        <v>0</v>
      </c>
      <c r="L1390" s="30">
        <f t="shared" si="3"/>
        <v>0</v>
      </c>
      <c r="M1390" s="31">
        <f>if(rand()&gt;vlookup($I1390,'Player Stats'!$B$3:$I$11,2,0),0,1)</f>
        <v>0</v>
      </c>
      <c r="N1390" s="31">
        <f>if(rand()&gt;vlookup($I1390,'Player Stats'!$B$3:$I$11,3,0),0,1)</f>
        <v>0</v>
      </c>
      <c r="O1390" s="31">
        <f>if(rand()&gt;vlookup($I1390,'Player Stats'!$B$3:$I$11,4,0),0,1)</f>
        <v>1</v>
      </c>
      <c r="P1390" s="31">
        <f>if(rand()&gt;vlookup($I1390,'Player Stats'!$B$3:$I$11,5,0),0,1)</f>
        <v>0</v>
      </c>
      <c r="Q1390" s="31">
        <f>if(rand()&gt;vlookup($I1390,'Player Stats'!$B$3:$I$11,6,0),0,1)</f>
        <v>1</v>
      </c>
      <c r="R1390" s="31">
        <f>if(rand()&gt;vlookup($I1390,'Player Stats'!$B$3:$I$11,7,0),0,1)</f>
        <v>0</v>
      </c>
      <c r="S1390" s="31">
        <f t="shared" si="4"/>
        <v>3</v>
      </c>
      <c r="T1390" s="26">
        <f t="shared" si="5"/>
        <v>199</v>
      </c>
      <c r="U1390" s="26">
        <f t="shared" si="6"/>
        <v>2</v>
      </c>
      <c r="V1390" s="13" t="str">
        <f t="shared" si="7"/>
        <v>In Progress</v>
      </c>
      <c r="W1390" s="10">
        <f t="shared" si="8"/>
        <v>12</v>
      </c>
    </row>
    <row r="1391">
      <c r="E1391" s="26"/>
      <c r="F1391" s="27">
        <f t="shared" si="9"/>
        <v>132</v>
      </c>
      <c r="G1391" s="13" t="str">
        <f>if(V1390&lt;&gt;"In Progress",'Player Stats'!$B$6,if(or(S1390="Wide", S1390="No Ball"),G1390,if(S1390="Wicket",offset('Player Stats'!$B$6,U1391-3,0),G1390)))</f>
        <v>KL Rahul</v>
      </c>
      <c r="H1391" s="13" t="str">
        <f t="shared" si="10"/>
        <v>Shubhman Gill</v>
      </c>
      <c r="I1391" s="13" t="str">
        <f t="shared" si="11"/>
        <v>Shubhman Gill</v>
      </c>
      <c r="J1391" s="26">
        <f t="shared" si="1"/>
        <v>0</v>
      </c>
      <c r="K1391" s="26">
        <f t="shared" si="2"/>
        <v>0</v>
      </c>
      <c r="L1391" s="30">
        <f t="shared" si="3"/>
        <v>0</v>
      </c>
      <c r="M1391" s="31">
        <f>if(rand()&gt;vlookup($I1391,'Player Stats'!$B$3:$I$11,2,0),0,1)</f>
        <v>0</v>
      </c>
      <c r="N1391" s="31">
        <f>if(rand()&gt;vlookup($I1391,'Player Stats'!$B$3:$I$11,3,0),0,1)</f>
        <v>1</v>
      </c>
      <c r="O1391" s="31">
        <f>if(rand()&gt;vlookup($I1391,'Player Stats'!$B$3:$I$11,4,0),0,1)</f>
        <v>0</v>
      </c>
      <c r="P1391" s="31">
        <f>if(rand()&gt;vlookup($I1391,'Player Stats'!$B$3:$I$11,5,0),0,1)</f>
        <v>1</v>
      </c>
      <c r="Q1391" s="31">
        <f>if(rand()&gt;vlookup($I1391,'Player Stats'!$B$3:$I$11,6,0),0,1)</f>
        <v>0</v>
      </c>
      <c r="R1391" s="31">
        <f>if(rand()&gt;vlookup($I1391,'Player Stats'!$B$3:$I$11,7,0),0,1)</f>
        <v>0</v>
      </c>
      <c r="S1391" s="31">
        <f t="shared" si="4"/>
        <v>2</v>
      </c>
      <c r="T1391" s="26">
        <f t="shared" si="5"/>
        <v>201</v>
      </c>
      <c r="U1391" s="26">
        <f t="shared" si="6"/>
        <v>2</v>
      </c>
      <c r="V1391" s="13" t="str">
        <f t="shared" si="7"/>
        <v>In Progress</v>
      </c>
      <c r="W1391" s="10">
        <f t="shared" si="8"/>
        <v>12</v>
      </c>
    </row>
    <row r="1392">
      <c r="E1392" s="26"/>
      <c r="F1392" s="27">
        <f t="shared" si="9"/>
        <v>133</v>
      </c>
      <c r="G1392" s="13" t="str">
        <f>if(V1391&lt;&gt;"In Progress",'Player Stats'!$B$6,if(or(S1391="Wide", S1391="No Ball"),G1391,if(S1391="Wicket",offset('Player Stats'!$B$6,U1392-3,0),G1391)))</f>
        <v>KL Rahul</v>
      </c>
      <c r="H1392" s="13" t="str">
        <f t="shared" si="10"/>
        <v>Shubhman Gill</v>
      </c>
      <c r="I1392" s="13" t="str">
        <f t="shared" si="11"/>
        <v>Shubhman Gill</v>
      </c>
      <c r="J1392" s="26">
        <f t="shared" si="1"/>
        <v>0</v>
      </c>
      <c r="K1392" s="26">
        <f t="shared" si="2"/>
        <v>0</v>
      </c>
      <c r="L1392" s="30">
        <f t="shared" si="3"/>
        <v>0</v>
      </c>
      <c r="M1392" s="31">
        <f>if(rand()&gt;vlookup($I1392,'Player Stats'!$B$3:$I$11,2,0),0,1)</f>
        <v>0</v>
      </c>
      <c r="N1392" s="31">
        <f>if(rand()&gt;vlookup($I1392,'Player Stats'!$B$3:$I$11,3,0),0,1)</f>
        <v>1</v>
      </c>
      <c r="O1392" s="31">
        <f>if(rand()&gt;vlookup($I1392,'Player Stats'!$B$3:$I$11,4,0),0,1)</f>
        <v>0</v>
      </c>
      <c r="P1392" s="31">
        <f>if(rand()&gt;vlookup($I1392,'Player Stats'!$B$3:$I$11,5,0),0,1)</f>
        <v>0</v>
      </c>
      <c r="Q1392" s="31">
        <f>if(rand()&gt;vlookup($I1392,'Player Stats'!$B$3:$I$11,6,0),0,1)</f>
        <v>0</v>
      </c>
      <c r="R1392" s="31">
        <f>if(rand()&gt;vlookup($I1392,'Player Stats'!$B$3:$I$11,7,0),0,1)</f>
        <v>0</v>
      </c>
      <c r="S1392" s="31">
        <f t="shared" si="4"/>
        <v>2</v>
      </c>
      <c r="T1392" s="26">
        <f t="shared" si="5"/>
        <v>203</v>
      </c>
      <c r="U1392" s="26">
        <f t="shared" si="6"/>
        <v>2</v>
      </c>
      <c r="V1392" s="13" t="str">
        <f t="shared" si="7"/>
        <v>In Progress</v>
      </c>
      <c r="W1392" s="10">
        <f t="shared" si="8"/>
        <v>12</v>
      </c>
    </row>
    <row r="1393">
      <c r="E1393" s="26"/>
      <c r="F1393" s="27">
        <f t="shared" si="9"/>
        <v>134</v>
      </c>
      <c r="G1393" s="13" t="str">
        <f>if(V1392&lt;&gt;"In Progress",'Player Stats'!$B$6,if(or(S1392="Wide", S1392="No Ball"),G1392,if(S1392="Wicket",offset('Player Stats'!$B$6,U1393-3,0),G1392)))</f>
        <v>KL Rahul</v>
      </c>
      <c r="H1393" s="13" t="str">
        <f t="shared" si="10"/>
        <v>Shubhman Gill</v>
      </c>
      <c r="I1393" s="13" t="str">
        <f t="shared" si="11"/>
        <v>Shubhman Gill</v>
      </c>
      <c r="J1393" s="26">
        <f t="shared" si="1"/>
        <v>0</v>
      </c>
      <c r="K1393" s="26">
        <f t="shared" si="2"/>
        <v>0</v>
      </c>
      <c r="L1393" s="30">
        <f t="shared" si="3"/>
        <v>0</v>
      </c>
      <c r="M1393" s="31">
        <f>if(rand()&gt;vlookup($I1393,'Player Stats'!$B$3:$I$11,2,0),0,1)</f>
        <v>0</v>
      </c>
      <c r="N1393" s="31">
        <f>if(rand()&gt;vlookup($I1393,'Player Stats'!$B$3:$I$11,3,0),0,1)</f>
        <v>0</v>
      </c>
      <c r="O1393" s="31">
        <f>if(rand()&gt;vlookup($I1393,'Player Stats'!$B$3:$I$11,4,0),0,1)</f>
        <v>1</v>
      </c>
      <c r="P1393" s="31">
        <f>if(rand()&gt;vlookup($I1393,'Player Stats'!$B$3:$I$11,5,0),0,1)</f>
        <v>0</v>
      </c>
      <c r="Q1393" s="31">
        <f>if(rand()&gt;vlookup($I1393,'Player Stats'!$B$3:$I$11,6,0),0,1)</f>
        <v>0</v>
      </c>
      <c r="R1393" s="31">
        <f>if(rand()&gt;vlookup($I1393,'Player Stats'!$B$3:$I$11,7,0),0,1)</f>
        <v>0</v>
      </c>
      <c r="S1393" s="31">
        <f t="shared" si="4"/>
        <v>3</v>
      </c>
      <c r="T1393" s="26">
        <f t="shared" si="5"/>
        <v>206</v>
      </c>
      <c r="U1393" s="26">
        <f t="shared" si="6"/>
        <v>2</v>
      </c>
      <c r="V1393" s="13" t="str">
        <f t="shared" si="7"/>
        <v>In Progress</v>
      </c>
      <c r="W1393" s="10">
        <f t="shared" si="8"/>
        <v>12</v>
      </c>
    </row>
    <row r="1394">
      <c r="E1394" s="26"/>
      <c r="F1394" s="27">
        <f t="shared" si="9"/>
        <v>135</v>
      </c>
      <c r="G1394" s="13" t="str">
        <f>if(V1393&lt;&gt;"In Progress",'Player Stats'!$B$6,if(or(S1393="Wide", S1393="No Ball"),G1393,if(S1393="Wicket",offset('Player Stats'!$B$6,U1394-3,0),G1393)))</f>
        <v>KL Rahul</v>
      </c>
      <c r="H1394" s="13" t="str">
        <f t="shared" si="10"/>
        <v>Shubhman Gill</v>
      </c>
      <c r="I1394" s="13" t="str">
        <f t="shared" si="11"/>
        <v>Shubhman Gill</v>
      </c>
      <c r="J1394" s="26">
        <f t="shared" si="1"/>
        <v>0</v>
      </c>
      <c r="K1394" s="26">
        <f t="shared" si="2"/>
        <v>0</v>
      </c>
      <c r="L1394" s="30">
        <f t="shared" si="3"/>
        <v>0</v>
      </c>
      <c r="M1394" s="31">
        <f>if(rand()&gt;vlookup($I1394,'Player Stats'!$B$3:$I$11,2,0),0,1)</f>
        <v>0</v>
      </c>
      <c r="N1394" s="31">
        <f>if(rand()&gt;vlookup($I1394,'Player Stats'!$B$3:$I$11,3,0),0,1)</f>
        <v>1</v>
      </c>
      <c r="O1394" s="31">
        <f>if(rand()&gt;vlookup($I1394,'Player Stats'!$B$3:$I$11,4,0),0,1)</f>
        <v>0</v>
      </c>
      <c r="P1394" s="31">
        <f>if(rand()&gt;vlookup($I1394,'Player Stats'!$B$3:$I$11,5,0),0,1)</f>
        <v>0</v>
      </c>
      <c r="Q1394" s="31">
        <f>if(rand()&gt;vlookup($I1394,'Player Stats'!$B$3:$I$11,6,0),0,1)</f>
        <v>0</v>
      </c>
      <c r="R1394" s="31">
        <f>if(rand()&gt;vlookup($I1394,'Player Stats'!$B$3:$I$11,7,0),0,1)</f>
        <v>0</v>
      </c>
      <c r="S1394" s="31">
        <f t="shared" si="4"/>
        <v>2</v>
      </c>
      <c r="T1394" s="26">
        <f t="shared" si="5"/>
        <v>208</v>
      </c>
      <c r="U1394" s="26">
        <f t="shared" si="6"/>
        <v>2</v>
      </c>
      <c r="V1394" s="13" t="str">
        <f t="shared" si="7"/>
        <v>In Progress</v>
      </c>
      <c r="W1394" s="10">
        <f t="shared" si="8"/>
        <v>12</v>
      </c>
    </row>
    <row r="1395">
      <c r="E1395" s="26"/>
      <c r="F1395" s="27">
        <f t="shared" si="9"/>
        <v>136</v>
      </c>
      <c r="G1395" s="13" t="str">
        <f>if(V1394&lt;&gt;"In Progress",'Player Stats'!$B$6,if(or(S1394="Wide", S1394="No Ball"),G1394,if(S1394="Wicket",offset('Player Stats'!$B$6,U1395-3,0),G1394)))</f>
        <v>KL Rahul</v>
      </c>
      <c r="H1395" s="13" t="str">
        <f t="shared" si="10"/>
        <v>Shubhman Gill</v>
      </c>
      <c r="I1395" s="13" t="str">
        <f t="shared" si="11"/>
        <v>Shubhman Gill</v>
      </c>
      <c r="J1395" s="26">
        <f t="shared" si="1"/>
        <v>0</v>
      </c>
      <c r="K1395" s="26">
        <f t="shared" si="2"/>
        <v>0</v>
      </c>
      <c r="L1395" s="30">
        <f t="shared" si="3"/>
        <v>1</v>
      </c>
      <c r="M1395" s="31">
        <f>if(rand()&gt;vlookup($I1395,'Player Stats'!$B$3:$I$11,2,0),0,1)</f>
        <v>0</v>
      </c>
      <c r="N1395" s="31">
        <f>if(rand()&gt;vlookup($I1395,'Player Stats'!$B$3:$I$11,3,0),0,1)</f>
        <v>0</v>
      </c>
      <c r="O1395" s="31">
        <f>if(rand()&gt;vlookup($I1395,'Player Stats'!$B$3:$I$11,4,0),0,1)</f>
        <v>0</v>
      </c>
      <c r="P1395" s="31">
        <f>if(rand()&gt;vlookup($I1395,'Player Stats'!$B$3:$I$11,5,0),0,1)</f>
        <v>0</v>
      </c>
      <c r="Q1395" s="31">
        <f>if(rand()&gt;vlookup($I1395,'Player Stats'!$B$3:$I$11,6,0),0,1)</f>
        <v>0</v>
      </c>
      <c r="R1395" s="31">
        <f>if(rand()&gt;vlookup($I1395,'Player Stats'!$B$3:$I$11,7,0),0,1)</f>
        <v>0</v>
      </c>
      <c r="S1395" s="31">
        <f t="shared" si="4"/>
        <v>0</v>
      </c>
      <c r="T1395" s="26">
        <f t="shared" si="5"/>
        <v>208</v>
      </c>
      <c r="U1395" s="26">
        <f t="shared" si="6"/>
        <v>2</v>
      </c>
      <c r="V1395" s="13" t="str">
        <f t="shared" si="7"/>
        <v>In Progress</v>
      </c>
      <c r="W1395" s="10">
        <f t="shared" si="8"/>
        <v>12</v>
      </c>
    </row>
    <row r="1396">
      <c r="E1396" s="26"/>
      <c r="F1396" s="27">
        <f t="shared" si="9"/>
        <v>137</v>
      </c>
      <c r="G1396" s="13" t="str">
        <f>if(V1395&lt;&gt;"In Progress",'Player Stats'!$B$6,if(or(S1395="Wide", S1395="No Ball"),G1395,if(S1395="Wicket",offset('Player Stats'!$B$6,U1396-3,0),G1395)))</f>
        <v>KL Rahul</v>
      </c>
      <c r="H1396" s="13" t="str">
        <f t="shared" si="10"/>
        <v>Shubhman Gill</v>
      </c>
      <c r="I1396" s="13" t="str">
        <f t="shared" si="11"/>
        <v>Shubhman Gill</v>
      </c>
      <c r="J1396" s="26">
        <f t="shared" si="1"/>
        <v>0</v>
      </c>
      <c r="K1396" s="26">
        <f t="shared" si="2"/>
        <v>0</v>
      </c>
      <c r="L1396" s="30">
        <f t="shared" si="3"/>
        <v>0</v>
      </c>
      <c r="M1396" s="31">
        <f>if(rand()&gt;vlookup($I1396,'Player Stats'!$B$3:$I$11,2,0),0,1)</f>
        <v>1</v>
      </c>
      <c r="N1396" s="31">
        <f>if(rand()&gt;vlookup($I1396,'Player Stats'!$B$3:$I$11,3,0),0,1)</f>
        <v>0</v>
      </c>
      <c r="O1396" s="31">
        <f>if(rand()&gt;vlookup($I1396,'Player Stats'!$B$3:$I$11,4,0),0,1)</f>
        <v>0</v>
      </c>
      <c r="P1396" s="31">
        <f>if(rand()&gt;vlookup($I1396,'Player Stats'!$B$3:$I$11,5,0),0,1)</f>
        <v>0</v>
      </c>
      <c r="Q1396" s="31">
        <f>if(rand()&gt;vlookup($I1396,'Player Stats'!$B$3:$I$11,6,0),0,1)</f>
        <v>1</v>
      </c>
      <c r="R1396" s="31">
        <f>if(rand()&gt;vlookup($I1396,'Player Stats'!$B$3:$I$11,7,0),0,1)</f>
        <v>0</v>
      </c>
      <c r="S1396" s="31">
        <f t="shared" si="4"/>
        <v>1</v>
      </c>
      <c r="T1396" s="26">
        <f t="shared" si="5"/>
        <v>209</v>
      </c>
      <c r="U1396" s="26">
        <f t="shared" si="6"/>
        <v>2</v>
      </c>
      <c r="V1396" s="13" t="str">
        <f t="shared" si="7"/>
        <v>In Progress</v>
      </c>
      <c r="W1396" s="10">
        <f t="shared" si="8"/>
        <v>12</v>
      </c>
    </row>
    <row r="1397">
      <c r="E1397" s="26"/>
      <c r="F1397" s="27">
        <f t="shared" si="9"/>
        <v>138</v>
      </c>
      <c r="G1397" s="13" t="str">
        <f>if(V1396&lt;&gt;"In Progress",'Player Stats'!$B$6,if(or(S1396="Wide", S1396="No Ball"),G1396,if(S1396="Wicket",offset('Player Stats'!$B$6,U1397-3,0),G1396)))</f>
        <v>KL Rahul</v>
      </c>
      <c r="H1397" s="13" t="str">
        <f t="shared" si="10"/>
        <v>Shubhman Gill</v>
      </c>
      <c r="I1397" s="13" t="str">
        <f t="shared" si="11"/>
        <v>Shubhman Gill</v>
      </c>
      <c r="J1397" s="26">
        <f t="shared" si="1"/>
        <v>0</v>
      </c>
      <c r="K1397" s="26">
        <f t="shared" si="2"/>
        <v>0</v>
      </c>
      <c r="L1397" s="30">
        <f t="shared" si="3"/>
        <v>0</v>
      </c>
      <c r="M1397" s="31">
        <f>if(rand()&gt;vlookup($I1397,'Player Stats'!$B$3:$I$11,2,0),0,1)</f>
        <v>1</v>
      </c>
      <c r="N1397" s="31">
        <f>if(rand()&gt;vlookup($I1397,'Player Stats'!$B$3:$I$11,3,0),0,1)</f>
        <v>0</v>
      </c>
      <c r="O1397" s="31">
        <f>if(rand()&gt;vlookup($I1397,'Player Stats'!$B$3:$I$11,4,0),0,1)</f>
        <v>0</v>
      </c>
      <c r="P1397" s="31">
        <f>if(rand()&gt;vlookup($I1397,'Player Stats'!$B$3:$I$11,5,0),0,1)</f>
        <v>0</v>
      </c>
      <c r="Q1397" s="31">
        <f>if(rand()&gt;vlookup($I1397,'Player Stats'!$B$3:$I$11,6,0),0,1)</f>
        <v>0</v>
      </c>
      <c r="R1397" s="31">
        <f>if(rand()&gt;vlookup($I1397,'Player Stats'!$B$3:$I$11,7,0),0,1)</f>
        <v>1</v>
      </c>
      <c r="S1397" s="31">
        <f t="shared" si="4"/>
        <v>1</v>
      </c>
      <c r="T1397" s="26">
        <f t="shared" si="5"/>
        <v>210</v>
      </c>
      <c r="U1397" s="26">
        <f t="shared" si="6"/>
        <v>2</v>
      </c>
      <c r="V1397" s="13" t="str">
        <f t="shared" si="7"/>
        <v>In Progress</v>
      </c>
      <c r="W1397" s="10">
        <f t="shared" si="8"/>
        <v>12</v>
      </c>
    </row>
    <row r="1398">
      <c r="E1398" s="26"/>
      <c r="F1398" s="27">
        <f t="shared" si="9"/>
        <v>139</v>
      </c>
      <c r="G1398" s="13" t="str">
        <f>if(V1397&lt;&gt;"In Progress",'Player Stats'!$B$6,if(or(S1397="Wide", S1397="No Ball"),G1397,if(S1397="Wicket",offset('Player Stats'!$B$6,U1398-3,0),G1397)))</f>
        <v>KL Rahul</v>
      </c>
      <c r="H1398" s="13" t="str">
        <f t="shared" si="10"/>
        <v>Shubhman Gill</v>
      </c>
      <c r="I1398" s="13" t="str">
        <f t="shared" si="11"/>
        <v>Shubhman Gill</v>
      </c>
      <c r="J1398" s="26">
        <f t="shared" si="1"/>
        <v>0</v>
      </c>
      <c r="K1398" s="26">
        <f t="shared" si="2"/>
        <v>0</v>
      </c>
      <c r="L1398" s="30">
        <f t="shared" si="3"/>
        <v>0</v>
      </c>
      <c r="M1398" s="31">
        <f>if(rand()&gt;vlookup($I1398,'Player Stats'!$B$3:$I$11,2,0),0,1)</f>
        <v>1</v>
      </c>
      <c r="N1398" s="31">
        <f>if(rand()&gt;vlookup($I1398,'Player Stats'!$B$3:$I$11,3,0),0,1)</f>
        <v>0</v>
      </c>
      <c r="O1398" s="31">
        <f>if(rand()&gt;vlookup($I1398,'Player Stats'!$B$3:$I$11,4,0),0,1)</f>
        <v>0</v>
      </c>
      <c r="P1398" s="31">
        <f>if(rand()&gt;vlookup($I1398,'Player Stats'!$B$3:$I$11,5,0),0,1)</f>
        <v>0</v>
      </c>
      <c r="Q1398" s="31">
        <f>if(rand()&gt;vlookup($I1398,'Player Stats'!$B$3:$I$11,6,0),0,1)</f>
        <v>0</v>
      </c>
      <c r="R1398" s="31">
        <f>if(rand()&gt;vlookup($I1398,'Player Stats'!$B$3:$I$11,7,0),0,1)</f>
        <v>0</v>
      </c>
      <c r="S1398" s="31">
        <f t="shared" si="4"/>
        <v>1</v>
      </c>
      <c r="T1398" s="26">
        <f t="shared" si="5"/>
        <v>211</v>
      </c>
      <c r="U1398" s="26">
        <f t="shared" si="6"/>
        <v>2</v>
      </c>
      <c r="V1398" s="13" t="str">
        <f t="shared" si="7"/>
        <v>In Progress</v>
      </c>
      <c r="W1398" s="10">
        <f t="shared" si="8"/>
        <v>12</v>
      </c>
    </row>
    <row r="1399">
      <c r="E1399" s="26"/>
      <c r="F1399" s="27">
        <f t="shared" si="9"/>
        <v>140</v>
      </c>
      <c r="G1399" s="13" t="str">
        <f>if(V1398&lt;&gt;"In Progress",'Player Stats'!$B$6,if(or(S1398="Wide", S1398="No Ball"),G1398,if(S1398="Wicket",offset('Player Stats'!$B$6,U1399-3,0),G1398)))</f>
        <v>KL Rahul</v>
      </c>
      <c r="H1399" s="13" t="str">
        <f t="shared" si="10"/>
        <v>Shubhman Gill</v>
      </c>
      <c r="I1399" s="13" t="str">
        <f t="shared" si="11"/>
        <v>Shubhman Gill</v>
      </c>
      <c r="J1399" s="26">
        <f t="shared" si="1"/>
        <v>0</v>
      </c>
      <c r="K1399" s="26">
        <f t="shared" si="2"/>
        <v>0</v>
      </c>
      <c r="L1399" s="30">
        <f t="shared" si="3"/>
        <v>0</v>
      </c>
      <c r="M1399" s="31">
        <f>if(rand()&gt;vlookup($I1399,'Player Stats'!$B$3:$I$11,2,0),0,1)</f>
        <v>0</v>
      </c>
      <c r="N1399" s="31">
        <f>if(rand()&gt;vlookup($I1399,'Player Stats'!$B$3:$I$11,3,0),0,1)</f>
        <v>0</v>
      </c>
      <c r="O1399" s="31">
        <f>if(rand()&gt;vlookup($I1399,'Player Stats'!$B$3:$I$11,4,0),0,1)</f>
        <v>0</v>
      </c>
      <c r="P1399" s="31">
        <f>if(rand()&gt;vlookup($I1399,'Player Stats'!$B$3:$I$11,5,0),0,1)</f>
        <v>0</v>
      </c>
      <c r="Q1399" s="31">
        <f>if(rand()&gt;vlookup($I1399,'Player Stats'!$B$3:$I$11,6,0),0,1)</f>
        <v>1</v>
      </c>
      <c r="R1399" s="31">
        <f>if(rand()&gt;vlookup($I1399,'Player Stats'!$B$3:$I$11,7,0),0,1)</f>
        <v>0</v>
      </c>
      <c r="S1399" s="31">
        <f t="shared" si="4"/>
        <v>6</v>
      </c>
      <c r="T1399" s="26">
        <f t="shared" si="5"/>
        <v>217</v>
      </c>
      <c r="U1399" s="26">
        <f t="shared" si="6"/>
        <v>2</v>
      </c>
      <c r="V1399" s="13" t="str">
        <f t="shared" si="7"/>
        <v>In Progress</v>
      </c>
      <c r="W1399" s="10">
        <f t="shared" si="8"/>
        <v>12</v>
      </c>
    </row>
    <row r="1400">
      <c r="E1400" s="26"/>
      <c r="F1400" s="27">
        <f t="shared" si="9"/>
        <v>141</v>
      </c>
      <c r="G1400" s="13" t="str">
        <f>if(V1399&lt;&gt;"In Progress",'Player Stats'!$B$6,if(or(S1399="Wide", S1399="No Ball"),G1399,if(S1399="Wicket",offset('Player Stats'!$B$6,U1400-3,0),G1399)))</f>
        <v>KL Rahul</v>
      </c>
      <c r="H1400" s="13" t="str">
        <f t="shared" si="10"/>
        <v>Shubhman Gill</v>
      </c>
      <c r="I1400" s="13" t="str">
        <f t="shared" si="11"/>
        <v>Shubhman Gill</v>
      </c>
      <c r="J1400" s="26">
        <f t="shared" si="1"/>
        <v>0</v>
      </c>
      <c r="K1400" s="26">
        <f t="shared" si="2"/>
        <v>0</v>
      </c>
      <c r="L1400" s="30">
        <f t="shared" si="3"/>
        <v>1</v>
      </c>
      <c r="M1400" s="31">
        <f>if(rand()&gt;vlookup($I1400,'Player Stats'!$B$3:$I$11,2,0),0,1)</f>
        <v>0</v>
      </c>
      <c r="N1400" s="31">
        <f>if(rand()&gt;vlookup($I1400,'Player Stats'!$B$3:$I$11,3,0),0,1)</f>
        <v>0</v>
      </c>
      <c r="O1400" s="31">
        <f>if(rand()&gt;vlookup($I1400,'Player Stats'!$B$3:$I$11,4,0),0,1)</f>
        <v>0</v>
      </c>
      <c r="P1400" s="31">
        <f>if(rand()&gt;vlookup($I1400,'Player Stats'!$B$3:$I$11,5,0),0,1)</f>
        <v>0</v>
      </c>
      <c r="Q1400" s="31">
        <f>if(rand()&gt;vlookup($I1400,'Player Stats'!$B$3:$I$11,6,0),0,1)</f>
        <v>0</v>
      </c>
      <c r="R1400" s="31">
        <f>if(rand()&gt;vlookup($I1400,'Player Stats'!$B$3:$I$11,7,0),0,1)</f>
        <v>0</v>
      </c>
      <c r="S1400" s="31">
        <f t="shared" si="4"/>
        <v>0</v>
      </c>
      <c r="T1400" s="26">
        <f t="shared" si="5"/>
        <v>217</v>
      </c>
      <c r="U1400" s="26">
        <f t="shared" si="6"/>
        <v>2</v>
      </c>
      <c r="V1400" s="13" t="str">
        <f t="shared" si="7"/>
        <v>In Progress</v>
      </c>
      <c r="W1400" s="10">
        <f t="shared" si="8"/>
        <v>12</v>
      </c>
    </row>
    <row r="1401">
      <c r="E1401" s="26"/>
      <c r="F1401" s="27">
        <f t="shared" si="9"/>
        <v>142</v>
      </c>
      <c r="G1401" s="13" t="str">
        <f>if(V1400&lt;&gt;"In Progress",'Player Stats'!$B$6,if(or(S1400="Wide", S1400="No Ball"),G1400,if(S1400="Wicket",offset('Player Stats'!$B$6,U1401-3,0),G1400)))</f>
        <v>KL Rahul</v>
      </c>
      <c r="H1401" s="13" t="str">
        <f t="shared" si="10"/>
        <v>Shubhman Gill</v>
      </c>
      <c r="I1401" s="13" t="str">
        <f t="shared" si="11"/>
        <v>Shubhman Gill</v>
      </c>
      <c r="J1401" s="26">
        <f t="shared" si="1"/>
        <v>0</v>
      </c>
      <c r="K1401" s="26">
        <f t="shared" si="2"/>
        <v>0</v>
      </c>
      <c r="L1401" s="30">
        <f t="shared" si="3"/>
        <v>1</v>
      </c>
      <c r="M1401" s="31">
        <f>if(rand()&gt;vlookup($I1401,'Player Stats'!$B$3:$I$11,2,0),0,1)</f>
        <v>0</v>
      </c>
      <c r="N1401" s="31">
        <f>if(rand()&gt;vlookup($I1401,'Player Stats'!$B$3:$I$11,3,0),0,1)</f>
        <v>0</v>
      </c>
      <c r="O1401" s="31">
        <f>if(rand()&gt;vlookup($I1401,'Player Stats'!$B$3:$I$11,4,0),0,1)</f>
        <v>0</v>
      </c>
      <c r="P1401" s="31">
        <f>if(rand()&gt;vlookup($I1401,'Player Stats'!$B$3:$I$11,5,0),0,1)</f>
        <v>0</v>
      </c>
      <c r="Q1401" s="31">
        <f>if(rand()&gt;vlookup($I1401,'Player Stats'!$B$3:$I$11,6,0),0,1)</f>
        <v>0</v>
      </c>
      <c r="R1401" s="31">
        <f>if(rand()&gt;vlookup($I1401,'Player Stats'!$B$3:$I$11,7,0),0,1)</f>
        <v>0</v>
      </c>
      <c r="S1401" s="31">
        <f t="shared" si="4"/>
        <v>0</v>
      </c>
      <c r="T1401" s="26">
        <f t="shared" si="5"/>
        <v>217</v>
      </c>
      <c r="U1401" s="26">
        <f t="shared" si="6"/>
        <v>2</v>
      </c>
      <c r="V1401" s="13" t="str">
        <f t="shared" si="7"/>
        <v>In Progress</v>
      </c>
      <c r="W1401" s="10">
        <f t="shared" si="8"/>
        <v>12</v>
      </c>
    </row>
    <row r="1402">
      <c r="E1402" s="26"/>
      <c r="F1402" s="27">
        <f t="shared" si="9"/>
        <v>143</v>
      </c>
      <c r="G1402" s="13" t="str">
        <f>if(V1401&lt;&gt;"In Progress",'Player Stats'!$B$6,if(or(S1401="Wide", S1401="No Ball"),G1401,if(S1401="Wicket",offset('Player Stats'!$B$6,U1402-3,0),G1401)))</f>
        <v>KL Rahul</v>
      </c>
      <c r="H1402" s="13" t="str">
        <f t="shared" si="10"/>
        <v>Shubhman Gill</v>
      </c>
      <c r="I1402" s="13" t="str">
        <f t="shared" si="11"/>
        <v>Shubhman Gill</v>
      </c>
      <c r="J1402" s="26">
        <f t="shared" si="1"/>
        <v>0</v>
      </c>
      <c r="K1402" s="26">
        <f t="shared" si="2"/>
        <v>0</v>
      </c>
      <c r="L1402" s="30">
        <f t="shared" si="3"/>
        <v>1</v>
      </c>
      <c r="M1402" s="31">
        <f>if(rand()&gt;vlookup($I1402,'Player Stats'!$B$3:$I$11,2,0),0,1)</f>
        <v>0</v>
      </c>
      <c r="N1402" s="31">
        <f>if(rand()&gt;vlookup($I1402,'Player Stats'!$B$3:$I$11,3,0),0,1)</f>
        <v>0</v>
      </c>
      <c r="O1402" s="31">
        <f>if(rand()&gt;vlookup($I1402,'Player Stats'!$B$3:$I$11,4,0),0,1)</f>
        <v>0</v>
      </c>
      <c r="P1402" s="31">
        <f>if(rand()&gt;vlookup($I1402,'Player Stats'!$B$3:$I$11,5,0),0,1)</f>
        <v>0</v>
      </c>
      <c r="Q1402" s="31">
        <f>if(rand()&gt;vlookup($I1402,'Player Stats'!$B$3:$I$11,6,0),0,1)</f>
        <v>0</v>
      </c>
      <c r="R1402" s="31">
        <f>if(rand()&gt;vlookup($I1402,'Player Stats'!$B$3:$I$11,7,0),0,1)</f>
        <v>0</v>
      </c>
      <c r="S1402" s="31">
        <f t="shared" si="4"/>
        <v>0</v>
      </c>
      <c r="T1402" s="26">
        <f t="shared" si="5"/>
        <v>217</v>
      </c>
      <c r="U1402" s="26">
        <f t="shared" si="6"/>
        <v>2</v>
      </c>
      <c r="V1402" s="13" t="str">
        <f t="shared" si="7"/>
        <v>In Progress</v>
      </c>
      <c r="W1402" s="10">
        <f t="shared" si="8"/>
        <v>12</v>
      </c>
    </row>
    <row r="1403">
      <c r="E1403" s="26"/>
      <c r="F1403" s="27">
        <f t="shared" si="9"/>
        <v>144</v>
      </c>
      <c r="G1403" s="13" t="str">
        <f>if(V1402&lt;&gt;"In Progress",'Player Stats'!$B$6,if(or(S1402="Wide", S1402="No Ball"),G1402,if(S1402="Wicket",offset('Player Stats'!$B$6,U1403-3,0),G1402)))</f>
        <v>KL Rahul</v>
      </c>
      <c r="H1403" s="13" t="str">
        <f t="shared" si="10"/>
        <v>Shubhman Gill</v>
      </c>
      <c r="I1403" s="13" t="str">
        <f t="shared" si="11"/>
        <v>Shubhman Gill</v>
      </c>
      <c r="J1403" s="26">
        <f t="shared" si="1"/>
        <v>0</v>
      </c>
      <c r="K1403" s="26">
        <f t="shared" si="2"/>
        <v>0</v>
      </c>
      <c r="L1403" s="30">
        <f t="shared" si="3"/>
        <v>1</v>
      </c>
      <c r="M1403" s="31">
        <f>if(rand()&gt;vlookup($I1403,'Player Stats'!$B$3:$I$11,2,0),0,1)</f>
        <v>0</v>
      </c>
      <c r="N1403" s="31">
        <f>if(rand()&gt;vlookup($I1403,'Player Stats'!$B$3:$I$11,3,0),0,1)</f>
        <v>0</v>
      </c>
      <c r="O1403" s="31">
        <f>if(rand()&gt;vlookup($I1403,'Player Stats'!$B$3:$I$11,4,0),0,1)</f>
        <v>0</v>
      </c>
      <c r="P1403" s="31">
        <f>if(rand()&gt;vlookup($I1403,'Player Stats'!$B$3:$I$11,5,0),0,1)</f>
        <v>0</v>
      </c>
      <c r="Q1403" s="31">
        <f>if(rand()&gt;vlookup($I1403,'Player Stats'!$B$3:$I$11,6,0),0,1)</f>
        <v>0</v>
      </c>
      <c r="R1403" s="31">
        <f>if(rand()&gt;vlookup($I1403,'Player Stats'!$B$3:$I$11,7,0),0,1)</f>
        <v>0</v>
      </c>
      <c r="S1403" s="31">
        <f t="shared" si="4"/>
        <v>0</v>
      </c>
      <c r="T1403" s="26">
        <f t="shared" si="5"/>
        <v>217</v>
      </c>
      <c r="U1403" s="26">
        <f t="shared" si="6"/>
        <v>2</v>
      </c>
      <c r="V1403" s="13" t="str">
        <f t="shared" si="7"/>
        <v>In Progress</v>
      </c>
      <c r="W1403" s="10">
        <f t="shared" si="8"/>
        <v>12</v>
      </c>
    </row>
    <row r="1404">
      <c r="E1404" s="26"/>
      <c r="F1404" s="27">
        <f t="shared" si="9"/>
        <v>145</v>
      </c>
      <c r="G1404" s="13" t="str">
        <f>if(V1403&lt;&gt;"In Progress",'Player Stats'!$B$6,if(or(S1403="Wide", S1403="No Ball"),G1403,if(S1403="Wicket",offset('Player Stats'!$B$6,U1404-3,0),G1403)))</f>
        <v>KL Rahul</v>
      </c>
      <c r="H1404" s="13" t="str">
        <f t="shared" si="10"/>
        <v>Shubhman Gill</v>
      </c>
      <c r="I1404" s="13" t="str">
        <f t="shared" si="11"/>
        <v>Shubhman Gill</v>
      </c>
      <c r="J1404" s="26">
        <f t="shared" si="1"/>
        <v>0</v>
      </c>
      <c r="K1404" s="26">
        <f t="shared" si="2"/>
        <v>0</v>
      </c>
      <c r="L1404" s="30">
        <f t="shared" si="3"/>
        <v>1</v>
      </c>
      <c r="M1404" s="31">
        <f>if(rand()&gt;vlookup($I1404,'Player Stats'!$B$3:$I$11,2,0),0,1)</f>
        <v>0</v>
      </c>
      <c r="N1404" s="31">
        <f>if(rand()&gt;vlookup($I1404,'Player Stats'!$B$3:$I$11,3,0),0,1)</f>
        <v>0</v>
      </c>
      <c r="O1404" s="31">
        <f>if(rand()&gt;vlookup($I1404,'Player Stats'!$B$3:$I$11,4,0),0,1)</f>
        <v>0</v>
      </c>
      <c r="P1404" s="31">
        <f>if(rand()&gt;vlookup($I1404,'Player Stats'!$B$3:$I$11,5,0),0,1)</f>
        <v>0</v>
      </c>
      <c r="Q1404" s="31">
        <f>if(rand()&gt;vlookup($I1404,'Player Stats'!$B$3:$I$11,6,0),0,1)</f>
        <v>0</v>
      </c>
      <c r="R1404" s="31">
        <f>if(rand()&gt;vlookup($I1404,'Player Stats'!$B$3:$I$11,7,0),0,1)</f>
        <v>0</v>
      </c>
      <c r="S1404" s="31">
        <f t="shared" si="4"/>
        <v>0</v>
      </c>
      <c r="T1404" s="26">
        <f t="shared" si="5"/>
        <v>217</v>
      </c>
      <c r="U1404" s="26">
        <f t="shared" si="6"/>
        <v>2</v>
      </c>
      <c r="V1404" s="13" t="str">
        <f t="shared" si="7"/>
        <v>In Progress</v>
      </c>
      <c r="W1404" s="10">
        <f t="shared" si="8"/>
        <v>12</v>
      </c>
    </row>
    <row r="1405">
      <c r="E1405" s="26"/>
      <c r="F1405" s="27">
        <f t="shared" si="9"/>
        <v>146</v>
      </c>
      <c r="G1405" s="13" t="str">
        <f>if(V1404&lt;&gt;"In Progress",'Player Stats'!$B$6,if(or(S1404="Wide", S1404="No Ball"),G1404,if(S1404="Wicket",offset('Player Stats'!$B$6,U1405-3,0),G1404)))</f>
        <v>KL Rahul</v>
      </c>
      <c r="H1405" s="13" t="str">
        <f t="shared" si="10"/>
        <v>Shubhman Gill</v>
      </c>
      <c r="I1405" s="13" t="str">
        <f t="shared" si="11"/>
        <v>Shubhman Gill</v>
      </c>
      <c r="J1405" s="26">
        <f t="shared" si="1"/>
        <v>0</v>
      </c>
      <c r="K1405" s="26">
        <f t="shared" si="2"/>
        <v>0</v>
      </c>
      <c r="L1405" s="30">
        <f t="shared" si="3"/>
        <v>0</v>
      </c>
      <c r="M1405" s="31">
        <f>if(rand()&gt;vlookup($I1405,'Player Stats'!$B$3:$I$11,2,0),0,1)</f>
        <v>1</v>
      </c>
      <c r="N1405" s="31">
        <f>if(rand()&gt;vlookup($I1405,'Player Stats'!$B$3:$I$11,3,0),0,1)</f>
        <v>0</v>
      </c>
      <c r="O1405" s="31">
        <f>if(rand()&gt;vlookup($I1405,'Player Stats'!$B$3:$I$11,4,0),0,1)</f>
        <v>0</v>
      </c>
      <c r="P1405" s="31">
        <f>if(rand()&gt;vlookup($I1405,'Player Stats'!$B$3:$I$11,5,0),0,1)</f>
        <v>0</v>
      </c>
      <c r="Q1405" s="31">
        <f>if(rand()&gt;vlookup($I1405,'Player Stats'!$B$3:$I$11,6,0),0,1)</f>
        <v>0</v>
      </c>
      <c r="R1405" s="31">
        <f>if(rand()&gt;vlookup($I1405,'Player Stats'!$B$3:$I$11,7,0),0,1)</f>
        <v>0</v>
      </c>
      <c r="S1405" s="31">
        <f t="shared" si="4"/>
        <v>1</v>
      </c>
      <c r="T1405" s="26">
        <f t="shared" si="5"/>
        <v>218</v>
      </c>
      <c r="U1405" s="26">
        <f t="shared" si="6"/>
        <v>2</v>
      </c>
      <c r="V1405" s="13" t="str">
        <f t="shared" si="7"/>
        <v>In Progress</v>
      </c>
      <c r="W1405" s="10">
        <f t="shared" si="8"/>
        <v>12</v>
      </c>
    </row>
    <row r="1406">
      <c r="E1406" s="26"/>
      <c r="F1406" s="27">
        <f t="shared" si="9"/>
        <v>147</v>
      </c>
      <c r="G1406" s="13" t="str">
        <f>if(V1405&lt;&gt;"In Progress",'Player Stats'!$B$6,if(or(S1405="Wide", S1405="No Ball"),G1405,if(S1405="Wicket",offset('Player Stats'!$B$6,U1406-3,0),G1405)))</f>
        <v>KL Rahul</v>
      </c>
      <c r="H1406" s="13" t="str">
        <f t="shared" si="10"/>
        <v>Shubhman Gill</v>
      </c>
      <c r="I1406" s="13" t="str">
        <f t="shared" si="11"/>
        <v>Shubhman Gill</v>
      </c>
      <c r="J1406" s="26">
        <f t="shared" si="1"/>
        <v>0</v>
      </c>
      <c r="K1406" s="26">
        <f t="shared" si="2"/>
        <v>0</v>
      </c>
      <c r="L1406" s="30">
        <f t="shared" si="3"/>
        <v>0</v>
      </c>
      <c r="M1406" s="31">
        <f>if(rand()&gt;vlookup($I1406,'Player Stats'!$B$3:$I$11,2,0),0,1)</f>
        <v>0</v>
      </c>
      <c r="N1406" s="31">
        <f>if(rand()&gt;vlookup($I1406,'Player Stats'!$B$3:$I$11,3,0),0,1)</f>
        <v>0</v>
      </c>
      <c r="O1406" s="31">
        <f>if(rand()&gt;vlookup($I1406,'Player Stats'!$B$3:$I$11,4,0),0,1)</f>
        <v>0</v>
      </c>
      <c r="P1406" s="31">
        <f>if(rand()&gt;vlookup($I1406,'Player Stats'!$B$3:$I$11,5,0),0,1)</f>
        <v>0</v>
      </c>
      <c r="Q1406" s="31">
        <f>if(rand()&gt;vlookup($I1406,'Player Stats'!$B$3:$I$11,6,0),0,1)</f>
        <v>1</v>
      </c>
      <c r="R1406" s="31">
        <f>if(rand()&gt;vlookup($I1406,'Player Stats'!$B$3:$I$11,7,0),0,1)</f>
        <v>0</v>
      </c>
      <c r="S1406" s="31">
        <f t="shared" si="4"/>
        <v>6</v>
      </c>
      <c r="T1406" s="26">
        <f t="shared" si="5"/>
        <v>224</v>
      </c>
      <c r="U1406" s="26">
        <f t="shared" si="6"/>
        <v>2</v>
      </c>
      <c r="V1406" s="13" t="str">
        <f t="shared" si="7"/>
        <v>In Progress</v>
      </c>
      <c r="W1406" s="10">
        <f t="shared" si="8"/>
        <v>12</v>
      </c>
    </row>
    <row r="1407">
      <c r="E1407" s="26"/>
      <c r="F1407" s="27">
        <f t="shared" si="9"/>
        <v>148</v>
      </c>
      <c r="G1407" s="13" t="str">
        <f>if(V1406&lt;&gt;"In Progress",'Player Stats'!$B$6,if(or(S1406="Wide", S1406="No Ball"),G1406,if(S1406="Wicket",offset('Player Stats'!$B$6,U1407-3,0),G1406)))</f>
        <v>KL Rahul</v>
      </c>
      <c r="H1407" s="13" t="str">
        <f t="shared" si="10"/>
        <v>Shubhman Gill</v>
      </c>
      <c r="I1407" s="13" t="str">
        <f t="shared" si="11"/>
        <v>Shubhman Gill</v>
      </c>
      <c r="J1407" s="26">
        <f t="shared" si="1"/>
        <v>0</v>
      </c>
      <c r="K1407" s="26">
        <f t="shared" si="2"/>
        <v>0</v>
      </c>
      <c r="L1407" s="30">
        <f t="shared" si="3"/>
        <v>1</v>
      </c>
      <c r="M1407" s="31">
        <f>if(rand()&gt;vlookup($I1407,'Player Stats'!$B$3:$I$11,2,0),0,1)</f>
        <v>0</v>
      </c>
      <c r="N1407" s="31">
        <f>if(rand()&gt;vlookup($I1407,'Player Stats'!$B$3:$I$11,3,0),0,1)</f>
        <v>0</v>
      </c>
      <c r="O1407" s="31">
        <f>if(rand()&gt;vlookup($I1407,'Player Stats'!$B$3:$I$11,4,0),0,1)</f>
        <v>0</v>
      </c>
      <c r="P1407" s="31">
        <f>if(rand()&gt;vlookup($I1407,'Player Stats'!$B$3:$I$11,5,0),0,1)</f>
        <v>0</v>
      </c>
      <c r="Q1407" s="31">
        <f>if(rand()&gt;vlookup($I1407,'Player Stats'!$B$3:$I$11,6,0),0,1)</f>
        <v>0</v>
      </c>
      <c r="R1407" s="31">
        <f>if(rand()&gt;vlookup($I1407,'Player Stats'!$B$3:$I$11,7,0),0,1)</f>
        <v>0</v>
      </c>
      <c r="S1407" s="31">
        <f t="shared" si="4"/>
        <v>0</v>
      </c>
      <c r="T1407" s="26">
        <f t="shared" si="5"/>
        <v>224</v>
      </c>
      <c r="U1407" s="26">
        <f t="shared" si="6"/>
        <v>2</v>
      </c>
      <c r="V1407" s="13" t="str">
        <f t="shared" si="7"/>
        <v>In Progress</v>
      </c>
      <c r="W1407" s="10">
        <f t="shared" si="8"/>
        <v>12</v>
      </c>
    </row>
    <row r="1408">
      <c r="E1408" s="26"/>
      <c r="F1408" s="27">
        <f t="shared" si="9"/>
        <v>149</v>
      </c>
      <c r="G1408" s="13" t="str">
        <f>if(V1407&lt;&gt;"In Progress",'Player Stats'!$B$6,if(or(S1407="Wide", S1407="No Ball"),G1407,if(S1407="Wicket",offset('Player Stats'!$B$6,U1408-3,0),G1407)))</f>
        <v>KL Rahul</v>
      </c>
      <c r="H1408" s="13" t="str">
        <f t="shared" si="10"/>
        <v>Shubhman Gill</v>
      </c>
      <c r="I1408" s="13" t="str">
        <f t="shared" si="11"/>
        <v>Shubhman Gill</v>
      </c>
      <c r="J1408" s="26">
        <f t="shared" si="1"/>
        <v>0</v>
      </c>
      <c r="K1408" s="26">
        <f t="shared" si="2"/>
        <v>0</v>
      </c>
      <c r="L1408" s="30">
        <f t="shared" si="3"/>
        <v>0</v>
      </c>
      <c r="M1408" s="31">
        <f>if(rand()&gt;vlookup($I1408,'Player Stats'!$B$3:$I$11,2,0),0,1)</f>
        <v>0</v>
      </c>
      <c r="N1408" s="31">
        <f>if(rand()&gt;vlookup($I1408,'Player Stats'!$B$3:$I$11,3,0),0,1)</f>
        <v>1</v>
      </c>
      <c r="O1408" s="31">
        <f>if(rand()&gt;vlookup($I1408,'Player Stats'!$B$3:$I$11,4,0),0,1)</f>
        <v>0</v>
      </c>
      <c r="P1408" s="31">
        <f>if(rand()&gt;vlookup($I1408,'Player Stats'!$B$3:$I$11,5,0),0,1)</f>
        <v>0</v>
      </c>
      <c r="Q1408" s="31">
        <f>if(rand()&gt;vlookup($I1408,'Player Stats'!$B$3:$I$11,6,0),0,1)</f>
        <v>0</v>
      </c>
      <c r="R1408" s="31">
        <f>if(rand()&gt;vlookup($I1408,'Player Stats'!$B$3:$I$11,7,0),0,1)</f>
        <v>0</v>
      </c>
      <c r="S1408" s="31">
        <f t="shared" si="4"/>
        <v>2</v>
      </c>
      <c r="T1408" s="26">
        <f t="shared" si="5"/>
        <v>226</v>
      </c>
      <c r="U1408" s="26">
        <f t="shared" si="6"/>
        <v>2</v>
      </c>
      <c r="V1408" s="13" t="str">
        <f t="shared" si="7"/>
        <v>In Progress</v>
      </c>
      <c r="W1408" s="10">
        <f t="shared" si="8"/>
        <v>12</v>
      </c>
    </row>
    <row r="1409">
      <c r="E1409" s="26"/>
      <c r="F1409" s="27">
        <f t="shared" si="9"/>
        <v>150</v>
      </c>
      <c r="G1409" s="13" t="str">
        <f>if(V1408&lt;&gt;"In Progress",'Player Stats'!$B$6,if(or(S1408="Wide", S1408="No Ball"),G1408,if(S1408="Wicket",offset('Player Stats'!$B$6,U1409-3,0),G1408)))</f>
        <v>KL Rahul</v>
      </c>
      <c r="H1409" s="13" t="str">
        <f t="shared" si="10"/>
        <v>Shubhman Gill</v>
      </c>
      <c r="I1409" s="13" t="str">
        <f t="shared" si="11"/>
        <v>Shubhman Gill</v>
      </c>
      <c r="J1409" s="26">
        <f t="shared" si="1"/>
        <v>0</v>
      </c>
      <c r="K1409" s="26">
        <f t="shared" si="2"/>
        <v>0</v>
      </c>
      <c r="L1409" s="30">
        <f t="shared" si="3"/>
        <v>1</v>
      </c>
      <c r="M1409" s="31">
        <f>if(rand()&gt;vlookup($I1409,'Player Stats'!$B$3:$I$11,2,0),0,1)</f>
        <v>0</v>
      </c>
      <c r="N1409" s="31">
        <f>if(rand()&gt;vlookup($I1409,'Player Stats'!$B$3:$I$11,3,0),0,1)</f>
        <v>0</v>
      </c>
      <c r="O1409" s="31">
        <f>if(rand()&gt;vlookup($I1409,'Player Stats'!$B$3:$I$11,4,0),0,1)</f>
        <v>0</v>
      </c>
      <c r="P1409" s="31">
        <f>if(rand()&gt;vlookup($I1409,'Player Stats'!$B$3:$I$11,5,0),0,1)</f>
        <v>0</v>
      </c>
      <c r="Q1409" s="31">
        <f>if(rand()&gt;vlookup($I1409,'Player Stats'!$B$3:$I$11,6,0),0,1)</f>
        <v>0</v>
      </c>
      <c r="R1409" s="31">
        <f>if(rand()&gt;vlookup($I1409,'Player Stats'!$B$3:$I$11,7,0),0,1)</f>
        <v>0</v>
      </c>
      <c r="S1409" s="31">
        <f t="shared" si="4"/>
        <v>0</v>
      </c>
      <c r="T1409" s="26">
        <f t="shared" si="5"/>
        <v>226</v>
      </c>
      <c r="U1409" s="26">
        <f t="shared" si="6"/>
        <v>2</v>
      </c>
      <c r="V1409" s="13" t="str">
        <f t="shared" si="7"/>
        <v>In Progress</v>
      </c>
      <c r="W1409" s="10">
        <f t="shared" si="8"/>
        <v>12</v>
      </c>
    </row>
    <row r="1410">
      <c r="E1410" s="26"/>
      <c r="F1410" s="27">
        <f t="shared" si="9"/>
        <v>151</v>
      </c>
      <c r="G1410" s="13" t="str">
        <f>if(V1409&lt;&gt;"In Progress",'Player Stats'!$B$6,if(or(S1409="Wide", S1409="No Ball"),G1409,if(S1409="Wicket",offset('Player Stats'!$B$6,U1410-3,0),G1409)))</f>
        <v>KL Rahul</v>
      </c>
      <c r="H1410" s="13" t="str">
        <f t="shared" si="10"/>
        <v>Shubhman Gill</v>
      </c>
      <c r="I1410" s="13" t="str">
        <f t="shared" si="11"/>
        <v>Shubhman Gill</v>
      </c>
      <c r="J1410" s="26">
        <f t="shared" si="1"/>
        <v>0</v>
      </c>
      <c r="K1410" s="26">
        <f t="shared" si="2"/>
        <v>0</v>
      </c>
      <c r="L1410" s="30">
        <f t="shared" si="3"/>
        <v>0</v>
      </c>
      <c r="M1410" s="31">
        <f>if(rand()&gt;vlookup($I1410,'Player Stats'!$B$3:$I$11,2,0),0,1)</f>
        <v>0</v>
      </c>
      <c r="N1410" s="31">
        <f>if(rand()&gt;vlookup($I1410,'Player Stats'!$B$3:$I$11,3,0),0,1)</f>
        <v>0</v>
      </c>
      <c r="O1410" s="31">
        <f>if(rand()&gt;vlookup($I1410,'Player Stats'!$B$3:$I$11,4,0),0,1)</f>
        <v>0</v>
      </c>
      <c r="P1410" s="31">
        <f>if(rand()&gt;vlookup($I1410,'Player Stats'!$B$3:$I$11,5,0),0,1)</f>
        <v>0</v>
      </c>
      <c r="Q1410" s="31">
        <f>if(rand()&gt;vlookup($I1410,'Player Stats'!$B$3:$I$11,6,0),0,1)</f>
        <v>0</v>
      </c>
      <c r="R1410" s="31">
        <f>if(rand()&gt;vlookup($I1410,'Player Stats'!$B$3:$I$11,7,0),0,1)</f>
        <v>1</v>
      </c>
      <c r="S1410" s="31" t="str">
        <f t="shared" si="4"/>
        <v>Wicket</v>
      </c>
      <c r="T1410" s="26">
        <f t="shared" si="5"/>
        <v>226</v>
      </c>
      <c r="U1410" s="26">
        <f t="shared" si="6"/>
        <v>3</v>
      </c>
      <c r="V1410" s="13" t="str">
        <f t="shared" si="7"/>
        <v>In Progress</v>
      </c>
      <c r="W1410" s="10">
        <f t="shared" si="8"/>
        <v>12</v>
      </c>
    </row>
    <row r="1411">
      <c r="E1411" s="26"/>
      <c r="F1411" s="27">
        <f t="shared" si="9"/>
        <v>152</v>
      </c>
      <c r="G1411" s="13" t="str">
        <f>if(V1410&lt;&gt;"In Progress",'Player Stats'!$B$6,if(or(S1410="Wide", S1410="No Ball"),G1410,if(S1410="Wicket",offset('Player Stats'!$B$6,U1411-3,0),G1410)))</f>
        <v>Surya Kumar</v>
      </c>
      <c r="H1411" s="13" t="str">
        <f t="shared" si="10"/>
        <v>Shubhman Gill</v>
      </c>
      <c r="I1411" s="13" t="str">
        <f t="shared" si="11"/>
        <v>KL Rahul</v>
      </c>
      <c r="J1411" s="26">
        <f t="shared" si="1"/>
        <v>0</v>
      </c>
      <c r="K1411" s="26">
        <f t="shared" si="2"/>
        <v>0</v>
      </c>
      <c r="L1411" s="30">
        <f t="shared" si="3"/>
        <v>0</v>
      </c>
      <c r="M1411" s="31">
        <f>if(rand()&gt;vlookup($I1411,'Player Stats'!$B$3:$I$11,2,0),0,1)</f>
        <v>0</v>
      </c>
      <c r="N1411" s="31">
        <f>if(rand()&gt;vlookup($I1411,'Player Stats'!$B$3:$I$11,3,0),0,1)</f>
        <v>1</v>
      </c>
      <c r="O1411" s="31">
        <f>if(rand()&gt;vlookup($I1411,'Player Stats'!$B$3:$I$11,4,0),0,1)</f>
        <v>0</v>
      </c>
      <c r="P1411" s="31">
        <f>if(rand()&gt;vlookup($I1411,'Player Stats'!$B$3:$I$11,5,0),0,1)</f>
        <v>0</v>
      </c>
      <c r="Q1411" s="31">
        <f>if(rand()&gt;vlookup($I1411,'Player Stats'!$B$3:$I$11,6,0),0,1)</f>
        <v>0</v>
      </c>
      <c r="R1411" s="31">
        <f>if(rand()&gt;vlookup($I1411,'Player Stats'!$B$3:$I$11,7,0),0,1)</f>
        <v>1</v>
      </c>
      <c r="S1411" s="31">
        <f t="shared" si="4"/>
        <v>2</v>
      </c>
      <c r="T1411" s="26">
        <f t="shared" si="5"/>
        <v>228</v>
      </c>
      <c r="U1411" s="26">
        <f t="shared" si="6"/>
        <v>3</v>
      </c>
      <c r="V1411" s="13" t="str">
        <f t="shared" si="7"/>
        <v>In Progress</v>
      </c>
      <c r="W1411" s="10">
        <f t="shared" si="8"/>
        <v>12</v>
      </c>
    </row>
    <row r="1412">
      <c r="E1412" s="26"/>
      <c r="F1412" s="27">
        <f t="shared" si="9"/>
        <v>153</v>
      </c>
      <c r="G1412" s="13" t="str">
        <f>if(V1411&lt;&gt;"In Progress",'Player Stats'!$B$6,if(or(S1411="Wide", S1411="No Ball"),G1411,if(S1411="Wicket",offset('Player Stats'!$B$6,U1412-3,0),G1411)))</f>
        <v>Surya Kumar</v>
      </c>
      <c r="H1412" s="13" t="str">
        <f t="shared" si="10"/>
        <v>Shubhman Gill</v>
      </c>
      <c r="I1412" s="13" t="str">
        <f t="shared" si="11"/>
        <v>KL Rahul</v>
      </c>
      <c r="J1412" s="26">
        <f t="shared" si="1"/>
        <v>0</v>
      </c>
      <c r="K1412" s="26">
        <f t="shared" si="2"/>
        <v>0</v>
      </c>
      <c r="L1412" s="30">
        <f t="shared" si="3"/>
        <v>0</v>
      </c>
      <c r="M1412" s="31">
        <f>if(rand()&gt;vlookup($I1412,'Player Stats'!$B$3:$I$11,2,0),0,1)</f>
        <v>0</v>
      </c>
      <c r="N1412" s="31">
        <f>if(rand()&gt;vlookup($I1412,'Player Stats'!$B$3:$I$11,3,0),0,1)</f>
        <v>0</v>
      </c>
      <c r="O1412" s="31">
        <f>if(rand()&gt;vlookup($I1412,'Player Stats'!$B$3:$I$11,4,0),0,1)</f>
        <v>0</v>
      </c>
      <c r="P1412" s="31">
        <f>if(rand()&gt;vlookup($I1412,'Player Stats'!$B$3:$I$11,5,0),0,1)</f>
        <v>0</v>
      </c>
      <c r="Q1412" s="31">
        <f>if(rand()&gt;vlookup($I1412,'Player Stats'!$B$3:$I$11,6,0),0,1)</f>
        <v>1</v>
      </c>
      <c r="R1412" s="31">
        <f>if(rand()&gt;vlookup($I1412,'Player Stats'!$B$3:$I$11,7,0),0,1)</f>
        <v>1</v>
      </c>
      <c r="S1412" s="31">
        <f t="shared" si="4"/>
        <v>6</v>
      </c>
      <c r="T1412" s="26">
        <f t="shared" si="5"/>
        <v>234</v>
      </c>
      <c r="U1412" s="26">
        <f t="shared" si="6"/>
        <v>3</v>
      </c>
      <c r="V1412" s="13" t="str">
        <f t="shared" si="7"/>
        <v>In Progress</v>
      </c>
      <c r="W1412" s="10">
        <f t="shared" si="8"/>
        <v>12</v>
      </c>
    </row>
    <row r="1413">
      <c r="E1413" s="26"/>
      <c r="F1413" s="27">
        <f t="shared" si="9"/>
        <v>154</v>
      </c>
      <c r="G1413" s="13" t="str">
        <f>if(V1412&lt;&gt;"In Progress",'Player Stats'!$B$6,if(or(S1412="Wide", S1412="No Ball"),G1412,if(S1412="Wicket",offset('Player Stats'!$B$6,U1413-3,0),G1412)))</f>
        <v>Surya Kumar</v>
      </c>
      <c r="H1413" s="13" t="str">
        <f t="shared" si="10"/>
        <v>Shubhman Gill</v>
      </c>
      <c r="I1413" s="13" t="str">
        <f t="shared" si="11"/>
        <v>KL Rahul</v>
      </c>
      <c r="J1413" s="26">
        <f t="shared" si="1"/>
        <v>0</v>
      </c>
      <c r="K1413" s="26">
        <f t="shared" si="2"/>
        <v>0</v>
      </c>
      <c r="L1413" s="30">
        <f t="shared" si="3"/>
        <v>0</v>
      </c>
      <c r="M1413" s="31">
        <f>if(rand()&gt;vlookup($I1413,'Player Stats'!$B$3:$I$11,2,0),0,1)</f>
        <v>0</v>
      </c>
      <c r="N1413" s="31">
        <f>if(rand()&gt;vlookup($I1413,'Player Stats'!$B$3:$I$11,3,0),0,1)</f>
        <v>0</v>
      </c>
      <c r="O1413" s="31">
        <f>if(rand()&gt;vlookup($I1413,'Player Stats'!$B$3:$I$11,4,0),0,1)</f>
        <v>1</v>
      </c>
      <c r="P1413" s="31">
        <f>if(rand()&gt;vlookup($I1413,'Player Stats'!$B$3:$I$11,5,0),0,1)</f>
        <v>0</v>
      </c>
      <c r="Q1413" s="31">
        <f>if(rand()&gt;vlookup($I1413,'Player Stats'!$B$3:$I$11,6,0),0,1)</f>
        <v>0</v>
      </c>
      <c r="R1413" s="31">
        <f>if(rand()&gt;vlookup($I1413,'Player Stats'!$B$3:$I$11,7,0),0,1)</f>
        <v>0</v>
      </c>
      <c r="S1413" s="31">
        <f t="shared" si="4"/>
        <v>3</v>
      </c>
      <c r="T1413" s="26">
        <f t="shared" si="5"/>
        <v>237</v>
      </c>
      <c r="U1413" s="26">
        <f t="shared" si="6"/>
        <v>3</v>
      </c>
      <c r="V1413" s="13" t="str">
        <f t="shared" si="7"/>
        <v>In Progress</v>
      </c>
      <c r="W1413" s="10">
        <f t="shared" si="8"/>
        <v>12</v>
      </c>
    </row>
    <row r="1414">
      <c r="E1414" s="26"/>
      <c r="F1414" s="27">
        <f t="shared" si="9"/>
        <v>155</v>
      </c>
      <c r="G1414" s="13" t="str">
        <f>if(V1413&lt;&gt;"In Progress",'Player Stats'!$B$6,if(or(S1413="Wide", S1413="No Ball"),G1413,if(S1413="Wicket",offset('Player Stats'!$B$6,U1414-3,0),G1413)))</f>
        <v>Surya Kumar</v>
      </c>
      <c r="H1414" s="13" t="str">
        <f t="shared" si="10"/>
        <v>KL Rahul</v>
      </c>
      <c r="I1414" s="13" t="str">
        <f t="shared" si="11"/>
        <v>Shubhman Gill</v>
      </c>
      <c r="J1414" s="26">
        <f t="shared" si="1"/>
        <v>0</v>
      </c>
      <c r="K1414" s="26">
        <f t="shared" si="2"/>
        <v>0</v>
      </c>
      <c r="L1414" s="30">
        <f t="shared" si="3"/>
        <v>1</v>
      </c>
      <c r="M1414" s="31">
        <f>if(rand()&gt;vlookup($I1414,'Player Stats'!$B$3:$I$11,2,0),0,1)</f>
        <v>0</v>
      </c>
      <c r="N1414" s="31">
        <f>if(rand()&gt;vlookup($I1414,'Player Stats'!$B$3:$I$11,3,0),0,1)</f>
        <v>0</v>
      </c>
      <c r="O1414" s="31">
        <f>if(rand()&gt;vlookup($I1414,'Player Stats'!$B$3:$I$11,4,0),0,1)</f>
        <v>0</v>
      </c>
      <c r="P1414" s="31">
        <f>if(rand()&gt;vlookup($I1414,'Player Stats'!$B$3:$I$11,5,0),0,1)</f>
        <v>0</v>
      </c>
      <c r="Q1414" s="31">
        <f>if(rand()&gt;vlookup($I1414,'Player Stats'!$B$3:$I$11,6,0),0,1)</f>
        <v>0</v>
      </c>
      <c r="R1414" s="31">
        <f>if(rand()&gt;vlookup($I1414,'Player Stats'!$B$3:$I$11,7,0),0,1)</f>
        <v>0</v>
      </c>
      <c r="S1414" s="31">
        <f t="shared" si="4"/>
        <v>0</v>
      </c>
      <c r="T1414" s="26">
        <f t="shared" si="5"/>
        <v>237</v>
      </c>
      <c r="U1414" s="26">
        <f t="shared" si="6"/>
        <v>3</v>
      </c>
      <c r="V1414" s="13" t="str">
        <f t="shared" si="7"/>
        <v>In Progress</v>
      </c>
      <c r="W1414" s="10">
        <f t="shared" si="8"/>
        <v>12</v>
      </c>
    </row>
    <row r="1415">
      <c r="E1415" s="26"/>
      <c r="F1415" s="27">
        <f t="shared" si="9"/>
        <v>156</v>
      </c>
      <c r="G1415" s="13" t="str">
        <f>if(V1414&lt;&gt;"In Progress",'Player Stats'!$B$6,if(or(S1414="Wide", S1414="No Ball"),G1414,if(S1414="Wicket",offset('Player Stats'!$B$6,U1415-3,0),G1414)))</f>
        <v>Surya Kumar</v>
      </c>
      <c r="H1415" s="13" t="str">
        <f t="shared" si="10"/>
        <v>KL Rahul</v>
      </c>
      <c r="I1415" s="13" t="str">
        <f t="shared" si="11"/>
        <v>Shubhman Gill</v>
      </c>
      <c r="J1415" s="26">
        <f t="shared" si="1"/>
        <v>0</v>
      </c>
      <c r="K1415" s="26">
        <f t="shared" si="2"/>
        <v>0</v>
      </c>
      <c r="L1415" s="30">
        <f t="shared" si="3"/>
        <v>0</v>
      </c>
      <c r="M1415" s="31">
        <f>if(rand()&gt;vlookup($I1415,'Player Stats'!$B$3:$I$11,2,0),0,1)</f>
        <v>0</v>
      </c>
      <c r="N1415" s="31">
        <f>if(rand()&gt;vlookup($I1415,'Player Stats'!$B$3:$I$11,3,0),0,1)</f>
        <v>1</v>
      </c>
      <c r="O1415" s="31">
        <f>if(rand()&gt;vlookup($I1415,'Player Stats'!$B$3:$I$11,4,0),0,1)</f>
        <v>0</v>
      </c>
      <c r="P1415" s="31">
        <f>if(rand()&gt;vlookup($I1415,'Player Stats'!$B$3:$I$11,5,0),0,1)</f>
        <v>0</v>
      </c>
      <c r="Q1415" s="31">
        <f>if(rand()&gt;vlookup($I1415,'Player Stats'!$B$3:$I$11,6,0),0,1)</f>
        <v>0</v>
      </c>
      <c r="R1415" s="31">
        <f>if(rand()&gt;vlookup($I1415,'Player Stats'!$B$3:$I$11,7,0),0,1)</f>
        <v>0</v>
      </c>
      <c r="S1415" s="31">
        <f t="shared" si="4"/>
        <v>2</v>
      </c>
      <c r="T1415" s="26">
        <f t="shared" si="5"/>
        <v>239</v>
      </c>
      <c r="U1415" s="26">
        <f t="shared" si="6"/>
        <v>3</v>
      </c>
      <c r="V1415" s="13" t="str">
        <f t="shared" si="7"/>
        <v>In Progress</v>
      </c>
      <c r="W1415" s="10">
        <f t="shared" si="8"/>
        <v>12</v>
      </c>
    </row>
    <row r="1416">
      <c r="E1416" s="26"/>
      <c r="F1416" s="27">
        <f t="shared" si="9"/>
        <v>157</v>
      </c>
      <c r="G1416" s="13" t="str">
        <f>if(V1415&lt;&gt;"In Progress",'Player Stats'!$B$6,if(or(S1415="Wide", S1415="No Ball"),G1415,if(S1415="Wicket",offset('Player Stats'!$B$6,U1416-3,0),G1415)))</f>
        <v>Surya Kumar</v>
      </c>
      <c r="H1416" s="13" t="str">
        <f t="shared" si="10"/>
        <v>KL Rahul</v>
      </c>
      <c r="I1416" s="13" t="str">
        <f t="shared" si="11"/>
        <v>Shubhman Gill</v>
      </c>
      <c r="J1416" s="26">
        <f t="shared" si="1"/>
        <v>0</v>
      </c>
      <c r="K1416" s="26">
        <f t="shared" si="2"/>
        <v>0</v>
      </c>
      <c r="L1416" s="30">
        <f t="shared" si="3"/>
        <v>0</v>
      </c>
      <c r="M1416" s="31">
        <f>if(rand()&gt;vlookup($I1416,'Player Stats'!$B$3:$I$11,2,0),0,1)</f>
        <v>0</v>
      </c>
      <c r="N1416" s="31">
        <f>if(rand()&gt;vlookup($I1416,'Player Stats'!$B$3:$I$11,3,0),0,1)</f>
        <v>0</v>
      </c>
      <c r="O1416" s="31">
        <f>if(rand()&gt;vlookup($I1416,'Player Stats'!$B$3:$I$11,4,0),0,1)</f>
        <v>0</v>
      </c>
      <c r="P1416" s="31">
        <f>if(rand()&gt;vlookup($I1416,'Player Stats'!$B$3:$I$11,5,0),0,1)</f>
        <v>0</v>
      </c>
      <c r="Q1416" s="31">
        <f>if(rand()&gt;vlookup($I1416,'Player Stats'!$B$3:$I$11,6,0),0,1)</f>
        <v>1</v>
      </c>
      <c r="R1416" s="31">
        <f>if(rand()&gt;vlookup($I1416,'Player Stats'!$B$3:$I$11,7,0),0,1)</f>
        <v>0</v>
      </c>
      <c r="S1416" s="31">
        <f t="shared" si="4"/>
        <v>6</v>
      </c>
      <c r="T1416" s="26">
        <f t="shared" si="5"/>
        <v>245</v>
      </c>
      <c r="U1416" s="26">
        <f t="shared" si="6"/>
        <v>3</v>
      </c>
      <c r="V1416" s="13" t="str">
        <f t="shared" si="7"/>
        <v>In Progress</v>
      </c>
      <c r="W1416" s="10">
        <f t="shared" si="8"/>
        <v>12</v>
      </c>
    </row>
    <row r="1417">
      <c r="E1417" s="26"/>
      <c r="F1417" s="27">
        <f t="shared" si="9"/>
        <v>158</v>
      </c>
      <c r="G1417" s="13" t="str">
        <f>if(V1416&lt;&gt;"In Progress",'Player Stats'!$B$6,if(or(S1416="Wide", S1416="No Ball"),G1416,if(S1416="Wicket",offset('Player Stats'!$B$6,U1417-3,0),G1416)))</f>
        <v>Surya Kumar</v>
      </c>
      <c r="H1417" s="13" t="str">
        <f t="shared" si="10"/>
        <v>KL Rahul</v>
      </c>
      <c r="I1417" s="13" t="str">
        <f t="shared" si="11"/>
        <v>Shubhman Gill</v>
      </c>
      <c r="J1417" s="26">
        <f t="shared" si="1"/>
        <v>0</v>
      </c>
      <c r="K1417" s="26">
        <f t="shared" si="2"/>
        <v>0</v>
      </c>
      <c r="L1417" s="30">
        <f t="shared" si="3"/>
        <v>1</v>
      </c>
      <c r="M1417" s="31">
        <f>if(rand()&gt;vlookup($I1417,'Player Stats'!$B$3:$I$11,2,0),0,1)</f>
        <v>0</v>
      </c>
      <c r="N1417" s="31">
        <f>if(rand()&gt;vlookup($I1417,'Player Stats'!$B$3:$I$11,3,0),0,1)</f>
        <v>0</v>
      </c>
      <c r="O1417" s="31">
        <f>if(rand()&gt;vlookup($I1417,'Player Stats'!$B$3:$I$11,4,0),0,1)</f>
        <v>0</v>
      </c>
      <c r="P1417" s="31">
        <f>if(rand()&gt;vlookup($I1417,'Player Stats'!$B$3:$I$11,5,0),0,1)</f>
        <v>0</v>
      </c>
      <c r="Q1417" s="31">
        <f>if(rand()&gt;vlookup($I1417,'Player Stats'!$B$3:$I$11,6,0),0,1)</f>
        <v>0</v>
      </c>
      <c r="R1417" s="31">
        <f>if(rand()&gt;vlookup($I1417,'Player Stats'!$B$3:$I$11,7,0),0,1)</f>
        <v>0</v>
      </c>
      <c r="S1417" s="31">
        <f t="shared" si="4"/>
        <v>0</v>
      </c>
      <c r="T1417" s="26">
        <f t="shared" si="5"/>
        <v>245</v>
      </c>
      <c r="U1417" s="26">
        <f t="shared" si="6"/>
        <v>3</v>
      </c>
      <c r="V1417" s="13" t="str">
        <f t="shared" si="7"/>
        <v>In Progress</v>
      </c>
      <c r="W1417" s="10">
        <f t="shared" si="8"/>
        <v>12</v>
      </c>
    </row>
    <row r="1418">
      <c r="E1418" s="26"/>
      <c r="F1418" s="27">
        <f t="shared" si="9"/>
        <v>159</v>
      </c>
      <c r="G1418" s="13" t="str">
        <f>if(V1417&lt;&gt;"In Progress",'Player Stats'!$B$6,if(or(S1417="Wide", S1417="No Ball"),G1417,if(S1417="Wicket",offset('Player Stats'!$B$6,U1418-3,0),G1417)))</f>
        <v>Surya Kumar</v>
      </c>
      <c r="H1418" s="13" t="str">
        <f t="shared" si="10"/>
        <v>KL Rahul</v>
      </c>
      <c r="I1418" s="13" t="str">
        <f t="shared" si="11"/>
        <v>Shubhman Gill</v>
      </c>
      <c r="J1418" s="26">
        <f t="shared" si="1"/>
        <v>0</v>
      </c>
      <c r="K1418" s="26">
        <f t="shared" si="2"/>
        <v>0</v>
      </c>
      <c r="L1418" s="30">
        <f t="shared" si="3"/>
        <v>1</v>
      </c>
      <c r="M1418" s="31">
        <f>if(rand()&gt;vlookup($I1418,'Player Stats'!$B$3:$I$11,2,0),0,1)</f>
        <v>0</v>
      </c>
      <c r="N1418" s="31">
        <f>if(rand()&gt;vlookup($I1418,'Player Stats'!$B$3:$I$11,3,0),0,1)</f>
        <v>0</v>
      </c>
      <c r="O1418" s="31">
        <f>if(rand()&gt;vlookup($I1418,'Player Stats'!$B$3:$I$11,4,0),0,1)</f>
        <v>0</v>
      </c>
      <c r="P1418" s="31">
        <f>if(rand()&gt;vlookup($I1418,'Player Stats'!$B$3:$I$11,5,0),0,1)</f>
        <v>0</v>
      </c>
      <c r="Q1418" s="31">
        <f>if(rand()&gt;vlookup($I1418,'Player Stats'!$B$3:$I$11,6,0),0,1)</f>
        <v>0</v>
      </c>
      <c r="R1418" s="31">
        <f>if(rand()&gt;vlookup($I1418,'Player Stats'!$B$3:$I$11,7,0),0,1)</f>
        <v>0</v>
      </c>
      <c r="S1418" s="31">
        <f t="shared" si="4"/>
        <v>0</v>
      </c>
      <c r="T1418" s="26">
        <f t="shared" si="5"/>
        <v>245</v>
      </c>
      <c r="U1418" s="26">
        <f t="shared" si="6"/>
        <v>3</v>
      </c>
      <c r="V1418" s="13" t="str">
        <f t="shared" si="7"/>
        <v>In Progress</v>
      </c>
      <c r="W1418" s="10">
        <f t="shared" si="8"/>
        <v>12</v>
      </c>
    </row>
    <row r="1419">
      <c r="E1419" s="26"/>
      <c r="F1419" s="27">
        <f t="shared" si="9"/>
        <v>160</v>
      </c>
      <c r="G1419" s="13" t="str">
        <f>if(V1418&lt;&gt;"In Progress",'Player Stats'!$B$6,if(or(S1418="Wide", S1418="No Ball"),G1418,if(S1418="Wicket",offset('Player Stats'!$B$6,U1419-3,0),G1418)))</f>
        <v>Surya Kumar</v>
      </c>
      <c r="H1419" s="13" t="str">
        <f t="shared" si="10"/>
        <v>KL Rahul</v>
      </c>
      <c r="I1419" s="13" t="str">
        <f t="shared" si="11"/>
        <v>Shubhman Gill</v>
      </c>
      <c r="J1419" s="26">
        <f t="shared" si="1"/>
        <v>0</v>
      </c>
      <c r="K1419" s="26">
        <f t="shared" si="2"/>
        <v>0</v>
      </c>
      <c r="L1419" s="30">
        <f t="shared" si="3"/>
        <v>0</v>
      </c>
      <c r="M1419" s="31">
        <f>if(rand()&gt;vlookup($I1419,'Player Stats'!$B$3:$I$11,2,0),0,1)</f>
        <v>0</v>
      </c>
      <c r="N1419" s="31">
        <f>if(rand()&gt;vlookup($I1419,'Player Stats'!$B$3:$I$11,3,0),0,1)</f>
        <v>1</v>
      </c>
      <c r="O1419" s="31">
        <f>if(rand()&gt;vlookup($I1419,'Player Stats'!$B$3:$I$11,4,0),0,1)</f>
        <v>0</v>
      </c>
      <c r="P1419" s="31">
        <f>if(rand()&gt;vlookup($I1419,'Player Stats'!$B$3:$I$11,5,0),0,1)</f>
        <v>0</v>
      </c>
      <c r="Q1419" s="31">
        <f>if(rand()&gt;vlookup($I1419,'Player Stats'!$B$3:$I$11,6,0),0,1)</f>
        <v>1</v>
      </c>
      <c r="R1419" s="31">
        <f>if(rand()&gt;vlookup($I1419,'Player Stats'!$B$3:$I$11,7,0),0,1)</f>
        <v>0</v>
      </c>
      <c r="S1419" s="31">
        <f t="shared" si="4"/>
        <v>2</v>
      </c>
      <c r="T1419" s="26">
        <f t="shared" si="5"/>
        <v>247</v>
      </c>
      <c r="U1419" s="26">
        <f t="shared" si="6"/>
        <v>3</v>
      </c>
      <c r="V1419" s="13" t="str">
        <f t="shared" si="7"/>
        <v>In Progress</v>
      </c>
      <c r="W1419" s="10">
        <f t="shared" si="8"/>
        <v>12</v>
      </c>
    </row>
    <row r="1420">
      <c r="E1420" s="26"/>
      <c r="F1420" s="27">
        <f t="shared" si="9"/>
        <v>161</v>
      </c>
      <c r="G1420" s="13" t="str">
        <f>if(V1419&lt;&gt;"In Progress",'Player Stats'!$B$6,if(or(S1419="Wide", S1419="No Ball"),G1419,if(S1419="Wicket",offset('Player Stats'!$B$6,U1420-3,0),G1419)))</f>
        <v>Surya Kumar</v>
      </c>
      <c r="H1420" s="13" t="str">
        <f t="shared" si="10"/>
        <v>KL Rahul</v>
      </c>
      <c r="I1420" s="13" t="str">
        <f t="shared" si="11"/>
        <v>Shubhman Gill</v>
      </c>
      <c r="J1420" s="26">
        <f t="shared" si="1"/>
        <v>0</v>
      </c>
      <c r="K1420" s="26">
        <f t="shared" si="2"/>
        <v>0</v>
      </c>
      <c r="L1420" s="30">
        <f t="shared" si="3"/>
        <v>0</v>
      </c>
      <c r="M1420" s="31">
        <f>if(rand()&gt;vlookup($I1420,'Player Stats'!$B$3:$I$11,2,0),0,1)</f>
        <v>1</v>
      </c>
      <c r="N1420" s="31">
        <f>if(rand()&gt;vlookup($I1420,'Player Stats'!$B$3:$I$11,3,0),0,1)</f>
        <v>0</v>
      </c>
      <c r="O1420" s="31">
        <f>if(rand()&gt;vlookup($I1420,'Player Stats'!$B$3:$I$11,4,0),0,1)</f>
        <v>0</v>
      </c>
      <c r="P1420" s="31">
        <f>if(rand()&gt;vlookup($I1420,'Player Stats'!$B$3:$I$11,5,0),0,1)</f>
        <v>0</v>
      </c>
      <c r="Q1420" s="31">
        <f>if(rand()&gt;vlookup($I1420,'Player Stats'!$B$3:$I$11,6,0),0,1)</f>
        <v>0</v>
      </c>
      <c r="R1420" s="31">
        <f>if(rand()&gt;vlookup($I1420,'Player Stats'!$B$3:$I$11,7,0),0,1)</f>
        <v>0</v>
      </c>
      <c r="S1420" s="31">
        <f t="shared" si="4"/>
        <v>1</v>
      </c>
      <c r="T1420" s="26">
        <f t="shared" si="5"/>
        <v>248</v>
      </c>
      <c r="U1420" s="26">
        <f t="shared" si="6"/>
        <v>3</v>
      </c>
      <c r="V1420" s="13" t="str">
        <f t="shared" si="7"/>
        <v>In Progress</v>
      </c>
      <c r="W1420" s="10">
        <f t="shared" si="8"/>
        <v>12</v>
      </c>
    </row>
    <row r="1421">
      <c r="E1421" s="26"/>
      <c r="F1421" s="27">
        <f t="shared" si="9"/>
        <v>162</v>
      </c>
      <c r="G1421" s="13" t="str">
        <f>if(V1420&lt;&gt;"In Progress",'Player Stats'!$B$6,if(or(S1420="Wide", S1420="No Ball"),G1420,if(S1420="Wicket",offset('Player Stats'!$B$6,U1421-3,0),G1420)))</f>
        <v>Surya Kumar</v>
      </c>
      <c r="H1421" s="13" t="str">
        <f t="shared" si="10"/>
        <v>Shubhman Gill</v>
      </c>
      <c r="I1421" s="13" t="str">
        <f t="shared" si="11"/>
        <v>KL Rahul</v>
      </c>
      <c r="J1421" s="26">
        <f t="shared" si="1"/>
        <v>0</v>
      </c>
      <c r="K1421" s="26">
        <f t="shared" si="2"/>
        <v>0</v>
      </c>
      <c r="L1421" s="30">
        <f t="shared" si="3"/>
        <v>1</v>
      </c>
      <c r="M1421" s="31">
        <f>if(rand()&gt;vlookup($I1421,'Player Stats'!$B$3:$I$11,2,0),0,1)</f>
        <v>0</v>
      </c>
      <c r="N1421" s="31">
        <f>if(rand()&gt;vlookup($I1421,'Player Stats'!$B$3:$I$11,3,0),0,1)</f>
        <v>0</v>
      </c>
      <c r="O1421" s="31">
        <f>if(rand()&gt;vlookup($I1421,'Player Stats'!$B$3:$I$11,4,0),0,1)</f>
        <v>0</v>
      </c>
      <c r="P1421" s="31">
        <f>if(rand()&gt;vlookup($I1421,'Player Stats'!$B$3:$I$11,5,0),0,1)</f>
        <v>0</v>
      </c>
      <c r="Q1421" s="31">
        <f>if(rand()&gt;vlookup($I1421,'Player Stats'!$B$3:$I$11,6,0),0,1)</f>
        <v>0</v>
      </c>
      <c r="R1421" s="31">
        <f>if(rand()&gt;vlookup($I1421,'Player Stats'!$B$3:$I$11,7,0),0,1)</f>
        <v>0</v>
      </c>
      <c r="S1421" s="31">
        <f t="shared" si="4"/>
        <v>0</v>
      </c>
      <c r="T1421" s="26">
        <f t="shared" si="5"/>
        <v>248</v>
      </c>
      <c r="U1421" s="26">
        <f t="shared" si="6"/>
        <v>3</v>
      </c>
      <c r="V1421" s="13" t="str">
        <f t="shared" si="7"/>
        <v>In Progress</v>
      </c>
      <c r="W1421" s="10">
        <f t="shared" si="8"/>
        <v>12</v>
      </c>
    </row>
    <row r="1422">
      <c r="E1422" s="26"/>
      <c r="F1422" s="27">
        <f t="shared" si="9"/>
        <v>163</v>
      </c>
      <c r="G1422" s="13" t="str">
        <f>if(V1421&lt;&gt;"In Progress",'Player Stats'!$B$6,if(or(S1421="Wide", S1421="No Ball"),G1421,if(S1421="Wicket",offset('Player Stats'!$B$6,U1422-3,0),G1421)))</f>
        <v>Surya Kumar</v>
      </c>
      <c r="H1422" s="13" t="str">
        <f t="shared" si="10"/>
        <v>Shubhman Gill</v>
      </c>
      <c r="I1422" s="13" t="str">
        <f t="shared" si="11"/>
        <v>KL Rahul</v>
      </c>
      <c r="J1422" s="26">
        <f t="shared" si="1"/>
        <v>0</v>
      </c>
      <c r="K1422" s="26">
        <f t="shared" si="2"/>
        <v>0</v>
      </c>
      <c r="L1422" s="30">
        <f t="shared" si="3"/>
        <v>0</v>
      </c>
      <c r="M1422" s="31">
        <f>if(rand()&gt;vlookup($I1422,'Player Stats'!$B$3:$I$11,2,0),0,1)</f>
        <v>0</v>
      </c>
      <c r="N1422" s="31">
        <f>if(rand()&gt;vlookup($I1422,'Player Stats'!$B$3:$I$11,3,0),0,1)</f>
        <v>0</v>
      </c>
      <c r="O1422" s="31">
        <f>if(rand()&gt;vlookup($I1422,'Player Stats'!$B$3:$I$11,4,0),0,1)</f>
        <v>1</v>
      </c>
      <c r="P1422" s="31">
        <f>if(rand()&gt;vlookup($I1422,'Player Stats'!$B$3:$I$11,5,0),0,1)</f>
        <v>0</v>
      </c>
      <c r="Q1422" s="31">
        <f>if(rand()&gt;vlookup($I1422,'Player Stats'!$B$3:$I$11,6,0),0,1)</f>
        <v>0</v>
      </c>
      <c r="R1422" s="31">
        <f>if(rand()&gt;vlookup($I1422,'Player Stats'!$B$3:$I$11,7,0),0,1)</f>
        <v>0</v>
      </c>
      <c r="S1422" s="31">
        <f t="shared" si="4"/>
        <v>3</v>
      </c>
      <c r="T1422" s="26">
        <f t="shared" si="5"/>
        <v>251</v>
      </c>
      <c r="U1422" s="26">
        <f t="shared" si="6"/>
        <v>3</v>
      </c>
      <c r="V1422" s="13" t="str">
        <f t="shared" si="7"/>
        <v>In Progress</v>
      </c>
      <c r="W1422" s="10">
        <f t="shared" si="8"/>
        <v>12</v>
      </c>
    </row>
    <row r="1423">
      <c r="E1423" s="26"/>
      <c r="F1423" s="27">
        <f t="shared" si="9"/>
        <v>164</v>
      </c>
      <c r="G1423" s="13" t="str">
        <f>if(V1422&lt;&gt;"In Progress",'Player Stats'!$B$6,if(or(S1422="Wide", S1422="No Ball"),G1422,if(S1422="Wicket",offset('Player Stats'!$B$6,U1423-3,0),G1422)))</f>
        <v>Surya Kumar</v>
      </c>
      <c r="H1423" s="13" t="str">
        <f t="shared" si="10"/>
        <v>KL Rahul</v>
      </c>
      <c r="I1423" s="13" t="str">
        <f t="shared" si="11"/>
        <v>Shubhman Gill</v>
      </c>
      <c r="J1423" s="26">
        <f t="shared" si="1"/>
        <v>0</v>
      </c>
      <c r="K1423" s="26">
        <f t="shared" si="2"/>
        <v>0</v>
      </c>
      <c r="L1423" s="30">
        <f t="shared" si="3"/>
        <v>0</v>
      </c>
      <c r="M1423" s="31">
        <f>if(rand()&gt;vlookup($I1423,'Player Stats'!$B$3:$I$11,2,0),0,1)</f>
        <v>0</v>
      </c>
      <c r="N1423" s="31">
        <f>if(rand()&gt;vlookup($I1423,'Player Stats'!$B$3:$I$11,3,0),0,1)</f>
        <v>0</v>
      </c>
      <c r="O1423" s="31">
        <f>if(rand()&gt;vlookup($I1423,'Player Stats'!$B$3:$I$11,4,0),0,1)</f>
        <v>1</v>
      </c>
      <c r="P1423" s="31">
        <f>if(rand()&gt;vlookup($I1423,'Player Stats'!$B$3:$I$11,5,0),0,1)</f>
        <v>0</v>
      </c>
      <c r="Q1423" s="31">
        <f>if(rand()&gt;vlookup($I1423,'Player Stats'!$B$3:$I$11,6,0),0,1)</f>
        <v>0</v>
      </c>
      <c r="R1423" s="31">
        <f>if(rand()&gt;vlookup($I1423,'Player Stats'!$B$3:$I$11,7,0),0,1)</f>
        <v>0</v>
      </c>
      <c r="S1423" s="31">
        <f t="shared" si="4"/>
        <v>3</v>
      </c>
      <c r="T1423" s="26">
        <f t="shared" si="5"/>
        <v>254</v>
      </c>
      <c r="U1423" s="26">
        <f t="shared" si="6"/>
        <v>3</v>
      </c>
      <c r="V1423" s="13" t="str">
        <f t="shared" si="7"/>
        <v>In Progress</v>
      </c>
      <c r="W1423" s="10">
        <f t="shared" si="8"/>
        <v>12</v>
      </c>
    </row>
    <row r="1424">
      <c r="E1424" s="26"/>
      <c r="F1424" s="27">
        <f t="shared" si="9"/>
        <v>165</v>
      </c>
      <c r="G1424" s="13" t="str">
        <f>if(V1423&lt;&gt;"In Progress",'Player Stats'!$B$6,if(or(S1423="Wide", S1423="No Ball"),G1423,if(S1423="Wicket",offset('Player Stats'!$B$6,U1424-3,0),G1423)))</f>
        <v>Surya Kumar</v>
      </c>
      <c r="H1424" s="13" t="str">
        <f t="shared" si="10"/>
        <v>Shubhman Gill</v>
      </c>
      <c r="I1424" s="13" t="str">
        <f t="shared" si="11"/>
        <v>KL Rahul</v>
      </c>
      <c r="J1424" s="26">
        <f t="shared" si="1"/>
        <v>1</v>
      </c>
      <c r="K1424" s="26">
        <f t="shared" si="2"/>
        <v>0</v>
      </c>
      <c r="L1424" s="30">
        <f t="shared" si="3"/>
        <v>0</v>
      </c>
      <c r="M1424" s="31">
        <f>if(rand()&gt;vlookup($I1424,'Player Stats'!$B$3:$I$11,2,0),0,1)</f>
        <v>0</v>
      </c>
      <c r="N1424" s="31">
        <f>if(rand()&gt;vlookup($I1424,'Player Stats'!$B$3:$I$11,3,0),0,1)</f>
        <v>0</v>
      </c>
      <c r="O1424" s="31">
        <f>if(rand()&gt;vlookup($I1424,'Player Stats'!$B$3:$I$11,4,0),0,1)</f>
        <v>0</v>
      </c>
      <c r="P1424" s="31">
        <f>if(rand()&gt;vlookup($I1424,'Player Stats'!$B$3:$I$11,5,0),0,1)</f>
        <v>0</v>
      </c>
      <c r="Q1424" s="31">
        <f>if(rand()&gt;vlookup($I1424,'Player Stats'!$B$3:$I$11,6,0),0,1)</f>
        <v>0</v>
      </c>
      <c r="R1424" s="31">
        <f>if(rand()&gt;vlookup($I1424,'Player Stats'!$B$3:$I$11,7,0),0,1)</f>
        <v>0</v>
      </c>
      <c r="S1424" s="31" t="str">
        <f t="shared" si="4"/>
        <v>Wide</v>
      </c>
      <c r="T1424" s="26">
        <f t="shared" si="5"/>
        <v>255</v>
      </c>
      <c r="U1424" s="26">
        <f t="shared" si="6"/>
        <v>3</v>
      </c>
      <c r="V1424" s="13" t="str">
        <f t="shared" si="7"/>
        <v>In Progress</v>
      </c>
      <c r="W1424" s="10">
        <f t="shared" si="8"/>
        <v>12</v>
      </c>
    </row>
    <row r="1425">
      <c r="E1425" s="26"/>
      <c r="F1425" s="27">
        <f t="shared" si="9"/>
        <v>165</v>
      </c>
      <c r="G1425" s="13" t="str">
        <f>if(V1424&lt;&gt;"In Progress",'Player Stats'!$B$6,if(or(S1424="Wide", S1424="No Ball"),G1424,if(S1424="Wicket",offset('Player Stats'!$B$6,U1425-3,0),G1424)))</f>
        <v>Surya Kumar</v>
      </c>
      <c r="H1425" s="13" t="str">
        <f t="shared" si="10"/>
        <v>Shubhman Gill</v>
      </c>
      <c r="I1425" s="13" t="str">
        <f t="shared" si="11"/>
        <v>KL Rahul</v>
      </c>
      <c r="J1425" s="26">
        <f t="shared" si="1"/>
        <v>0</v>
      </c>
      <c r="K1425" s="26">
        <f t="shared" si="2"/>
        <v>0</v>
      </c>
      <c r="L1425" s="30">
        <f t="shared" si="3"/>
        <v>0</v>
      </c>
      <c r="M1425" s="31">
        <f>if(rand()&gt;vlookup($I1425,'Player Stats'!$B$3:$I$11,2,0),0,1)</f>
        <v>1</v>
      </c>
      <c r="N1425" s="31">
        <f>if(rand()&gt;vlookup($I1425,'Player Stats'!$B$3:$I$11,3,0),0,1)</f>
        <v>0</v>
      </c>
      <c r="O1425" s="31">
        <f>if(rand()&gt;vlookup($I1425,'Player Stats'!$B$3:$I$11,4,0),0,1)</f>
        <v>0</v>
      </c>
      <c r="P1425" s="31">
        <f>if(rand()&gt;vlookup($I1425,'Player Stats'!$B$3:$I$11,5,0),0,1)</f>
        <v>0</v>
      </c>
      <c r="Q1425" s="31">
        <f>if(rand()&gt;vlookup($I1425,'Player Stats'!$B$3:$I$11,6,0),0,1)</f>
        <v>0</v>
      </c>
      <c r="R1425" s="31">
        <f>if(rand()&gt;vlookup($I1425,'Player Stats'!$B$3:$I$11,7,0),0,1)</f>
        <v>1</v>
      </c>
      <c r="S1425" s="31">
        <f t="shared" si="4"/>
        <v>1</v>
      </c>
      <c r="T1425" s="26">
        <f t="shared" si="5"/>
        <v>256</v>
      </c>
      <c r="U1425" s="26">
        <f t="shared" si="6"/>
        <v>3</v>
      </c>
      <c r="V1425" s="13" t="str">
        <f t="shared" si="7"/>
        <v>In Progress</v>
      </c>
      <c r="W1425" s="10">
        <f t="shared" si="8"/>
        <v>12</v>
      </c>
    </row>
    <row r="1426">
      <c r="E1426" s="26"/>
      <c r="F1426" s="27">
        <f t="shared" si="9"/>
        <v>166</v>
      </c>
      <c r="G1426" s="13" t="str">
        <f>if(V1425&lt;&gt;"In Progress",'Player Stats'!$B$6,if(or(S1425="Wide", S1425="No Ball"),G1425,if(S1425="Wicket",offset('Player Stats'!$B$6,U1426-3,0),G1425)))</f>
        <v>Surya Kumar</v>
      </c>
      <c r="H1426" s="13" t="str">
        <f t="shared" si="10"/>
        <v>KL Rahul</v>
      </c>
      <c r="I1426" s="13" t="str">
        <f t="shared" si="11"/>
        <v>Shubhman Gill</v>
      </c>
      <c r="J1426" s="26">
        <f t="shared" si="1"/>
        <v>0</v>
      </c>
      <c r="K1426" s="26">
        <f t="shared" si="2"/>
        <v>0</v>
      </c>
      <c r="L1426" s="30">
        <f t="shared" si="3"/>
        <v>1</v>
      </c>
      <c r="M1426" s="31">
        <f>if(rand()&gt;vlookup($I1426,'Player Stats'!$B$3:$I$11,2,0),0,1)</f>
        <v>0</v>
      </c>
      <c r="N1426" s="31">
        <f>if(rand()&gt;vlookup($I1426,'Player Stats'!$B$3:$I$11,3,0),0,1)</f>
        <v>0</v>
      </c>
      <c r="O1426" s="31">
        <f>if(rand()&gt;vlookup($I1426,'Player Stats'!$B$3:$I$11,4,0),0,1)</f>
        <v>0</v>
      </c>
      <c r="P1426" s="31">
        <f>if(rand()&gt;vlookup($I1426,'Player Stats'!$B$3:$I$11,5,0),0,1)</f>
        <v>0</v>
      </c>
      <c r="Q1426" s="31">
        <f>if(rand()&gt;vlookup($I1426,'Player Stats'!$B$3:$I$11,6,0),0,1)</f>
        <v>0</v>
      </c>
      <c r="R1426" s="31">
        <f>if(rand()&gt;vlookup($I1426,'Player Stats'!$B$3:$I$11,7,0),0,1)</f>
        <v>0</v>
      </c>
      <c r="S1426" s="31">
        <f t="shared" si="4"/>
        <v>0</v>
      </c>
      <c r="T1426" s="26">
        <f t="shared" si="5"/>
        <v>256</v>
      </c>
      <c r="U1426" s="26">
        <f t="shared" si="6"/>
        <v>3</v>
      </c>
      <c r="V1426" s="13" t="str">
        <f t="shared" si="7"/>
        <v>In Progress</v>
      </c>
      <c r="W1426" s="10">
        <f t="shared" si="8"/>
        <v>12</v>
      </c>
    </row>
    <row r="1427">
      <c r="E1427" s="26"/>
      <c r="F1427" s="27">
        <f t="shared" si="9"/>
        <v>167</v>
      </c>
      <c r="G1427" s="13" t="str">
        <f>if(V1426&lt;&gt;"In Progress",'Player Stats'!$B$6,if(or(S1426="Wide", S1426="No Ball"),G1426,if(S1426="Wicket",offset('Player Stats'!$B$6,U1427-3,0),G1426)))</f>
        <v>Surya Kumar</v>
      </c>
      <c r="H1427" s="13" t="str">
        <f t="shared" si="10"/>
        <v>KL Rahul</v>
      </c>
      <c r="I1427" s="13" t="str">
        <f t="shared" si="11"/>
        <v>Shubhman Gill</v>
      </c>
      <c r="J1427" s="26">
        <f t="shared" si="1"/>
        <v>0</v>
      </c>
      <c r="K1427" s="26">
        <f t="shared" si="2"/>
        <v>0</v>
      </c>
      <c r="L1427" s="30">
        <f t="shared" si="3"/>
        <v>1</v>
      </c>
      <c r="M1427" s="31">
        <f>if(rand()&gt;vlookup($I1427,'Player Stats'!$B$3:$I$11,2,0),0,1)</f>
        <v>0</v>
      </c>
      <c r="N1427" s="31">
        <f>if(rand()&gt;vlookup($I1427,'Player Stats'!$B$3:$I$11,3,0),0,1)</f>
        <v>0</v>
      </c>
      <c r="O1427" s="31">
        <f>if(rand()&gt;vlookup($I1427,'Player Stats'!$B$3:$I$11,4,0),0,1)</f>
        <v>0</v>
      </c>
      <c r="P1427" s="31">
        <f>if(rand()&gt;vlookup($I1427,'Player Stats'!$B$3:$I$11,5,0),0,1)</f>
        <v>0</v>
      </c>
      <c r="Q1427" s="31">
        <f>if(rand()&gt;vlookup($I1427,'Player Stats'!$B$3:$I$11,6,0),0,1)</f>
        <v>0</v>
      </c>
      <c r="R1427" s="31">
        <f>if(rand()&gt;vlookup($I1427,'Player Stats'!$B$3:$I$11,7,0),0,1)</f>
        <v>0</v>
      </c>
      <c r="S1427" s="31">
        <f t="shared" si="4"/>
        <v>0</v>
      </c>
      <c r="T1427" s="26">
        <f t="shared" si="5"/>
        <v>256</v>
      </c>
      <c r="U1427" s="26">
        <f t="shared" si="6"/>
        <v>3</v>
      </c>
      <c r="V1427" s="13" t="str">
        <f t="shared" si="7"/>
        <v>In Progress</v>
      </c>
      <c r="W1427" s="10">
        <f t="shared" si="8"/>
        <v>12</v>
      </c>
    </row>
    <row r="1428">
      <c r="E1428" s="26"/>
      <c r="F1428" s="27">
        <f t="shared" si="9"/>
        <v>168</v>
      </c>
      <c r="G1428" s="13" t="str">
        <f>if(V1427&lt;&gt;"In Progress",'Player Stats'!$B$6,if(or(S1427="Wide", S1427="No Ball"),G1427,if(S1427="Wicket",offset('Player Stats'!$B$6,U1428-3,0),G1427)))</f>
        <v>Surya Kumar</v>
      </c>
      <c r="H1428" s="13" t="str">
        <f t="shared" si="10"/>
        <v>KL Rahul</v>
      </c>
      <c r="I1428" s="13" t="str">
        <f t="shared" si="11"/>
        <v>Shubhman Gill</v>
      </c>
      <c r="J1428" s="26">
        <f t="shared" si="1"/>
        <v>0</v>
      </c>
      <c r="K1428" s="26">
        <f t="shared" si="2"/>
        <v>0</v>
      </c>
      <c r="L1428" s="30">
        <f t="shared" si="3"/>
        <v>0</v>
      </c>
      <c r="M1428" s="31">
        <f>if(rand()&gt;vlookup($I1428,'Player Stats'!$B$3:$I$11,2,0),0,1)</f>
        <v>0</v>
      </c>
      <c r="N1428" s="31">
        <f>if(rand()&gt;vlookup($I1428,'Player Stats'!$B$3:$I$11,3,0),0,1)</f>
        <v>0</v>
      </c>
      <c r="O1428" s="31">
        <f>if(rand()&gt;vlookup($I1428,'Player Stats'!$B$3:$I$11,4,0),0,1)</f>
        <v>0</v>
      </c>
      <c r="P1428" s="31">
        <f>if(rand()&gt;vlookup($I1428,'Player Stats'!$B$3:$I$11,5,0),0,1)</f>
        <v>0</v>
      </c>
      <c r="Q1428" s="31">
        <f>if(rand()&gt;vlookup($I1428,'Player Stats'!$B$3:$I$11,6,0),0,1)</f>
        <v>1</v>
      </c>
      <c r="R1428" s="31">
        <f>if(rand()&gt;vlookup($I1428,'Player Stats'!$B$3:$I$11,7,0),0,1)</f>
        <v>0</v>
      </c>
      <c r="S1428" s="31">
        <f t="shared" si="4"/>
        <v>6</v>
      </c>
      <c r="T1428" s="26">
        <f t="shared" si="5"/>
        <v>262</v>
      </c>
      <c r="U1428" s="26">
        <f t="shared" si="6"/>
        <v>3</v>
      </c>
      <c r="V1428" s="13" t="str">
        <f t="shared" si="7"/>
        <v>In Progress</v>
      </c>
      <c r="W1428" s="10">
        <f t="shared" si="8"/>
        <v>12</v>
      </c>
    </row>
    <row r="1429">
      <c r="E1429" s="26"/>
      <c r="F1429" s="27">
        <f t="shared" si="9"/>
        <v>169</v>
      </c>
      <c r="G1429" s="13" t="str">
        <f>if(V1428&lt;&gt;"In Progress",'Player Stats'!$B$6,if(or(S1428="Wide", S1428="No Ball"),G1428,if(S1428="Wicket",offset('Player Stats'!$B$6,U1429-3,0),G1428)))</f>
        <v>Surya Kumar</v>
      </c>
      <c r="H1429" s="13" t="str">
        <f t="shared" si="10"/>
        <v>KL Rahul</v>
      </c>
      <c r="I1429" s="13" t="str">
        <f t="shared" si="11"/>
        <v>Shubhman Gill</v>
      </c>
      <c r="J1429" s="26">
        <f t="shared" si="1"/>
        <v>0</v>
      </c>
      <c r="K1429" s="26">
        <f t="shared" si="2"/>
        <v>0</v>
      </c>
      <c r="L1429" s="30">
        <f t="shared" si="3"/>
        <v>1</v>
      </c>
      <c r="M1429" s="31">
        <f>if(rand()&gt;vlookup($I1429,'Player Stats'!$B$3:$I$11,2,0),0,1)</f>
        <v>0</v>
      </c>
      <c r="N1429" s="31">
        <f>if(rand()&gt;vlookup($I1429,'Player Stats'!$B$3:$I$11,3,0),0,1)</f>
        <v>0</v>
      </c>
      <c r="O1429" s="31">
        <f>if(rand()&gt;vlookup($I1429,'Player Stats'!$B$3:$I$11,4,0),0,1)</f>
        <v>0</v>
      </c>
      <c r="P1429" s="31">
        <f>if(rand()&gt;vlookup($I1429,'Player Stats'!$B$3:$I$11,5,0),0,1)</f>
        <v>0</v>
      </c>
      <c r="Q1429" s="31">
        <f>if(rand()&gt;vlookup($I1429,'Player Stats'!$B$3:$I$11,6,0),0,1)</f>
        <v>0</v>
      </c>
      <c r="R1429" s="31">
        <f>if(rand()&gt;vlookup($I1429,'Player Stats'!$B$3:$I$11,7,0),0,1)</f>
        <v>0</v>
      </c>
      <c r="S1429" s="31">
        <f t="shared" si="4"/>
        <v>0</v>
      </c>
      <c r="T1429" s="26">
        <f t="shared" si="5"/>
        <v>262</v>
      </c>
      <c r="U1429" s="26">
        <f t="shared" si="6"/>
        <v>3</v>
      </c>
      <c r="V1429" s="13" t="str">
        <f t="shared" si="7"/>
        <v>In Progress</v>
      </c>
      <c r="W1429" s="10">
        <f t="shared" si="8"/>
        <v>12</v>
      </c>
    </row>
    <row r="1430">
      <c r="E1430" s="26"/>
      <c r="F1430" s="27">
        <f t="shared" si="9"/>
        <v>170</v>
      </c>
      <c r="G1430" s="13" t="str">
        <f>if(V1429&lt;&gt;"In Progress",'Player Stats'!$B$6,if(or(S1429="Wide", S1429="No Ball"),G1429,if(S1429="Wicket",offset('Player Stats'!$B$6,U1430-3,0),G1429)))</f>
        <v>Surya Kumar</v>
      </c>
      <c r="H1430" s="13" t="str">
        <f t="shared" si="10"/>
        <v>KL Rahul</v>
      </c>
      <c r="I1430" s="13" t="str">
        <f t="shared" si="11"/>
        <v>Shubhman Gill</v>
      </c>
      <c r="J1430" s="26">
        <f t="shared" si="1"/>
        <v>0</v>
      </c>
      <c r="K1430" s="26">
        <f t="shared" si="2"/>
        <v>0</v>
      </c>
      <c r="L1430" s="30">
        <f t="shared" si="3"/>
        <v>0</v>
      </c>
      <c r="M1430" s="31">
        <f>if(rand()&gt;vlookup($I1430,'Player Stats'!$B$3:$I$11,2,0),0,1)</f>
        <v>0</v>
      </c>
      <c r="N1430" s="31">
        <f>if(rand()&gt;vlookup($I1430,'Player Stats'!$B$3:$I$11,3,0),0,1)</f>
        <v>0</v>
      </c>
      <c r="O1430" s="31">
        <f>if(rand()&gt;vlookup($I1430,'Player Stats'!$B$3:$I$11,4,0),0,1)</f>
        <v>0</v>
      </c>
      <c r="P1430" s="31">
        <f>if(rand()&gt;vlookup($I1430,'Player Stats'!$B$3:$I$11,5,0),0,1)</f>
        <v>0</v>
      </c>
      <c r="Q1430" s="31">
        <f>if(rand()&gt;vlookup($I1430,'Player Stats'!$B$3:$I$11,6,0),0,1)</f>
        <v>1</v>
      </c>
      <c r="R1430" s="31">
        <f>if(rand()&gt;vlookup($I1430,'Player Stats'!$B$3:$I$11,7,0),0,1)</f>
        <v>0</v>
      </c>
      <c r="S1430" s="31">
        <f t="shared" si="4"/>
        <v>6</v>
      </c>
      <c r="T1430" s="26">
        <f t="shared" si="5"/>
        <v>268</v>
      </c>
      <c r="U1430" s="26">
        <f t="shared" si="6"/>
        <v>3</v>
      </c>
      <c r="V1430" s="13" t="str">
        <f t="shared" si="7"/>
        <v>In Progress</v>
      </c>
      <c r="W1430" s="10">
        <f t="shared" si="8"/>
        <v>12</v>
      </c>
    </row>
    <row r="1431">
      <c r="E1431" s="26"/>
      <c r="F1431" s="27">
        <f t="shared" si="9"/>
        <v>171</v>
      </c>
      <c r="G1431" s="13" t="str">
        <f>if(V1430&lt;&gt;"In Progress",'Player Stats'!$B$6,if(or(S1430="Wide", S1430="No Ball"),G1430,if(S1430="Wicket",offset('Player Stats'!$B$6,U1431-3,0),G1430)))</f>
        <v>Surya Kumar</v>
      </c>
      <c r="H1431" s="13" t="str">
        <f t="shared" si="10"/>
        <v>KL Rahul</v>
      </c>
      <c r="I1431" s="13" t="str">
        <f t="shared" si="11"/>
        <v>Shubhman Gill</v>
      </c>
      <c r="J1431" s="26">
        <f t="shared" si="1"/>
        <v>0</v>
      </c>
      <c r="K1431" s="26">
        <f t="shared" si="2"/>
        <v>0</v>
      </c>
      <c r="L1431" s="30">
        <f t="shared" si="3"/>
        <v>0</v>
      </c>
      <c r="M1431" s="31">
        <f>if(rand()&gt;vlookup($I1431,'Player Stats'!$B$3:$I$11,2,0),0,1)</f>
        <v>0</v>
      </c>
      <c r="N1431" s="31">
        <f>if(rand()&gt;vlookup($I1431,'Player Stats'!$B$3:$I$11,3,0),0,1)</f>
        <v>1</v>
      </c>
      <c r="O1431" s="31">
        <f>if(rand()&gt;vlookup($I1431,'Player Stats'!$B$3:$I$11,4,0),0,1)</f>
        <v>0</v>
      </c>
      <c r="P1431" s="31">
        <f>if(rand()&gt;vlookup($I1431,'Player Stats'!$B$3:$I$11,5,0),0,1)</f>
        <v>0</v>
      </c>
      <c r="Q1431" s="31">
        <f>if(rand()&gt;vlookup($I1431,'Player Stats'!$B$3:$I$11,6,0),0,1)</f>
        <v>1</v>
      </c>
      <c r="R1431" s="31">
        <f>if(rand()&gt;vlookup($I1431,'Player Stats'!$B$3:$I$11,7,0),0,1)</f>
        <v>1</v>
      </c>
      <c r="S1431" s="31">
        <f t="shared" si="4"/>
        <v>2</v>
      </c>
      <c r="T1431" s="26">
        <f t="shared" si="5"/>
        <v>270</v>
      </c>
      <c r="U1431" s="26">
        <f t="shared" si="6"/>
        <v>3</v>
      </c>
      <c r="V1431" s="13" t="str">
        <f t="shared" si="7"/>
        <v>In Progress</v>
      </c>
      <c r="W1431" s="10">
        <f t="shared" si="8"/>
        <v>12</v>
      </c>
    </row>
    <row r="1432">
      <c r="E1432" s="26"/>
      <c r="F1432" s="27">
        <f t="shared" si="9"/>
        <v>172</v>
      </c>
      <c r="G1432" s="13" t="str">
        <f>if(V1431&lt;&gt;"In Progress",'Player Stats'!$B$6,if(or(S1431="Wide", S1431="No Ball"),G1431,if(S1431="Wicket",offset('Player Stats'!$B$6,U1432-3,0),G1431)))</f>
        <v>Surya Kumar</v>
      </c>
      <c r="H1432" s="13" t="str">
        <f t="shared" si="10"/>
        <v>KL Rahul</v>
      </c>
      <c r="I1432" s="13" t="str">
        <f t="shared" si="11"/>
        <v>Shubhman Gill</v>
      </c>
      <c r="J1432" s="26">
        <f t="shared" si="1"/>
        <v>0</v>
      </c>
      <c r="K1432" s="26">
        <f t="shared" si="2"/>
        <v>0</v>
      </c>
      <c r="L1432" s="30">
        <f t="shared" si="3"/>
        <v>0</v>
      </c>
      <c r="M1432" s="31">
        <f>if(rand()&gt;vlookup($I1432,'Player Stats'!$B$3:$I$11,2,0),0,1)</f>
        <v>0</v>
      </c>
      <c r="N1432" s="31">
        <f>if(rand()&gt;vlookup($I1432,'Player Stats'!$B$3:$I$11,3,0),0,1)</f>
        <v>0</v>
      </c>
      <c r="O1432" s="31">
        <f>if(rand()&gt;vlookup($I1432,'Player Stats'!$B$3:$I$11,4,0),0,1)</f>
        <v>0</v>
      </c>
      <c r="P1432" s="31">
        <f>if(rand()&gt;vlookup($I1432,'Player Stats'!$B$3:$I$11,5,0),0,1)</f>
        <v>0</v>
      </c>
      <c r="Q1432" s="31">
        <f>if(rand()&gt;vlookup($I1432,'Player Stats'!$B$3:$I$11,6,0),0,1)</f>
        <v>1</v>
      </c>
      <c r="R1432" s="31">
        <f>if(rand()&gt;vlookup($I1432,'Player Stats'!$B$3:$I$11,7,0),0,1)</f>
        <v>1</v>
      </c>
      <c r="S1432" s="31">
        <f t="shared" si="4"/>
        <v>6</v>
      </c>
      <c r="T1432" s="26">
        <f t="shared" si="5"/>
        <v>276</v>
      </c>
      <c r="U1432" s="26">
        <f t="shared" si="6"/>
        <v>3</v>
      </c>
      <c r="V1432" s="13" t="str">
        <f t="shared" si="7"/>
        <v>In Progress</v>
      </c>
      <c r="W1432" s="10">
        <f t="shared" si="8"/>
        <v>12</v>
      </c>
    </row>
    <row r="1433">
      <c r="E1433" s="26"/>
      <c r="F1433" s="27">
        <f t="shared" si="9"/>
        <v>173</v>
      </c>
      <c r="G1433" s="13" t="str">
        <f>if(V1432&lt;&gt;"In Progress",'Player Stats'!$B$6,if(or(S1432="Wide", S1432="No Ball"),G1432,if(S1432="Wicket",offset('Player Stats'!$B$6,U1433-3,0),G1432)))</f>
        <v>Surya Kumar</v>
      </c>
      <c r="H1433" s="13" t="str">
        <f t="shared" si="10"/>
        <v>KL Rahul</v>
      </c>
      <c r="I1433" s="13" t="str">
        <f t="shared" si="11"/>
        <v>Shubhman Gill</v>
      </c>
      <c r="J1433" s="26">
        <f t="shared" si="1"/>
        <v>0</v>
      </c>
      <c r="K1433" s="26">
        <f t="shared" si="2"/>
        <v>0</v>
      </c>
      <c r="L1433" s="30">
        <f t="shared" si="3"/>
        <v>1</v>
      </c>
      <c r="M1433" s="31">
        <f>if(rand()&gt;vlookup($I1433,'Player Stats'!$B$3:$I$11,2,0),0,1)</f>
        <v>0</v>
      </c>
      <c r="N1433" s="31">
        <f>if(rand()&gt;vlookup($I1433,'Player Stats'!$B$3:$I$11,3,0),0,1)</f>
        <v>0</v>
      </c>
      <c r="O1433" s="31">
        <f>if(rand()&gt;vlookup($I1433,'Player Stats'!$B$3:$I$11,4,0),0,1)</f>
        <v>0</v>
      </c>
      <c r="P1433" s="31">
        <f>if(rand()&gt;vlookup($I1433,'Player Stats'!$B$3:$I$11,5,0),0,1)</f>
        <v>0</v>
      </c>
      <c r="Q1433" s="31">
        <f>if(rand()&gt;vlookup($I1433,'Player Stats'!$B$3:$I$11,6,0),0,1)</f>
        <v>0</v>
      </c>
      <c r="R1433" s="31">
        <f>if(rand()&gt;vlookup($I1433,'Player Stats'!$B$3:$I$11,7,0),0,1)</f>
        <v>0</v>
      </c>
      <c r="S1433" s="31">
        <f t="shared" si="4"/>
        <v>0</v>
      </c>
      <c r="T1433" s="26">
        <f t="shared" si="5"/>
        <v>276</v>
      </c>
      <c r="U1433" s="26">
        <f t="shared" si="6"/>
        <v>3</v>
      </c>
      <c r="V1433" s="13" t="str">
        <f t="shared" si="7"/>
        <v>In Progress</v>
      </c>
      <c r="W1433" s="10">
        <f t="shared" si="8"/>
        <v>12</v>
      </c>
    </row>
    <row r="1434">
      <c r="E1434" s="26"/>
      <c r="F1434" s="27">
        <f t="shared" si="9"/>
        <v>174</v>
      </c>
      <c r="G1434" s="13" t="str">
        <f>if(V1433&lt;&gt;"In Progress",'Player Stats'!$B$6,if(or(S1433="Wide", S1433="No Ball"),G1433,if(S1433="Wicket",offset('Player Stats'!$B$6,U1434-3,0),G1433)))</f>
        <v>Surya Kumar</v>
      </c>
      <c r="H1434" s="13" t="str">
        <f t="shared" si="10"/>
        <v>KL Rahul</v>
      </c>
      <c r="I1434" s="13" t="str">
        <f t="shared" si="11"/>
        <v>Shubhman Gill</v>
      </c>
      <c r="J1434" s="26">
        <f t="shared" si="1"/>
        <v>0</v>
      </c>
      <c r="K1434" s="26">
        <f t="shared" si="2"/>
        <v>0</v>
      </c>
      <c r="L1434" s="30">
        <f t="shared" si="3"/>
        <v>1</v>
      </c>
      <c r="M1434" s="31">
        <f>if(rand()&gt;vlookup($I1434,'Player Stats'!$B$3:$I$11,2,0),0,1)</f>
        <v>0</v>
      </c>
      <c r="N1434" s="31">
        <f>if(rand()&gt;vlookup($I1434,'Player Stats'!$B$3:$I$11,3,0),0,1)</f>
        <v>0</v>
      </c>
      <c r="O1434" s="31">
        <f>if(rand()&gt;vlookup($I1434,'Player Stats'!$B$3:$I$11,4,0),0,1)</f>
        <v>0</v>
      </c>
      <c r="P1434" s="31">
        <f>if(rand()&gt;vlookup($I1434,'Player Stats'!$B$3:$I$11,5,0),0,1)</f>
        <v>0</v>
      </c>
      <c r="Q1434" s="31">
        <f>if(rand()&gt;vlookup($I1434,'Player Stats'!$B$3:$I$11,6,0),0,1)</f>
        <v>0</v>
      </c>
      <c r="R1434" s="31">
        <f>if(rand()&gt;vlookup($I1434,'Player Stats'!$B$3:$I$11,7,0),0,1)</f>
        <v>0</v>
      </c>
      <c r="S1434" s="31">
        <f t="shared" si="4"/>
        <v>0</v>
      </c>
      <c r="T1434" s="26">
        <f t="shared" si="5"/>
        <v>276</v>
      </c>
      <c r="U1434" s="26">
        <f t="shared" si="6"/>
        <v>3</v>
      </c>
      <c r="V1434" s="13" t="str">
        <f t="shared" si="7"/>
        <v>In Progress</v>
      </c>
      <c r="W1434" s="10">
        <f t="shared" si="8"/>
        <v>12</v>
      </c>
    </row>
    <row r="1435">
      <c r="E1435" s="26"/>
      <c r="F1435" s="27">
        <f t="shared" si="9"/>
        <v>175</v>
      </c>
      <c r="G1435" s="13" t="str">
        <f>if(V1434&lt;&gt;"In Progress",'Player Stats'!$B$6,if(or(S1434="Wide", S1434="No Ball"),G1434,if(S1434="Wicket",offset('Player Stats'!$B$6,U1435-3,0),G1434)))</f>
        <v>Surya Kumar</v>
      </c>
      <c r="H1435" s="13" t="str">
        <f t="shared" si="10"/>
        <v>KL Rahul</v>
      </c>
      <c r="I1435" s="13" t="str">
        <f t="shared" si="11"/>
        <v>Shubhman Gill</v>
      </c>
      <c r="J1435" s="26">
        <f t="shared" si="1"/>
        <v>0</v>
      </c>
      <c r="K1435" s="26">
        <f t="shared" si="2"/>
        <v>0</v>
      </c>
      <c r="L1435" s="30">
        <f t="shared" si="3"/>
        <v>0</v>
      </c>
      <c r="M1435" s="31">
        <f>if(rand()&gt;vlookup($I1435,'Player Stats'!$B$3:$I$11,2,0),0,1)</f>
        <v>0</v>
      </c>
      <c r="N1435" s="31">
        <f>if(rand()&gt;vlookup($I1435,'Player Stats'!$B$3:$I$11,3,0),0,1)</f>
        <v>0</v>
      </c>
      <c r="O1435" s="31">
        <f>if(rand()&gt;vlookup($I1435,'Player Stats'!$B$3:$I$11,4,0),0,1)</f>
        <v>0</v>
      </c>
      <c r="P1435" s="31">
        <f>if(rand()&gt;vlookup($I1435,'Player Stats'!$B$3:$I$11,5,0),0,1)</f>
        <v>1</v>
      </c>
      <c r="Q1435" s="31">
        <f>if(rand()&gt;vlookup($I1435,'Player Stats'!$B$3:$I$11,6,0),0,1)</f>
        <v>0</v>
      </c>
      <c r="R1435" s="31">
        <f>if(rand()&gt;vlookup($I1435,'Player Stats'!$B$3:$I$11,7,0),0,1)</f>
        <v>0</v>
      </c>
      <c r="S1435" s="31">
        <f t="shared" si="4"/>
        <v>4</v>
      </c>
      <c r="T1435" s="26">
        <f t="shared" si="5"/>
        <v>280</v>
      </c>
      <c r="U1435" s="26">
        <f t="shared" si="6"/>
        <v>3</v>
      </c>
      <c r="V1435" s="13" t="str">
        <f t="shared" si="7"/>
        <v>In Progress</v>
      </c>
      <c r="W1435" s="10">
        <f t="shared" si="8"/>
        <v>12</v>
      </c>
    </row>
    <row r="1436">
      <c r="E1436" s="26"/>
      <c r="F1436" s="27">
        <f t="shared" si="9"/>
        <v>176</v>
      </c>
      <c r="G1436" s="13" t="str">
        <f>if(V1435&lt;&gt;"In Progress",'Player Stats'!$B$6,if(or(S1435="Wide", S1435="No Ball"),G1435,if(S1435="Wicket",offset('Player Stats'!$B$6,U1436-3,0),G1435)))</f>
        <v>Surya Kumar</v>
      </c>
      <c r="H1436" s="13" t="str">
        <f t="shared" si="10"/>
        <v>KL Rahul</v>
      </c>
      <c r="I1436" s="13" t="str">
        <f t="shared" si="11"/>
        <v>Shubhman Gill</v>
      </c>
      <c r="J1436" s="26">
        <f t="shared" si="1"/>
        <v>0</v>
      </c>
      <c r="K1436" s="26">
        <f t="shared" si="2"/>
        <v>0</v>
      </c>
      <c r="L1436" s="30">
        <f t="shared" si="3"/>
        <v>0</v>
      </c>
      <c r="M1436" s="31">
        <f>if(rand()&gt;vlookup($I1436,'Player Stats'!$B$3:$I$11,2,0),0,1)</f>
        <v>0</v>
      </c>
      <c r="N1436" s="31">
        <f>if(rand()&gt;vlookup($I1436,'Player Stats'!$B$3:$I$11,3,0),0,1)</f>
        <v>0</v>
      </c>
      <c r="O1436" s="31">
        <f>if(rand()&gt;vlookup($I1436,'Player Stats'!$B$3:$I$11,4,0),0,1)</f>
        <v>1</v>
      </c>
      <c r="P1436" s="31">
        <f>if(rand()&gt;vlookup($I1436,'Player Stats'!$B$3:$I$11,5,0),0,1)</f>
        <v>0</v>
      </c>
      <c r="Q1436" s="31">
        <f>if(rand()&gt;vlookup($I1436,'Player Stats'!$B$3:$I$11,6,0),0,1)</f>
        <v>1</v>
      </c>
      <c r="R1436" s="31">
        <f>if(rand()&gt;vlookup($I1436,'Player Stats'!$B$3:$I$11,7,0),0,1)</f>
        <v>0</v>
      </c>
      <c r="S1436" s="31">
        <f t="shared" si="4"/>
        <v>3</v>
      </c>
      <c r="T1436" s="26">
        <f t="shared" si="5"/>
        <v>283</v>
      </c>
      <c r="U1436" s="26">
        <f t="shared" si="6"/>
        <v>3</v>
      </c>
      <c r="V1436" s="13" t="str">
        <f t="shared" si="7"/>
        <v>In Progress</v>
      </c>
      <c r="W1436" s="10">
        <f t="shared" si="8"/>
        <v>12</v>
      </c>
    </row>
    <row r="1437">
      <c r="E1437" s="26"/>
      <c r="F1437" s="27">
        <f t="shared" si="9"/>
        <v>177</v>
      </c>
      <c r="G1437" s="13" t="str">
        <f>if(V1436&lt;&gt;"In Progress",'Player Stats'!$B$6,if(or(S1436="Wide", S1436="No Ball"),G1436,if(S1436="Wicket",offset('Player Stats'!$B$6,U1437-3,0),G1436)))</f>
        <v>Surya Kumar</v>
      </c>
      <c r="H1437" s="13" t="str">
        <f t="shared" si="10"/>
        <v>Shubhman Gill</v>
      </c>
      <c r="I1437" s="13" t="str">
        <f t="shared" si="11"/>
        <v>KL Rahul</v>
      </c>
      <c r="J1437" s="26">
        <f t="shared" si="1"/>
        <v>0</v>
      </c>
      <c r="K1437" s="26">
        <f t="shared" si="2"/>
        <v>0</v>
      </c>
      <c r="L1437" s="30">
        <f t="shared" si="3"/>
        <v>0</v>
      </c>
      <c r="M1437" s="31">
        <f>if(rand()&gt;vlookup($I1437,'Player Stats'!$B$3:$I$11,2,0),0,1)</f>
        <v>0</v>
      </c>
      <c r="N1437" s="31">
        <f>if(rand()&gt;vlookup($I1437,'Player Stats'!$B$3:$I$11,3,0),0,1)</f>
        <v>0</v>
      </c>
      <c r="O1437" s="31">
        <f>if(rand()&gt;vlookup($I1437,'Player Stats'!$B$3:$I$11,4,0),0,1)</f>
        <v>0</v>
      </c>
      <c r="P1437" s="31">
        <f>if(rand()&gt;vlookup($I1437,'Player Stats'!$B$3:$I$11,5,0),0,1)</f>
        <v>0</v>
      </c>
      <c r="Q1437" s="31">
        <f>if(rand()&gt;vlookup($I1437,'Player Stats'!$B$3:$I$11,6,0),0,1)</f>
        <v>0</v>
      </c>
      <c r="R1437" s="31">
        <f>if(rand()&gt;vlookup($I1437,'Player Stats'!$B$3:$I$11,7,0),0,1)</f>
        <v>1</v>
      </c>
      <c r="S1437" s="31" t="str">
        <f t="shared" si="4"/>
        <v>Wicket</v>
      </c>
      <c r="T1437" s="26">
        <f t="shared" si="5"/>
        <v>283</v>
      </c>
      <c r="U1437" s="26">
        <f t="shared" si="6"/>
        <v>4</v>
      </c>
      <c r="V1437" s="13" t="str">
        <f t="shared" si="7"/>
        <v>In Progress</v>
      </c>
      <c r="W1437" s="10">
        <f t="shared" si="8"/>
        <v>12</v>
      </c>
    </row>
    <row r="1438">
      <c r="E1438" s="26"/>
      <c r="F1438" s="27">
        <f t="shared" si="9"/>
        <v>178</v>
      </c>
      <c r="G1438" s="13" t="str">
        <f>if(V1437&lt;&gt;"In Progress",'Player Stats'!$B$6,if(or(S1437="Wide", S1437="No Ball"),G1437,if(S1437="Wicket",offset('Player Stats'!$B$6,U1438-3,0),G1437)))</f>
        <v>Jadeja</v>
      </c>
      <c r="H1438" s="13" t="str">
        <f t="shared" si="10"/>
        <v>Shubhman Gill</v>
      </c>
      <c r="I1438" s="13" t="str">
        <f t="shared" si="11"/>
        <v>Surya Kumar</v>
      </c>
      <c r="J1438" s="26">
        <f t="shared" si="1"/>
        <v>1</v>
      </c>
      <c r="K1438" s="26">
        <f t="shared" si="2"/>
        <v>0</v>
      </c>
      <c r="L1438" s="30">
        <f t="shared" si="3"/>
        <v>0</v>
      </c>
      <c r="M1438" s="31">
        <f>if(rand()&gt;vlookup($I1438,'Player Stats'!$B$3:$I$11,2,0),0,1)</f>
        <v>0</v>
      </c>
      <c r="N1438" s="31">
        <f>if(rand()&gt;vlookup($I1438,'Player Stats'!$B$3:$I$11,3,0),0,1)</f>
        <v>0</v>
      </c>
      <c r="O1438" s="31">
        <f>if(rand()&gt;vlookup($I1438,'Player Stats'!$B$3:$I$11,4,0),0,1)</f>
        <v>0</v>
      </c>
      <c r="P1438" s="31">
        <f>if(rand()&gt;vlookup($I1438,'Player Stats'!$B$3:$I$11,5,0),0,1)</f>
        <v>0</v>
      </c>
      <c r="Q1438" s="31">
        <f>if(rand()&gt;vlookup($I1438,'Player Stats'!$B$3:$I$11,6,0),0,1)</f>
        <v>1</v>
      </c>
      <c r="R1438" s="31">
        <f>if(rand()&gt;vlookup($I1438,'Player Stats'!$B$3:$I$11,7,0),0,1)</f>
        <v>0</v>
      </c>
      <c r="S1438" s="31">
        <f t="shared" si="4"/>
        <v>6</v>
      </c>
      <c r="T1438" s="26">
        <f t="shared" si="5"/>
        <v>289</v>
      </c>
      <c r="U1438" s="26">
        <f t="shared" si="6"/>
        <v>4</v>
      </c>
      <c r="V1438" s="13" t="str">
        <f t="shared" si="7"/>
        <v>In Progress</v>
      </c>
      <c r="W1438" s="10">
        <f t="shared" si="8"/>
        <v>12</v>
      </c>
    </row>
    <row r="1439">
      <c r="E1439" s="26"/>
      <c r="F1439" s="27">
        <f t="shared" si="9"/>
        <v>178</v>
      </c>
      <c r="G1439" s="13" t="str">
        <f>if(V1438&lt;&gt;"In Progress",'Player Stats'!$B$6,if(or(S1438="Wide", S1438="No Ball"),G1438,if(S1438="Wicket",offset('Player Stats'!$B$6,U1439-3,0),G1438)))</f>
        <v>Jadeja</v>
      </c>
      <c r="H1439" s="13" t="str">
        <f t="shared" si="10"/>
        <v>Shubhman Gill</v>
      </c>
      <c r="I1439" s="13" t="str">
        <f t="shared" si="11"/>
        <v>Surya Kumar</v>
      </c>
      <c r="J1439" s="26">
        <f t="shared" si="1"/>
        <v>0</v>
      </c>
      <c r="K1439" s="26">
        <f t="shared" si="2"/>
        <v>0</v>
      </c>
      <c r="L1439" s="30">
        <f t="shared" si="3"/>
        <v>1</v>
      </c>
      <c r="M1439" s="31">
        <f>if(rand()&gt;vlookup($I1439,'Player Stats'!$B$3:$I$11,2,0),0,1)</f>
        <v>0</v>
      </c>
      <c r="N1439" s="31">
        <f>if(rand()&gt;vlookup($I1439,'Player Stats'!$B$3:$I$11,3,0),0,1)</f>
        <v>0</v>
      </c>
      <c r="O1439" s="31">
        <f>if(rand()&gt;vlookup($I1439,'Player Stats'!$B$3:$I$11,4,0),0,1)</f>
        <v>0</v>
      </c>
      <c r="P1439" s="31">
        <f>if(rand()&gt;vlookup($I1439,'Player Stats'!$B$3:$I$11,5,0),0,1)</f>
        <v>0</v>
      </c>
      <c r="Q1439" s="31">
        <f>if(rand()&gt;vlookup($I1439,'Player Stats'!$B$3:$I$11,6,0),0,1)</f>
        <v>0</v>
      </c>
      <c r="R1439" s="31">
        <f>if(rand()&gt;vlookup($I1439,'Player Stats'!$B$3:$I$11,7,0),0,1)</f>
        <v>0</v>
      </c>
      <c r="S1439" s="31">
        <f t="shared" si="4"/>
        <v>0</v>
      </c>
      <c r="T1439" s="26">
        <f t="shared" si="5"/>
        <v>289</v>
      </c>
      <c r="U1439" s="26">
        <f t="shared" si="6"/>
        <v>4</v>
      </c>
      <c r="V1439" s="13" t="str">
        <f t="shared" si="7"/>
        <v>In Progress</v>
      </c>
      <c r="W1439" s="10">
        <f t="shared" si="8"/>
        <v>12</v>
      </c>
    </row>
    <row r="1440">
      <c r="E1440" s="26"/>
      <c r="F1440" s="27">
        <f t="shared" si="9"/>
        <v>179</v>
      </c>
      <c r="G1440" s="13" t="str">
        <f>if(V1439&lt;&gt;"In Progress",'Player Stats'!$B$6,if(or(S1439="Wide", S1439="No Ball"),G1439,if(S1439="Wicket",offset('Player Stats'!$B$6,U1440-3,0),G1439)))</f>
        <v>Jadeja</v>
      </c>
      <c r="H1440" s="13" t="str">
        <f t="shared" si="10"/>
        <v>Shubhman Gill</v>
      </c>
      <c r="I1440" s="13" t="str">
        <f t="shared" si="11"/>
        <v>Surya Kumar</v>
      </c>
      <c r="J1440" s="26">
        <f t="shared" si="1"/>
        <v>0</v>
      </c>
      <c r="K1440" s="26">
        <f t="shared" si="2"/>
        <v>0</v>
      </c>
      <c r="L1440" s="30">
        <f t="shared" si="3"/>
        <v>0</v>
      </c>
      <c r="M1440" s="31">
        <f>if(rand()&gt;vlookup($I1440,'Player Stats'!$B$3:$I$11,2,0),0,1)</f>
        <v>0</v>
      </c>
      <c r="N1440" s="31">
        <f>if(rand()&gt;vlookup($I1440,'Player Stats'!$B$3:$I$11,3,0),0,1)</f>
        <v>0</v>
      </c>
      <c r="O1440" s="31">
        <f>if(rand()&gt;vlookup($I1440,'Player Stats'!$B$3:$I$11,4,0),0,1)</f>
        <v>0</v>
      </c>
      <c r="P1440" s="31">
        <f>if(rand()&gt;vlookup($I1440,'Player Stats'!$B$3:$I$11,5,0),0,1)</f>
        <v>0</v>
      </c>
      <c r="Q1440" s="31">
        <f>if(rand()&gt;vlookup($I1440,'Player Stats'!$B$3:$I$11,6,0),0,1)</f>
        <v>1</v>
      </c>
      <c r="R1440" s="31">
        <f>if(rand()&gt;vlookup($I1440,'Player Stats'!$B$3:$I$11,7,0),0,1)</f>
        <v>0</v>
      </c>
      <c r="S1440" s="31">
        <f t="shared" si="4"/>
        <v>6</v>
      </c>
      <c r="T1440" s="26">
        <f t="shared" si="5"/>
        <v>295</v>
      </c>
      <c r="U1440" s="26">
        <f t="shared" si="6"/>
        <v>4</v>
      </c>
      <c r="V1440" s="13" t="str">
        <f t="shared" si="7"/>
        <v>In Progress</v>
      </c>
      <c r="W1440" s="10">
        <f t="shared" si="8"/>
        <v>12</v>
      </c>
    </row>
    <row r="1441">
      <c r="E1441" s="26"/>
      <c r="F1441" s="27">
        <f t="shared" si="9"/>
        <v>180</v>
      </c>
      <c r="G1441" s="13" t="str">
        <f>if(V1440&lt;&gt;"In Progress",'Player Stats'!$B$6,if(or(S1440="Wide", S1440="No Ball"),G1440,if(S1440="Wicket",offset('Player Stats'!$B$6,U1441-3,0),G1440)))</f>
        <v>Jadeja</v>
      </c>
      <c r="H1441" s="13" t="str">
        <f t="shared" si="10"/>
        <v>Shubhman Gill</v>
      </c>
      <c r="I1441" s="13" t="str">
        <f t="shared" si="11"/>
        <v>Surya Kumar</v>
      </c>
      <c r="J1441" s="26">
        <f t="shared" si="1"/>
        <v>0</v>
      </c>
      <c r="K1441" s="26">
        <f t="shared" si="2"/>
        <v>0</v>
      </c>
      <c r="L1441" s="30">
        <f t="shared" si="3"/>
        <v>0</v>
      </c>
      <c r="M1441" s="31">
        <f>if(rand()&gt;vlookup($I1441,'Player Stats'!$B$3:$I$11,2,0),0,1)</f>
        <v>0</v>
      </c>
      <c r="N1441" s="31">
        <f>if(rand()&gt;vlookup($I1441,'Player Stats'!$B$3:$I$11,3,0),0,1)</f>
        <v>0</v>
      </c>
      <c r="O1441" s="31">
        <f>if(rand()&gt;vlookup($I1441,'Player Stats'!$B$3:$I$11,4,0),0,1)</f>
        <v>0</v>
      </c>
      <c r="P1441" s="31">
        <f>if(rand()&gt;vlookup($I1441,'Player Stats'!$B$3:$I$11,5,0),0,1)</f>
        <v>0</v>
      </c>
      <c r="Q1441" s="31">
        <f>if(rand()&gt;vlookup($I1441,'Player Stats'!$B$3:$I$11,6,0),0,1)</f>
        <v>0</v>
      </c>
      <c r="R1441" s="31">
        <f>if(rand()&gt;vlookup($I1441,'Player Stats'!$B$3:$I$11,7,0),0,1)</f>
        <v>1</v>
      </c>
      <c r="S1441" s="31" t="str">
        <f t="shared" si="4"/>
        <v>Wicket</v>
      </c>
      <c r="T1441" s="26">
        <f t="shared" si="5"/>
        <v>295</v>
      </c>
      <c r="U1441" s="26">
        <f t="shared" si="6"/>
        <v>5</v>
      </c>
      <c r="V1441" s="13" t="str">
        <f t="shared" si="7"/>
        <v>In Progress</v>
      </c>
      <c r="W1441" s="10">
        <f t="shared" si="8"/>
        <v>12</v>
      </c>
    </row>
    <row r="1442">
      <c r="E1442" s="26"/>
      <c r="F1442" s="27">
        <f t="shared" si="9"/>
        <v>181</v>
      </c>
      <c r="G1442" s="13" t="str">
        <f>if(V1441&lt;&gt;"In Progress",'Player Stats'!$B$6,if(or(S1441="Wide", S1441="No Ball"),G1441,if(S1441="Wicket",offset('Player Stats'!$B$6,U1442-3,0),G1441)))</f>
        <v>Md. Shami</v>
      </c>
      <c r="H1442" s="13" t="str">
        <f t="shared" si="10"/>
        <v>Shubhman Gill</v>
      </c>
      <c r="I1442" s="13" t="str">
        <f t="shared" si="11"/>
        <v>Jadeja</v>
      </c>
      <c r="J1442" s="26">
        <f t="shared" si="1"/>
        <v>0</v>
      </c>
      <c r="K1442" s="26">
        <f t="shared" si="2"/>
        <v>0</v>
      </c>
      <c r="L1442" s="30">
        <f t="shared" si="3"/>
        <v>0</v>
      </c>
      <c r="M1442" s="31">
        <f>if(rand()&gt;vlookup($I1442,'Player Stats'!$B$3:$I$11,2,0),0,1)</f>
        <v>1</v>
      </c>
      <c r="N1442" s="31">
        <f>if(rand()&gt;vlookup($I1442,'Player Stats'!$B$3:$I$11,3,0),0,1)</f>
        <v>0</v>
      </c>
      <c r="O1442" s="31">
        <f>if(rand()&gt;vlookup($I1442,'Player Stats'!$B$3:$I$11,4,0),0,1)</f>
        <v>0</v>
      </c>
      <c r="P1442" s="31">
        <f>if(rand()&gt;vlookup($I1442,'Player Stats'!$B$3:$I$11,5,0),0,1)</f>
        <v>0</v>
      </c>
      <c r="Q1442" s="31">
        <f>if(rand()&gt;vlookup($I1442,'Player Stats'!$B$3:$I$11,6,0),0,1)</f>
        <v>0</v>
      </c>
      <c r="R1442" s="31">
        <f>if(rand()&gt;vlookup($I1442,'Player Stats'!$B$3:$I$11,7,0),0,1)</f>
        <v>0</v>
      </c>
      <c r="S1442" s="31">
        <f t="shared" si="4"/>
        <v>1</v>
      </c>
      <c r="T1442" s="26">
        <f t="shared" si="5"/>
        <v>296</v>
      </c>
      <c r="U1442" s="26">
        <f t="shared" si="6"/>
        <v>5</v>
      </c>
      <c r="V1442" s="13" t="str">
        <f t="shared" si="7"/>
        <v>In Progress</v>
      </c>
      <c r="W1442" s="10">
        <f t="shared" si="8"/>
        <v>12</v>
      </c>
    </row>
    <row r="1443">
      <c r="E1443" s="26"/>
      <c r="F1443" s="27">
        <f t="shared" si="9"/>
        <v>182</v>
      </c>
      <c r="G1443" s="13" t="str">
        <f>if(V1442&lt;&gt;"In Progress",'Player Stats'!$B$6,if(or(S1442="Wide", S1442="No Ball"),G1442,if(S1442="Wicket",offset('Player Stats'!$B$6,U1443-3,0),G1442)))</f>
        <v>Md. Shami</v>
      </c>
      <c r="H1443" s="13" t="str">
        <f t="shared" si="10"/>
        <v>Jadeja</v>
      </c>
      <c r="I1443" s="13" t="str">
        <f t="shared" si="11"/>
        <v>Shubhman Gill</v>
      </c>
      <c r="J1443" s="26">
        <f t="shared" si="1"/>
        <v>0</v>
      </c>
      <c r="K1443" s="26">
        <f t="shared" si="2"/>
        <v>0</v>
      </c>
      <c r="L1443" s="30">
        <f t="shared" si="3"/>
        <v>0</v>
      </c>
      <c r="M1443" s="31">
        <f>if(rand()&gt;vlookup($I1443,'Player Stats'!$B$3:$I$11,2,0),0,1)</f>
        <v>0</v>
      </c>
      <c r="N1443" s="31">
        <f>if(rand()&gt;vlookup($I1443,'Player Stats'!$B$3:$I$11,3,0),0,1)</f>
        <v>1</v>
      </c>
      <c r="O1443" s="31">
        <f>if(rand()&gt;vlookup($I1443,'Player Stats'!$B$3:$I$11,4,0),0,1)</f>
        <v>0</v>
      </c>
      <c r="P1443" s="31">
        <f>if(rand()&gt;vlookup($I1443,'Player Stats'!$B$3:$I$11,5,0),0,1)</f>
        <v>0</v>
      </c>
      <c r="Q1443" s="31">
        <f>if(rand()&gt;vlookup($I1443,'Player Stats'!$B$3:$I$11,6,0),0,1)</f>
        <v>1</v>
      </c>
      <c r="R1443" s="31">
        <f>if(rand()&gt;vlookup($I1443,'Player Stats'!$B$3:$I$11,7,0),0,1)</f>
        <v>0</v>
      </c>
      <c r="S1443" s="31">
        <f t="shared" si="4"/>
        <v>2</v>
      </c>
      <c r="T1443" s="26">
        <f t="shared" si="5"/>
        <v>298</v>
      </c>
      <c r="U1443" s="26">
        <f t="shared" si="6"/>
        <v>5</v>
      </c>
      <c r="V1443" s="13" t="str">
        <f t="shared" si="7"/>
        <v>In Progress</v>
      </c>
      <c r="W1443" s="10">
        <f t="shared" si="8"/>
        <v>12</v>
      </c>
    </row>
    <row r="1444">
      <c r="E1444" s="26"/>
      <c r="F1444" s="27">
        <f t="shared" si="9"/>
        <v>183</v>
      </c>
      <c r="G1444" s="13" t="str">
        <f>if(V1443&lt;&gt;"In Progress",'Player Stats'!$B$6,if(or(S1443="Wide", S1443="No Ball"),G1443,if(S1443="Wicket",offset('Player Stats'!$B$6,U1444-3,0),G1443)))</f>
        <v>Md. Shami</v>
      </c>
      <c r="H1444" s="13" t="str">
        <f t="shared" si="10"/>
        <v>Jadeja</v>
      </c>
      <c r="I1444" s="13" t="str">
        <f t="shared" si="11"/>
        <v>Shubhman Gill</v>
      </c>
      <c r="J1444" s="26">
        <f t="shared" si="1"/>
        <v>0</v>
      </c>
      <c r="K1444" s="26">
        <f t="shared" si="2"/>
        <v>0</v>
      </c>
      <c r="L1444" s="30">
        <f t="shared" si="3"/>
        <v>1</v>
      </c>
      <c r="M1444" s="31">
        <f>if(rand()&gt;vlookup($I1444,'Player Stats'!$B$3:$I$11,2,0),0,1)</f>
        <v>0</v>
      </c>
      <c r="N1444" s="31">
        <f>if(rand()&gt;vlookup($I1444,'Player Stats'!$B$3:$I$11,3,0),0,1)</f>
        <v>0</v>
      </c>
      <c r="O1444" s="31">
        <f>if(rand()&gt;vlookup($I1444,'Player Stats'!$B$3:$I$11,4,0),0,1)</f>
        <v>0</v>
      </c>
      <c r="P1444" s="31">
        <f>if(rand()&gt;vlookup($I1444,'Player Stats'!$B$3:$I$11,5,0),0,1)</f>
        <v>0</v>
      </c>
      <c r="Q1444" s="31">
        <f>if(rand()&gt;vlookup($I1444,'Player Stats'!$B$3:$I$11,6,0),0,1)</f>
        <v>0</v>
      </c>
      <c r="R1444" s="31">
        <f>if(rand()&gt;vlookup($I1444,'Player Stats'!$B$3:$I$11,7,0),0,1)</f>
        <v>0</v>
      </c>
      <c r="S1444" s="31">
        <f t="shared" si="4"/>
        <v>0</v>
      </c>
      <c r="T1444" s="26">
        <f t="shared" si="5"/>
        <v>298</v>
      </c>
      <c r="U1444" s="26">
        <f t="shared" si="6"/>
        <v>5</v>
      </c>
      <c r="V1444" s="13" t="str">
        <f t="shared" si="7"/>
        <v>In Progress</v>
      </c>
      <c r="W1444" s="10">
        <f t="shared" si="8"/>
        <v>12</v>
      </c>
    </row>
    <row r="1445">
      <c r="E1445" s="26"/>
      <c r="F1445" s="27">
        <f t="shared" si="9"/>
        <v>184</v>
      </c>
      <c r="G1445" s="13" t="str">
        <f>if(V1444&lt;&gt;"In Progress",'Player Stats'!$B$6,if(or(S1444="Wide", S1444="No Ball"),G1444,if(S1444="Wicket",offset('Player Stats'!$B$6,U1445-3,0),G1444)))</f>
        <v>Md. Shami</v>
      </c>
      <c r="H1445" s="13" t="str">
        <f t="shared" si="10"/>
        <v>Jadeja</v>
      </c>
      <c r="I1445" s="13" t="str">
        <f t="shared" si="11"/>
        <v>Shubhman Gill</v>
      </c>
      <c r="J1445" s="26">
        <f t="shared" si="1"/>
        <v>0</v>
      </c>
      <c r="K1445" s="26">
        <f t="shared" si="2"/>
        <v>0</v>
      </c>
      <c r="L1445" s="30">
        <f t="shared" si="3"/>
        <v>0</v>
      </c>
      <c r="M1445" s="31">
        <f>if(rand()&gt;vlookup($I1445,'Player Stats'!$B$3:$I$11,2,0),0,1)</f>
        <v>0</v>
      </c>
      <c r="N1445" s="31">
        <f>if(rand()&gt;vlookup($I1445,'Player Stats'!$B$3:$I$11,3,0),0,1)</f>
        <v>1</v>
      </c>
      <c r="O1445" s="31">
        <f>if(rand()&gt;vlookup($I1445,'Player Stats'!$B$3:$I$11,4,0),0,1)</f>
        <v>0</v>
      </c>
      <c r="P1445" s="31">
        <f>if(rand()&gt;vlookup($I1445,'Player Stats'!$B$3:$I$11,5,0),0,1)</f>
        <v>0</v>
      </c>
      <c r="Q1445" s="31">
        <f>if(rand()&gt;vlookup($I1445,'Player Stats'!$B$3:$I$11,6,0),0,1)</f>
        <v>0</v>
      </c>
      <c r="R1445" s="31">
        <f>if(rand()&gt;vlookup($I1445,'Player Stats'!$B$3:$I$11,7,0),0,1)</f>
        <v>0</v>
      </c>
      <c r="S1445" s="31">
        <f t="shared" si="4"/>
        <v>2</v>
      </c>
      <c r="T1445" s="26">
        <f t="shared" si="5"/>
        <v>300</v>
      </c>
      <c r="U1445" s="26">
        <f t="shared" si="6"/>
        <v>5</v>
      </c>
      <c r="V1445" s="13" t="str">
        <f t="shared" si="7"/>
        <v>In Progress</v>
      </c>
      <c r="W1445" s="10">
        <f t="shared" si="8"/>
        <v>12</v>
      </c>
    </row>
    <row r="1446">
      <c r="E1446" s="26"/>
      <c r="F1446" s="27">
        <f t="shared" si="9"/>
        <v>185</v>
      </c>
      <c r="G1446" s="13" t="str">
        <f>if(V1445&lt;&gt;"In Progress",'Player Stats'!$B$6,if(or(S1445="Wide", S1445="No Ball"),G1445,if(S1445="Wicket",offset('Player Stats'!$B$6,U1446-3,0),G1445)))</f>
        <v>Md. Shami</v>
      </c>
      <c r="H1446" s="13" t="str">
        <f t="shared" si="10"/>
        <v>Jadeja</v>
      </c>
      <c r="I1446" s="13" t="str">
        <f t="shared" si="11"/>
        <v>Shubhman Gill</v>
      </c>
      <c r="J1446" s="26">
        <f t="shared" si="1"/>
        <v>0</v>
      </c>
      <c r="K1446" s="26">
        <f t="shared" si="2"/>
        <v>0</v>
      </c>
      <c r="L1446" s="30">
        <f t="shared" si="3"/>
        <v>1</v>
      </c>
      <c r="M1446" s="31">
        <f>if(rand()&gt;vlookup($I1446,'Player Stats'!$B$3:$I$11,2,0),0,1)</f>
        <v>0</v>
      </c>
      <c r="N1446" s="31">
        <f>if(rand()&gt;vlookup($I1446,'Player Stats'!$B$3:$I$11,3,0),0,1)</f>
        <v>0</v>
      </c>
      <c r="O1446" s="31">
        <f>if(rand()&gt;vlookup($I1446,'Player Stats'!$B$3:$I$11,4,0),0,1)</f>
        <v>0</v>
      </c>
      <c r="P1446" s="31">
        <f>if(rand()&gt;vlookup($I1446,'Player Stats'!$B$3:$I$11,5,0),0,1)</f>
        <v>0</v>
      </c>
      <c r="Q1446" s="31">
        <f>if(rand()&gt;vlookup($I1446,'Player Stats'!$B$3:$I$11,6,0),0,1)</f>
        <v>0</v>
      </c>
      <c r="R1446" s="31">
        <f>if(rand()&gt;vlookup($I1446,'Player Stats'!$B$3:$I$11,7,0),0,1)</f>
        <v>0</v>
      </c>
      <c r="S1446" s="31">
        <f t="shared" si="4"/>
        <v>0</v>
      </c>
      <c r="T1446" s="26">
        <f t="shared" si="5"/>
        <v>300</v>
      </c>
      <c r="U1446" s="26">
        <f t="shared" si="6"/>
        <v>5</v>
      </c>
      <c r="V1446" s="13" t="str">
        <f t="shared" si="7"/>
        <v>In Progress</v>
      </c>
      <c r="W1446" s="10">
        <f t="shared" si="8"/>
        <v>12</v>
      </c>
    </row>
    <row r="1447">
      <c r="E1447" s="26"/>
      <c r="F1447" s="27">
        <f t="shared" si="9"/>
        <v>186</v>
      </c>
      <c r="G1447" s="13" t="str">
        <f>if(V1446&lt;&gt;"In Progress",'Player Stats'!$B$6,if(or(S1446="Wide", S1446="No Ball"),G1446,if(S1446="Wicket",offset('Player Stats'!$B$6,U1447-3,0),G1446)))</f>
        <v>Md. Shami</v>
      </c>
      <c r="H1447" s="13" t="str">
        <f t="shared" si="10"/>
        <v>Jadeja</v>
      </c>
      <c r="I1447" s="13" t="str">
        <f t="shared" si="11"/>
        <v>Shubhman Gill</v>
      </c>
      <c r="J1447" s="26">
        <f t="shared" si="1"/>
        <v>0</v>
      </c>
      <c r="K1447" s="26">
        <f t="shared" si="2"/>
        <v>0</v>
      </c>
      <c r="L1447" s="30">
        <f t="shared" si="3"/>
        <v>0</v>
      </c>
      <c r="M1447" s="31">
        <f>if(rand()&gt;vlookup($I1447,'Player Stats'!$B$3:$I$11,2,0),0,1)</f>
        <v>0</v>
      </c>
      <c r="N1447" s="31">
        <f>if(rand()&gt;vlookup($I1447,'Player Stats'!$B$3:$I$11,3,0),0,1)</f>
        <v>0</v>
      </c>
      <c r="O1447" s="31">
        <f>if(rand()&gt;vlookup($I1447,'Player Stats'!$B$3:$I$11,4,0),0,1)</f>
        <v>0</v>
      </c>
      <c r="P1447" s="31">
        <f>if(rand()&gt;vlookup($I1447,'Player Stats'!$B$3:$I$11,5,0),0,1)</f>
        <v>0</v>
      </c>
      <c r="Q1447" s="31">
        <f>if(rand()&gt;vlookup($I1447,'Player Stats'!$B$3:$I$11,6,0),0,1)</f>
        <v>0</v>
      </c>
      <c r="R1447" s="31">
        <f>if(rand()&gt;vlookup($I1447,'Player Stats'!$B$3:$I$11,7,0),0,1)</f>
        <v>1</v>
      </c>
      <c r="S1447" s="31" t="str">
        <f t="shared" si="4"/>
        <v>Wicket</v>
      </c>
      <c r="T1447" s="26">
        <f t="shared" si="5"/>
        <v>300</v>
      </c>
      <c r="U1447" s="26">
        <f t="shared" si="6"/>
        <v>6</v>
      </c>
      <c r="V1447" s="13" t="str">
        <f t="shared" si="7"/>
        <v>In Progress</v>
      </c>
      <c r="W1447" s="10">
        <f t="shared" si="8"/>
        <v>12</v>
      </c>
    </row>
    <row r="1448">
      <c r="E1448" s="26"/>
      <c r="F1448" s="27">
        <f t="shared" si="9"/>
        <v>187</v>
      </c>
      <c r="G1448" s="13" t="str">
        <f>if(V1447&lt;&gt;"In Progress",'Player Stats'!$B$6,if(or(S1447="Wide", S1447="No Ball"),G1447,if(S1447="Wicket",offset('Player Stats'!$B$6,U1448-3,0),G1447)))</f>
        <v>Md. Siraj</v>
      </c>
      <c r="H1448" s="13" t="str">
        <f t="shared" si="10"/>
        <v>Jadeja</v>
      </c>
      <c r="I1448" s="13" t="str">
        <f t="shared" si="11"/>
        <v>Md. Shami</v>
      </c>
      <c r="J1448" s="26">
        <f t="shared" si="1"/>
        <v>0</v>
      </c>
      <c r="K1448" s="26">
        <f t="shared" si="2"/>
        <v>0</v>
      </c>
      <c r="L1448" s="30">
        <f t="shared" si="3"/>
        <v>0</v>
      </c>
      <c r="M1448" s="31">
        <f>if(rand()&gt;vlookup($I1448,'Player Stats'!$B$3:$I$11,2,0),0,1)</f>
        <v>1</v>
      </c>
      <c r="N1448" s="31">
        <f>if(rand()&gt;vlookup($I1448,'Player Stats'!$B$3:$I$11,3,0),0,1)</f>
        <v>1</v>
      </c>
      <c r="O1448" s="31">
        <f>if(rand()&gt;vlookup($I1448,'Player Stats'!$B$3:$I$11,4,0),0,1)</f>
        <v>0</v>
      </c>
      <c r="P1448" s="31">
        <f>if(rand()&gt;vlookup($I1448,'Player Stats'!$B$3:$I$11,5,0),0,1)</f>
        <v>0</v>
      </c>
      <c r="Q1448" s="31">
        <f>if(rand()&gt;vlookup($I1448,'Player Stats'!$B$3:$I$11,6,0),0,1)</f>
        <v>0</v>
      </c>
      <c r="R1448" s="31">
        <f>if(rand()&gt;vlookup($I1448,'Player Stats'!$B$3:$I$11,7,0),0,1)</f>
        <v>0</v>
      </c>
      <c r="S1448" s="31">
        <f t="shared" si="4"/>
        <v>1</v>
      </c>
      <c r="T1448" s="26">
        <f t="shared" si="5"/>
        <v>301</v>
      </c>
      <c r="U1448" s="26">
        <f t="shared" si="6"/>
        <v>6</v>
      </c>
      <c r="V1448" s="13" t="str">
        <f t="shared" si="7"/>
        <v>In Progress</v>
      </c>
      <c r="W1448" s="10">
        <f t="shared" si="8"/>
        <v>12</v>
      </c>
    </row>
    <row r="1449">
      <c r="E1449" s="26"/>
      <c r="F1449" s="27">
        <f t="shared" si="9"/>
        <v>188</v>
      </c>
      <c r="G1449" s="13" t="str">
        <f>if(V1448&lt;&gt;"In Progress",'Player Stats'!$B$6,if(or(S1448="Wide", S1448="No Ball"),G1448,if(S1448="Wicket",offset('Player Stats'!$B$6,U1449-3,0),G1448)))</f>
        <v>Md. Siraj</v>
      </c>
      <c r="H1449" s="13" t="str">
        <f t="shared" si="10"/>
        <v>Md. Shami</v>
      </c>
      <c r="I1449" s="13" t="str">
        <f t="shared" si="11"/>
        <v>Jadeja</v>
      </c>
      <c r="J1449" s="26">
        <f t="shared" si="1"/>
        <v>0</v>
      </c>
      <c r="K1449" s="26">
        <f t="shared" si="2"/>
        <v>0</v>
      </c>
      <c r="L1449" s="30">
        <f t="shared" si="3"/>
        <v>1</v>
      </c>
      <c r="M1449" s="31">
        <f>if(rand()&gt;vlookup($I1449,'Player Stats'!$B$3:$I$11,2,0),0,1)</f>
        <v>0</v>
      </c>
      <c r="N1449" s="31">
        <f>if(rand()&gt;vlookup($I1449,'Player Stats'!$B$3:$I$11,3,0),0,1)</f>
        <v>0</v>
      </c>
      <c r="O1449" s="31">
        <f>if(rand()&gt;vlookup($I1449,'Player Stats'!$B$3:$I$11,4,0),0,1)</f>
        <v>0</v>
      </c>
      <c r="P1449" s="31">
        <f>if(rand()&gt;vlookup($I1449,'Player Stats'!$B$3:$I$11,5,0),0,1)</f>
        <v>0</v>
      </c>
      <c r="Q1449" s="31">
        <f>if(rand()&gt;vlookup($I1449,'Player Stats'!$B$3:$I$11,6,0),0,1)</f>
        <v>0</v>
      </c>
      <c r="R1449" s="31">
        <f>if(rand()&gt;vlookup($I1449,'Player Stats'!$B$3:$I$11,7,0),0,1)</f>
        <v>0</v>
      </c>
      <c r="S1449" s="31">
        <f t="shared" si="4"/>
        <v>0</v>
      </c>
      <c r="T1449" s="26">
        <f t="shared" si="5"/>
        <v>301</v>
      </c>
      <c r="U1449" s="26">
        <f t="shared" si="6"/>
        <v>6</v>
      </c>
      <c r="V1449" s="13" t="str">
        <f t="shared" si="7"/>
        <v>In Progress</v>
      </c>
      <c r="W1449" s="10">
        <f t="shared" si="8"/>
        <v>12</v>
      </c>
    </row>
    <row r="1450">
      <c r="E1450" s="26"/>
      <c r="F1450" s="27">
        <f t="shared" si="9"/>
        <v>189</v>
      </c>
      <c r="G1450" s="13" t="str">
        <f>if(V1449&lt;&gt;"In Progress",'Player Stats'!$B$6,if(or(S1449="Wide", S1449="No Ball"),G1449,if(S1449="Wicket",offset('Player Stats'!$B$6,U1450-3,0),G1449)))</f>
        <v>Md. Siraj</v>
      </c>
      <c r="H1450" s="13" t="str">
        <f t="shared" si="10"/>
        <v>Md. Shami</v>
      </c>
      <c r="I1450" s="13" t="str">
        <f t="shared" si="11"/>
        <v>Jadeja</v>
      </c>
      <c r="J1450" s="26">
        <f t="shared" si="1"/>
        <v>0</v>
      </c>
      <c r="K1450" s="26">
        <f t="shared" si="2"/>
        <v>0</v>
      </c>
      <c r="L1450" s="30">
        <f t="shared" si="3"/>
        <v>0</v>
      </c>
      <c r="M1450" s="31">
        <f>if(rand()&gt;vlookup($I1450,'Player Stats'!$B$3:$I$11,2,0),0,1)</f>
        <v>0</v>
      </c>
      <c r="N1450" s="31">
        <f>if(rand()&gt;vlookup($I1450,'Player Stats'!$B$3:$I$11,3,0),0,1)</f>
        <v>0</v>
      </c>
      <c r="O1450" s="31">
        <f>if(rand()&gt;vlookup($I1450,'Player Stats'!$B$3:$I$11,4,0),0,1)</f>
        <v>1</v>
      </c>
      <c r="P1450" s="31">
        <f>if(rand()&gt;vlookup($I1450,'Player Stats'!$B$3:$I$11,5,0),0,1)</f>
        <v>0</v>
      </c>
      <c r="Q1450" s="31">
        <f>if(rand()&gt;vlookup($I1450,'Player Stats'!$B$3:$I$11,6,0),0,1)</f>
        <v>1</v>
      </c>
      <c r="R1450" s="31">
        <f>if(rand()&gt;vlookup($I1450,'Player Stats'!$B$3:$I$11,7,0),0,1)</f>
        <v>0</v>
      </c>
      <c r="S1450" s="31">
        <f t="shared" si="4"/>
        <v>3</v>
      </c>
      <c r="T1450" s="26">
        <f t="shared" si="5"/>
        <v>304</v>
      </c>
      <c r="U1450" s="26">
        <f t="shared" si="6"/>
        <v>6</v>
      </c>
      <c r="V1450" s="13" t="str">
        <f t="shared" si="7"/>
        <v>In Progress</v>
      </c>
      <c r="W1450" s="10">
        <f t="shared" si="8"/>
        <v>12</v>
      </c>
    </row>
    <row r="1451">
      <c r="E1451" s="26"/>
      <c r="F1451" s="27">
        <f t="shared" si="9"/>
        <v>190</v>
      </c>
      <c r="G1451" s="13" t="str">
        <f>if(V1450&lt;&gt;"In Progress",'Player Stats'!$B$6,if(or(S1450="Wide", S1450="No Ball"),G1450,if(S1450="Wicket",offset('Player Stats'!$B$6,U1451-3,0),G1450)))</f>
        <v>Md. Siraj</v>
      </c>
      <c r="H1451" s="13" t="str">
        <f t="shared" si="10"/>
        <v>Jadeja</v>
      </c>
      <c r="I1451" s="13" t="str">
        <f t="shared" si="11"/>
        <v>Md. Shami</v>
      </c>
      <c r="J1451" s="26">
        <f t="shared" si="1"/>
        <v>0</v>
      </c>
      <c r="K1451" s="26">
        <f t="shared" si="2"/>
        <v>0</v>
      </c>
      <c r="L1451" s="30">
        <f t="shared" si="3"/>
        <v>1</v>
      </c>
      <c r="M1451" s="31">
        <f>if(rand()&gt;vlookup($I1451,'Player Stats'!$B$3:$I$11,2,0),0,1)</f>
        <v>0</v>
      </c>
      <c r="N1451" s="31">
        <f>if(rand()&gt;vlookup($I1451,'Player Stats'!$B$3:$I$11,3,0),0,1)</f>
        <v>0</v>
      </c>
      <c r="O1451" s="31">
        <f>if(rand()&gt;vlookup($I1451,'Player Stats'!$B$3:$I$11,4,0),0,1)</f>
        <v>0</v>
      </c>
      <c r="P1451" s="31">
        <f>if(rand()&gt;vlookup($I1451,'Player Stats'!$B$3:$I$11,5,0),0,1)</f>
        <v>0</v>
      </c>
      <c r="Q1451" s="31">
        <f>if(rand()&gt;vlookup($I1451,'Player Stats'!$B$3:$I$11,6,0),0,1)</f>
        <v>0</v>
      </c>
      <c r="R1451" s="31">
        <f>if(rand()&gt;vlookup($I1451,'Player Stats'!$B$3:$I$11,7,0),0,1)</f>
        <v>0</v>
      </c>
      <c r="S1451" s="31">
        <f t="shared" si="4"/>
        <v>0</v>
      </c>
      <c r="T1451" s="26">
        <f t="shared" si="5"/>
        <v>304</v>
      </c>
      <c r="U1451" s="26">
        <f t="shared" si="6"/>
        <v>6</v>
      </c>
      <c r="V1451" s="13" t="str">
        <f t="shared" si="7"/>
        <v>In Progress</v>
      </c>
      <c r="W1451" s="10">
        <f t="shared" si="8"/>
        <v>12</v>
      </c>
    </row>
    <row r="1452">
      <c r="E1452" s="26"/>
      <c r="F1452" s="27">
        <f t="shared" si="9"/>
        <v>191</v>
      </c>
      <c r="G1452" s="13" t="str">
        <f>if(V1451&lt;&gt;"In Progress",'Player Stats'!$B$6,if(or(S1451="Wide", S1451="No Ball"),G1451,if(S1451="Wicket",offset('Player Stats'!$B$6,U1452-3,0),G1451)))</f>
        <v>Md. Siraj</v>
      </c>
      <c r="H1452" s="13" t="str">
        <f t="shared" si="10"/>
        <v>Jadeja</v>
      </c>
      <c r="I1452" s="13" t="str">
        <f t="shared" si="11"/>
        <v>Md. Shami</v>
      </c>
      <c r="J1452" s="26">
        <f t="shared" si="1"/>
        <v>0</v>
      </c>
      <c r="K1452" s="26">
        <f t="shared" si="2"/>
        <v>0</v>
      </c>
      <c r="L1452" s="30">
        <f t="shared" si="3"/>
        <v>0</v>
      </c>
      <c r="M1452" s="31">
        <f>if(rand()&gt;vlookup($I1452,'Player Stats'!$B$3:$I$11,2,0),0,1)</f>
        <v>0</v>
      </c>
      <c r="N1452" s="31">
        <f>if(rand()&gt;vlookup($I1452,'Player Stats'!$B$3:$I$11,3,0),0,1)</f>
        <v>0</v>
      </c>
      <c r="O1452" s="31">
        <f>if(rand()&gt;vlookup($I1452,'Player Stats'!$B$3:$I$11,4,0),0,1)</f>
        <v>1</v>
      </c>
      <c r="P1452" s="31">
        <f>if(rand()&gt;vlookup($I1452,'Player Stats'!$B$3:$I$11,5,0),0,1)</f>
        <v>0</v>
      </c>
      <c r="Q1452" s="31">
        <f>if(rand()&gt;vlookup($I1452,'Player Stats'!$B$3:$I$11,6,0),0,1)</f>
        <v>0</v>
      </c>
      <c r="R1452" s="31">
        <f>if(rand()&gt;vlookup($I1452,'Player Stats'!$B$3:$I$11,7,0),0,1)</f>
        <v>0</v>
      </c>
      <c r="S1452" s="31">
        <f t="shared" si="4"/>
        <v>3</v>
      </c>
      <c r="T1452" s="26">
        <f t="shared" si="5"/>
        <v>307</v>
      </c>
      <c r="U1452" s="26">
        <f t="shared" si="6"/>
        <v>6</v>
      </c>
      <c r="V1452" s="13" t="str">
        <f t="shared" si="7"/>
        <v>In Progress</v>
      </c>
      <c r="W1452" s="10">
        <f t="shared" si="8"/>
        <v>12</v>
      </c>
    </row>
    <row r="1453">
      <c r="E1453" s="26"/>
      <c r="F1453" s="27">
        <f t="shared" si="9"/>
        <v>192</v>
      </c>
      <c r="G1453" s="13" t="str">
        <f>if(V1452&lt;&gt;"In Progress",'Player Stats'!$B$6,if(or(S1452="Wide", S1452="No Ball"),G1452,if(S1452="Wicket",offset('Player Stats'!$B$6,U1453-3,0),G1452)))</f>
        <v>Md. Siraj</v>
      </c>
      <c r="H1453" s="13" t="str">
        <f t="shared" si="10"/>
        <v>Md. Shami</v>
      </c>
      <c r="I1453" s="13" t="str">
        <f t="shared" si="11"/>
        <v>Jadeja</v>
      </c>
      <c r="J1453" s="26">
        <f t="shared" si="1"/>
        <v>0</v>
      </c>
      <c r="K1453" s="26">
        <f t="shared" si="2"/>
        <v>0</v>
      </c>
      <c r="L1453" s="30">
        <f t="shared" si="3"/>
        <v>0</v>
      </c>
      <c r="M1453" s="31">
        <f>if(rand()&gt;vlookup($I1453,'Player Stats'!$B$3:$I$11,2,0),0,1)</f>
        <v>0</v>
      </c>
      <c r="N1453" s="31">
        <f>if(rand()&gt;vlookup($I1453,'Player Stats'!$B$3:$I$11,3,0),0,1)</f>
        <v>0</v>
      </c>
      <c r="O1453" s="31">
        <f>if(rand()&gt;vlookup($I1453,'Player Stats'!$B$3:$I$11,4,0),0,1)</f>
        <v>0</v>
      </c>
      <c r="P1453" s="31">
        <f>if(rand()&gt;vlookup($I1453,'Player Stats'!$B$3:$I$11,5,0),0,1)</f>
        <v>0</v>
      </c>
      <c r="Q1453" s="31">
        <f>if(rand()&gt;vlookup($I1453,'Player Stats'!$B$3:$I$11,6,0),0,1)</f>
        <v>0</v>
      </c>
      <c r="R1453" s="31">
        <f>if(rand()&gt;vlookup($I1453,'Player Stats'!$B$3:$I$11,7,0),0,1)</f>
        <v>1</v>
      </c>
      <c r="S1453" s="31" t="str">
        <f t="shared" si="4"/>
        <v>Wicket</v>
      </c>
      <c r="T1453" s="26">
        <f t="shared" si="5"/>
        <v>307</v>
      </c>
      <c r="U1453" s="26">
        <f t="shared" si="6"/>
        <v>7</v>
      </c>
      <c r="V1453" s="13" t="str">
        <f t="shared" si="7"/>
        <v>In Progress</v>
      </c>
      <c r="W1453" s="10">
        <f t="shared" si="8"/>
        <v>12</v>
      </c>
    </row>
    <row r="1454">
      <c r="E1454" s="26"/>
      <c r="F1454" s="27">
        <f t="shared" si="9"/>
        <v>193</v>
      </c>
      <c r="G1454" s="13" t="str">
        <f>if(V1453&lt;&gt;"In Progress",'Player Stats'!$B$6,if(or(S1453="Wide", S1453="No Ball"),G1453,if(S1453="Wicket",offset('Player Stats'!$B$6,U1454-3,0),G1453)))</f>
        <v>Kuldeeep</v>
      </c>
      <c r="H1454" s="13" t="str">
        <f t="shared" si="10"/>
        <v>Md. Shami</v>
      </c>
      <c r="I1454" s="13" t="str">
        <f t="shared" si="11"/>
        <v>Md. Siraj</v>
      </c>
      <c r="J1454" s="26">
        <f t="shared" si="1"/>
        <v>0</v>
      </c>
      <c r="K1454" s="26">
        <f t="shared" si="2"/>
        <v>0</v>
      </c>
      <c r="L1454" s="30">
        <f t="shared" si="3"/>
        <v>0</v>
      </c>
      <c r="M1454" s="31">
        <f>if(rand()&gt;vlookup($I1454,'Player Stats'!$B$3:$I$11,2,0),0,1)</f>
        <v>1</v>
      </c>
      <c r="N1454" s="31">
        <f>if(rand()&gt;vlookup($I1454,'Player Stats'!$B$3:$I$11,3,0),0,1)</f>
        <v>0</v>
      </c>
      <c r="O1454" s="31">
        <f>if(rand()&gt;vlookup($I1454,'Player Stats'!$B$3:$I$11,4,0),0,1)</f>
        <v>0</v>
      </c>
      <c r="P1454" s="31">
        <f>if(rand()&gt;vlookup($I1454,'Player Stats'!$B$3:$I$11,5,0),0,1)</f>
        <v>0</v>
      </c>
      <c r="Q1454" s="31">
        <f>if(rand()&gt;vlookup($I1454,'Player Stats'!$B$3:$I$11,6,0),0,1)</f>
        <v>0</v>
      </c>
      <c r="R1454" s="31">
        <f>if(rand()&gt;vlookup($I1454,'Player Stats'!$B$3:$I$11,7,0),0,1)</f>
        <v>0</v>
      </c>
      <c r="S1454" s="31">
        <f t="shared" si="4"/>
        <v>1</v>
      </c>
      <c r="T1454" s="26">
        <f t="shared" si="5"/>
        <v>308</v>
      </c>
      <c r="U1454" s="26">
        <f t="shared" si="6"/>
        <v>7</v>
      </c>
      <c r="V1454" s="13" t="str">
        <f t="shared" si="7"/>
        <v>In Progress</v>
      </c>
      <c r="W1454" s="10">
        <f t="shared" si="8"/>
        <v>12</v>
      </c>
    </row>
    <row r="1455">
      <c r="E1455" s="26"/>
      <c r="F1455" s="27">
        <f t="shared" si="9"/>
        <v>194</v>
      </c>
      <c r="G1455" s="13" t="str">
        <f>if(V1454&lt;&gt;"In Progress",'Player Stats'!$B$6,if(or(S1454="Wide", S1454="No Ball"),G1454,if(S1454="Wicket",offset('Player Stats'!$B$6,U1455-3,0),G1454)))</f>
        <v>Kuldeeep</v>
      </c>
      <c r="H1455" s="13" t="str">
        <f t="shared" si="10"/>
        <v>Md. Siraj</v>
      </c>
      <c r="I1455" s="13" t="str">
        <f t="shared" si="11"/>
        <v>Md. Shami</v>
      </c>
      <c r="J1455" s="26">
        <f t="shared" si="1"/>
        <v>0</v>
      </c>
      <c r="K1455" s="26">
        <f t="shared" si="2"/>
        <v>0</v>
      </c>
      <c r="L1455" s="30">
        <f t="shared" si="3"/>
        <v>0</v>
      </c>
      <c r="M1455" s="31">
        <f>if(rand()&gt;vlookup($I1455,'Player Stats'!$B$3:$I$11,2,0),0,1)</f>
        <v>1</v>
      </c>
      <c r="N1455" s="31">
        <f>if(rand()&gt;vlookup($I1455,'Player Stats'!$B$3:$I$11,3,0),0,1)</f>
        <v>0</v>
      </c>
      <c r="O1455" s="31">
        <f>if(rand()&gt;vlookup($I1455,'Player Stats'!$B$3:$I$11,4,0),0,1)</f>
        <v>0</v>
      </c>
      <c r="P1455" s="31">
        <f>if(rand()&gt;vlookup($I1455,'Player Stats'!$B$3:$I$11,5,0),0,1)</f>
        <v>0</v>
      </c>
      <c r="Q1455" s="31">
        <f>if(rand()&gt;vlookup($I1455,'Player Stats'!$B$3:$I$11,6,0),0,1)</f>
        <v>0</v>
      </c>
      <c r="R1455" s="31">
        <f>if(rand()&gt;vlookup($I1455,'Player Stats'!$B$3:$I$11,7,0),0,1)</f>
        <v>0</v>
      </c>
      <c r="S1455" s="31">
        <f t="shared" si="4"/>
        <v>1</v>
      </c>
      <c r="T1455" s="26">
        <f t="shared" si="5"/>
        <v>309</v>
      </c>
      <c r="U1455" s="26">
        <f t="shared" si="6"/>
        <v>7</v>
      </c>
      <c r="V1455" s="13" t="str">
        <f t="shared" si="7"/>
        <v>In Progress</v>
      </c>
      <c r="W1455" s="10">
        <f t="shared" si="8"/>
        <v>12</v>
      </c>
    </row>
    <row r="1456">
      <c r="E1456" s="26"/>
      <c r="F1456" s="27">
        <f t="shared" si="9"/>
        <v>195</v>
      </c>
      <c r="G1456" s="13" t="str">
        <f>if(V1455&lt;&gt;"In Progress",'Player Stats'!$B$6,if(or(S1455="Wide", S1455="No Ball"),G1455,if(S1455="Wicket",offset('Player Stats'!$B$6,U1456-3,0),G1455)))</f>
        <v>Kuldeeep</v>
      </c>
      <c r="H1456" s="13" t="str">
        <f t="shared" si="10"/>
        <v>Md. Shami</v>
      </c>
      <c r="I1456" s="13" t="str">
        <f t="shared" si="11"/>
        <v>Md. Siraj</v>
      </c>
      <c r="J1456" s="26">
        <f t="shared" si="1"/>
        <v>0</v>
      </c>
      <c r="K1456" s="26">
        <f t="shared" si="2"/>
        <v>0</v>
      </c>
      <c r="L1456" s="30">
        <f t="shared" si="3"/>
        <v>0</v>
      </c>
      <c r="M1456" s="31">
        <f>if(rand()&gt;vlookup($I1456,'Player Stats'!$B$3:$I$11,2,0),0,1)</f>
        <v>0</v>
      </c>
      <c r="N1456" s="31">
        <f>if(rand()&gt;vlookup($I1456,'Player Stats'!$B$3:$I$11,3,0),0,1)</f>
        <v>1</v>
      </c>
      <c r="O1456" s="31">
        <f>if(rand()&gt;vlookup($I1456,'Player Stats'!$B$3:$I$11,4,0),0,1)</f>
        <v>0</v>
      </c>
      <c r="P1456" s="31">
        <f>if(rand()&gt;vlookup($I1456,'Player Stats'!$B$3:$I$11,5,0),0,1)</f>
        <v>0</v>
      </c>
      <c r="Q1456" s="31">
        <f>if(rand()&gt;vlookup($I1456,'Player Stats'!$B$3:$I$11,6,0),0,1)</f>
        <v>0</v>
      </c>
      <c r="R1456" s="31">
        <f>if(rand()&gt;vlookup($I1456,'Player Stats'!$B$3:$I$11,7,0),0,1)</f>
        <v>0</v>
      </c>
      <c r="S1456" s="31">
        <f t="shared" si="4"/>
        <v>2</v>
      </c>
      <c r="T1456" s="26">
        <f t="shared" si="5"/>
        <v>311</v>
      </c>
      <c r="U1456" s="26">
        <f t="shared" si="6"/>
        <v>7</v>
      </c>
      <c r="V1456" s="13" t="str">
        <f t="shared" si="7"/>
        <v>In Progress</v>
      </c>
      <c r="W1456" s="10">
        <f t="shared" si="8"/>
        <v>12</v>
      </c>
    </row>
    <row r="1457">
      <c r="E1457" s="26"/>
      <c r="F1457" s="27">
        <f t="shared" si="9"/>
        <v>196</v>
      </c>
      <c r="G1457" s="13" t="str">
        <f>if(V1456&lt;&gt;"In Progress",'Player Stats'!$B$6,if(or(S1456="Wide", S1456="No Ball"),G1456,if(S1456="Wicket",offset('Player Stats'!$B$6,U1457-3,0),G1456)))</f>
        <v>Kuldeeep</v>
      </c>
      <c r="H1457" s="13" t="str">
        <f t="shared" si="10"/>
        <v>Md. Shami</v>
      </c>
      <c r="I1457" s="13" t="str">
        <f t="shared" si="11"/>
        <v>Md. Siraj</v>
      </c>
      <c r="J1457" s="26">
        <f t="shared" si="1"/>
        <v>0</v>
      </c>
      <c r="K1457" s="26">
        <f t="shared" si="2"/>
        <v>1</v>
      </c>
      <c r="L1457" s="30">
        <f t="shared" si="3"/>
        <v>0</v>
      </c>
      <c r="M1457" s="31">
        <f>if(rand()&gt;vlookup($I1457,'Player Stats'!$B$3:$I$11,2,0),0,1)</f>
        <v>0</v>
      </c>
      <c r="N1457" s="31">
        <f>if(rand()&gt;vlookup($I1457,'Player Stats'!$B$3:$I$11,3,0),0,1)</f>
        <v>0</v>
      </c>
      <c r="O1457" s="31">
        <f>if(rand()&gt;vlookup($I1457,'Player Stats'!$B$3:$I$11,4,0),0,1)</f>
        <v>0</v>
      </c>
      <c r="P1457" s="31">
        <f>if(rand()&gt;vlookup($I1457,'Player Stats'!$B$3:$I$11,5,0),0,1)</f>
        <v>0</v>
      </c>
      <c r="Q1457" s="31">
        <f>if(rand()&gt;vlookup($I1457,'Player Stats'!$B$3:$I$11,6,0),0,1)</f>
        <v>0</v>
      </c>
      <c r="R1457" s="31">
        <f>if(rand()&gt;vlookup($I1457,'Player Stats'!$B$3:$I$11,7,0),0,1)</f>
        <v>0</v>
      </c>
      <c r="S1457" s="31" t="str">
        <f t="shared" si="4"/>
        <v>No Ball</v>
      </c>
      <c r="T1457" s="26">
        <f t="shared" si="5"/>
        <v>312</v>
      </c>
      <c r="U1457" s="26">
        <f t="shared" si="6"/>
        <v>7</v>
      </c>
      <c r="V1457" s="13" t="str">
        <f t="shared" si="7"/>
        <v>In Progress</v>
      </c>
      <c r="W1457" s="10">
        <f t="shared" si="8"/>
        <v>12</v>
      </c>
    </row>
    <row r="1458">
      <c r="E1458" s="26"/>
      <c r="F1458" s="27">
        <f t="shared" si="9"/>
        <v>196</v>
      </c>
      <c r="G1458" s="13" t="str">
        <f>if(V1457&lt;&gt;"In Progress",'Player Stats'!$B$6,if(or(S1457="Wide", S1457="No Ball"),G1457,if(S1457="Wicket",offset('Player Stats'!$B$6,U1458-3,0),G1457)))</f>
        <v>Kuldeeep</v>
      </c>
      <c r="H1458" s="13" t="str">
        <f t="shared" si="10"/>
        <v>Md. Shami</v>
      </c>
      <c r="I1458" s="13" t="str">
        <f t="shared" si="11"/>
        <v>Md. Siraj</v>
      </c>
      <c r="J1458" s="26">
        <f t="shared" si="1"/>
        <v>0</v>
      </c>
      <c r="K1458" s="26">
        <f t="shared" si="2"/>
        <v>0</v>
      </c>
      <c r="L1458" s="30">
        <f t="shared" si="3"/>
        <v>0</v>
      </c>
      <c r="M1458" s="31">
        <f>if(rand()&gt;vlookup($I1458,'Player Stats'!$B$3:$I$11,2,0),0,1)</f>
        <v>1</v>
      </c>
      <c r="N1458" s="31">
        <f>if(rand()&gt;vlookup($I1458,'Player Stats'!$B$3:$I$11,3,0),0,1)</f>
        <v>0</v>
      </c>
      <c r="O1458" s="31">
        <f>if(rand()&gt;vlookup($I1458,'Player Stats'!$B$3:$I$11,4,0),0,1)</f>
        <v>0</v>
      </c>
      <c r="P1458" s="31">
        <f>if(rand()&gt;vlookup($I1458,'Player Stats'!$B$3:$I$11,5,0),0,1)</f>
        <v>0</v>
      </c>
      <c r="Q1458" s="31">
        <f>if(rand()&gt;vlookup($I1458,'Player Stats'!$B$3:$I$11,6,0),0,1)</f>
        <v>0</v>
      </c>
      <c r="R1458" s="31">
        <f>if(rand()&gt;vlookup($I1458,'Player Stats'!$B$3:$I$11,7,0),0,1)</f>
        <v>0</v>
      </c>
      <c r="S1458" s="31">
        <f t="shared" si="4"/>
        <v>1</v>
      </c>
      <c r="T1458" s="26">
        <f t="shared" si="5"/>
        <v>313</v>
      </c>
      <c r="U1458" s="26">
        <f t="shared" si="6"/>
        <v>7</v>
      </c>
      <c r="V1458" s="13" t="str">
        <f t="shared" si="7"/>
        <v>In Progress</v>
      </c>
      <c r="W1458" s="10">
        <f t="shared" si="8"/>
        <v>12</v>
      </c>
    </row>
    <row r="1459">
      <c r="E1459" s="26"/>
      <c r="F1459" s="27">
        <f t="shared" si="9"/>
        <v>197</v>
      </c>
      <c r="G1459" s="13" t="str">
        <f>if(V1458&lt;&gt;"In Progress",'Player Stats'!$B$6,if(or(S1458="Wide", S1458="No Ball"),G1458,if(S1458="Wicket",offset('Player Stats'!$B$6,U1459-3,0),G1458)))</f>
        <v>Kuldeeep</v>
      </c>
      <c r="H1459" s="13" t="str">
        <f t="shared" si="10"/>
        <v>Md. Siraj</v>
      </c>
      <c r="I1459" s="13" t="str">
        <f t="shared" si="11"/>
        <v>Md. Shami</v>
      </c>
      <c r="J1459" s="26">
        <f t="shared" si="1"/>
        <v>0</v>
      </c>
      <c r="K1459" s="26">
        <f t="shared" si="2"/>
        <v>0</v>
      </c>
      <c r="L1459" s="30">
        <f t="shared" si="3"/>
        <v>0</v>
      </c>
      <c r="M1459" s="31">
        <f>if(rand()&gt;vlookup($I1459,'Player Stats'!$B$3:$I$11,2,0),0,1)</f>
        <v>0</v>
      </c>
      <c r="N1459" s="31">
        <f>if(rand()&gt;vlookup($I1459,'Player Stats'!$B$3:$I$11,3,0),0,1)</f>
        <v>0</v>
      </c>
      <c r="O1459" s="31">
        <f>if(rand()&gt;vlookup($I1459,'Player Stats'!$B$3:$I$11,4,0),0,1)</f>
        <v>0</v>
      </c>
      <c r="P1459" s="31">
        <f>if(rand()&gt;vlookup($I1459,'Player Stats'!$B$3:$I$11,5,0),0,1)</f>
        <v>0</v>
      </c>
      <c r="Q1459" s="31">
        <f>if(rand()&gt;vlookup($I1459,'Player Stats'!$B$3:$I$11,6,0),0,1)</f>
        <v>1</v>
      </c>
      <c r="R1459" s="31">
        <f>if(rand()&gt;vlookup($I1459,'Player Stats'!$B$3:$I$11,7,0),0,1)</f>
        <v>0</v>
      </c>
      <c r="S1459" s="31">
        <f t="shared" si="4"/>
        <v>6</v>
      </c>
      <c r="T1459" s="26">
        <f t="shared" si="5"/>
        <v>319</v>
      </c>
      <c r="U1459" s="26">
        <f t="shared" si="6"/>
        <v>7</v>
      </c>
      <c r="V1459" s="13" t="str">
        <f t="shared" si="7"/>
        <v>In Progress</v>
      </c>
      <c r="W1459" s="10">
        <f t="shared" si="8"/>
        <v>12</v>
      </c>
    </row>
    <row r="1460">
      <c r="E1460" s="26"/>
      <c r="F1460" s="27">
        <f t="shared" si="9"/>
        <v>198</v>
      </c>
      <c r="G1460" s="13" t="str">
        <f>if(V1459&lt;&gt;"In Progress",'Player Stats'!$B$6,if(or(S1459="Wide", S1459="No Ball"),G1459,if(S1459="Wicket",offset('Player Stats'!$B$6,U1460-3,0),G1459)))</f>
        <v>Kuldeeep</v>
      </c>
      <c r="H1460" s="13" t="str">
        <f t="shared" si="10"/>
        <v>Md. Siraj</v>
      </c>
      <c r="I1460" s="13" t="str">
        <f t="shared" si="11"/>
        <v>Md. Shami</v>
      </c>
      <c r="J1460" s="26">
        <f t="shared" si="1"/>
        <v>0</v>
      </c>
      <c r="K1460" s="26">
        <f t="shared" si="2"/>
        <v>0</v>
      </c>
      <c r="L1460" s="30">
        <f t="shared" si="3"/>
        <v>1</v>
      </c>
      <c r="M1460" s="31">
        <f>if(rand()&gt;vlookup($I1460,'Player Stats'!$B$3:$I$11,2,0),0,1)</f>
        <v>0</v>
      </c>
      <c r="N1460" s="31">
        <f>if(rand()&gt;vlookup($I1460,'Player Stats'!$B$3:$I$11,3,0),0,1)</f>
        <v>0</v>
      </c>
      <c r="O1460" s="31">
        <f>if(rand()&gt;vlookup($I1460,'Player Stats'!$B$3:$I$11,4,0),0,1)</f>
        <v>0</v>
      </c>
      <c r="P1460" s="31">
        <f>if(rand()&gt;vlookup($I1460,'Player Stats'!$B$3:$I$11,5,0),0,1)</f>
        <v>0</v>
      </c>
      <c r="Q1460" s="31">
        <f>if(rand()&gt;vlookup($I1460,'Player Stats'!$B$3:$I$11,6,0),0,1)</f>
        <v>0</v>
      </c>
      <c r="R1460" s="31">
        <f>if(rand()&gt;vlookup($I1460,'Player Stats'!$B$3:$I$11,7,0),0,1)</f>
        <v>0</v>
      </c>
      <c r="S1460" s="31">
        <f t="shared" si="4"/>
        <v>0</v>
      </c>
      <c r="T1460" s="26">
        <f t="shared" si="5"/>
        <v>319</v>
      </c>
      <c r="U1460" s="26">
        <f t="shared" si="6"/>
        <v>7</v>
      </c>
      <c r="V1460" s="13" t="str">
        <f t="shared" si="7"/>
        <v>In Progress</v>
      </c>
      <c r="W1460" s="10">
        <f t="shared" si="8"/>
        <v>12</v>
      </c>
    </row>
    <row r="1461">
      <c r="E1461" s="26"/>
      <c r="F1461" s="27">
        <f t="shared" si="9"/>
        <v>199</v>
      </c>
      <c r="G1461" s="13" t="str">
        <f>if(V1460&lt;&gt;"In Progress",'Player Stats'!$B$6,if(or(S1460="Wide", S1460="No Ball"),G1460,if(S1460="Wicket",offset('Player Stats'!$B$6,U1461-3,0),G1460)))</f>
        <v>Kuldeeep</v>
      </c>
      <c r="H1461" s="13" t="str">
        <f t="shared" si="10"/>
        <v>Md. Siraj</v>
      </c>
      <c r="I1461" s="13" t="str">
        <f t="shared" si="11"/>
        <v>Md. Shami</v>
      </c>
      <c r="J1461" s="26">
        <f t="shared" si="1"/>
        <v>0</v>
      </c>
      <c r="K1461" s="26">
        <f t="shared" si="2"/>
        <v>0</v>
      </c>
      <c r="L1461" s="30">
        <f t="shared" si="3"/>
        <v>0</v>
      </c>
      <c r="M1461" s="31">
        <f>if(rand()&gt;vlookup($I1461,'Player Stats'!$B$3:$I$11,2,0),0,1)</f>
        <v>0</v>
      </c>
      <c r="N1461" s="31">
        <f>if(rand()&gt;vlookup($I1461,'Player Stats'!$B$3:$I$11,3,0),0,1)</f>
        <v>1</v>
      </c>
      <c r="O1461" s="31">
        <f>if(rand()&gt;vlookup($I1461,'Player Stats'!$B$3:$I$11,4,0),0,1)</f>
        <v>0</v>
      </c>
      <c r="P1461" s="31">
        <f>if(rand()&gt;vlookup($I1461,'Player Stats'!$B$3:$I$11,5,0),0,1)</f>
        <v>0</v>
      </c>
      <c r="Q1461" s="31">
        <f>if(rand()&gt;vlookup($I1461,'Player Stats'!$B$3:$I$11,6,0),0,1)</f>
        <v>0</v>
      </c>
      <c r="R1461" s="31">
        <f>if(rand()&gt;vlookup($I1461,'Player Stats'!$B$3:$I$11,7,0),0,1)</f>
        <v>0</v>
      </c>
      <c r="S1461" s="31">
        <f t="shared" si="4"/>
        <v>2</v>
      </c>
      <c r="T1461" s="26">
        <f t="shared" si="5"/>
        <v>321</v>
      </c>
      <c r="U1461" s="26">
        <f t="shared" si="6"/>
        <v>7</v>
      </c>
      <c r="V1461" s="13" t="str">
        <f t="shared" si="7"/>
        <v>In Progress</v>
      </c>
      <c r="W1461" s="10">
        <f t="shared" si="8"/>
        <v>12</v>
      </c>
    </row>
    <row r="1462">
      <c r="E1462" s="26"/>
      <c r="F1462" s="27">
        <f t="shared" si="9"/>
        <v>200</v>
      </c>
      <c r="G1462" s="13" t="str">
        <f>if(V1461&lt;&gt;"In Progress",'Player Stats'!$B$6,if(or(S1461="Wide", S1461="No Ball"),G1461,if(S1461="Wicket",offset('Player Stats'!$B$6,U1462-3,0),G1461)))</f>
        <v>Kuldeeep</v>
      </c>
      <c r="H1462" s="13" t="str">
        <f t="shared" si="10"/>
        <v>Md. Siraj</v>
      </c>
      <c r="I1462" s="13" t="str">
        <f t="shared" si="11"/>
        <v>Md. Shami</v>
      </c>
      <c r="J1462" s="26">
        <f t="shared" si="1"/>
        <v>0</v>
      </c>
      <c r="K1462" s="26">
        <f t="shared" si="2"/>
        <v>0</v>
      </c>
      <c r="L1462" s="30">
        <f t="shared" si="3"/>
        <v>1</v>
      </c>
      <c r="M1462" s="31">
        <f>if(rand()&gt;vlookup($I1462,'Player Stats'!$B$3:$I$11,2,0),0,1)</f>
        <v>0</v>
      </c>
      <c r="N1462" s="31">
        <f>if(rand()&gt;vlookup($I1462,'Player Stats'!$B$3:$I$11,3,0),0,1)</f>
        <v>0</v>
      </c>
      <c r="O1462" s="31">
        <f>if(rand()&gt;vlookup($I1462,'Player Stats'!$B$3:$I$11,4,0),0,1)</f>
        <v>0</v>
      </c>
      <c r="P1462" s="31">
        <f>if(rand()&gt;vlookup($I1462,'Player Stats'!$B$3:$I$11,5,0),0,1)</f>
        <v>0</v>
      </c>
      <c r="Q1462" s="31">
        <f>if(rand()&gt;vlookup($I1462,'Player Stats'!$B$3:$I$11,6,0),0,1)</f>
        <v>0</v>
      </c>
      <c r="R1462" s="31">
        <f>if(rand()&gt;vlookup($I1462,'Player Stats'!$B$3:$I$11,7,0),0,1)</f>
        <v>0</v>
      </c>
      <c r="S1462" s="31">
        <f t="shared" si="4"/>
        <v>0</v>
      </c>
      <c r="T1462" s="26">
        <f t="shared" si="5"/>
        <v>321</v>
      </c>
      <c r="U1462" s="26">
        <f t="shared" si="6"/>
        <v>7</v>
      </c>
      <c r="V1462" s="13" t="str">
        <f t="shared" si="7"/>
        <v>In Progress</v>
      </c>
      <c r="W1462" s="10">
        <f t="shared" si="8"/>
        <v>12</v>
      </c>
    </row>
    <row r="1463">
      <c r="E1463" s="26"/>
      <c r="F1463" s="27">
        <f t="shared" si="9"/>
        <v>201</v>
      </c>
      <c r="G1463" s="13" t="str">
        <f>if(V1462&lt;&gt;"In Progress",'Player Stats'!$B$6,if(or(S1462="Wide", S1462="No Ball"),G1462,if(S1462="Wicket",offset('Player Stats'!$B$6,U1463-3,0),G1462)))</f>
        <v>Kuldeeep</v>
      </c>
      <c r="H1463" s="13" t="str">
        <f t="shared" si="10"/>
        <v>Md. Siraj</v>
      </c>
      <c r="I1463" s="13" t="str">
        <f t="shared" si="11"/>
        <v>Md. Shami</v>
      </c>
      <c r="J1463" s="26">
        <f t="shared" si="1"/>
        <v>0</v>
      </c>
      <c r="K1463" s="26">
        <f t="shared" si="2"/>
        <v>0</v>
      </c>
      <c r="L1463" s="30">
        <f t="shared" si="3"/>
        <v>1</v>
      </c>
      <c r="M1463" s="31">
        <f>if(rand()&gt;vlookup($I1463,'Player Stats'!$B$3:$I$11,2,0),0,1)</f>
        <v>0</v>
      </c>
      <c r="N1463" s="31">
        <f>if(rand()&gt;vlookup($I1463,'Player Stats'!$B$3:$I$11,3,0),0,1)</f>
        <v>0</v>
      </c>
      <c r="O1463" s="31">
        <f>if(rand()&gt;vlookup($I1463,'Player Stats'!$B$3:$I$11,4,0),0,1)</f>
        <v>0</v>
      </c>
      <c r="P1463" s="31">
        <f>if(rand()&gt;vlookup($I1463,'Player Stats'!$B$3:$I$11,5,0),0,1)</f>
        <v>0</v>
      </c>
      <c r="Q1463" s="31">
        <f>if(rand()&gt;vlookup($I1463,'Player Stats'!$B$3:$I$11,6,0),0,1)</f>
        <v>0</v>
      </c>
      <c r="R1463" s="31">
        <f>if(rand()&gt;vlookup($I1463,'Player Stats'!$B$3:$I$11,7,0),0,1)</f>
        <v>0</v>
      </c>
      <c r="S1463" s="31">
        <f t="shared" si="4"/>
        <v>0</v>
      </c>
      <c r="T1463" s="26">
        <f t="shared" si="5"/>
        <v>321</v>
      </c>
      <c r="U1463" s="26">
        <f t="shared" si="6"/>
        <v>7</v>
      </c>
      <c r="V1463" s="13" t="str">
        <f t="shared" si="7"/>
        <v>In Progress</v>
      </c>
      <c r="W1463" s="10">
        <f t="shared" si="8"/>
        <v>12</v>
      </c>
    </row>
    <row r="1464">
      <c r="E1464" s="26"/>
      <c r="F1464" s="27">
        <f t="shared" si="9"/>
        <v>202</v>
      </c>
      <c r="G1464" s="13" t="str">
        <f>if(V1463&lt;&gt;"In Progress",'Player Stats'!$B$6,if(or(S1463="Wide", S1463="No Ball"),G1463,if(S1463="Wicket",offset('Player Stats'!$B$6,U1464-3,0),G1463)))</f>
        <v>Kuldeeep</v>
      </c>
      <c r="H1464" s="13" t="str">
        <f t="shared" si="10"/>
        <v>Md. Siraj</v>
      </c>
      <c r="I1464" s="13" t="str">
        <f t="shared" si="11"/>
        <v>Md. Shami</v>
      </c>
      <c r="J1464" s="26">
        <f t="shared" si="1"/>
        <v>0</v>
      </c>
      <c r="K1464" s="26">
        <f t="shared" si="2"/>
        <v>0</v>
      </c>
      <c r="L1464" s="30">
        <f t="shared" si="3"/>
        <v>0</v>
      </c>
      <c r="M1464" s="31">
        <f>if(rand()&gt;vlookup($I1464,'Player Stats'!$B$3:$I$11,2,0),0,1)</f>
        <v>1</v>
      </c>
      <c r="N1464" s="31">
        <f>if(rand()&gt;vlookup($I1464,'Player Stats'!$B$3:$I$11,3,0),0,1)</f>
        <v>0</v>
      </c>
      <c r="O1464" s="31">
        <f>if(rand()&gt;vlookup($I1464,'Player Stats'!$B$3:$I$11,4,0),0,1)</f>
        <v>0</v>
      </c>
      <c r="P1464" s="31">
        <f>if(rand()&gt;vlookup($I1464,'Player Stats'!$B$3:$I$11,5,0),0,1)</f>
        <v>0</v>
      </c>
      <c r="Q1464" s="31">
        <f>if(rand()&gt;vlookup($I1464,'Player Stats'!$B$3:$I$11,6,0),0,1)</f>
        <v>0</v>
      </c>
      <c r="R1464" s="31">
        <f>if(rand()&gt;vlookup($I1464,'Player Stats'!$B$3:$I$11,7,0),0,1)</f>
        <v>0</v>
      </c>
      <c r="S1464" s="31">
        <f t="shared" si="4"/>
        <v>1</v>
      </c>
      <c r="T1464" s="26">
        <f t="shared" si="5"/>
        <v>322</v>
      </c>
      <c r="U1464" s="26">
        <f t="shared" si="6"/>
        <v>7</v>
      </c>
      <c r="V1464" s="13" t="str">
        <f t="shared" si="7"/>
        <v>In Progress</v>
      </c>
      <c r="W1464" s="10">
        <f t="shared" si="8"/>
        <v>12</v>
      </c>
    </row>
    <row r="1465">
      <c r="E1465" s="26"/>
      <c r="F1465" s="27">
        <f t="shared" si="9"/>
        <v>203</v>
      </c>
      <c r="G1465" s="13" t="str">
        <f>if(V1464&lt;&gt;"In Progress",'Player Stats'!$B$6,if(or(S1464="Wide", S1464="No Ball"),G1464,if(S1464="Wicket",offset('Player Stats'!$B$6,U1465-3,0),G1464)))</f>
        <v>Kuldeeep</v>
      </c>
      <c r="H1465" s="13" t="str">
        <f t="shared" si="10"/>
        <v>Md. Shami</v>
      </c>
      <c r="I1465" s="13" t="str">
        <f t="shared" si="11"/>
        <v>Md. Siraj</v>
      </c>
      <c r="J1465" s="26">
        <f t="shared" si="1"/>
        <v>0</v>
      </c>
      <c r="K1465" s="26">
        <f t="shared" si="2"/>
        <v>0</v>
      </c>
      <c r="L1465" s="30">
        <f t="shared" si="3"/>
        <v>0</v>
      </c>
      <c r="M1465" s="31">
        <f>if(rand()&gt;vlookup($I1465,'Player Stats'!$B$3:$I$11,2,0),0,1)</f>
        <v>0</v>
      </c>
      <c r="N1465" s="31">
        <f>if(rand()&gt;vlookup($I1465,'Player Stats'!$B$3:$I$11,3,0),0,1)</f>
        <v>1</v>
      </c>
      <c r="O1465" s="31">
        <f>if(rand()&gt;vlookup($I1465,'Player Stats'!$B$3:$I$11,4,0),0,1)</f>
        <v>0</v>
      </c>
      <c r="P1465" s="31">
        <f>if(rand()&gt;vlookup($I1465,'Player Stats'!$B$3:$I$11,5,0),0,1)</f>
        <v>0</v>
      </c>
      <c r="Q1465" s="31">
        <f>if(rand()&gt;vlookup($I1465,'Player Stats'!$B$3:$I$11,6,0),0,1)</f>
        <v>0</v>
      </c>
      <c r="R1465" s="31">
        <f>if(rand()&gt;vlookup($I1465,'Player Stats'!$B$3:$I$11,7,0),0,1)</f>
        <v>0</v>
      </c>
      <c r="S1465" s="31">
        <f t="shared" si="4"/>
        <v>2</v>
      </c>
      <c r="T1465" s="26">
        <f t="shared" si="5"/>
        <v>324</v>
      </c>
      <c r="U1465" s="26">
        <f t="shared" si="6"/>
        <v>7</v>
      </c>
      <c r="V1465" s="13" t="str">
        <f t="shared" si="7"/>
        <v>win</v>
      </c>
      <c r="W1465" s="10">
        <f t="shared" si="8"/>
        <v>12</v>
      </c>
    </row>
    <row r="1466">
      <c r="E1466" s="26"/>
      <c r="F1466" s="27">
        <f t="shared" si="9"/>
        <v>91</v>
      </c>
      <c r="G1466" s="13" t="str">
        <f>if(V1465&lt;&gt;"In Progress",'Player Stats'!$B$6,if(or(S1465="Wide", S1465="No Ball"),G1465,if(S1465="Wicket",offset('Player Stats'!$B$6,U1466-3,0),G1465)))</f>
        <v>Surya Kumar</v>
      </c>
      <c r="H1466" s="13" t="str">
        <f t="shared" si="10"/>
        <v>KL Rahul</v>
      </c>
      <c r="I1466" s="13" t="str">
        <f t="shared" si="11"/>
        <v>Shubhman Gill</v>
      </c>
      <c r="J1466" s="26">
        <f t="shared" si="1"/>
        <v>0</v>
      </c>
      <c r="K1466" s="26">
        <f t="shared" si="2"/>
        <v>0</v>
      </c>
      <c r="L1466" s="30">
        <f t="shared" si="3"/>
        <v>1</v>
      </c>
      <c r="M1466" s="31">
        <f>if(rand()&gt;vlookup($I1466,'Player Stats'!$B$3:$I$11,2,0),0,1)</f>
        <v>0</v>
      </c>
      <c r="N1466" s="31">
        <f>if(rand()&gt;vlookup($I1466,'Player Stats'!$B$3:$I$11,3,0),0,1)</f>
        <v>0</v>
      </c>
      <c r="O1466" s="31">
        <f>if(rand()&gt;vlookup($I1466,'Player Stats'!$B$3:$I$11,4,0),0,1)</f>
        <v>0</v>
      </c>
      <c r="P1466" s="31">
        <f>if(rand()&gt;vlookup($I1466,'Player Stats'!$B$3:$I$11,5,0),0,1)</f>
        <v>0</v>
      </c>
      <c r="Q1466" s="31">
        <f>if(rand()&gt;vlookup($I1466,'Player Stats'!$B$3:$I$11,6,0),0,1)</f>
        <v>0</v>
      </c>
      <c r="R1466" s="31">
        <f>if(rand()&gt;vlookup($I1466,'Player Stats'!$B$3:$I$11,7,0),0,1)</f>
        <v>0</v>
      </c>
      <c r="S1466" s="31">
        <f t="shared" si="4"/>
        <v>0</v>
      </c>
      <c r="T1466" s="26">
        <f t="shared" si="5"/>
        <v>112</v>
      </c>
      <c r="U1466" s="26" t="str">
        <f t="shared" si="6"/>
        <v/>
      </c>
      <c r="V1466" s="13" t="str">
        <f t="shared" si="7"/>
        <v>In Progress</v>
      </c>
      <c r="W1466" s="10">
        <f t="shared" si="8"/>
        <v>13</v>
      </c>
    </row>
    <row r="1467">
      <c r="E1467" s="26"/>
      <c r="F1467" s="27">
        <f t="shared" si="9"/>
        <v>92</v>
      </c>
      <c r="G1467" s="13" t="str">
        <f>if(V1466&lt;&gt;"In Progress",'Player Stats'!$B$6,if(or(S1466="Wide", S1466="No Ball"),G1466,if(S1466="Wicket",offset('Player Stats'!$B$6,U1467-3,0),G1466)))</f>
        <v>Surya Kumar</v>
      </c>
      <c r="H1467" s="13" t="str">
        <f t="shared" si="10"/>
        <v>KL Rahul</v>
      </c>
      <c r="I1467" s="13" t="str">
        <f t="shared" si="11"/>
        <v>Shubhman Gill</v>
      </c>
      <c r="J1467" s="26">
        <f t="shared" si="1"/>
        <v>0</v>
      </c>
      <c r="K1467" s="26">
        <f t="shared" si="2"/>
        <v>1</v>
      </c>
      <c r="L1467" s="30">
        <f t="shared" si="3"/>
        <v>0</v>
      </c>
      <c r="M1467" s="31">
        <f>if(rand()&gt;vlookup($I1467,'Player Stats'!$B$3:$I$11,2,0),0,1)</f>
        <v>0</v>
      </c>
      <c r="N1467" s="31">
        <f>if(rand()&gt;vlookup($I1467,'Player Stats'!$B$3:$I$11,3,0),0,1)</f>
        <v>0</v>
      </c>
      <c r="O1467" s="31">
        <f>if(rand()&gt;vlookup($I1467,'Player Stats'!$B$3:$I$11,4,0),0,1)</f>
        <v>0</v>
      </c>
      <c r="P1467" s="31">
        <f>if(rand()&gt;vlookup($I1467,'Player Stats'!$B$3:$I$11,5,0),0,1)</f>
        <v>0</v>
      </c>
      <c r="Q1467" s="31">
        <f>if(rand()&gt;vlookup($I1467,'Player Stats'!$B$3:$I$11,6,0),0,1)</f>
        <v>0</v>
      </c>
      <c r="R1467" s="31">
        <f>if(rand()&gt;vlookup($I1467,'Player Stats'!$B$3:$I$11,7,0),0,1)</f>
        <v>0</v>
      </c>
      <c r="S1467" s="31" t="str">
        <f t="shared" si="4"/>
        <v>No Ball</v>
      </c>
      <c r="T1467" s="26">
        <f t="shared" si="5"/>
        <v>113</v>
      </c>
      <c r="U1467" s="26" t="str">
        <f t="shared" si="6"/>
        <v/>
      </c>
      <c r="V1467" s="13" t="str">
        <f t="shared" si="7"/>
        <v>In Progress</v>
      </c>
      <c r="W1467" s="10">
        <f t="shared" si="8"/>
        <v>13</v>
      </c>
    </row>
    <row r="1468">
      <c r="E1468" s="26"/>
      <c r="F1468" s="27">
        <f t="shared" si="9"/>
        <v>92</v>
      </c>
      <c r="G1468" s="13" t="str">
        <f>if(V1467&lt;&gt;"In Progress",'Player Stats'!$B$6,if(or(S1467="Wide", S1467="No Ball"),G1467,if(S1467="Wicket",offset('Player Stats'!$B$6,U1468-3,0),G1467)))</f>
        <v>Surya Kumar</v>
      </c>
      <c r="H1468" s="13" t="str">
        <f t="shared" si="10"/>
        <v>KL Rahul</v>
      </c>
      <c r="I1468" s="13" t="str">
        <f t="shared" si="11"/>
        <v>Shubhman Gill</v>
      </c>
      <c r="J1468" s="26">
        <f t="shared" si="1"/>
        <v>0</v>
      </c>
      <c r="K1468" s="26">
        <f t="shared" si="2"/>
        <v>0</v>
      </c>
      <c r="L1468" s="30">
        <f t="shared" si="3"/>
        <v>0</v>
      </c>
      <c r="M1468" s="31">
        <f>if(rand()&gt;vlookup($I1468,'Player Stats'!$B$3:$I$11,2,0),0,1)</f>
        <v>0</v>
      </c>
      <c r="N1468" s="31">
        <f>if(rand()&gt;vlookup($I1468,'Player Stats'!$B$3:$I$11,3,0),0,1)</f>
        <v>0</v>
      </c>
      <c r="O1468" s="31">
        <f>if(rand()&gt;vlookup($I1468,'Player Stats'!$B$3:$I$11,4,0),0,1)</f>
        <v>0</v>
      </c>
      <c r="P1468" s="31">
        <f>if(rand()&gt;vlookup($I1468,'Player Stats'!$B$3:$I$11,5,0),0,1)</f>
        <v>0</v>
      </c>
      <c r="Q1468" s="31">
        <f>if(rand()&gt;vlookup($I1468,'Player Stats'!$B$3:$I$11,6,0),0,1)</f>
        <v>1</v>
      </c>
      <c r="R1468" s="31">
        <f>if(rand()&gt;vlookup($I1468,'Player Stats'!$B$3:$I$11,7,0),0,1)</f>
        <v>0</v>
      </c>
      <c r="S1468" s="31">
        <f t="shared" si="4"/>
        <v>6</v>
      </c>
      <c r="T1468" s="26">
        <f t="shared" si="5"/>
        <v>119</v>
      </c>
      <c r="U1468" s="26" t="str">
        <f t="shared" si="6"/>
        <v/>
      </c>
      <c r="V1468" s="13" t="str">
        <f t="shared" si="7"/>
        <v>In Progress</v>
      </c>
      <c r="W1468" s="10">
        <f t="shared" si="8"/>
        <v>13</v>
      </c>
    </row>
    <row r="1469">
      <c r="E1469" s="26"/>
      <c r="F1469" s="27">
        <f t="shared" si="9"/>
        <v>93</v>
      </c>
      <c r="G1469" s="13" t="str">
        <f>if(V1468&lt;&gt;"In Progress",'Player Stats'!$B$6,if(or(S1468="Wide", S1468="No Ball"),G1468,if(S1468="Wicket",offset('Player Stats'!$B$6,U1469-3,0),G1468)))</f>
        <v>Surya Kumar</v>
      </c>
      <c r="H1469" s="13" t="str">
        <f t="shared" si="10"/>
        <v>KL Rahul</v>
      </c>
      <c r="I1469" s="13" t="str">
        <f t="shared" si="11"/>
        <v>Shubhman Gill</v>
      </c>
      <c r="J1469" s="26">
        <f t="shared" si="1"/>
        <v>0</v>
      </c>
      <c r="K1469" s="26">
        <f t="shared" si="2"/>
        <v>0</v>
      </c>
      <c r="L1469" s="30">
        <f t="shared" si="3"/>
        <v>1</v>
      </c>
      <c r="M1469" s="31">
        <f>if(rand()&gt;vlookup($I1469,'Player Stats'!$B$3:$I$11,2,0),0,1)</f>
        <v>0</v>
      </c>
      <c r="N1469" s="31">
        <f>if(rand()&gt;vlookup($I1469,'Player Stats'!$B$3:$I$11,3,0),0,1)</f>
        <v>0</v>
      </c>
      <c r="O1469" s="31">
        <f>if(rand()&gt;vlookup($I1469,'Player Stats'!$B$3:$I$11,4,0),0,1)</f>
        <v>0</v>
      </c>
      <c r="P1469" s="31">
        <f>if(rand()&gt;vlookup($I1469,'Player Stats'!$B$3:$I$11,5,0),0,1)</f>
        <v>0</v>
      </c>
      <c r="Q1469" s="31">
        <f>if(rand()&gt;vlookup($I1469,'Player Stats'!$B$3:$I$11,6,0),0,1)</f>
        <v>0</v>
      </c>
      <c r="R1469" s="31">
        <f>if(rand()&gt;vlookup($I1469,'Player Stats'!$B$3:$I$11,7,0),0,1)</f>
        <v>0</v>
      </c>
      <c r="S1469" s="31">
        <f t="shared" si="4"/>
        <v>0</v>
      </c>
      <c r="T1469" s="26">
        <f t="shared" si="5"/>
        <v>119</v>
      </c>
      <c r="U1469" s="26" t="str">
        <f t="shared" si="6"/>
        <v/>
      </c>
      <c r="V1469" s="13" t="str">
        <f t="shared" si="7"/>
        <v>In Progress</v>
      </c>
      <c r="W1469" s="10">
        <f t="shared" si="8"/>
        <v>13</v>
      </c>
    </row>
    <row r="1470">
      <c r="E1470" s="26"/>
      <c r="F1470" s="27">
        <f t="shared" si="9"/>
        <v>94</v>
      </c>
      <c r="G1470" s="13" t="str">
        <f>if(V1469&lt;&gt;"In Progress",'Player Stats'!$B$6,if(or(S1469="Wide", S1469="No Ball"),G1469,if(S1469="Wicket",offset('Player Stats'!$B$6,U1470-3,0),G1469)))</f>
        <v>Surya Kumar</v>
      </c>
      <c r="H1470" s="13" t="str">
        <f t="shared" si="10"/>
        <v>KL Rahul</v>
      </c>
      <c r="I1470" s="13" t="str">
        <f t="shared" si="11"/>
        <v>Shubhman Gill</v>
      </c>
      <c r="J1470" s="26">
        <f t="shared" si="1"/>
        <v>0</v>
      </c>
      <c r="K1470" s="26">
        <f t="shared" si="2"/>
        <v>0</v>
      </c>
      <c r="L1470" s="30">
        <f t="shared" si="3"/>
        <v>0</v>
      </c>
      <c r="M1470" s="31">
        <f>if(rand()&gt;vlookup($I1470,'Player Stats'!$B$3:$I$11,2,0),0,1)</f>
        <v>1</v>
      </c>
      <c r="N1470" s="31">
        <f>if(rand()&gt;vlookup($I1470,'Player Stats'!$B$3:$I$11,3,0),0,1)</f>
        <v>0</v>
      </c>
      <c r="O1470" s="31">
        <f>if(rand()&gt;vlookup($I1470,'Player Stats'!$B$3:$I$11,4,0),0,1)</f>
        <v>0</v>
      </c>
      <c r="P1470" s="31">
        <f>if(rand()&gt;vlookup($I1470,'Player Stats'!$B$3:$I$11,5,0),0,1)</f>
        <v>0</v>
      </c>
      <c r="Q1470" s="31">
        <f>if(rand()&gt;vlookup($I1470,'Player Stats'!$B$3:$I$11,6,0),0,1)</f>
        <v>0</v>
      </c>
      <c r="R1470" s="31">
        <f>if(rand()&gt;vlookup($I1470,'Player Stats'!$B$3:$I$11,7,0),0,1)</f>
        <v>0</v>
      </c>
      <c r="S1470" s="31">
        <f t="shared" si="4"/>
        <v>1</v>
      </c>
      <c r="T1470" s="26">
        <f t="shared" si="5"/>
        <v>120</v>
      </c>
      <c r="U1470" s="26" t="str">
        <f t="shared" si="6"/>
        <v/>
      </c>
      <c r="V1470" s="13" t="str">
        <f t="shared" si="7"/>
        <v>In Progress</v>
      </c>
      <c r="W1470" s="10">
        <f t="shared" si="8"/>
        <v>13</v>
      </c>
    </row>
    <row r="1471">
      <c r="E1471" s="26"/>
      <c r="F1471" s="27">
        <f t="shared" si="9"/>
        <v>95</v>
      </c>
      <c r="G1471" s="13" t="str">
        <f>if(V1470&lt;&gt;"In Progress",'Player Stats'!$B$6,if(or(S1470="Wide", S1470="No Ball"),G1470,if(S1470="Wicket",offset('Player Stats'!$B$6,U1471-3,0),G1470)))</f>
        <v>Surya Kumar</v>
      </c>
      <c r="H1471" s="13" t="str">
        <f t="shared" si="10"/>
        <v>Shubhman Gill</v>
      </c>
      <c r="I1471" s="13" t="str">
        <f t="shared" si="11"/>
        <v>KL Rahul</v>
      </c>
      <c r="J1471" s="26">
        <f t="shared" si="1"/>
        <v>0</v>
      </c>
      <c r="K1471" s="26">
        <f t="shared" si="2"/>
        <v>0</v>
      </c>
      <c r="L1471" s="30">
        <f t="shared" si="3"/>
        <v>0</v>
      </c>
      <c r="M1471" s="31">
        <f>if(rand()&gt;vlookup($I1471,'Player Stats'!$B$3:$I$11,2,0),0,1)</f>
        <v>0</v>
      </c>
      <c r="N1471" s="31">
        <f>if(rand()&gt;vlookup($I1471,'Player Stats'!$B$3:$I$11,3,0),0,1)</f>
        <v>0</v>
      </c>
      <c r="O1471" s="31">
        <f>if(rand()&gt;vlookup($I1471,'Player Stats'!$B$3:$I$11,4,0),0,1)</f>
        <v>1</v>
      </c>
      <c r="P1471" s="31">
        <f>if(rand()&gt;vlookup($I1471,'Player Stats'!$B$3:$I$11,5,0),0,1)</f>
        <v>0</v>
      </c>
      <c r="Q1471" s="31">
        <f>if(rand()&gt;vlookup($I1471,'Player Stats'!$B$3:$I$11,6,0),0,1)</f>
        <v>0</v>
      </c>
      <c r="R1471" s="31">
        <f>if(rand()&gt;vlookup($I1471,'Player Stats'!$B$3:$I$11,7,0),0,1)</f>
        <v>0</v>
      </c>
      <c r="S1471" s="31">
        <f t="shared" si="4"/>
        <v>3</v>
      </c>
      <c r="T1471" s="26">
        <f t="shared" si="5"/>
        <v>123</v>
      </c>
      <c r="U1471" s="26" t="str">
        <f t="shared" si="6"/>
        <v/>
      </c>
      <c r="V1471" s="13" t="str">
        <f t="shared" si="7"/>
        <v>In Progress</v>
      </c>
      <c r="W1471" s="10">
        <f t="shared" si="8"/>
        <v>13</v>
      </c>
    </row>
    <row r="1472">
      <c r="E1472" s="26"/>
      <c r="F1472" s="27">
        <f t="shared" si="9"/>
        <v>96</v>
      </c>
      <c r="G1472" s="13" t="str">
        <f>if(V1471&lt;&gt;"In Progress",'Player Stats'!$B$6,if(or(S1471="Wide", S1471="No Ball"),G1471,if(S1471="Wicket",offset('Player Stats'!$B$6,U1472-3,0),G1471)))</f>
        <v>Surya Kumar</v>
      </c>
      <c r="H1472" s="13" t="str">
        <f t="shared" si="10"/>
        <v>KL Rahul</v>
      </c>
      <c r="I1472" s="13" t="str">
        <f t="shared" si="11"/>
        <v>Shubhman Gill</v>
      </c>
      <c r="J1472" s="26">
        <f t="shared" si="1"/>
        <v>0</v>
      </c>
      <c r="K1472" s="26">
        <f t="shared" si="2"/>
        <v>0</v>
      </c>
      <c r="L1472" s="30">
        <f t="shared" si="3"/>
        <v>1</v>
      </c>
      <c r="M1472" s="31">
        <f>if(rand()&gt;vlookup($I1472,'Player Stats'!$B$3:$I$11,2,0),0,1)</f>
        <v>0</v>
      </c>
      <c r="N1472" s="31">
        <f>if(rand()&gt;vlookup($I1472,'Player Stats'!$B$3:$I$11,3,0),0,1)</f>
        <v>0</v>
      </c>
      <c r="O1472" s="31">
        <f>if(rand()&gt;vlookup($I1472,'Player Stats'!$B$3:$I$11,4,0),0,1)</f>
        <v>0</v>
      </c>
      <c r="P1472" s="31">
        <f>if(rand()&gt;vlookup($I1472,'Player Stats'!$B$3:$I$11,5,0),0,1)</f>
        <v>0</v>
      </c>
      <c r="Q1472" s="31">
        <f>if(rand()&gt;vlookup($I1472,'Player Stats'!$B$3:$I$11,6,0),0,1)</f>
        <v>0</v>
      </c>
      <c r="R1472" s="31">
        <f>if(rand()&gt;vlookup($I1472,'Player Stats'!$B$3:$I$11,7,0),0,1)</f>
        <v>0</v>
      </c>
      <c r="S1472" s="31">
        <f t="shared" si="4"/>
        <v>0</v>
      </c>
      <c r="T1472" s="26">
        <f t="shared" si="5"/>
        <v>123</v>
      </c>
      <c r="U1472" s="26" t="str">
        <f t="shared" si="6"/>
        <v/>
      </c>
      <c r="V1472" s="13" t="str">
        <f t="shared" si="7"/>
        <v>In Progress</v>
      </c>
      <c r="W1472" s="10">
        <f t="shared" si="8"/>
        <v>13</v>
      </c>
    </row>
    <row r="1473">
      <c r="E1473" s="26"/>
      <c r="F1473" s="27">
        <f t="shared" si="9"/>
        <v>97</v>
      </c>
      <c r="G1473" s="13" t="str">
        <f>if(V1472&lt;&gt;"In Progress",'Player Stats'!$B$6,if(or(S1472="Wide", S1472="No Ball"),G1472,if(S1472="Wicket",offset('Player Stats'!$B$6,U1473-3,0),G1472)))</f>
        <v>Surya Kumar</v>
      </c>
      <c r="H1473" s="13" t="str">
        <f t="shared" si="10"/>
        <v>KL Rahul</v>
      </c>
      <c r="I1473" s="13" t="str">
        <f t="shared" si="11"/>
        <v>Shubhman Gill</v>
      </c>
      <c r="J1473" s="26">
        <f t="shared" si="1"/>
        <v>0</v>
      </c>
      <c r="K1473" s="26">
        <f t="shared" si="2"/>
        <v>0</v>
      </c>
      <c r="L1473" s="30">
        <f t="shared" si="3"/>
        <v>1</v>
      </c>
      <c r="M1473" s="31">
        <f>if(rand()&gt;vlookup($I1473,'Player Stats'!$B$3:$I$11,2,0),0,1)</f>
        <v>0</v>
      </c>
      <c r="N1473" s="31">
        <f>if(rand()&gt;vlookup($I1473,'Player Stats'!$B$3:$I$11,3,0),0,1)</f>
        <v>0</v>
      </c>
      <c r="O1473" s="31">
        <f>if(rand()&gt;vlookup($I1473,'Player Stats'!$B$3:$I$11,4,0),0,1)</f>
        <v>0</v>
      </c>
      <c r="P1473" s="31">
        <f>if(rand()&gt;vlookup($I1473,'Player Stats'!$B$3:$I$11,5,0),0,1)</f>
        <v>0</v>
      </c>
      <c r="Q1473" s="31">
        <f>if(rand()&gt;vlookup($I1473,'Player Stats'!$B$3:$I$11,6,0),0,1)</f>
        <v>0</v>
      </c>
      <c r="R1473" s="31">
        <f>if(rand()&gt;vlookup($I1473,'Player Stats'!$B$3:$I$11,7,0),0,1)</f>
        <v>0</v>
      </c>
      <c r="S1473" s="31">
        <f t="shared" si="4"/>
        <v>0</v>
      </c>
      <c r="T1473" s="26">
        <f t="shared" si="5"/>
        <v>123</v>
      </c>
      <c r="U1473" s="26" t="str">
        <f t="shared" si="6"/>
        <v/>
      </c>
      <c r="V1473" s="13" t="str">
        <f t="shared" si="7"/>
        <v>In Progress</v>
      </c>
      <c r="W1473" s="10">
        <f t="shared" si="8"/>
        <v>13</v>
      </c>
    </row>
    <row r="1474">
      <c r="E1474" s="26"/>
      <c r="F1474" s="27">
        <f t="shared" si="9"/>
        <v>98</v>
      </c>
      <c r="G1474" s="13" t="str">
        <f>if(V1473&lt;&gt;"In Progress",'Player Stats'!$B$6,if(or(S1473="Wide", S1473="No Ball"),G1473,if(S1473="Wicket",offset('Player Stats'!$B$6,U1474-3,0),G1473)))</f>
        <v>Surya Kumar</v>
      </c>
      <c r="H1474" s="13" t="str">
        <f t="shared" si="10"/>
        <v>KL Rahul</v>
      </c>
      <c r="I1474" s="13" t="str">
        <f t="shared" si="11"/>
        <v>Shubhman Gill</v>
      </c>
      <c r="J1474" s="26">
        <f t="shared" si="1"/>
        <v>0</v>
      </c>
      <c r="K1474" s="26">
        <f t="shared" si="2"/>
        <v>0</v>
      </c>
      <c r="L1474" s="30">
        <f t="shared" si="3"/>
        <v>0</v>
      </c>
      <c r="M1474" s="31">
        <f>if(rand()&gt;vlookup($I1474,'Player Stats'!$B$3:$I$11,2,0),0,1)</f>
        <v>0</v>
      </c>
      <c r="N1474" s="31">
        <f>if(rand()&gt;vlookup($I1474,'Player Stats'!$B$3:$I$11,3,0),0,1)</f>
        <v>0</v>
      </c>
      <c r="O1474" s="31">
        <f>if(rand()&gt;vlookup($I1474,'Player Stats'!$B$3:$I$11,4,0),0,1)</f>
        <v>0</v>
      </c>
      <c r="P1474" s="31">
        <f>if(rand()&gt;vlookup($I1474,'Player Stats'!$B$3:$I$11,5,0),0,1)</f>
        <v>0</v>
      </c>
      <c r="Q1474" s="31">
        <f>if(rand()&gt;vlookup($I1474,'Player Stats'!$B$3:$I$11,6,0),0,1)</f>
        <v>1</v>
      </c>
      <c r="R1474" s="31">
        <f>if(rand()&gt;vlookup($I1474,'Player Stats'!$B$3:$I$11,7,0),0,1)</f>
        <v>0</v>
      </c>
      <c r="S1474" s="31">
        <f t="shared" si="4"/>
        <v>6</v>
      </c>
      <c r="T1474" s="26">
        <f t="shared" si="5"/>
        <v>129</v>
      </c>
      <c r="U1474" s="26" t="str">
        <f t="shared" si="6"/>
        <v/>
      </c>
      <c r="V1474" s="13" t="str">
        <f t="shared" si="7"/>
        <v>In Progress</v>
      </c>
      <c r="W1474" s="10">
        <f t="shared" si="8"/>
        <v>13</v>
      </c>
    </row>
    <row r="1475">
      <c r="E1475" s="26"/>
      <c r="F1475" s="27">
        <f t="shared" si="9"/>
        <v>99</v>
      </c>
      <c r="G1475" s="13" t="str">
        <f>if(V1474&lt;&gt;"In Progress",'Player Stats'!$B$6,if(or(S1474="Wide", S1474="No Ball"),G1474,if(S1474="Wicket",offset('Player Stats'!$B$6,U1475-3,0),G1474)))</f>
        <v>Surya Kumar</v>
      </c>
      <c r="H1475" s="13" t="str">
        <f t="shared" si="10"/>
        <v>KL Rahul</v>
      </c>
      <c r="I1475" s="13" t="str">
        <f t="shared" si="11"/>
        <v>Shubhman Gill</v>
      </c>
      <c r="J1475" s="26">
        <f t="shared" si="1"/>
        <v>0</v>
      </c>
      <c r="K1475" s="26">
        <f t="shared" si="2"/>
        <v>0</v>
      </c>
      <c r="L1475" s="30">
        <f t="shared" si="3"/>
        <v>0</v>
      </c>
      <c r="M1475" s="31">
        <f>if(rand()&gt;vlookup($I1475,'Player Stats'!$B$3:$I$11,2,0),0,1)</f>
        <v>0</v>
      </c>
      <c r="N1475" s="31">
        <f>if(rand()&gt;vlookup($I1475,'Player Stats'!$B$3:$I$11,3,0),0,1)</f>
        <v>0</v>
      </c>
      <c r="O1475" s="31">
        <f>if(rand()&gt;vlookup($I1475,'Player Stats'!$B$3:$I$11,4,0),0,1)</f>
        <v>1</v>
      </c>
      <c r="P1475" s="31">
        <f>if(rand()&gt;vlookup($I1475,'Player Stats'!$B$3:$I$11,5,0),0,1)</f>
        <v>0</v>
      </c>
      <c r="Q1475" s="31">
        <f>if(rand()&gt;vlookup($I1475,'Player Stats'!$B$3:$I$11,6,0),0,1)</f>
        <v>1</v>
      </c>
      <c r="R1475" s="31">
        <f>if(rand()&gt;vlookup($I1475,'Player Stats'!$B$3:$I$11,7,0),0,1)</f>
        <v>0</v>
      </c>
      <c r="S1475" s="31">
        <f t="shared" si="4"/>
        <v>3</v>
      </c>
      <c r="T1475" s="26">
        <f t="shared" si="5"/>
        <v>132</v>
      </c>
      <c r="U1475" s="26" t="str">
        <f t="shared" si="6"/>
        <v/>
      </c>
      <c r="V1475" s="13" t="str">
        <f t="shared" si="7"/>
        <v>In Progress</v>
      </c>
      <c r="W1475" s="10">
        <f t="shared" si="8"/>
        <v>13</v>
      </c>
    </row>
    <row r="1476">
      <c r="E1476" s="26"/>
      <c r="F1476" s="27">
        <f t="shared" si="9"/>
        <v>100</v>
      </c>
      <c r="G1476" s="13" t="str">
        <f>if(V1475&lt;&gt;"In Progress",'Player Stats'!$B$6,if(or(S1475="Wide", S1475="No Ball"),G1475,if(S1475="Wicket",offset('Player Stats'!$B$6,U1476-3,0),G1475)))</f>
        <v>Surya Kumar</v>
      </c>
      <c r="H1476" s="13" t="str">
        <f t="shared" si="10"/>
        <v>Shubhman Gill</v>
      </c>
      <c r="I1476" s="13" t="str">
        <f t="shared" si="11"/>
        <v>KL Rahul</v>
      </c>
      <c r="J1476" s="26">
        <f t="shared" si="1"/>
        <v>0</v>
      </c>
      <c r="K1476" s="26">
        <f t="shared" si="2"/>
        <v>1</v>
      </c>
      <c r="L1476" s="30">
        <f t="shared" si="3"/>
        <v>0</v>
      </c>
      <c r="M1476" s="31">
        <f>if(rand()&gt;vlookup($I1476,'Player Stats'!$B$3:$I$11,2,0),0,1)</f>
        <v>0</v>
      </c>
      <c r="N1476" s="31">
        <f>if(rand()&gt;vlookup($I1476,'Player Stats'!$B$3:$I$11,3,0),0,1)</f>
        <v>0</v>
      </c>
      <c r="O1476" s="31">
        <f>if(rand()&gt;vlookup($I1476,'Player Stats'!$B$3:$I$11,4,0),0,1)</f>
        <v>0</v>
      </c>
      <c r="P1476" s="31">
        <f>if(rand()&gt;vlookup($I1476,'Player Stats'!$B$3:$I$11,5,0),0,1)</f>
        <v>0</v>
      </c>
      <c r="Q1476" s="31">
        <f>if(rand()&gt;vlookup($I1476,'Player Stats'!$B$3:$I$11,6,0),0,1)</f>
        <v>1</v>
      </c>
      <c r="R1476" s="31">
        <f>if(rand()&gt;vlookup($I1476,'Player Stats'!$B$3:$I$11,7,0),0,1)</f>
        <v>0</v>
      </c>
      <c r="S1476" s="31">
        <f t="shared" si="4"/>
        <v>6</v>
      </c>
      <c r="T1476" s="26">
        <f t="shared" si="5"/>
        <v>138</v>
      </c>
      <c r="U1476" s="26" t="str">
        <f t="shared" si="6"/>
        <v/>
      </c>
      <c r="V1476" s="13" t="str">
        <f t="shared" si="7"/>
        <v>In Progress</v>
      </c>
      <c r="W1476" s="10">
        <f t="shared" si="8"/>
        <v>13</v>
      </c>
    </row>
    <row r="1477">
      <c r="E1477" s="26"/>
      <c r="F1477" s="27">
        <f t="shared" si="9"/>
        <v>100</v>
      </c>
      <c r="G1477" s="13" t="str">
        <f>if(V1476&lt;&gt;"In Progress",'Player Stats'!$B$6,if(or(S1476="Wide", S1476="No Ball"),G1476,if(S1476="Wicket",offset('Player Stats'!$B$6,U1477-3,0),G1476)))</f>
        <v>Surya Kumar</v>
      </c>
      <c r="H1477" s="13" t="str">
        <f t="shared" si="10"/>
        <v>Shubhman Gill</v>
      </c>
      <c r="I1477" s="13" t="str">
        <f t="shared" si="11"/>
        <v>KL Rahul</v>
      </c>
      <c r="J1477" s="26">
        <f t="shared" si="1"/>
        <v>0</v>
      </c>
      <c r="K1477" s="26">
        <f t="shared" si="2"/>
        <v>0</v>
      </c>
      <c r="L1477" s="30">
        <f t="shared" si="3"/>
        <v>0</v>
      </c>
      <c r="M1477" s="31">
        <f>if(rand()&gt;vlookup($I1477,'Player Stats'!$B$3:$I$11,2,0),0,1)</f>
        <v>1</v>
      </c>
      <c r="N1477" s="31">
        <f>if(rand()&gt;vlookup($I1477,'Player Stats'!$B$3:$I$11,3,0),0,1)</f>
        <v>0</v>
      </c>
      <c r="O1477" s="31">
        <f>if(rand()&gt;vlookup($I1477,'Player Stats'!$B$3:$I$11,4,0),0,1)</f>
        <v>0</v>
      </c>
      <c r="P1477" s="31">
        <f>if(rand()&gt;vlookup($I1477,'Player Stats'!$B$3:$I$11,5,0),0,1)</f>
        <v>0</v>
      </c>
      <c r="Q1477" s="31">
        <f>if(rand()&gt;vlookup($I1477,'Player Stats'!$B$3:$I$11,6,0),0,1)</f>
        <v>0</v>
      </c>
      <c r="R1477" s="31">
        <f>if(rand()&gt;vlookup($I1477,'Player Stats'!$B$3:$I$11,7,0),0,1)</f>
        <v>0</v>
      </c>
      <c r="S1477" s="31">
        <f t="shared" si="4"/>
        <v>1</v>
      </c>
      <c r="T1477" s="26">
        <f t="shared" si="5"/>
        <v>139</v>
      </c>
      <c r="U1477" s="26" t="str">
        <f t="shared" si="6"/>
        <v/>
      </c>
      <c r="V1477" s="13" t="str">
        <f t="shared" si="7"/>
        <v>In Progress</v>
      </c>
      <c r="W1477" s="10">
        <f t="shared" si="8"/>
        <v>13</v>
      </c>
    </row>
    <row r="1478">
      <c r="E1478" s="26"/>
      <c r="F1478" s="27">
        <f t="shared" si="9"/>
        <v>101</v>
      </c>
      <c r="G1478" s="13" t="str">
        <f>if(V1477&lt;&gt;"In Progress",'Player Stats'!$B$6,if(or(S1477="Wide", S1477="No Ball"),G1477,if(S1477="Wicket",offset('Player Stats'!$B$6,U1478-3,0),G1477)))</f>
        <v>Surya Kumar</v>
      </c>
      <c r="H1478" s="13" t="str">
        <f t="shared" si="10"/>
        <v>KL Rahul</v>
      </c>
      <c r="I1478" s="13" t="str">
        <f t="shared" si="11"/>
        <v>Shubhman Gill</v>
      </c>
      <c r="J1478" s="26">
        <f t="shared" si="1"/>
        <v>0</v>
      </c>
      <c r="K1478" s="26">
        <f t="shared" si="2"/>
        <v>0</v>
      </c>
      <c r="L1478" s="30">
        <f t="shared" si="3"/>
        <v>1</v>
      </c>
      <c r="M1478" s="31">
        <f>if(rand()&gt;vlookup($I1478,'Player Stats'!$B$3:$I$11,2,0),0,1)</f>
        <v>0</v>
      </c>
      <c r="N1478" s="31">
        <f>if(rand()&gt;vlookup($I1478,'Player Stats'!$B$3:$I$11,3,0),0,1)</f>
        <v>0</v>
      </c>
      <c r="O1478" s="31">
        <f>if(rand()&gt;vlookup($I1478,'Player Stats'!$B$3:$I$11,4,0),0,1)</f>
        <v>0</v>
      </c>
      <c r="P1478" s="31">
        <f>if(rand()&gt;vlookup($I1478,'Player Stats'!$B$3:$I$11,5,0),0,1)</f>
        <v>0</v>
      </c>
      <c r="Q1478" s="31">
        <f>if(rand()&gt;vlookup($I1478,'Player Stats'!$B$3:$I$11,6,0),0,1)</f>
        <v>0</v>
      </c>
      <c r="R1478" s="31">
        <f>if(rand()&gt;vlookup($I1478,'Player Stats'!$B$3:$I$11,7,0),0,1)</f>
        <v>0</v>
      </c>
      <c r="S1478" s="31">
        <f t="shared" si="4"/>
        <v>0</v>
      </c>
      <c r="T1478" s="26">
        <f t="shared" si="5"/>
        <v>139</v>
      </c>
      <c r="U1478" s="26" t="str">
        <f t="shared" si="6"/>
        <v/>
      </c>
      <c r="V1478" s="13" t="str">
        <f t="shared" si="7"/>
        <v>In Progress</v>
      </c>
      <c r="W1478" s="10">
        <f t="shared" si="8"/>
        <v>13</v>
      </c>
    </row>
    <row r="1479">
      <c r="E1479" s="26"/>
      <c r="F1479" s="27">
        <f t="shared" si="9"/>
        <v>102</v>
      </c>
      <c r="G1479" s="13" t="str">
        <f>if(V1478&lt;&gt;"In Progress",'Player Stats'!$B$6,if(or(S1478="Wide", S1478="No Ball"),G1478,if(S1478="Wicket",offset('Player Stats'!$B$6,U1479-3,0),G1478)))</f>
        <v>Surya Kumar</v>
      </c>
      <c r="H1479" s="13" t="str">
        <f t="shared" si="10"/>
        <v>KL Rahul</v>
      </c>
      <c r="I1479" s="13" t="str">
        <f t="shared" si="11"/>
        <v>Shubhman Gill</v>
      </c>
      <c r="J1479" s="26">
        <f t="shared" si="1"/>
        <v>0</v>
      </c>
      <c r="K1479" s="26">
        <f t="shared" si="2"/>
        <v>0</v>
      </c>
      <c r="L1479" s="30">
        <f t="shared" si="3"/>
        <v>0</v>
      </c>
      <c r="M1479" s="31">
        <f>if(rand()&gt;vlookup($I1479,'Player Stats'!$B$3:$I$11,2,0),0,1)</f>
        <v>0</v>
      </c>
      <c r="N1479" s="31">
        <f>if(rand()&gt;vlookup($I1479,'Player Stats'!$B$3:$I$11,3,0),0,1)</f>
        <v>0</v>
      </c>
      <c r="O1479" s="31">
        <f>if(rand()&gt;vlookup($I1479,'Player Stats'!$B$3:$I$11,4,0),0,1)</f>
        <v>0</v>
      </c>
      <c r="P1479" s="31">
        <f>if(rand()&gt;vlookup($I1479,'Player Stats'!$B$3:$I$11,5,0),0,1)</f>
        <v>0</v>
      </c>
      <c r="Q1479" s="31">
        <f>if(rand()&gt;vlookup($I1479,'Player Stats'!$B$3:$I$11,6,0),0,1)</f>
        <v>1</v>
      </c>
      <c r="R1479" s="31">
        <f>if(rand()&gt;vlookup($I1479,'Player Stats'!$B$3:$I$11,7,0),0,1)</f>
        <v>0</v>
      </c>
      <c r="S1479" s="31">
        <f t="shared" si="4"/>
        <v>6</v>
      </c>
      <c r="T1479" s="26">
        <f t="shared" si="5"/>
        <v>145</v>
      </c>
      <c r="U1479" s="26" t="str">
        <f t="shared" si="6"/>
        <v/>
      </c>
      <c r="V1479" s="13" t="str">
        <f t="shared" si="7"/>
        <v>In Progress</v>
      </c>
      <c r="W1479" s="10">
        <f t="shared" si="8"/>
        <v>13</v>
      </c>
    </row>
    <row r="1480">
      <c r="E1480" s="26"/>
      <c r="F1480" s="27">
        <f t="shared" si="9"/>
        <v>103</v>
      </c>
      <c r="G1480" s="13" t="str">
        <f>if(V1479&lt;&gt;"In Progress",'Player Stats'!$B$6,if(or(S1479="Wide", S1479="No Ball"),G1479,if(S1479="Wicket",offset('Player Stats'!$B$6,U1480-3,0),G1479)))</f>
        <v>Surya Kumar</v>
      </c>
      <c r="H1480" s="13" t="str">
        <f t="shared" si="10"/>
        <v>KL Rahul</v>
      </c>
      <c r="I1480" s="13" t="str">
        <f t="shared" si="11"/>
        <v>Shubhman Gill</v>
      </c>
      <c r="J1480" s="26">
        <f t="shared" si="1"/>
        <v>0</v>
      </c>
      <c r="K1480" s="26">
        <f t="shared" si="2"/>
        <v>0</v>
      </c>
      <c r="L1480" s="30">
        <f t="shared" si="3"/>
        <v>1</v>
      </c>
      <c r="M1480" s="31">
        <f>if(rand()&gt;vlookup($I1480,'Player Stats'!$B$3:$I$11,2,0),0,1)</f>
        <v>0</v>
      </c>
      <c r="N1480" s="31">
        <f>if(rand()&gt;vlookup($I1480,'Player Stats'!$B$3:$I$11,3,0),0,1)</f>
        <v>0</v>
      </c>
      <c r="O1480" s="31">
        <f>if(rand()&gt;vlookup($I1480,'Player Stats'!$B$3:$I$11,4,0),0,1)</f>
        <v>0</v>
      </c>
      <c r="P1480" s="31">
        <f>if(rand()&gt;vlookup($I1480,'Player Stats'!$B$3:$I$11,5,0),0,1)</f>
        <v>0</v>
      </c>
      <c r="Q1480" s="31">
        <f>if(rand()&gt;vlookup($I1480,'Player Stats'!$B$3:$I$11,6,0),0,1)</f>
        <v>0</v>
      </c>
      <c r="R1480" s="31">
        <f>if(rand()&gt;vlookup($I1480,'Player Stats'!$B$3:$I$11,7,0),0,1)</f>
        <v>0</v>
      </c>
      <c r="S1480" s="31">
        <f t="shared" si="4"/>
        <v>0</v>
      </c>
      <c r="T1480" s="26">
        <f t="shared" si="5"/>
        <v>145</v>
      </c>
      <c r="U1480" s="26" t="str">
        <f t="shared" si="6"/>
        <v/>
      </c>
      <c r="V1480" s="13" t="str">
        <f t="shared" si="7"/>
        <v>In Progress</v>
      </c>
      <c r="W1480" s="10">
        <f t="shared" si="8"/>
        <v>13</v>
      </c>
    </row>
    <row r="1481">
      <c r="E1481" s="26"/>
      <c r="F1481" s="27">
        <f t="shared" si="9"/>
        <v>104</v>
      </c>
      <c r="G1481" s="13" t="str">
        <f>if(V1480&lt;&gt;"In Progress",'Player Stats'!$B$6,if(or(S1480="Wide", S1480="No Ball"),G1480,if(S1480="Wicket",offset('Player Stats'!$B$6,U1481-3,0),G1480)))</f>
        <v>Surya Kumar</v>
      </c>
      <c r="H1481" s="13" t="str">
        <f t="shared" si="10"/>
        <v>KL Rahul</v>
      </c>
      <c r="I1481" s="13" t="str">
        <f t="shared" si="11"/>
        <v>Shubhman Gill</v>
      </c>
      <c r="J1481" s="26">
        <f t="shared" si="1"/>
        <v>0</v>
      </c>
      <c r="K1481" s="26">
        <f t="shared" si="2"/>
        <v>0</v>
      </c>
      <c r="L1481" s="30">
        <f t="shared" si="3"/>
        <v>0</v>
      </c>
      <c r="M1481" s="31">
        <f>if(rand()&gt;vlookup($I1481,'Player Stats'!$B$3:$I$11,2,0),0,1)</f>
        <v>0</v>
      </c>
      <c r="N1481" s="31">
        <f>if(rand()&gt;vlookup($I1481,'Player Stats'!$B$3:$I$11,3,0),0,1)</f>
        <v>1</v>
      </c>
      <c r="O1481" s="31">
        <f>if(rand()&gt;vlookup($I1481,'Player Stats'!$B$3:$I$11,4,0),0,1)</f>
        <v>0</v>
      </c>
      <c r="P1481" s="31">
        <f>if(rand()&gt;vlookup($I1481,'Player Stats'!$B$3:$I$11,5,0),0,1)</f>
        <v>1</v>
      </c>
      <c r="Q1481" s="31">
        <f>if(rand()&gt;vlookup($I1481,'Player Stats'!$B$3:$I$11,6,0),0,1)</f>
        <v>1</v>
      </c>
      <c r="R1481" s="31">
        <f>if(rand()&gt;vlookup($I1481,'Player Stats'!$B$3:$I$11,7,0),0,1)</f>
        <v>0</v>
      </c>
      <c r="S1481" s="31">
        <f t="shared" si="4"/>
        <v>2</v>
      </c>
      <c r="T1481" s="26">
        <f t="shared" si="5"/>
        <v>147</v>
      </c>
      <c r="U1481" s="26" t="str">
        <f t="shared" si="6"/>
        <v/>
      </c>
      <c r="V1481" s="13" t="str">
        <f t="shared" si="7"/>
        <v>In Progress</v>
      </c>
      <c r="W1481" s="10">
        <f t="shared" si="8"/>
        <v>13</v>
      </c>
    </row>
    <row r="1482">
      <c r="E1482" s="26"/>
      <c r="F1482" s="27">
        <f t="shared" si="9"/>
        <v>105</v>
      </c>
      <c r="G1482" s="13" t="str">
        <f>if(V1481&lt;&gt;"In Progress",'Player Stats'!$B$6,if(or(S1481="Wide", S1481="No Ball"),G1481,if(S1481="Wicket",offset('Player Stats'!$B$6,U1482-3,0),G1481)))</f>
        <v>Surya Kumar</v>
      </c>
      <c r="H1482" s="13" t="str">
        <f t="shared" si="10"/>
        <v>KL Rahul</v>
      </c>
      <c r="I1482" s="13" t="str">
        <f t="shared" si="11"/>
        <v>Shubhman Gill</v>
      </c>
      <c r="J1482" s="26">
        <f t="shared" si="1"/>
        <v>0</v>
      </c>
      <c r="K1482" s="26">
        <f t="shared" si="2"/>
        <v>0</v>
      </c>
      <c r="L1482" s="30">
        <f t="shared" si="3"/>
        <v>1</v>
      </c>
      <c r="M1482" s="31">
        <f>if(rand()&gt;vlookup($I1482,'Player Stats'!$B$3:$I$11,2,0),0,1)</f>
        <v>0</v>
      </c>
      <c r="N1482" s="31">
        <f>if(rand()&gt;vlookup($I1482,'Player Stats'!$B$3:$I$11,3,0),0,1)</f>
        <v>0</v>
      </c>
      <c r="O1482" s="31">
        <f>if(rand()&gt;vlookup($I1482,'Player Stats'!$B$3:$I$11,4,0),0,1)</f>
        <v>0</v>
      </c>
      <c r="P1482" s="31">
        <f>if(rand()&gt;vlookup($I1482,'Player Stats'!$B$3:$I$11,5,0),0,1)</f>
        <v>0</v>
      </c>
      <c r="Q1482" s="31">
        <f>if(rand()&gt;vlookup($I1482,'Player Stats'!$B$3:$I$11,6,0),0,1)</f>
        <v>0</v>
      </c>
      <c r="R1482" s="31">
        <f>if(rand()&gt;vlookup($I1482,'Player Stats'!$B$3:$I$11,7,0),0,1)</f>
        <v>0</v>
      </c>
      <c r="S1482" s="31">
        <f t="shared" si="4"/>
        <v>0</v>
      </c>
      <c r="T1482" s="26">
        <f t="shared" si="5"/>
        <v>147</v>
      </c>
      <c r="U1482" s="26" t="str">
        <f t="shared" si="6"/>
        <v/>
      </c>
      <c r="V1482" s="13" t="str">
        <f t="shared" si="7"/>
        <v>In Progress</v>
      </c>
      <c r="W1482" s="10">
        <f t="shared" si="8"/>
        <v>13</v>
      </c>
    </row>
    <row r="1483">
      <c r="E1483" s="26"/>
      <c r="F1483" s="27">
        <f t="shared" si="9"/>
        <v>106</v>
      </c>
      <c r="G1483" s="13" t="str">
        <f>if(V1482&lt;&gt;"In Progress",'Player Stats'!$B$6,if(or(S1482="Wide", S1482="No Ball"),G1482,if(S1482="Wicket",offset('Player Stats'!$B$6,U1483-3,0),G1482)))</f>
        <v>Surya Kumar</v>
      </c>
      <c r="H1483" s="13" t="str">
        <f t="shared" si="10"/>
        <v>KL Rahul</v>
      </c>
      <c r="I1483" s="13" t="str">
        <f t="shared" si="11"/>
        <v>Shubhman Gill</v>
      </c>
      <c r="J1483" s="26">
        <f t="shared" si="1"/>
        <v>0</v>
      </c>
      <c r="K1483" s="26">
        <f t="shared" si="2"/>
        <v>0</v>
      </c>
      <c r="L1483" s="30">
        <f t="shared" si="3"/>
        <v>0</v>
      </c>
      <c r="M1483" s="31">
        <f>if(rand()&gt;vlookup($I1483,'Player Stats'!$B$3:$I$11,2,0),0,1)</f>
        <v>0</v>
      </c>
      <c r="N1483" s="31">
        <f>if(rand()&gt;vlookup($I1483,'Player Stats'!$B$3:$I$11,3,0),0,1)</f>
        <v>0</v>
      </c>
      <c r="O1483" s="31">
        <f>if(rand()&gt;vlookup($I1483,'Player Stats'!$B$3:$I$11,4,0),0,1)</f>
        <v>0</v>
      </c>
      <c r="P1483" s="31">
        <f>if(rand()&gt;vlookup($I1483,'Player Stats'!$B$3:$I$11,5,0),0,1)</f>
        <v>0</v>
      </c>
      <c r="Q1483" s="31">
        <f>if(rand()&gt;vlookup($I1483,'Player Stats'!$B$3:$I$11,6,0),0,1)</f>
        <v>1</v>
      </c>
      <c r="R1483" s="31">
        <f>if(rand()&gt;vlookup($I1483,'Player Stats'!$B$3:$I$11,7,0),0,1)</f>
        <v>0</v>
      </c>
      <c r="S1483" s="31">
        <f t="shared" si="4"/>
        <v>6</v>
      </c>
      <c r="T1483" s="26">
        <f t="shared" si="5"/>
        <v>153</v>
      </c>
      <c r="U1483" s="26" t="str">
        <f t="shared" si="6"/>
        <v/>
      </c>
      <c r="V1483" s="13" t="str">
        <f t="shared" si="7"/>
        <v>In Progress</v>
      </c>
      <c r="W1483" s="10">
        <f t="shared" si="8"/>
        <v>13</v>
      </c>
    </row>
    <row r="1484">
      <c r="E1484" s="26"/>
      <c r="F1484" s="27">
        <f t="shared" si="9"/>
        <v>107</v>
      </c>
      <c r="G1484" s="13" t="str">
        <f>if(V1483&lt;&gt;"In Progress",'Player Stats'!$B$6,if(or(S1483="Wide", S1483="No Ball"),G1483,if(S1483="Wicket",offset('Player Stats'!$B$6,U1484-3,0),G1483)))</f>
        <v>Surya Kumar</v>
      </c>
      <c r="H1484" s="13" t="str">
        <f t="shared" si="10"/>
        <v>KL Rahul</v>
      </c>
      <c r="I1484" s="13" t="str">
        <f t="shared" si="11"/>
        <v>Shubhman Gill</v>
      </c>
      <c r="J1484" s="26">
        <f t="shared" si="1"/>
        <v>0</v>
      </c>
      <c r="K1484" s="26">
        <f t="shared" si="2"/>
        <v>0</v>
      </c>
      <c r="L1484" s="30">
        <f t="shared" si="3"/>
        <v>1</v>
      </c>
      <c r="M1484" s="31">
        <f>if(rand()&gt;vlookup($I1484,'Player Stats'!$B$3:$I$11,2,0),0,1)</f>
        <v>0</v>
      </c>
      <c r="N1484" s="31">
        <f>if(rand()&gt;vlookup($I1484,'Player Stats'!$B$3:$I$11,3,0),0,1)</f>
        <v>0</v>
      </c>
      <c r="O1484" s="31">
        <f>if(rand()&gt;vlookup($I1484,'Player Stats'!$B$3:$I$11,4,0),0,1)</f>
        <v>0</v>
      </c>
      <c r="P1484" s="31">
        <f>if(rand()&gt;vlookup($I1484,'Player Stats'!$B$3:$I$11,5,0),0,1)</f>
        <v>0</v>
      </c>
      <c r="Q1484" s="31">
        <f>if(rand()&gt;vlookup($I1484,'Player Stats'!$B$3:$I$11,6,0),0,1)</f>
        <v>0</v>
      </c>
      <c r="R1484" s="31">
        <f>if(rand()&gt;vlookup($I1484,'Player Stats'!$B$3:$I$11,7,0),0,1)</f>
        <v>0</v>
      </c>
      <c r="S1484" s="31">
        <f t="shared" si="4"/>
        <v>0</v>
      </c>
      <c r="T1484" s="26">
        <f t="shared" si="5"/>
        <v>153</v>
      </c>
      <c r="U1484" s="26" t="str">
        <f t="shared" si="6"/>
        <v/>
      </c>
      <c r="V1484" s="13" t="str">
        <f t="shared" si="7"/>
        <v>In Progress</v>
      </c>
      <c r="W1484" s="10">
        <f t="shared" si="8"/>
        <v>13</v>
      </c>
    </row>
    <row r="1485">
      <c r="E1485" s="26"/>
      <c r="F1485" s="27">
        <f t="shared" si="9"/>
        <v>108</v>
      </c>
      <c r="G1485" s="13" t="str">
        <f>if(V1484&lt;&gt;"In Progress",'Player Stats'!$B$6,if(or(S1484="Wide", S1484="No Ball"),G1484,if(S1484="Wicket",offset('Player Stats'!$B$6,U1485-3,0),G1484)))</f>
        <v>Surya Kumar</v>
      </c>
      <c r="H1485" s="13" t="str">
        <f t="shared" si="10"/>
        <v>KL Rahul</v>
      </c>
      <c r="I1485" s="13" t="str">
        <f t="shared" si="11"/>
        <v>Shubhman Gill</v>
      </c>
      <c r="J1485" s="26">
        <f t="shared" si="1"/>
        <v>0</v>
      </c>
      <c r="K1485" s="26">
        <f t="shared" si="2"/>
        <v>0</v>
      </c>
      <c r="L1485" s="30">
        <f t="shared" si="3"/>
        <v>0</v>
      </c>
      <c r="M1485" s="31">
        <f>if(rand()&gt;vlookup($I1485,'Player Stats'!$B$3:$I$11,2,0),0,1)</f>
        <v>1</v>
      </c>
      <c r="N1485" s="31">
        <f>if(rand()&gt;vlookup($I1485,'Player Stats'!$B$3:$I$11,3,0),0,1)</f>
        <v>0</v>
      </c>
      <c r="O1485" s="31">
        <f>if(rand()&gt;vlookup($I1485,'Player Stats'!$B$3:$I$11,4,0),0,1)</f>
        <v>0</v>
      </c>
      <c r="P1485" s="31">
        <f>if(rand()&gt;vlookup($I1485,'Player Stats'!$B$3:$I$11,5,0),0,1)</f>
        <v>0</v>
      </c>
      <c r="Q1485" s="31">
        <f>if(rand()&gt;vlookup($I1485,'Player Stats'!$B$3:$I$11,6,0),0,1)</f>
        <v>0</v>
      </c>
      <c r="R1485" s="31">
        <f>if(rand()&gt;vlookup($I1485,'Player Stats'!$B$3:$I$11,7,0),0,1)</f>
        <v>1</v>
      </c>
      <c r="S1485" s="31">
        <f t="shared" si="4"/>
        <v>1</v>
      </c>
      <c r="T1485" s="26">
        <f t="shared" si="5"/>
        <v>154</v>
      </c>
      <c r="U1485" s="26" t="str">
        <f t="shared" si="6"/>
        <v/>
      </c>
      <c r="V1485" s="13" t="str">
        <f t="shared" si="7"/>
        <v>In Progress</v>
      </c>
      <c r="W1485" s="10">
        <f t="shared" si="8"/>
        <v>13</v>
      </c>
    </row>
    <row r="1486">
      <c r="E1486" s="26"/>
      <c r="F1486" s="27">
        <f t="shared" si="9"/>
        <v>109</v>
      </c>
      <c r="G1486" s="13" t="str">
        <f>if(V1485&lt;&gt;"In Progress",'Player Stats'!$B$6,if(or(S1485="Wide", S1485="No Ball"),G1485,if(S1485="Wicket",offset('Player Stats'!$B$6,U1486-3,0),G1485)))</f>
        <v>Surya Kumar</v>
      </c>
      <c r="H1486" s="13" t="str">
        <f t="shared" si="10"/>
        <v>Shubhman Gill</v>
      </c>
      <c r="I1486" s="13" t="str">
        <f t="shared" si="11"/>
        <v>KL Rahul</v>
      </c>
      <c r="J1486" s="26">
        <f t="shared" si="1"/>
        <v>0</v>
      </c>
      <c r="K1486" s="26">
        <f t="shared" si="2"/>
        <v>0</v>
      </c>
      <c r="L1486" s="30">
        <f t="shared" si="3"/>
        <v>1</v>
      </c>
      <c r="M1486" s="31">
        <f>if(rand()&gt;vlookup($I1486,'Player Stats'!$B$3:$I$11,2,0),0,1)</f>
        <v>0</v>
      </c>
      <c r="N1486" s="31">
        <f>if(rand()&gt;vlookup($I1486,'Player Stats'!$B$3:$I$11,3,0),0,1)</f>
        <v>0</v>
      </c>
      <c r="O1486" s="31">
        <f>if(rand()&gt;vlookup($I1486,'Player Stats'!$B$3:$I$11,4,0),0,1)</f>
        <v>0</v>
      </c>
      <c r="P1486" s="31">
        <f>if(rand()&gt;vlookup($I1486,'Player Stats'!$B$3:$I$11,5,0),0,1)</f>
        <v>0</v>
      </c>
      <c r="Q1486" s="31">
        <f>if(rand()&gt;vlookup($I1486,'Player Stats'!$B$3:$I$11,6,0),0,1)</f>
        <v>0</v>
      </c>
      <c r="R1486" s="31">
        <f>if(rand()&gt;vlookup($I1486,'Player Stats'!$B$3:$I$11,7,0),0,1)</f>
        <v>0</v>
      </c>
      <c r="S1486" s="31">
        <f t="shared" si="4"/>
        <v>0</v>
      </c>
      <c r="T1486" s="26">
        <f t="shared" si="5"/>
        <v>154</v>
      </c>
      <c r="U1486" s="26" t="str">
        <f t="shared" si="6"/>
        <v/>
      </c>
      <c r="V1486" s="13" t="str">
        <f t="shared" si="7"/>
        <v>In Progress</v>
      </c>
      <c r="W1486" s="10">
        <f t="shared" si="8"/>
        <v>13</v>
      </c>
    </row>
    <row r="1487">
      <c r="E1487" s="26"/>
      <c r="F1487" s="27">
        <f t="shared" si="9"/>
        <v>110</v>
      </c>
      <c r="G1487" s="13" t="str">
        <f>if(V1486&lt;&gt;"In Progress",'Player Stats'!$B$6,if(or(S1486="Wide", S1486="No Ball"),G1486,if(S1486="Wicket",offset('Player Stats'!$B$6,U1487-3,0),G1486)))</f>
        <v>Surya Kumar</v>
      </c>
      <c r="H1487" s="13" t="str">
        <f t="shared" si="10"/>
        <v>Shubhman Gill</v>
      </c>
      <c r="I1487" s="13" t="str">
        <f t="shared" si="11"/>
        <v>KL Rahul</v>
      </c>
      <c r="J1487" s="26">
        <f t="shared" si="1"/>
        <v>0</v>
      </c>
      <c r="K1487" s="26">
        <f t="shared" si="2"/>
        <v>0</v>
      </c>
      <c r="L1487" s="30">
        <f t="shared" si="3"/>
        <v>1</v>
      </c>
      <c r="M1487" s="31">
        <f>if(rand()&gt;vlookup($I1487,'Player Stats'!$B$3:$I$11,2,0),0,1)</f>
        <v>0</v>
      </c>
      <c r="N1487" s="31">
        <f>if(rand()&gt;vlookup($I1487,'Player Stats'!$B$3:$I$11,3,0),0,1)</f>
        <v>0</v>
      </c>
      <c r="O1487" s="31">
        <f>if(rand()&gt;vlookup($I1487,'Player Stats'!$B$3:$I$11,4,0),0,1)</f>
        <v>0</v>
      </c>
      <c r="P1487" s="31">
        <f>if(rand()&gt;vlookup($I1487,'Player Stats'!$B$3:$I$11,5,0),0,1)</f>
        <v>0</v>
      </c>
      <c r="Q1487" s="31">
        <f>if(rand()&gt;vlookup($I1487,'Player Stats'!$B$3:$I$11,6,0),0,1)</f>
        <v>0</v>
      </c>
      <c r="R1487" s="31">
        <f>if(rand()&gt;vlookup($I1487,'Player Stats'!$B$3:$I$11,7,0),0,1)</f>
        <v>0</v>
      </c>
      <c r="S1487" s="31">
        <f t="shared" si="4"/>
        <v>0</v>
      </c>
      <c r="T1487" s="26">
        <f t="shared" si="5"/>
        <v>154</v>
      </c>
      <c r="U1487" s="26" t="str">
        <f t="shared" si="6"/>
        <v/>
      </c>
      <c r="V1487" s="13" t="str">
        <f t="shared" si="7"/>
        <v>In Progress</v>
      </c>
      <c r="W1487" s="10">
        <f t="shared" si="8"/>
        <v>13</v>
      </c>
    </row>
    <row r="1488">
      <c r="E1488" s="26"/>
      <c r="F1488" s="27">
        <f t="shared" si="9"/>
        <v>111</v>
      </c>
      <c r="G1488" s="13" t="str">
        <f>if(V1487&lt;&gt;"In Progress",'Player Stats'!$B$6,if(or(S1487="Wide", S1487="No Ball"),G1487,if(S1487="Wicket",offset('Player Stats'!$B$6,U1488-3,0),G1487)))</f>
        <v>Surya Kumar</v>
      </c>
      <c r="H1488" s="13" t="str">
        <f t="shared" si="10"/>
        <v>Shubhman Gill</v>
      </c>
      <c r="I1488" s="13" t="str">
        <f t="shared" si="11"/>
        <v>KL Rahul</v>
      </c>
      <c r="J1488" s="26">
        <f t="shared" si="1"/>
        <v>0</v>
      </c>
      <c r="K1488" s="26">
        <f t="shared" si="2"/>
        <v>0</v>
      </c>
      <c r="L1488" s="30">
        <f t="shared" si="3"/>
        <v>0</v>
      </c>
      <c r="M1488" s="31">
        <f>if(rand()&gt;vlookup($I1488,'Player Stats'!$B$3:$I$11,2,0),0,1)</f>
        <v>0</v>
      </c>
      <c r="N1488" s="31">
        <f>if(rand()&gt;vlookup($I1488,'Player Stats'!$B$3:$I$11,3,0),0,1)</f>
        <v>0</v>
      </c>
      <c r="O1488" s="31">
        <f>if(rand()&gt;vlookup($I1488,'Player Stats'!$B$3:$I$11,4,0),0,1)</f>
        <v>0</v>
      </c>
      <c r="P1488" s="31">
        <f>if(rand()&gt;vlookup($I1488,'Player Stats'!$B$3:$I$11,5,0),0,1)</f>
        <v>0</v>
      </c>
      <c r="Q1488" s="31">
        <f>if(rand()&gt;vlookup($I1488,'Player Stats'!$B$3:$I$11,6,0),0,1)</f>
        <v>0</v>
      </c>
      <c r="R1488" s="31">
        <f>if(rand()&gt;vlookup($I1488,'Player Stats'!$B$3:$I$11,7,0),0,1)</f>
        <v>1</v>
      </c>
      <c r="S1488" s="31" t="str">
        <f t="shared" si="4"/>
        <v>Wicket</v>
      </c>
      <c r="T1488" s="26">
        <f t="shared" si="5"/>
        <v>154</v>
      </c>
      <c r="U1488" s="26">
        <f t="shared" si="6"/>
        <v>1</v>
      </c>
      <c r="V1488" s="13" t="str">
        <f t="shared" si="7"/>
        <v>In Progress</v>
      </c>
      <c r="W1488" s="10">
        <f t="shared" si="8"/>
        <v>13</v>
      </c>
    </row>
    <row r="1489">
      <c r="E1489" s="26"/>
      <c r="F1489" s="27">
        <f t="shared" si="9"/>
        <v>112</v>
      </c>
      <c r="G1489" s="13" t="str">
        <f>if(V1488&lt;&gt;"In Progress",'Player Stats'!$B$6,if(or(S1488="Wide", S1488="No Ball"),G1488,if(S1488="Wicket",offset('Player Stats'!$B$6,U1489-3,0),G1488)))</f>
        <v>Shubhman Gill</v>
      </c>
      <c r="H1489" s="13" t="str">
        <f t="shared" si="10"/>
        <v>Shubhman Gill</v>
      </c>
      <c r="I1489" s="13" t="str">
        <f t="shared" si="11"/>
        <v>Surya Kumar</v>
      </c>
      <c r="J1489" s="26">
        <f t="shared" si="1"/>
        <v>0</v>
      </c>
      <c r="K1489" s="26">
        <f t="shared" si="2"/>
        <v>0</v>
      </c>
      <c r="L1489" s="30">
        <f t="shared" si="3"/>
        <v>1</v>
      </c>
      <c r="M1489" s="31">
        <f>if(rand()&gt;vlookup($I1489,'Player Stats'!$B$3:$I$11,2,0),0,1)</f>
        <v>0</v>
      </c>
      <c r="N1489" s="31">
        <f>if(rand()&gt;vlookup($I1489,'Player Stats'!$B$3:$I$11,3,0),0,1)</f>
        <v>0</v>
      </c>
      <c r="O1489" s="31">
        <f>if(rand()&gt;vlookup($I1489,'Player Stats'!$B$3:$I$11,4,0),0,1)</f>
        <v>0</v>
      </c>
      <c r="P1489" s="31">
        <f>if(rand()&gt;vlookup($I1489,'Player Stats'!$B$3:$I$11,5,0),0,1)</f>
        <v>0</v>
      </c>
      <c r="Q1489" s="31">
        <f>if(rand()&gt;vlookup($I1489,'Player Stats'!$B$3:$I$11,6,0),0,1)</f>
        <v>0</v>
      </c>
      <c r="R1489" s="31">
        <f>if(rand()&gt;vlookup($I1489,'Player Stats'!$B$3:$I$11,7,0),0,1)</f>
        <v>0</v>
      </c>
      <c r="S1489" s="31">
        <f t="shared" si="4"/>
        <v>0</v>
      </c>
      <c r="T1489" s="26">
        <f t="shared" si="5"/>
        <v>154</v>
      </c>
      <c r="U1489" s="26">
        <f t="shared" si="6"/>
        <v>1</v>
      </c>
      <c r="V1489" s="13" t="str">
        <f t="shared" si="7"/>
        <v>In Progress</v>
      </c>
      <c r="W1489" s="10">
        <f t="shared" si="8"/>
        <v>13</v>
      </c>
    </row>
    <row r="1490">
      <c r="E1490" s="26"/>
      <c r="F1490" s="27">
        <f t="shared" si="9"/>
        <v>113</v>
      </c>
      <c r="G1490" s="13" t="str">
        <f>if(V1489&lt;&gt;"In Progress",'Player Stats'!$B$6,if(or(S1489="Wide", S1489="No Ball"),G1489,if(S1489="Wicket",offset('Player Stats'!$B$6,U1490-3,0),G1489)))</f>
        <v>Shubhman Gill</v>
      </c>
      <c r="H1490" s="13" t="str">
        <f t="shared" si="10"/>
        <v>Shubhman Gill</v>
      </c>
      <c r="I1490" s="13" t="str">
        <f t="shared" si="11"/>
        <v>Surya Kumar</v>
      </c>
      <c r="J1490" s="26">
        <f t="shared" si="1"/>
        <v>0</v>
      </c>
      <c r="K1490" s="26">
        <f t="shared" si="2"/>
        <v>0</v>
      </c>
      <c r="L1490" s="30">
        <f t="shared" si="3"/>
        <v>0</v>
      </c>
      <c r="M1490" s="31">
        <f>if(rand()&gt;vlookup($I1490,'Player Stats'!$B$3:$I$11,2,0),0,1)</f>
        <v>0</v>
      </c>
      <c r="N1490" s="31">
        <f>if(rand()&gt;vlookup($I1490,'Player Stats'!$B$3:$I$11,3,0),0,1)</f>
        <v>1</v>
      </c>
      <c r="O1490" s="31">
        <f>if(rand()&gt;vlookup($I1490,'Player Stats'!$B$3:$I$11,4,0),0,1)</f>
        <v>0</v>
      </c>
      <c r="P1490" s="31">
        <f>if(rand()&gt;vlookup($I1490,'Player Stats'!$B$3:$I$11,5,0),0,1)</f>
        <v>0</v>
      </c>
      <c r="Q1490" s="31">
        <f>if(rand()&gt;vlookup($I1490,'Player Stats'!$B$3:$I$11,6,0),0,1)</f>
        <v>0</v>
      </c>
      <c r="R1490" s="31">
        <f>if(rand()&gt;vlookup($I1490,'Player Stats'!$B$3:$I$11,7,0),0,1)</f>
        <v>0</v>
      </c>
      <c r="S1490" s="31">
        <f t="shared" si="4"/>
        <v>2</v>
      </c>
      <c r="T1490" s="26">
        <f t="shared" si="5"/>
        <v>156</v>
      </c>
      <c r="U1490" s="26">
        <f t="shared" si="6"/>
        <v>1</v>
      </c>
      <c r="V1490" s="13" t="str">
        <f t="shared" si="7"/>
        <v>In Progress</v>
      </c>
      <c r="W1490" s="10">
        <f t="shared" si="8"/>
        <v>13</v>
      </c>
    </row>
    <row r="1491">
      <c r="E1491" s="26"/>
      <c r="F1491" s="27">
        <f t="shared" si="9"/>
        <v>114</v>
      </c>
      <c r="G1491" s="13" t="str">
        <f>if(V1490&lt;&gt;"In Progress",'Player Stats'!$B$6,if(or(S1490="Wide", S1490="No Ball"),G1490,if(S1490="Wicket",offset('Player Stats'!$B$6,U1491-3,0),G1490)))</f>
        <v>Shubhman Gill</v>
      </c>
      <c r="H1491" s="13" t="str">
        <f t="shared" si="10"/>
        <v>Shubhman Gill</v>
      </c>
      <c r="I1491" s="13" t="str">
        <f t="shared" si="11"/>
        <v>Surya Kumar</v>
      </c>
      <c r="J1491" s="26">
        <f t="shared" si="1"/>
        <v>0</v>
      </c>
      <c r="K1491" s="26">
        <f t="shared" si="2"/>
        <v>0</v>
      </c>
      <c r="L1491" s="30">
        <f t="shared" si="3"/>
        <v>0</v>
      </c>
      <c r="M1491" s="31">
        <f>if(rand()&gt;vlookup($I1491,'Player Stats'!$B$3:$I$11,2,0),0,1)</f>
        <v>0</v>
      </c>
      <c r="N1491" s="31">
        <f>if(rand()&gt;vlookup($I1491,'Player Stats'!$B$3:$I$11,3,0),0,1)</f>
        <v>0</v>
      </c>
      <c r="O1491" s="31">
        <f>if(rand()&gt;vlookup($I1491,'Player Stats'!$B$3:$I$11,4,0),0,1)</f>
        <v>0</v>
      </c>
      <c r="P1491" s="31">
        <f>if(rand()&gt;vlookup($I1491,'Player Stats'!$B$3:$I$11,5,0),0,1)</f>
        <v>0</v>
      </c>
      <c r="Q1491" s="31">
        <f>if(rand()&gt;vlookup($I1491,'Player Stats'!$B$3:$I$11,6,0),0,1)</f>
        <v>1</v>
      </c>
      <c r="R1491" s="31">
        <f>if(rand()&gt;vlookup($I1491,'Player Stats'!$B$3:$I$11,7,0),0,1)</f>
        <v>0</v>
      </c>
      <c r="S1491" s="31">
        <f t="shared" si="4"/>
        <v>6</v>
      </c>
      <c r="T1491" s="26">
        <f t="shared" si="5"/>
        <v>162</v>
      </c>
      <c r="U1491" s="26">
        <f t="shared" si="6"/>
        <v>1</v>
      </c>
      <c r="V1491" s="13" t="str">
        <f t="shared" si="7"/>
        <v>In Progress</v>
      </c>
      <c r="W1491" s="10">
        <f t="shared" si="8"/>
        <v>13</v>
      </c>
    </row>
    <row r="1492">
      <c r="E1492" s="26"/>
      <c r="F1492" s="27">
        <f t="shared" si="9"/>
        <v>115</v>
      </c>
      <c r="G1492" s="13" t="str">
        <f>if(V1491&lt;&gt;"In Progress",'Player Stats'!$B$6,if(or(S1491="Wide", S1491="No Ball"),G1491,if(S1491="Wicket",offset('Player Stats'!$B$6,U1492-3,0),G1491)))</f>
        <v>Shubhman Gill</v>
      </c>
      <c r="H1492" s="13" t="str">
        <f t="shared" si="10"/>
        <v>Shubhman Gill</v>
      </c>
      <c r="I1492" s="13" t="str">
        <f t="shared" si="11"/>
        <v>Surya Kumar</v>
      </c>
      <c r="J1492" s="26">
        <f t="shared" si="1"/>
        <v>0</v>
      </c>
      <c r="K1492" s="26">
        <f t="shared" si="2"/>
        <v>0</v>
      </c>
      <c r="L1492" s="30">
        <f t="shared" si="3"/>
        <v>0</v>
      </c>
      <c r="M1492" s="31">
        <f>if(rand()&gt;vlookup($I1492,'Player Stats'!$B$3:$I$11,2,0),0,1)</f>
        <v>0</v>
      </c>
      <c r="N1492" s="31">
        <f>if(rand()&gt;vlookup($I1492,'Player Stats'!$B$3:$I$11,3,0),0,1)</f>
        <v>0</v>
      </c>
      <c r="O1492" s="31">
        <f>if(rand()&gt;vlookup($I1492,'Player Stats'!$B$3:$I$11,4,0),0,1)</f>
        <v>0</v>
      </c>
      <c r="P1492" s="31">
        <f>if(rand()&gt;vlookup($I1492,'Player Stats'!$B$3:$I$11,5,0),0,1)</f>
        <v>0</v>
      </c>
      <c r="Q1492" s="31">
        <f>if(rand()&gt;vlookup($I1492,'Player Stats'!$B$3:$I$11,6,0),0,1)</f>
        <v>1</v>
      </c>
      <c r="R1492" s="31">
        <f>if(rand()&gt;vlookup($I1492,'Player Stats'!$B$3:$I$11,7,0),0,1)</f>
        <v>0</v>
      </c>
      <c r="S1492" s="31">
        <f t="shared" si="4"/>
        <v>6</v>
      </c>
      <c r="T1492" s="26">
        <f t="shared" si="5"/>
        <v>168</v>
      </c>
      <c r="U1492" s="26">
        <f t="shared" si="6"/>
        <v>1</v>
      </c>
      <c r="V1492" s="13" t="str">
        <f t="shared" si="7"/>
        <v>In Progress</v>
      </c>
      <c r="W1492" s="10">
        <f t="shared" si="8"/>
        <v>13</v>
      </c>
    </row>
    <row r="1493">
      <c r="E1493" s="26"/>
      <c r="F1493" s="27">
        <f t="shared" si="9"/>
        <v>116</v>
      </c>
      <c r="G1493" s="13" t="str">
        <f>if(V1492&lt;&gt;"In Progress",'Player Stats'!$B$6,if(or(S1492="Wide", S1492="No Ball"),G1492,if(S1492="Wicket",offset('Player Stats'!$B$6,U1493-3,0),G1492)))</f>
        <v>Shubhman Gill</v>
      </c>
      <c r="H1493" s="13" t="str">
        <f t="shared" si="10"/>
        <v>Shubhman Gill</v>
      </c>
      <c r="I1493" s="13" t="str">
        <f t="shared" si="11"/>
        <v>Surya Kumar</v>
      </c>
      <c r="J1493" s="26">
        <f t="shared" si="1"/>
        <v>0</v>
      </c>
      <c r="K1493" s="26">
        <f t="shared" si="2"/>
        <v>0</v>
      </c>
      <c r="L1493" s="30">
        <f t="shared" si="3"/>
        <v>1</v>
      </c>
      <c r="M1493" s="31">
        <f>if(rand()&gt;vlookup($I1493,'Player Stats'!$B$3:$I$11,2,0),0,1)</f>
        <v>0</v>
      </c>
      <c r="N1493" s="31">
        <f>if(rand()&gt;vlookup($I1493,'Player Stats'!$B$3:$I$11,3,0),0,1)</f>
        <v>0</v>
      </c>
      <c r="O1493" s="31">
        <f>if(rand()&gt;vlookup($I1493,'Player Stats'!$B$3:$I$11,4,0),0,1)</f>
        <v>0</v>
      </c>
      <c r="P1493" s="31">
        <f>if(rand()&gt;vlookup($I1493,'Player Stats'!$B$3:$I$11,5,0),0,1)</f>
        <v>0</v>
      </c>
      <c r="Q1493" s="31">
        <f>if(rand()&gt;vlookup($I1493,'Player Stats'!$B$3:$I$11,6,0),0,1)</f>
        <v>0</v>
      </c>
      <c r="R1493" s="31">
        <f>if(rand()&gt;vlookup($I1493,'Player Stats'!$B$3:$I$11,7,0),0,1)</f>
        <v>0</v>
      </c>
      <c r="S1493" s="31">
        <f t="shared" si="4"/>
        <v>0</v>
      </c>
      <c r="T1493" s="26">
        <f t="shared" si="5"/>
        <v>168</v>
      </c>
      <c r="U1493" s="26">
        <f t="shared" si="6"/>
        <v>1</v>
      </c>
      <c r="V1493" s="13" t="str">
        <f t="shared" si="7"/>
        <v>In Progress</v>
      </c>
      <c r="W1493" s="10">
        <f t="shared" si="8"/>
        <v>13</v>
      </c>
    </row>
    <row r="1494">
      <c r="E1494" s="26"/>
      <c r="F1494" s="27">
        <f t="shared" si="9"/>
        <v>117</v>
      </c>
      <c r="G1494" s="13" t="str">
        <f>if(V1493&lt;&gt;"In Progress",'Player Stats'!$B$6,if(or(S1493="Wide", S1493="No Ball"),G1493,if(S1493="Wicket",offset('Player Stats'!$B$6,U1494-3,0),G1493)))</f>
        <v>Shubhman Gill</v>
      </c>
      <c r="H1494" s="13" t="str">
        <f t="shared" si="10"/>
        <v>Shubhman Gill</v>
      </c>
      <c r="I1494" s="13" t="str">
        <f t="shared" si="11"/>
        <v>Surya Kumar</v>
      </c>
      <c r="J1494" s="26">
        <f t="shared" si="1"/>
        <v>0</v>
      </c>
      <c r="K1494" s="26">
        <f t="shared" si="2"/>
        <v>0</v>
      </c>
      <c r="L1494" s="30">
        <f t="shared" si="3"/>
        <v>0</v>
      </c>
      <c r="M1494" s="31">
        <f>if(rand()&gt;vlookup($I1494,'Player Stats'!$B$3:$I$11,2,0),0,1)</f>
        <v>0</v>
      </c>
      <c r="N1494" s="31">
        <f>if(rand()&gt;vlookup($I1494,'Player Stats'!$B$3:$I$11,3,0),0,1)</f>
        <v>0</v>
      </c>
      <c r="O1494" s="31">
        <f>if(rand()&gt;vlookup($I1494,'Player Stats'!$B$3:$I$11,4,0),0,1)</f>
        <v>0</v>
      </c>
      <c r="P1494" s="31">
        <f>if(rand()&gt;vlookup($I1494,'Player Stats'!$B$3:$I$11,5,0),0,1)</f>
        <v>0</v>
      </c>
      <c r="Q1494" s="31">
        <f>if(rand()&gt;vlookup($I1494,'Player Stats'!$B$3:$I$11,6,0),0,1)</f>
        <v>1</v>
      </c>
      <c r="R1494" s="31">
        <f>if(rand()&gt;vlookup($I1494,'Player Stats'!$B$3:$I$11,7,0),0,1)</f>
        <v>0</v>
      </c>
      <c r="S1494" s="31">
        <f t="shared" si="4"/>
        <v>6</v>
      </c>
      <c r="T1494" s="26">
        <f t="shared" si="5"/>
        <v>174</v>
      </c>
      <c r="U1494" s="26">
        <f t="shared" si="6"/>
        <v>1</v>
      </c>
      <c r="V1494" s="13" t="str">
        <f t="shared" si="7"/>
        <v>In Progress</v>
      </c>
      <c r="W1494" s="10">
        <f t="shared" si="8"/>
        <v>13</v>
      </c>
    </row>
    <row r="1495">
      <c r="E1495" s="26"/>
      <c r="F1495" s="27">
        <f t="shared" si="9"/>
        <v>118</v>
      </c>
      <c r="G1495" s="13" t="str">
        <f>if(V1494&lt;&gt;"In Progress",'Player Stats'!$B$6,if(or(S1494="Wide", S1494="No Ball"),G1494,if(S1494="Wicket",offset('Player Stats'!$B$6,U1495-3,0),G1494)))</f>
        <v>Shubhman Gill</v>
      </c>
      <c r="H1495" s="13" t="str">
        <f t="shared" si="10"/>
        <v>Shubhman Gill</v>
      </c>
      <c r="I1495" s="13" t="str">
        <f t="shared" si="11"/>
        <v>Surya Kumar</v>
      </c>
      <c r="J1495" s="26">
        <f t="shared" si="1"/>
        <v>0</v>
      </c>
      <c r="K1495" s="26">
        <f t="shared" si="2"/>
        <v>0</v>
      </c>
      <c r="L1495" s="30">
        <f t="shared" si="3"/>
        <v>1</v>
      </c>
      <c r="M1495" s="31">
        <f>if(rand()&gt;vlookup($I1495,'Player Stats'!$B$3:$I$11,2,0),0,1)</f>
        <v>0</v>
      </c>
      <c r="N1495" s="31">
        <f>if(rand()&gt;vlookup($I1495,'Player Stats'!$B$3:$I$11,3,0),0,1)</f>
        <v>0</v>
      </c>
      <c r="O1495" s="31">
        <f>if(rand()&gt;vlookup($I1495,'Player Stats'!$B$3:$I$11,4,0),0,1)</f>
        <v>0</v>
      </c>
      <c r="P1495" s="31">
        <f>if(rand()&gt;vlookup($I1495,'Player Stats'!$B$3:$I$11,5,0),0,1)</f>
        <v>0</v>
      </c>
      <c r="Q1495" s="31">
        <f>if(rand()&gt;vlookup($I1495,'Player Stats'!$B$3:$I$11,6,0),0,1)</f>
        <v>0</v>
      </c>
      <c r="R1495" s="31">
        <f>if(rand()&gt;vlookup($I1495,'Player Stats'!$B$3:$I$11,7,0),0,1)</f>
        <v>0</v>
      </c>
      <c r="S1495" s="31">
        <f t="shared" si="4"/>
        <v>0</v>
      </c>
      <c r="T1495" s="26">
        <f t="shared" si="5"/>
        <v>174</v>
      </c>
      <c r="U1495" s="26">
        <f t="shared" si="6"/>
        <v>1</v>
      </c>
      <c r="V1495" s="13" t="str">
        <f t="shared" si="7"/>
        <v>In Progress</v>
      </c>
      <c r="W1495" s="10">
        <f t="shared" si="8"/>
        <v>13</v>
      </c>
    </row>
    <row r="1496">
      <c r="E1496" s="26"/>
      <c r="F1496" s="27">
        <f t="shared" si="9"/>
        <v>119</v>
      </c>
      <c r="G1496" s="13" t="str">
        <f>if(V1495&lt;&gt;"In Progress",'Player Stats'!$B$6,if(or(S1495="Wide", S1495="No Ball"),G1495,if(S1495="Wicket",offset('Player Stats'!$B$6,U1496-3,0),G1495)))</f>
        <v>Shubhman Gill</v>
      </c>
      <c r="H1496" s="13" t="str">
        <f t="shared" si="10"/>
        <v>Shubhman Gill</v>
      </c>
      <c r="I1496" s="13" t="str">
        <f t="shared" si="11"/>
        <v>Surya Kumar</v>
      </c>
      <c r="J1496" s="26">
        <f t="shared" si="1"/>
        <v>0</v>
      </c>
      <c r="K1496" s="26">
        <f t="shared" si="2"/>
        <v>0</v>
      </c>
      <c r="L1496" s="30">
        <f t="shared" si="3"/>
        <v>0</v>
      </c>
      <c r="M1496" s="31">
        <f>if(rand()&gt;vlookup($I1496,'Player Stats'!$B$3:$I$11,2,0),0,1)</f>
        <v>1</v>
      </c>
      <c r="N1496" s="31">
        <f>if(rand()&gt;vlookup($I1496,'Player Stats'!$B$3:$I$11,3,0),0,1)</f>
        <v>0</v>
      </c>
      <c r="O1496" s="31">
        <f>if(rand()&gt;vlookup($I1496,'Player Stats'!$B$3:$I$11,4,0),0,1)</f>
        <v>0</v>
      </c>
      <c r="P1496" s="31">
        <f>if(rand()&gt;vlookup($I1496,'Player Stats'!$B$3:$I$11,5,0),0,1)</f>
        <v>0</v>
      </c>
      <c r="Q1496" s="31">
        <f>if(rand()&gt;vlookup($I1496,'Player Stats'!$B$3:$I$11,6,0),0,1)</f>
        <v>0</v>
      </c>
      <c r="R1496" s="31">
        <f>if(rand()&gt;vlookup($I1496,'Player Stats'!$B$3:$I$11,7,0),0,1)</f>
        <v>0</v>
      </c>
      <c r="S1496" s="31">
        <f t="shared" si="4"/>
        <v>1</v>
      </c>
      <c r="T1496" s="26">
        <f t="shared" si="5"/>
        <v>175</v>
      </c>
      <c r="U1496" s="26">
        <f t="shared" si="6"/>
        <v>1</v>
      </c>
      <c r="V1496" s="13" t="str">
        <f t="shared" si="7"/>
        <v>In Progress</v>
      </c>
      <c r="W1496" s="10">
        <f t="shared" si="8"/>
        <v>13</v>
      </c>
    </row>
    <row r="1497">
      <c r="E1497" s="26"/>
      <c r="F1497" s="27">
        <f t="shared" si="9"/>
        <v>120</v>
      </c>
      <c r="G1497" s="13" t="str">
        <f>if(V1496&lt;&gt;"In Progress",'Player Stats'!$B$6,if(or(S1496="Wide", S1496="No Ball"),G1496,if(S1496="Wicket",offset('Player Stats'!$B$6,U1497-3,0),G1496)))</f>
        <v>Shubhman Gill</v>
      </c>
      <c r="H1497" s="13" t="str">
        <f t="shared" si="10"/>
        <v>Surya Kumar</v>
      </c>
      <c r="I1497" s="13" t="str">
        <f t="shared" si="11"/>
        <v>Shubhman Gill</v>
      </c>
      <c r="J1497" s="26">
        <f t="shared" si="1"/>
        <v>0</v>
      </c>
      <c r="K1497" s="26">
        <f t="shared" si="2"/>
        <v>0</v>
      </c>
      <c r="L1497" s="30">
        <f t="shared" si="3"/>
        <v>0</v>
      </c>
      <c r="M1497" s="31">
        <f>if(rand()&gt;vlookup($I1497,'Player Stats'!$B$3:$I$11,2,0),0,1)</f>
        <v>0</v>
      </c>
      <c r="N1497" s="31">
        <f>if(rand()&gt;vlookup($I1497,'Player Stats'!$B$3:$I$11,3,0),0,1)</f>
        <v>0</v>
      </c>
      <c r="O1497" s="31">
        <f>if(rand()&gt;vlookup($I1497,'Player Stats'!$B$3:$I$11,4,0),0,1)</f>
        <v>0</v>
      </c>
      <c r="P1497" s="31">
        <f>if(rand()&gt;vlookup($I1497,'Player Stats'!$B$3:$I$11,5,0),0,1)</f>
        <v>0</v>
      </c>
      <c r="Q1497" s="31">
        <f>if(rand()&gt;vlookup($I1497,'Player Stats'!$B$3:$I$11,6,0),0,1)</f>
        <v>1</v>
      </c>
      <c r="R1497" s="31">
        <f>if(rand()&gt;vlookup($I1497,'Player Stats'!$B$3:$I$11,7,0),0,1)</f>
        <v>0</v>
      </c>
      <c r="S1497" s="31">
        <f t="shared" si="4"/>
        <v>6</v>
      </c>
      <c r="T1497" s="26">
        <f t="shared" si="5"/>
        <v>181</v>
      </c>
      <c r="U1497" s="26">
        <f t="shared" si="6"/>
        <v>1</v>
      </c>
      <c r="V1497" s="13" t="str">
        <f t="shared" si="7"/>
        <v>In Progress</v>
      </c>
      <c r="W1497" s="10">
        <f t="shared" si="8"/>
        <v>13</v>
      </c>
    </row>
    <row r="1498">
      <c r="E1498" s="26"/>
      <c r="F1498" s="27">
        <f t="shared" si="9"/>
        <v>121</v>
      </c>
      <c r="G1498" s="13" t="str">
        <f>if(V1497&lt;&gt;"In Progress",'Player Stats'!$B$6,if(or(S1497="Wide", S1497="No Ball"),G1497,if(S1497="Wicket",offset('Player Stats'!$B$6,U1498-3,0),G1497)))</f>
        <v>Shubhman Gill</v>
      </c>
      <c r="H1498" s="13" t="str">
        <f t="shared" si="10"/>
        <v>Surya Kumar</v>
      </c>
      <c r="I1498" s="13" t="str">
        <f t="shared" si="11"/>
        <v>Shubhman Gill</v>
      </c>
      <c r="J1498" s="26">
        <f t="shared" si="1"/>
        <v>0</v>
      </c>
      <c r="K1498" s="26">
        <f t="shared" si="2"/>
        <v>0</v>
      </c>
      <c r="L1498" s="30">
        <f t="shared" si="3"/>
        <v>1</v>
      </c>
      <c r="M1498" s="31">
        <f>if(rand()&gt;vlookup($I1498,'Player Stats'!$B$3:$I$11,2,0),0,1)</f>
        <v>0</v>
      </c>
      <c r="N1498" s="31">
        <f>if(rand()&gt;vlookup($I1498,'Player Stats'!$B$3:$I$11,3,0),0,1)</f>
        <v>0</v>
      </c>
      <c r="O1498" s="31">
        <f>if(rand()&gt;vlookup($I1498,'Player Stats'!$B$3:$I$11,4,0),0,1)</f>
        <v>0</v>
      </c>
      <c r="P1498" s="31">
        <f>if(rand()&gt;vlookup($I1498,'Player Stats'!$B$3:$I$11,5,0),0,1)</f>
        <v>0</v>
      </c>
      <c r="Q1498" s="31">
        <f>if(rand()&gt;vlookup($I1498,'Player Stats'!$B$3:$I$11,6,0),0,1)</f>
        <v>0</v>
      </c>
      <c r="R1498" s="31">
        <f>if(rand()&gt;vlookup($I1498,'Player Stats'!$B$3:$I$11,7,0),0,1)</f>
        <v>0</v>
      </c>
      <c r="S1498" s="31">
        <f t="shared" si="4"/>
        <v>0</v>
      </c>
      <c r="T1498" s="26">
        <f t="shared" si="5"/>
        <v>181</v>
      </c>
      <c r="U1498" s="26">
        <f t="shared" si="6"/>
        <v>1</v>
      </c>
      <c r="V1498" s="13" t="str">
        <f t="shared" si="7"/>
        <v>In Progress</v>
      </c>
      <c r="W1498" s="10">
        <f t="shared" si="8"/>
        <v>13</v>
      </c>
    </row>
    <row r="1499">
      <c r="E1499" s="26"/>
      <c r="F1499" s="27">
        <f t="shared" si="9"/>
        <v>122</v>
      </c>
      <c r="G1499" s="13" t="str">
        <f>if(V1498&lt;&gt;"In Progress",'Player Stats'!$B$6,if(or(S1498="Wide", S1498="No Ball"),G1498,if(S1498="Wicket",offset('Player Stats'!$B$6,U1499-3,0),G1498)))</f>
        <v>Shubhman Gill</v>
      </c>
      <c r="H1499" s="13" t="str">
        <f t="shared" si="10"/>
        <v>Surya Kumar</v>
      </c>
      <c r="I1499" s="13" t="str">
        <f t="shared" si="11"/>
        <v>Shubhman Gill</v>
      </c>
      <c r="J1499" s="26">
        <f t="shared" si="1"/>
        <v>0</v>
      </c>
      <c r="K1499" s="26">
        <f t="shared" si="2"/>
        <v>0</v>
      </c>
      <c r="L1499" s="30">
        <f t="shared" si="3"/>
        <v>0</v>
      </c>
      <c r="M1499" s="31">
        <f>if(rand()&gt;vlookup($I1499,'Player Stats'!$B$3:$I$11,2,0),0,1)</f>
        <v>0</v>
      </c>
      <c r="N1499" s="31">
        <f>if(rand()&gt;vlookup($I1499,'Player Stats'!$B$3:$I$11,3,0),0,1)</f>
        <v>0</v>
      </c>
      <c r="O1499" s="31">
        <f>if(rand()&gt;vlookup($I1499,'Player Stats'!$B$3:$I$11,4,0),0,1)</f>
        <v>0</v>
      </c>
      <c r="P1499" s="31">
        <f>if(rand()&gt;vlookup($I1499,'Player Stats'!$B$3:$I$11,5,0),0,1)</f>
        <v>0</v>
      </c>
      <c r="Q1499" s="31">
        <f>if(rand()&gt;vlookup($I1499,'Player Stats'!$B$3:$I$11,6,0),0,1)</f>
        <v>1</v>
      </c>
      <c r="R1499" s="31">
        <f>if(rand()&gt;vlookup($I1499,'Player Stats'!$B$3:$I$11,7,0),0,1)</f>
        <v>0</v>
      </c>
      <c r="S1499" s="31">
        <f t="shared" si="4"/>
        <v>6</v>
      </c>
      <c r="T1499" s="26">
        <f t="shared" si="5"/>
        <v>187</v>
      </c>
      <c r="U1499" s="26">
        <f t="shared" si="6"/>
        <v>1</v>
      </c>
      <c r="V1499" s="13" t="str">
        <f t="shared" si="7"/>
        <v>In Progress</v>
      </c>
      <c r="W1499" s="10">
        <f t="shared" si="8"/>
        <v>13</v>
      </c>
    </row>
    <row r="1500">
      <c r="E1500" s="26"/>
      <c r="F1500" s="27">
        <f t="shared" si="9"/>
        <v>123</v>
      </c>
      <c r="G1500" s="13" t="str">
        <f>if(V1499&lt;&gt;"In Progress",'Player Stats'!$B$6,if(or(S1499="Wide", S1499="No Ball"),G1499,if(S1499="Wicket",offset('Player Stats'!$B$6,U1500-3,0),G1499)))</f>
        <v>Shubhman Gill</v>
      </c>
      <c r="H1500" s="13" t="str">
        <f t="shared" si="10"/>
        <v>Surya Kumar</v>
      </c>
      <c r="I1500" s="13" t="str">
        <f t="shared" si="11"/>
        <v>Shubhman Gill</v>
      </c>
      <c r="J1500" s="26">
        <f t="shared" si="1"/>
        <v>0</v>
      </c>
      <c r="K1500" s="26">
        <f t="shared" si="2"/>
        <v>0</v>
      </c>
      <c r="L1500" s="30">
        <f t="shared" si="3"/>
        <v>0</v>
      </c>
      <c r="M1500" s="31">
        <f>if(rand()&gt;vlookup($I1500,'Player Stats'!$B$3:$I$11,2,0),0,1)</f>
        <v>0</v>
      </c>
      <c r="N1500" s="31">
        <f>if(rand()&gt;vlookup($I1500,'Player Stats'!$B$3:$I$11,3,0),0,1)</f>
        <v>0</v>
      </c>
      <c r="O1500" s="31">
        <f>if(rand()&gt;vlookup($I1500,'Player Stats'!$B$3:$I$11,4,0),0,1)</f>
        <v>1</v>
      </c>
      <c r="P1500" s="31">
        <f>if(rand()&gt;vlookup($I1500,'Player Stats'!$B$3:$I$11,5,0),0,1)</f>
        <v>0</v>
      </c>
      <c r="Q1500" s="31">
        <f>if(rand()&gt;vlookup($I1500,'Player Stats'!$B$3:$I$11,6,0),0,1)</f>
        <v>0</v>
      </c>
      <c r="R1500" s="31">
        <f>if(rand()&gt;vlookup($I1500,'Player Stats'!$B$3:$I$11,7,0),0,1)</f>
        <v>1</v>
      </c>
      <c r="S1500" s="31">
        <f t="shared" si="4"/>
        <v>3</v>
      </c>
      <c r="T1500" s="26">
        <f t="shared" si="5"/>
        <v>190</v>
      </c>
      <c r="U1500" s="26">
        <f t="shared" si="6"/>
        <v>1</v>
      </c>
      <c r="V1500" s="13" t="str">
        <f t="shared" si="7"/>
        <v>In Progress</v>
      </c>
      <c r="W1500" s="10">
        <f t="shared" si="8"/>
        <v>13</v>
      </c>
    </row>
    <row r="1501">
      <c r="E1501" s="26"/>
      <c r="F1501" s="27">
        <f t="shared" si="9"/>
        <v>124</v>
      </c>
      <c r="G1501" s="13" t="str">
        <f>if(V1500&lt;&gt;"In Progress",'Player Stats'!$B$6,if(or(S1500="Wide", S1500="No Ball"),G1500,if(S1500="Wicket",offset('Player Stats'!$B$6,U1501-3,0),G1500)))</f>
        <v>Shubhman Gill</v>
      </c>
      <c r="H1501" s="13" t="str">
        <f t="shared" si="10"/>
        <v>Shubhman Gill</v>
      </c>
      <c r="I1501" s="13" t="str">
        <f t="shared" si="11"/>
        <v>Surya Kumar</v>
      </c>
      <c r="J1501" s="26">
        <f t="shared" si="1"/>
        <v>0</v>
      </c>
      <c r="K1501" s="26">
        <f t="shared" si="2"/>
        <v>0</v>
      </c>
      <c r="L1501" s="30">
        <f t="shared" si="3"/>
        <v>0</v>
      </c>
      <c r="M1501" s="31">
        <f>if(rand()&gt;vlookup($I1501,'Player Stats'!$B$3:$I$11,2,0),0,1)</f>
        <v>0</v>
      </c>
      <c r="N1501" s="31">
        <f>if(rand()&gt;vlookup($I1501,'Player Stats'!$B$3:$I$11,3,0),0,1)</f>
        <v>0</v>
      </c>
      <c r="O1501" s="31">
        <f>if(rand()&gt;vlookup($I1501,'Player Stats'!$B$3:$I$11,4,0),0,1)</f>
        <v>1</v>
      </c>
      <c r="P1501" s="31">
        <f>if(rand()&gt;vlookup($I1501,'Player Stats'!$B$3:$I$11,5,0),0,1)</f>
        <v>0</v>
      </c>
      <c r="Q1501" s="31">
        <f>if(rand()&gt;vlookup($I1501,'Player Stats'!$B$3:$I$11,6,0),0,1)</f>
        <v>1</v>
      </c>
      <c r="R1501" s="31">
        <f>if(rand()&gt;vlookup($I1501,'Player Stats'!$B$3:$I$11,7,0),0,1)</f>
        <v>0</v>
      </c>
      <c r="S1501" s="31">
        <f t="shared" si="4"/>
        <v>3</v>
      </c>
      <c r="T1501" s="26">
        <f t="shared" si="5"/>
        <v>193</v>
      </c>
      <c r="U1501" s="26">
        <f t="shared" si="6"/>
        <v>1</v>
      </c>
      <c r="V1501" s="13" t="str">
        <f t="shared" si="7"/>
        <v>In Progress</v>
      </c>
      <c r="W1501" s="10">
        <f t="shared" si="8"/>
        <v>13</v>
      </c>
    </row>
    <row r="1502">
      <c r="E1502" s="26"/>
      <c r="F1502" s="27">
        <f t="shared" si="9"/>
        <v>125</v>
      </c>
      <c r="G1502" s="13" t="str">
        <f>if(V1501&lt;&gt;"In Progress",'Player Stats'!$B$6,if(or(S1501="Wide", S1501="No Ball"),G1501,if(S1501="Wicket",offset('Player Stats'!$B$6,U1502-3,0),G1501)))</f>
        <v>Shubhman Gill</v>
      </c>
      <c r="H1502" s="13" t="str">
        <f t="shared" si="10"/>
        <v>Surya Kumar</v>
      </c>
      <c r="I1502" s="13" t="str">
        <f t="shared" si="11"/>
        <v>Shubhman Gill</v>
      </c>
      <c r="J1502" s="26">
        <f t="shared" si="1"/>
        <v>0</v>
      </c>
      <c r="K1502" s="26">
        <f t="shared" si="2"/>
        <v>1</v>
      </c>
      <c r="L1502" s="30">
        <f t="shared" si="3"/>
        <v>0</v>
      </c>
      <c r="M1502" s="31">
        <f>if(rand()&gt;vlookup($I1502,'Player Stats'!$B$3:$I$11,2,0),0,1)</f>
        <v>0</v>
      </c>
      <c r="N1502" s="31">
        <f>if(rand()&gt;vlookup($I1502,'Player Stats'!$B$3:$I$11,3,0),0,1)</f>
        <v>0</v>
      </c>
      <c r="O1502" s="31">
        <f>if(rand()&gt;vlookup($I1502,'Player Stats'!$B$3:$I$11,4,0),0,1)</f>
        <v>0</v>
      </c>
      <c r="P1502" s="31">
        <f>if(rand()&gt;vlookup($I1502,'Player Stats'!$B$3:$I$11,5,0),0,1)</f>
        <v>0</v>
      </c>
      <c r="Q1502" s="31">
        <f>if(rand()&gt;vlookup($I1502,'Player Stats'!$B$3:$I$11,6,0),0,1)</f>
        <v>0</v>
      </c>
      <c r="R1502" s="31">
        <f>if(rand()&gt;vlookup($I1502,'Player Stats'!$B$3:$I$11,7,0),0,1)</f>
        <v>0</v>
      </c>
      <c r="S1502" s="31" t="str">
        <f t="shared" si="4"/>
        <v>No Ball</v>
      </c>
      <c r="T1502" s="26">
        <f t="shared" si="5"/>
        <v>194</v>
      </c>
      <c r="U1502" s="26">
        <f t="shared" si="6"/>
        <v>1</v>
      </c>
      <c r="V1502" s="13" t="str">
        <f t="shared" si="7"/>
        <v>In Progress</v>
      </c>
      <c r="W1502" s="10">
        <f t="shared" si="8"/>
        <v>13</v>
      </c>
    </row>
    <row r="1503">
      <c r="E1503" s="26"/>
      <c r="F1503" s="27">
        <f t="shared" si="9"/>
        <v>125</v>
      </c>
      <c r="G1503" s="13" t="str">
        <f>if(V1502&lt;&gt;"In Progress",'Player Stats'!$B$6,if(or(S1502="Wide", S1502="No Ball"),G1502,if(S1502="Wicket",offset('Player Stats'!$B$6,U1503-3,0),G1502)))</f>
        <v>Shubhman Gill</v>
      </c>
      <c r="H1503" s="13" t="str">
        <f t="shared" si="10"/>
        <v>Surya Kumar</v>
      </c>
      <c r="I1503" s="13" t="str">
        <f t="shared" si="11"/>
        <v>Shubhman Gill</v>
      </c>
      <c r="J1503" s="26">
        <f t="shared" si="1"/>
        <v>0</v>
      </c>
      <c r="K1503" s="26">
        <f t="shared" si="2"/>
        <v>1</v>
      </c>
      <c r="L1503" s="30">
        <f t="shared" si="3"/>
        <v>0</v>
      </c>
      <c r="M1503" s="31">
        <f>if(rand()&gt;vlookup($I1503,'Player Stats'!$B$3:$I$11,2,0),0,1)</f>
        <v>0</v>
      </c>
      <c r="N1503" s="31">
        <f>if(rand()&gt;vlookup($I1503,'Player Stats'!$B$3:$I$11,3,0),0,1)</f>
        <v>0</v>
      </c>
      <c r="O1503" s="31">
        <f>if(rand()&gt;vlookup($I1503,'Player Stats'!$B$3:$I$11,4,0),0,1)</f>
        <v>0</v>
      </c>
      <c r="P1503" s="31">
        <f>if(rand()&gt;vlookup($I1503,'Player Stats'!$B$3:$I$11,5,0),0,1)</f>
        <v>0</v>
      </c>
      <c r="Q1503" s="31">
        <f>if(rand()&gt;vlookup($I1503,'Player Stats'!$B$3:$I$11,6,0),0,1)</f>
        <v>1</v>
      </c>
      <c r="R1503" s="31">
        <f>if(rand()&gt;vlookup($I1503,'Player Stats'!$B$3:$I$11,7,0),0,1)</f>
        <v>0</v>
      </c>
      <c r="S1503" s="31">
        <f t="shared" si="4"/>
        <v>6</v>
      </c>
      <c r="T1503" s="26">
        <f t="shared" si="5"/>
        <v>200</v>
      </c>
      <c r="U1503" s="26">
        <f t="shared" si="6"/>
        <v>1</v>
      </c>
      <c r="V1503" s="13" t="str">
        <f t="shared" si="7"/>
        <v>In Progress</v>
      </c>
      <c r="W1503" s="10">
        <f t="shared" si="8"/>
        <v>13</v>
      </c>
    </row>
    <row r="1504">
      <c r="E1504" s="26"/>
      <c r="F1504" s="27">
        <f t="shared" si="9"/>
        <v>125</v>
      </c>
      <c r="G1504" s="13" t="str">
        <f>if(V1503&lt;&gt;"In Progress",'Player Stats'!$B$6,if(or(S1503="Wide", S1503="No Ball"),G1503,if(S1503="Wicket",offset('Player Stats'!$B$6,U1504-3,0),G1503)))</f>
        <v>Shubhman Gill</v>
      </c>
      <c r="H1504" s="13" t="str">
        <f t="shared" si="10"/>
        <v>Surya Kumar</v>
      </c>
      <c r="I1504" s="13" t="str">
        <f t="shared" si="11"/>
        <v>Shubhman Gill</v>
      </c>
      <c r="J1504" s="26">
        <f t="shared" si="1"/>
        <v>0</v>
      </c>
      <c r="K1504" s="26">
        <f t="shared" si="2"/>
        <v>0</v>
      </c>
      <c r="L1504" s="30">
        <f t="shared" si="3"/>
        <v>0</v>
      </c>
      <c r="M1504" s="31">
        <f>if(rand()&gt;vlookup($I1504,'Player Stats'!$B$3:$I$11,2,0),0,1)</f>
        <v>0</v>
      </c>
      <c r="N1504" s="31">
        <f>if(rand()&gt;vlookup($I1504,'Player Stats'!$B$3:$I$11,3,0),0,1)</f>
        <v>0</v>
      </c>
      <c r="O1504" s="31">
        <f>if(rand()&gt;vlookup($I1504,'Player Stats'!$B$3:$I$11,4,0),0,1)</f>
        <v>0</v>
      </c>
      <c r="P1504" s="31">
        <f>if(rand()&gt;vlookup($I1504,'Player Stats'!$B$3:$I$11,5,0),0,1)</f>
        <v>0</v>
      </c>
      <c r="Q1504" s="31">
        <f>if(rand()&gt;vlookup($I1504,'Player Stats'!$B$3:$I$11,6,0),0,1)</f>
        <v>1</v>
      </c>
      <c r="R1504" s="31">
        <f>if(rand()&gt;vlookup($I1504,'Player Stats'!$B$3:$I$11,7,0),0,1)</f>
        <v>0</v>
      </c>
      <c r="S1504" s="31">
        <f t="shared" si="4"/>
        <v>6</v>
      </c>
      <c r="T1504" s="26">
        <f t="shared" si="5"/>
        <v>206</v>
      </c>
      <c r="U1504" s="26">
        <f t="shared" si="6"/>
        <v>1</v>
      </c>
      <c r="V1504" s="13" t="str">
        <f t="shared" si="7"/>
        <v>In Progress</v>
      </c>
      <c r="W1504" s="10">
        <f t="shared" si="8"/>
        <v>13</v>
      </c>
    </row>
    <row r="1505">
      <c r="E1505" s="26"/>
      <c r="F1505" s="27">
        <f t="shared" si="9"/>
        <v>126</v>
      </c>
      <c r="G1505" s="13" t="str">
        <f>if(V1504&lt;&gt;"In Progress",'Player Stats'!$B$6,if(or(S1504="Wide", S1504="No Ball"),G1504,if(S1504="Wicket",offset('Player Stats'!$B$6,U1505-3,0),G1504)))</f>
        <v>Shubhman Gill</v>
      </c>
      <c r="H1505" s="13" t="str">
        <f t="shared" si="10"/>
        <v>Surya Kumar</v>
      </c>
      <c r="I1505" s="13" t="str">
        <f t="shared" si="11"/>
        <v>Shubhman Gill</v>
      </c>
      <c r="J1505" s="26">
        <f t="shared" si="1"/>
        <v>0</v>
      </c>
      <c r="K1505" s="26">
        <f t="shared" si="2"/>
        <v>0</v>
      </c>
      <c r="L1505" s="30">
        <f t="shared" si="3"/>
        <v>1</v>
      </c>
      <c r="M1505" s="31">
        <f>if(rand()&gt;vlookup($I1505,'Player Stats'!$B$3:$I$11,2,0),0,1)</f>
        <v>0</v>
      </c>
      <c r="N1505" s="31">
        <f>if(rand()&gt;vlookup($I1505,'Player Stats'!$B$3:$I$11,3,0),0,1)</f>
        <v>0</v>
      </c>
      <c r="O1505" s="31">
        <f>if(rand()&gt;vlookup($I1505,'Player Stats'!$B$3:$I$11,4,0),0,1)</f>
        <v>0</v>
      </c>
      <c r="P1505" s="31">
        <f>if(rand()&gt;vlookup($I1505,'Player Stats'!$B$3:$I$11,5,0),0,1)</f>
        <v>0</v>
      </c>
      <c r="Q1505" s="31">
        <f>if(rand()&gt;vlookup($I1505,'Player Stats'!$B$3:$I$11,6,0),0,1)</f>
        <v>0</v>
      </c>
      <c r="R1505" s="31">
        <f>if(rand()&gt;vlookup($I1505,'Player Stats'!$B$3:$I$11,7,0),0,1)</f>
        <v>0</v>
      </c>
      <c r="S1505" s="31">
        <f t="shared" si="4"/>
        <v>0</v>
      </c>
      <c r="T1505" s="26">
        <f t="shared" si="5"/>
        <v>206</v>
      </c>
      <c r="U1505" s="26">
        <f t="shared" si="6"/>
        <v>1</v>
      </c>
      <c r="V1505" s="13" t="str">
        <f t="shared" si="7"/>
        <v>In Progress</v>
      </c>
      <c r="W1505" s="10">
        <f t="shared" si="8"/>
        <v>13</v>
      </c>
    </row>
    <row r="1506">
      <c r="E1506" s="26"/>
      <c r="F1506" s="27">
        <f t="shared" si="9"/>
        <v>127</v>
      </c>
      <c r="G1506" s="13" t="str">
        <f>if(V1505&lt;&gt;"In Progress",'Player Stats'!$B$6,if(or(S1505="Wide", S1505="No Ball"),G1505,if(S1505="Wicket",offset('Player Stats'!$B$6,U1506-3,0),G1505)))</f>
        <v>Shubhman Gill</v>
      </c>
      <c r="H1506" s="13" t="str">
        <f t="shared" si="10"/>
        <v>Surya Kumar</v>
      </c>
      <c r="I1506" s="13" t="str">
        <f t="shared" si="11"/>
        <v>Shubhman Gill</v>
      </c>
      <c r="J1506" s="26">
        <f t="shared" si="1"/>
        <v>0</v>
      </c>
      <c r="K1506" s="26">
        <f t="shared" si="2"/>
        <v>0</v>
      </c>
      <c r="L1506" s="30">
        <f t="shared" si="3"/>
        <v>0</v>
      </c>
      <c r="M1506" s="31">
        <f>if(rand()&gt;vlookup($I1506,'Player Stats'!$B$3:$I$11,2,0),0,1)</f>
        <v>1</v>
      </c>
      <c r="N1506" s="31">
        <f>if(rand()&gt;vlookup($I1506,'Player Stats'!$B$3:$I$11,3,0),0,1)</f>
        <v>1</v>
      </c>
      <c r="O1506" s="31">
        <f>if(rand()&gt;vlookup($I1506,'Player Stats'!$B$3:$I$11,4,0),0,1)</f>
        <v>0</v>
      </c>
      <c r="P1506" s="31">
        <f>if(rand()&gt;vlookup($I1506,'Player Stats'!$B$3:$I$11,5,0),0,1)</f>
        <v>0</v>
      </c>
      <c r="Q1506" s="31">
        <f>if(rand()&gt;vlookup($I1506,'Player Stats'!$B$3:$I$11,6,0),0,1)</f>
        <v>0</v>
      </c>
      <c r="R1506" s="31">
        <f>if(rand()&gt;vlookup($I1506,'Player Stats'!$B$3:$I$11,7,0),0,1)</f>
        <v>0</v>
      </c>
      <c r="S1506" s="31">
        <f t="shared" si="4"/>
        <v>1</v>
      </c>
      <c r="T1506" s="26">
        <f t="shared" si="5"/>
        <v>207</v>
      </c>
      <c r="U1506" s="26">
        <f t="shared" si="6"/>
        <v>1</v>
      </c>
      <c r="V1506" s="13" t="str">
        <f t="shared" si="7"/>
        <v>In Progress</v>
      </c>
      <c r="W1506" s="10">
        <f t="shared" si="8"/>
        <v>13</v>
      </c>
    </row>
    <row r="1507">
      <c r="E1507" s="26"/>
      <c r="F1507" s="27">
        <f t="shared" si="9"/>
        <v>128</v>
      </c>
      <c r="G1507" s="13" t="str">
        <f>if(V1506&lt;&gt;"In Progress",'Player Stats'!$B$6,if(or(S1506="Wide", S1506="No Ball"),G1506,if(S1506="Wicket",offset('Player Stats'!$B$6,U1507-3,0),G1506)))</f>
        <v>Shubhman Gill</v>
      </c>
      <c r="H1507" s="13" t="str">
        <f t="shared" si="10"/>
        <v>Shubhman Gill</v>
      </c>
      <c r="I1507" s="13" t="str">
        <f t="shared" si="11"/>
        <v>Surya Kumar</v>
      </c>
      <c r="J1507" s="26">
        <f t="shared" si="1"/>
        <v>0</v>
      </c>
      <c r="K1507" s="26">
        <f t="shared" si="2"/>
        <v>0</v>
      </c>
      <c r="L1507" s="30">
        <f t="shared" si="3"/>
        <v>1</v>
      </c>
      <c r="M1507" s="31">
        <f>if(rand()&gt;vlookup($I1507,'Player Stats'!$B$3:$I$11,2,0),0,1)</f>
        <v>0</v>
      </c>
      <c r="N1507" s="31">
        <f>if(rand()&gt;vlookup($I1507,'Player Stats'!$B$3:$I$11,3,0),0,1)</f>
        <v>0</v>
      </c>
      <c r="O1507" s="31">
        <f>if(rand()&gt;vlookup($I1507,'Player Stats'!$B$3:$I$11,4,0),0,1)</f>
        <v>0</v>
      </c>
      <c r="P1507" s="31">
        <f>if(rand()&gt;vlookup($I1507,'Player Stats'!$B$3:$I$11,5,0),0,1)</f>
        <v>0</v>
      </c>
      <c r="Q1507" s="31">
        <f>if(rand()&gt;vlookup($I1507,'Player Stats'!$B$3:$I$11,6,0),0,1)</f>
        <v>0</v>
      </c>
      <c r="R1507" s="31">
        <f>if(rand()&gt;vlookup($I1507,'Player Stats'!$B$3:$I$11,7,0),0,1)</f>
        <v>0</v>
      </c>
      <c r="S1507" s="31">
        <f t="shared" si="4"/>
        <v>0</v>
      </c>
      <c r="T1507" s="26">
        <f t="shared" si="5"/>
        <v>207</v>
      </c>
      <c r="U1507" s="26">
        <f t="shared" si="6"/>
        <v>1</v>
      </c>
      <c r="V1507" s="13" t="str">
        <f t="shared" si="7"/>
        <v>In Progress</v>
      </c>
      <c r="W1507" s="10">
        <f t="shared" si="8"/>
        <v>13</v>
      </c>
    </row>
    <row r="1508">
      <c r="E1508" s="26"/>
      <c r="F1508" s="27">
        <f t="shared" si="9"/>
        <v>129</v>
      </c>
      <c r="G1508" s="13" t="str">
        <f>if(V1507&lt;&gt;"In Progress",'Player Stats'!$B$6,if(or(S1507="Wide", S1507="No Ball"),G1507,if(S1507="Wicket",offset('Player Stats'!$B$6,U1508-3,0),G1507)))</f>
        <v>Shubhman Gill</v>
      </c>
      <c r="H1508" s="13" t="str">
        <f t="shared" si="10"/>
        <v>Shubhman Gill</v>
      </c>
      <c r="I1508" s="13" t="str">
        <f t="shared" si="11"/>
        <v>Surya Kumar</v>
      </c>
      <c r="J1508" s="26">
        <f t="shared" si="1"/>
        <v>0</v>
      </c>
      <c r="K1508" s="26">
        <f t="shared" si="2"/>
        <v>0</v>
      </c>
      <c r="L1508" s="30">
        <f t="shared" si="3"/>
        <v>0</v>
      </c>
      <c r="M1508" s="31">
        <f>if(rand()&gt;vlookup($I1508,'Player Stats'!$B$3:$I$11,2,0),0,1)</f>
        <v>0</v>
      </c>
      <c r="N1508" s="31">
        <f>if(rand()&gt;vlookup($I1508,'Player Stats'!$B$3:$I$11,3,0),0,1)</f>
        <v>0</v>
      </c>
      <c r="O1508" s="31">
        <f>if(rand()&gt;vlookup($I1508,'Player Stats'!$B$3:$I$11,4,0),0,1)</f>
        <v>0</v>
      </c>
      <c r="P1508" s="31">
        <f>if(rand()&gt;vlookup($I1508,'Player Stats'!$B$3:$I$11,5,0),0,1)</f>
        <v>0</v>
      </c>
      <c r="Q1508" s="31">
        <f>if(rand()&gt;vlookup($I1508,'Player Stats'!$B$3:$I$11,6,0),0,1)</f>
        <v>1</v>
      </c>
      <c r="R1508" s="31">
        <f>if(rand()&gt;vlookup($I1508,'Player Stats'!$B$3:$I$11,7,0),0,1)</f>
        <v>0</v>
      </c>
      <c r="S1508" s="31">
        <f t="shared" si="4"/>
        <v>6</v>
      </c>
      <c r="T1508" s="26">
        <f t="shared" si="5"/>
        <v>213</v>
      </c>
      <c r="U1508" s="26">
        <f t="shared" si="6"/>
        <v>1</v>
      </c>
      <c r="V1508" s="13" t="str">
        <f t="shared" si="7"/>
        <v>In Progress</v>
      </c>
      <c r="W1508" s="10">
        <f t="shared" si="8"/>
        <v>13</v>
      </c>
    </row>
    <row r="1509">
      <c r="E1509" s="26"/>
      <c r="F1509" s="27">
        <f t="shared" si="9"/>
        <v>130</v>
      </c>
      <c r="G1509" s="13" t="str">
        <f>if(V1508&lt;&gt;"In Progress",'Player Stats'!$B$6,if(or(S1508="Wide", S1508="No Ball"),G1508,if(S1508="Wicket",offset('Player Stats'!$B$6,U1509-3,0),G1508)))</f>
        <v>Shubhman Gill</v>
      </c>
      <c r="H1509" s="13" t="str">
        <f t="shared" si="10"/>
        <v>Shubhman Gill</v>
      </c>
      <c r="I1509" s="13" t="str">
        <f t="shared" si="11"/>
        <v>Surya Kumar</v>
      </c>
      <c r="J1509" s="26">
        <f t="shared" si="1"/>
        <v>0</v>
      </c>
      <c r="K1509" s="26">
        <f t="shared" si="2"/>
        <v>0</v>
      </c>
      <c r="L1509" s="30">
        <f t="shared" si="3"/>
        <v>1</v>
      </c>
      <c r="M1509" s="31">
        <f>if(rand()&gt;vlookup($I1509,'Player Stats'!$B$3:$I$11,2,0),0,1)</f>
        <v>0</v>
      </c>
      <c r="N1509" s="31">
        <f>if(rand()&gt;vlookup($I1509,'Player Stats'!$B$3:$I$11,3,0),0,1)</f>
        <v>0</v>
      </c>
      <c r="O1509" s="31">
        <f>if(rand()&gt;vlookup($I1509,'Player Stats'!$B$3:$I$11,4,0),0,1)</f>
        <v>0</v>
      </c>
      <c r="P1509" s="31">
        <f>if(rand()&gt;vlookup($I1509,'Player Stats'!$B$3:$I$11,5,0),0,1)</f>
        <v>0</v>
      </c>
      <c r="Q1509" s="31">
        <f>if(rand()&gt;vlookup($I1509,'Player Stats'!$B$3:$I$11,6,0),0,1)</f>
        <v>0</v>
      </c>
      <c r="R1509" s="31">
        <f>if(rand()&gt;vlookup($I1509,'Player Stats'!$B$3:$I$11,7,0),0,1)</f>
        <v>0</v>
      </c>
      <c r="S1509" s="31">
        <f t="shared" si="4"/>
        <v>0</v>
      </c>
      <c r="T1509" s="26">
        <f t="shared" si="5"/>
        <v>213</v>
      </c>
      <c r="U1509" s="26">
        <f t="shared" si="6"/>
        <v>1</v>
      </c>
      <c r="V1509" s="13" t="str">
        <f t="shared" si="7"/>
        <v>In Progress</v>
      </c>
      <c r="W1509" s="10">
        <f t="shared" si="8"/>
        <v>13</v>
      </c>
    </row>
    <row r="1510">
      <c r="E1510" s="26"/>
      <c r="F1510" s="27">
        <f t="shared" si="9"/>
        <v>131</v>
      </c>
      <c r="G1510" s="13" t="str">
        <f>if(V1509&lt;&gt;"In Progress",'Player Stats'!$B$6,if(or(S1509="Wide", S1509="No Ball"),G1509,if(S1509="Wicket",offset('Player Stats'!$B$6,U1510-3,0),G1509)))</f>
        <v>Shubhman Gill</v>
      </c>
      <c r="H1510" s="13" t="str">
        <f t="shared" si="10"/>
        <v>Shubhman Gill</v>
      </c>
      <c r="I1510" s="13" t="str">
        <f t="shared" si="11"/>
        <v>Surya Kumar</v>
      </c>
      <c r="J1510" s="26">
        <f t="shared" si="1"/>
        <v>0</v>
      </c>
      <c r="K1510" s="26">
        <f t="shared" si="2"/>
        <v>0</v>
      </c>
      <c r="L1510" s="30">
        <f t="shared" si="3"/>
        <v>0</v>
      </c>
      <c r="M1510" s="31">
        <f>if(rand()&gt;vlookup($I1510,'Player Stats'!$B$3:$I$11,2,0),0,1)</f>
        <v>0</v>
      </c>
      <c r="N1510" s="31">
        <f>if(rand()&gt;vlookup($I1510,'Player Stats'!$B$3:$I$11,3,0),0,1)</f>
        <v>0</v>
      </c>
      <c r="O1510" s="31">
        <f>if(rand()&gt;vlookup($I1510,'Player Stats'!$B$3:$I$11,4,0),0,1)</f>
        <v>0</v>
      </c>
      <c r="P1510" s="31">
        <f>if(rand()&gt;vlookup($I1510,'Player Stats'!$B$3:$I$11,5,0),0,1)</f>
        <v>0</v>
      </c>
      <c r="Q1510" s="31">
        <f>if(rand()&gt;vlookup($I1510,'Player Stats'!$B$3:$I$11,6,0),0,1)</f>
        <v>1</v>
      </c>
      <c r="R1510" s="31">
        <f>if(rand()&gt;vlookup($I1510,'Player Stats'!$B$3:$I$11,7,0),0,1)</f>
        <v>0</v>
      </c>
      <c r="S1510" s="31">
        <f t="shared" si="4"/>
        <v>6</v>
      </c>
      <c r="T1510" s="26">
        <f t="shared" si="5"/>
        <v>219</v>
      </c>
      <c r="U1510" s="26">
        <f t="shared" si="6"/>
        <v>1</v>
      </c>
      <c r="V1510" s="13" t="str">
        <f t="shared" si="7"/>
        <v>In Progress</v>
      </c>
      <c r="W1510" s="10">
        <f t="shared" si="8"/>
        <v>13</v>
      </c>
    </row>
    <row r="1511">
      <c r="E1511" s="26"/>
      <c r="F1511" s="27">
        <f t="shared" si="9"/>
        <v>132</v>
      </c>
      <c r="G1511" s="13" t="str">
        <f>if(V1510&lt;&gt;"In Progress",'Player Stats'!$B$6,if(or(S1510="Wide", S1510="No Ball"),G1510,if(S1510="Wicket",offset('Player Stats'!$B$6,U1511-3,0),G1510)))</f>
        <v>Shubhman Gill</v>
      </c>
      <c r="H1511" s="13" t="str">
        <f t="shared" si="10"/>
        <v>Shubhman Gill</v>
      </c>
      <c r="I1511" s="13" t="str">
        <f t="shared" si="11"/>
        <v>Surya Kumar</v>
      </c>
      <c r="J1511" s="26">
        <f t="shared" si="1"/>
        <v>0</v>
      </c>
      <c r="K1511" s="26">
        <f t="shared" si="2"/>
        <v>0</v>
      </c>
      <c r="L1511" s="30">
        <f t="shared" si="3"/>
        <v>0</v>
      </c>
      <c r="M1511" s="31">
        <f>if(rand()&gt;vlookup($I1511,'Player Stats'!$B$3:$I$11,2,0),0,1)</f>
        <v>0</v>
      </c>
      <c r="N1511" s="31">
        <f>if(rand()&gt;vlookup($I1511,'Player Stats'!$B$3:$I$11,3,0),0,1)</f>
        <v>0</v>
      </c>
      <c r="O1511" s="31">
        <f>if(rand()&gt;vlookup($I1511,'Player Stats'!$B$3:$I$11,4,0),0,1)</f>
        <v>1</v>
      </c>
      <c r="P1511" s="31">
        <f>if(rand()&gt;vlookup($I1511,'Player Stats'!$B$3:$I$11,5,0),0,1)</f>
        <v>0</v>
      </c>
      <c r="Q1511" s="31">
        <f>if(rand()&gt;vlookup($I1511,'Player Stats'!$B$3:$I$11,6,0),0,1)</f>
        <v>0</v>
      </c>
      <c r="R1511" s="31">
        <f>if(rand()&gt;vlookup($I1511,'Player Stats'!$B$3:$I$11,7,0),0,1)</f>
        <v>0</v>
      </c>
      <c r="S1511" s="31">
        <f t="shared" si="4"/>
        <v>3</v>
      </c>
      <c r="T1511" s="26">
        <f t="shared" si="5"/>
        <v>222</v>
      </c>
      <c r="U1511" s="26">
        <f t="shared" si="6"/>
        <v>1</v>
      </c>
      <c r="V1511" s="13" t="str">
        <f t="shared" si="7"/>
        <v>In Progress</v>
      </c>
      <c r="W1511" s="10">
        <f t="shared" si="8"/>
        <v>13</v>
      </c>
    </row>
    <row r="1512">
      <c r="E1512" s="26"/>
      <c r="F1512" s="27">
        <f t="shared" si="9"/>
        <v>133</v>
      </c>
      <c r="G1512" s="13" t="str">
        <f>if(V1511&lt;&gt;"In Progress",'Player Stats'!$B$6,if(or(S1511="Wide", S1511="No Ball"),G1511,if(S1511="Wicket",offset('Player Stats'!$B$6,U1512-3,0),G1511)))</f>
        <v>Shubhman Gill</v>
      </c>
      <c r="H1512" s="13" t="str">
        <f t="shared" si="10"/>
        <v>Surya Kumar</v>
      </c>
      <c r="I1512" s="13" t="str">
        <f t="shared" si="11"/>
        <v>Shubhman Gill</v>
      </c>
      <c r="J1512" s="26">
        <f t="shared" si="1"/>
        <v>0</v>
      </c>
      <c r="K1512" s="26">
        <f t="shared" si="2"/>
        <v>0</v>
      </c>
      <c r="L1512" s="30">
        <f t="shared" si="3"/>
        <v>1</v>
      </c>
      <c r="M1512" s="31">
        <f>if(rand()&gt;vlookup($I1512,'Player Stats'!$B$3:$I$11,2,0),0,1)</f>
        <v>0</v>
      </c>
      <c r="N1512" s="31">
        <f>if(rand()&gt;vlookup($I1512,'Player Stats'!$B$3:$I$11,3,0),0,1)</f>
        <v>0</v>
      </c>
      <c r="O1512" s="31">
        <f>if(rand()&gt;vlookup($I1512,'Player Stats'!$B$3:$I$11,4,0),0,1)</f>
        <v>0</v>
      </c>
      <c r="P1512" s="31">
        <f>if(rand()&gt;vlookup($I1512,'Player Stats'!$B$3:$I$11,5,0),0,1)</f>
        <v>0</v>
      </c>
      <c r="Q1512" s="31">
        <f>if(rand()&gt;vlookup($I1512,'Player Stats'!$B$3:$I$11,6,0),0,1)</f>
        <v>0</v>
      </c>
      <c r="R1512" s="31">
        <f>if(rand()&gt;vlookup($I1512,'Player Stats'!$B$3:$I$11,7,0),0,1)</f>
        <v>0</v>
      </c>
      <c r="S1512" s="31">
        <f t="shared" si="4"/>
        <v>0</v>
      </c>
      <c r="T1512" s="26">
        <f t="shared" si="5"/>
        <v>222</v>
      </c>
      <c r="U1512" s="26">
        <f t="shared" si="6"/>
        <v>1</v>
      </c>
      <c r="V1512" s="13" t="str">
        <f t="shared" si="7"/>
        <v>In Progress</v>
      </c>
      <c r="W1512" s="10">
        <f t="shared" si="8"/>
        <v>13</v>
      </c>
    </row>
    <row r="1513">
      <c r="E1513" s="26"/>
      <c r="F1513" s="27">
        <f t="shared" si="9"/>
        <v>134</v>
      </c>
      <c r="G1513" s="13" t="str">
        <f>if(V1512&lt;&gt;"In Progress",'Player Stats'!$B$6,if(or(S1512="Wide", S1512="No Ball"),G1512,if(S1512="Wicket",offset('Player Stats'!$B$6,U1513-3,0),G1512)))</f>
        <v>Shubhman Gill</v>
      </c>
      <c r="H1513" s="13" t="str">
        <f t="shared" si="10"/>
        <v>Surya Kumar</v>
      </c>
      <c r="I1513" s="13" t="str">
        <f t="shared" si="11"/>
        <v>Shubhman Gill</v>
      </c>
      <c r="J1513" s="26">
        <f t="shared" si="1"/>
        <v>0</v>
      </c>
      <c r="K1513" s="26">
        <f t="shared" si="2"/>
        <v>0</v>
      </c>
      <c r="L1513" s="30">
        <f t="shared" si="3"/>
        <v>1</v>
      </c>
      <c r="M1513" s="31">
        <f>if(rand()&gt;vlookup($I1513,'Player Stats'!$B$3:$I$11,2,0),0,1)</f>
        <v>0</v>
      </c>
      <c r="N1513" s="31">
        <f>if(rand()&gt;vlookup($I1513,'Player Stats'!$B$3:$I$11,3,0),0,1)</f>
        <v>0</v>
      </c>
      <c r="O1513" s="31">
        <f>if(rand()&gt;vlookup($I1513,'Player Stats'!$B$3:$I$11,4,0),0,1)</f>
        <v>0</v>
      </c>
      <c r="P1513" s="31">
        <f>if(rand()&gt;vlookup($I1513,'Player Stats'!$B$3:$I$11,5,0),0,1)</f>
        <v>0</v>
      </c>
      <c r="Q1513" s="31">
        <f>if(rand()&gt;vlookup($I1513,'Player Stats'!$B$3:$I$11,6,0),0,1)</f>
        <v>0</v>
      </c>
      <c r="R1513" s="31">
        <f>if(rand()&gt;vlookup($I1513,'Player Stats'!$B$3:$I$11,7,0),0,1)</f>
        <v>0</v>
      </c>
      <c r="S1513" s="31">
        <f t="shared" si="4"/>
        <v>0</v>
      </c>
      <c r="T1513" s="26">
        <f t="shared" si="5"/>
        <v>222</v>
      </c>
      <c r="U1513" s="26">
        <f t="shared" si="6"/>
        <v>1</v>
      </c>
      <c r="V1513" s="13" t="str">
        <f t="shared" si="7"/>
        <v>In Progress</v>
      </c>
      <c r="W1513" s="10">
        <f t="shared" si="8"/>
        <v>13</v>
      </c>
    </row>
    <row r="1514">
      <c r="E1514" s="26"/>
      <c r="F1514" s="27">
        <f t="shared" si="9"/>
        <v>135</v>
      </c>
      <c r="G1514" s="13" t="str">
        <f>if(V1513&lt;&gt;"In Progress",'Player Stats'!$B$6,if(or(S1513="Wide", S1513="No Ball"),G1513,if(S1513="Wicket",offset('Player Stats'!$B$6,U1514-3,0),G1513)))</f>
        <v>Shubhman Gill</v>
      </c>
      <c r="H1514" s="13" t="str">
        <f t="shared" si="10"/>
        <v>Surya Kumar</v>
      </c>
      <c r="I1514" s="13" t="str">
        <f t="shared" si="11"/>
        <v>Shubhman Gill</v>
      </c>
      <c r="J1514" s="26">
        <f t="shared" si="1"/>
        <v>0</v>
      </c>
      <c r="K1514" s="26">
        <f t="shared" si="2"/>
        <v>0</v>
      </c>
      <c r="L1514" s="30">
        <f t="shared" si="3"/>
        <v>0</v>
      </c>
      <c r="M1514" s="31">
        <f>if(rand()&gt;vlookup($I1514,'Player Stats'!$B$3:$I$11,2,0),0,1)</f>
        <v>0</v>
      </c>
      <c r="N1514" s="31">
        <f>if(rand()&gt;vlookup($I1514,'Player Stats'!$B$3:$I$11,3,0),0,1)</f>
        <v>1</v>
      </c>
      <c r="O1514" s="31">
        <f>if(rand()&gt;vlookup($I1514,'Player Stats'!$B$3:$I$11,4,0),0,1)</f>
        <v>0</v>
      </c>
      <c r="P1514" s="31">
        <f>if(rand()&gt;vlookup($I1514,'Player Stats'!$B$3:$I$11,5,0),0,1)</f>
        <v>1</v>
      </c>
      <c r="Q1514" s="31">
        <f>if(rand()&gt;vlookup($I1514,'Player Stats'!$B$3:$I$11,6,0),0,1)</f>
        <v>0</v>
      </c>
      <c r="R1514" s="31">
        <f>if(rand()&gt;vlookup($I1514,'Player Stats'!$B$3:$I$11,7,0),0,1)</f>
        <v>0</v>
      </c>
      <c r="S1514" s="31">
        <f t="shared" si="4"/>
        <v>2</v>
      </c>
      <c r="T1514" s="26">
        <f t="shared" si="5"/>
        <v>224</v>
      </c>
      <c r="U1514" s="26">
        <f t="shared" si="6"/>
        <v>1</v>
      </c>
      <c r="V1514" s="13" t="str">
        <f t="shared" si="7"/>
        <v>In Progress</v>
      </c>
      <c r="W1514" s="10">
        <f t="shared" si="8"/>
        <v>13</v>
      </c>
    </row>
    <row r="1515">
      <c r="E1515" s="26"/>
      <c r="F1515" s="27">
        <f t="shared" si="9"/>
        <v>136</v>
      </c>
      <c r="G1515" s="13" t="str">
        <f>if(V1514&lt;&gt;"In Progress",'Player Stats'!$B$6,if(or(S1514="Wide", S1514="No Ball"),G1514,if(S1514="Wicket",offset('Player Stats'!$B$6,U1515-3,0),G1514)))</f>
        <v>Shubhman Gill</v>
      </c>
      <c r="H1515" s="13" t="str">
        <f t="shared" si="10"/>
        <v>Surya Kumar</v>
      </c>
      <c r="I1515" s="13" t="str">
        <f t="shared" si="11"/>
        <v>Shubhman Gill</v>
      </c>
      <c r="J1515" s="26">
        <f t="shared" si="1"/>
        <v>0</v>
      </c>
      <c r="K1515" s="26">
        <f t="shared" si="2"/>
        <v>1</v>
      </c>
      <c r="L1515" s="30">
        <f t="shared" si="3"/>
        <v>0</v>
      </c>
      <c r="M1515" s="31">
        <f>if(rand()&gt;vlookup($I1515,'Player Stats'!$B$3:$I$11,2,0),0,1)</f>
        <v>0</v>
      </c>
      <c r="N1515" s="31">
        <f>if(rand()&gt;vlookup($I1515,'Player Stats'!$B$3:$I$11,3,0),0,1)</f>
        <v>0</v>
      </c>
      <c r="O1515" s="31">
        <f>if(rand()&gt;vlookup($I1515,'Player Stats'!$B$3:$I$11,4,0),0,1)</f>
        <v>0</v>
      </c>
      <c r="P1515" s="31">
        <f>if(rand()&gt;vlookup($I1515,'Player Stats'!$B$3:$I$11,5,0),0,1)</f>
        <v>0</v>
      </c>
      <c r="Q1515" s="31">
        <f>if(rand()&gt;vlookup($I1515,'Player Stats'!$B$3:$I$11,6,0),0,1)</f>
        <v>1</v>
      </c>
      <c r="R1515" s="31">
        <f>if(rand()&gt;vlookup($I1515,'Player Stats'!$B$3:$I$11,7,0),0,1)</f>
        <v>0</v>
      </c>
      <c r="S1515" s="31">
        <f t="shared" si="4"/>
        <v>6</v>
      </c>
      <c r="T1515" s="26">
        <f t="shared" si="5"/>
        <v>230</v>
      </c>
      <c r="U1515" s="26">
        <f t="shared" si="6"/>
        <v>1</v>
      </c>
      <c r="V1515" s="13" t="str">
        <f t="shared" si="7"/>
        <v>In Progress</v>
      </c>
      <c r="W1515" s="10">
        <f t="shared" si="8"/>
        <v>13</v>
      </c>
    </row>
    <row r="1516">
      <c r="E1516" s="26"/>
      <c r="F1516" s="27">
        <f t="shared" si="9"/>
        <v>136</v>
      </c>
      <c r="G1516" s="13" t="str">
        <f>if(V1515&lt;&gt;"In Progress",'Player Stats'!$B$6,if(or(S1515="Wide", S1515="No Ball"),G1515,if(S1515="Wicket",offset('Player Stats'!$B$6,U1516-3,0),G1515)))</f>
        <v>Shubhman Gill</v>
      </c>
      <c r="H1516" s="13" t="str">
        <f t="shared" si="10"/>
        <v>Surya Kumar</v>
      </c>
      <c r="I1516" s="13" t="str">
        <f t="shared" si="11"/>
        <v>Shubhman Gill</v>
      </c>
      <c r="J1516" s="26">
        <f t="shared" si="1"/>
        <v>0</v>
      </c>
      <c r="K1516" s="26">
        <f t="shared" si="2"/>
        <v>0</v>
      </c>
      <c r="L1516" s="30">
        <f t="shared" si="3"/>
        <v>1</v>
      </c>
      <c r="M1516" s="31">
        <f>if(rand()&gt;vlookup($I1516,'Player Stats'!$B$3:$I$11,2,0),0,1)</f>
        <v>0</v>
      </c>
      <c r="N1516" s="31">
        <f>if(rand()&gt;vlookup($I1516,'Player Stats'!$B$3:$I$11,3,0),0,1)</f>
        <v>0</v>
      </c>
      <c r="O1516" s="31">
        <f>if(rand()&gt;vlookup($I1516,'Player Stats'!$B$3:$I$11,4,0),0,1)</f>
        <v>0</v>
      </c>
      <c r="P1516" s="31">
        <f>if(rand()&gt;vlookup($I1516,'Player Stats'!$B$3:$I$11,5,0),0,1)</f>
        <v>0</v>
      </c>
      <c r="Q1516" s="31">
        <f>if(rand()&gt;vlookup($I1516,'Player Stats'!$B$3:$I$11,6,0),0,1)</f>
        <v>0</v>
      </c>
      <c r="R1516" s="31">
        <f>if(rand()&gt;vlookup($I1516,'Player Stats'!$B$3:$I$11,7,0),0,1)</f>
        <v>0</v>
      </c>
      <c r="S1516" s="31">
        <f t="shared" si="4"/>
        <v>0</v>
      </c>
      <c r="T1516" s="26">
        <f t="shared" si="5"/>
        <v>230</v>
      </c>
      <c r="U1516" s="26">
        <f t="shared" si="6"/>
        <v>1</v>
      </c>
      <c r="V1516" s="13" t="str">
        <f t="shared" si="7"/>
        <v>In Progress</v>
      </c>
      <c r="W1516" s="10">
        <f t="shared" si="8"/>
        <v>13</v>
      </c>
    </row>
    <row r="1517">
      <c r="E1517" s="26"/>
      <c r="F1517" s="27">
        <f t="shared" si="9"/>
        <v>137</v>
      </c>
      <c r="G1517" s="13" t="str">
        <f>if(V1516&lt;&gt;"In Progress",'Player Stats'!$B$6,if(or(S1516="Wide", S1516="No Ball"),G1516,if(S1516="Wicket",offset('Player Stats'!$B$6,U1517-3,0),G1516)))</f>
        <v>Shubhman Gill</v>
      </c>
      <c r="H1517" s="13" t="str">
        <f t="shared" si="10"/>
        <v>Surya Kumar</v>
      </c>
      <c r="I1517" s="13" t="str">
        <f t="shared" si="11"/>
        <v>Shubhman Gill</v>
      </c>
      <c r="J1517" s="26">
        <f t="shared" si="1"/>
        <v>0</v>
      </c>
      <c r="K1517" s="26">
        <f t="shared" si="2"/>
        <v>0</v>
      </c>
      <c r="L1517" s="30">
        <f t="shared" si="3"/>
        <v>0</v>
      </c>
      <c r="M1517" s="31">
        <f>if(rand()&gt;vlookup($I1517,'Player Stats'!$B$3:$I$11,2,0),0,1)</f>
        <v>1</v>
      </c>
      <c r="N1517" s="31">
        <f>if(rand()&gt;vlookup($I1517,'Player Stats'!$B$3:$I$11,3,0),0,1)</f>
        <v>0</v>
      </c>
      <c r="O1517" s="31">
        <f>if(rand()&gt;vlookup($I1517,'Player Stats'!$B$3:$I$11,4,0),0,1)</f>
        <v>0</v>
      </c>
      <c r="P1517" s="31">
        <f>if(rand()&gt;vlookup($I1517,'Player Stats'!$B$3:$I$11,5,0),0,1)</f>
        <v>0</v>
      </c>
      <c r="Q1517" s="31">
        <f>if(rand()&gt;vlookup($I1517,'Player Stats'!$B$3:$I$11,6,0),0,1)</f>
        <v>1</v>
      </c>
      <c r="R1517" s="31">
        <f>if(rand()&gt;vlookup($I1517,'Player Stats'!$B$3:$I$11,7,0),0,1)</f>
        <v>0</v>
      </c>
      <c r="S1517" s="31">
        <f t="shared" si="4"/>
        <v>1</v>
      </c>
      <c r="T1517" s="26">
        <f t="shared" si="5"/>
        <v>231</v>
      </c>
      <c r="U1517" s="26">
        <f t="shared" si="6"/>
        <v>1</v>
      </c>
      <c r="V1517" s="13" t="str">
        <f t="shared" si="7"/>
        <v>In Progress</v>
      </c>
      <c r="W1517" s="10">
        <f t="shared" si="8"/>
        <v>13</v>
      </c>
    </row>
    <row r="1518">
      <c r="E1518" s="26"/>
      <c r="F1518" s="27">
        <f t="shared" si="9"/>
        <v>138</v>
      </c>
      <c r="G1518" s="13" t="str">
        <f>if(V1517&lt;&gt;"In Progress",'Player Stats'!$B$6,if(or(S1517="Wide", S1517="No Ball"),G1517,if(S1517="Wicket",offset('Player Stats'!$B$6,U1518-3,0),G1517)))</f>
        <v>Shubhman Gill</v>
      </c>
      <c r="H1518" s="13" t="str">
        <f t="shared" si="10"/>
        <v>Shubhman Gill</v>
      </c>
      <c r="I1518" s="13" t="str">
        <f t="shared" si="11"/>
        <v>Surya Kumar</v>
      </c>
      <c r="J1518" s="26">
        <f t="shared" si="1"/>
        <v>0</v>
      </c>
      <c r="K1518" s="26">
        <f t="shared" si="2"/>
        <v>0</v>
      </c>
      <c r="L1518" s="30">
        <f t="shared" si="3"/>
        <v>0</v>
      </c>
      <c r="M1518" s="31">
        <f>if(rand()&gt;vlookup($I1518,'Player Stats'!$B$3:$I$11,2,0),0,1)</f>
        <v>0</v>
      </c>
      <c r="N1518" s="31">
        <f>if(rand()&gt;vlookup($I1518,'Player Stats'!$B$3:$I$11,3,0),0,1)</f>
        <v>0</v>
      </c>
      <c r="O1518" s="31">
        <f>if(rand()&gt;vlookup($I1518,'Player Stats'!$B$3:$I$11,4,0),0,1)</f>
        <v>0</v>
      </c>
      <c r="P1518" s="31">
        <f>if(rand()&gt;vlookup($I1518,'Player Stats'!$B$3:$I$11,5,0),0,1)</f>
        <v>0</v>
      </c>
      <c r="Q1518" s="31">
        <f>if(rand()&gt;vlookup($I1518,'Player Stats'!$B$3:$I$11,6,0),0,1)</f>
        <v>1</v>
      </c>
      <c r="R1518" s="31">
        <f>if(rand()&gt;vlookup($I1518,'Player Stats'!$B$3:$I$11,7,0),0,1)</f>
        <v>0</v>
      </c>
      <c r="S1518" s="31">
        <f t="shared" si="4"/>
        <v>6</v>
      </c>
      <c r="T1518" s="26">
        <f t="shared" si="5"/>
        <v>237</v>
      </c>
      <c r="U1518" s="26">
        <f t="shared" si="6"/>
        <v>1</v>
      </c>
      <c r="V1518" s="13" t="str">
        <f t="shared" si="7"/>
        <v>In Progress</v>
      </c>
      <c r="W1518" s="10">
        <f t="shared" si="8"/>
        <v>13</v>
      </c>
    </row>
    <row r="1519">
      <c r="E1519" s="26"/>
      <c r="F1519" s="27">
        <f t="shared" si="9"/>
        <v>139</v>
      </c>
      <c r="G1519" s="13" t="str">
        <f>if(V1518&lt;&gt;"In Progress",'Player Stats'!$B$6,if(or(S1518="Wide", S1518="No Ball"),G1518,if(S1518="Wicket",offset('Player Stats'!$B$6,U1519-3,0),G1518)))</f>
        <v>Shubhman Gill</v>
      </c>
      <c r="H1519" s="13" t="str">
        <f t="shared" si="10"/>
        <v>Shubhman Gill</v>
      </c>
      <c r="I1519" s="13" t="str">
        <f t="shared" si="11"/>
        <v>Surya Kumar</v>
      </c>
      <c r="J1519" s="26">
        <f t="shared" si="1"/>
        <v>0</v>
      </c>
      <c r="K1519" s="26">
        <f t="shared" si="2"/>
        <v>0</v>
      </c>
      <c r="L1519" s="30">
        <f t="shared" si="3"/>
        <v>0</v>
      </c>
      <c r="M1519" s="31">
        <f>if(rand()&gt;vlookup($I1519,'Player Stats'!$B$3:$I$11,2,0),0,1)</f>
        <v>0</v>
      </c>
      <c r="N1519" s="31">
        <f>if(rand()&gt;vlookup($I1519,'Player Stats'!$B$3:$I$11,3,0),0,1)</f>
        <v>1</v>
      </c>
      <c r="O1519" s="31">
        <f>if(rand()&gt;vlookup($I1519,'Player Stats'!$B$3:$I$11,4,0),0,1)</f>
        <v>0</v>
      </c>
      <c r="P1519" s="31">
        <f>if(rand()&gt;vlookup($I1519,'Player Stats'!$B$3:$I$11,5,0),0,1)</f>
        <v>0</v>
      </c>
      <c r="Q1519" s="31">
        <f>if(rand()&gt;vlookup($I1519,'Player Stats'!$B$3:$I$11,6,0),0,1)</f>
        <v>0</v>
      </c>
      <c r="R1519" s="31">
        <f>if(rand()&gt;vlookup($I1519,'Player Stats'!$B$3:$I$11,7,0),0,1)</f>
        <v>0</v>
      </c>
      <c r="S1519" s="31">
        <f t="shared" si="4"/>
        <v>2</v>
      </c>
      <c r="T1519" s="26">
        <f t="shared" si="5"/>
        <v>239</v>
      </c>
      <c r="U1519" s="26">
        <f t="shared" si="6"/>
        <v>1</v>
      </c>
      <c r="V1519" s="13" t="str">
        <f t="shared" si="7"/>
        <v>In Progress</v>
      </c>
      <c r="W1519" s="10">
        <f t="shared" si="8"/>
        <v>13</v>
      </c>
    </row>
    <row r="1520">
      <c r="E1520" s="26"/>
      <c r="F1520" s="27">
        <f t="shared" si="9"/>
        <v>140</v>
      </c>
      <c r="G1520" s="13" t="str">
        <f>if(V1519&lt;&gt;"In Progress",'Player Stats'!$B$6,if(or(S1519="Wide", S1519="No Ball"),G1519,if(S1519="Wicket",offset('Player Stats'!$B$6,U1520-3,0),G1519)))</f>
        <v>Shubhman Gill</v>
      </c>
      <c r="H1520" s="13" t="str">
        <f t="shared" si="10"/>
        <v>Shubhman Gill</v>
      </c>
      <c r="I1520" s="13" t="str">
        <f t="shared" si="11"/>
        <v>Surya Kumar</v>
      </c>
      <c r="J1520" s="26">
        <f t="shared" si="1"/>
        <v>0</v>
      </c>
      <c r="K1520" s="26">
        <f t="shared" si="2"/>
        <v>0</v>
      </c>
      <c r="L1520" s="30">
        <f t="shared" si="3"/>
        <v>0</v>
      </c>
      <c r="M1520" s="31">
        <f>if(rand()&gt;vlookup($I1520,'Player Stats'!$B$3:$I$11,2,0),0,1)</f>
        <v>0</v>
      </c>
      <c r="N1520" s="31">
        <f>if(rand()&gt;vlookup($I1520,'Player Stats'!$B$3:$I$11,3,0),0,1)</f>
        <v>0</v>
      </c>
      <c r="O1520" s="31">
        <f>if(rand()&gt;vlookup($I1520,'Player Stats'!$B$3:$I$11,4,0),0,1)</f>
        <v>1</v>
      </c>
      <c r="P1520" s="31">
        <f>if(rand()&gt;vlookup($I1520,'Player Stats'!$B$3:$I$11,5,0),0,1)</f>
        <v>0</v>
      </c>
      <c r="Q1520" s="31">
        <f>if(rand()&gt;vlookup($I1520,'Player Stats'!$B$3:$I$11,6,0),0,1)</f>
        <v>0</v>
      </c>
      <c r="R1520" s="31">
        <f>if(rand()&gt;vlookup($I1520,'Player Stats'!$B$3:$I$11,7,0),0,1)</f>
        <v>0</v>
      </c>
      <c r="S1520" s="31">
        <f t="shared" si="4"/>
        <v>3</v>
      </c>
      <c r="T1520" s="26">
        <f t="shared" si="5"/>
        <v>242</v>
      </c>
      <c r="U1520" s="26">
        <f t="shared" si="6"/>
        <v>1</v>
      </c>
      <c r="V1520" s="13" t="str">
        <f t="shared" si="7"/>
        <v>In Progress</v>
      </c>
      <c r="W1520" s="10">
        <f t="shared" si="8"/>
        <v>13</v>
      </c>
    </row>
    <row r="1521">
      <c r="E1521" s="26"/>
      <c r="F1521" s="27">
        <f t="shared" si="9"/>
        <v>141</v>
      </c>
      <c r="G1521" s="13" t="str">
        <f>if(V1520&lt;&gt;"In Progress",'Player Stats'!$B$6,if(or(S1520="Wide", S1520="No Ball"),G1520,if(S1520="Wicket",offset('Player Stats'!$B$6,U1521-3,0),G1520)))</f>
        <v>Shubhman Gill</v>
      </c>
      <c r="H1521" s="13" t="str">
        <f t="shared" si="10"/>
        <v>Surya Kumar</v>
      </c>
      <c r="I1521" s="13" t="str">
        <f t="shared" si="11"/>
        <v>Shubhman Gill</v>
      </c>
      <c r="J1521" s="26">
        <f t="shared" si="1"/>
        <v>0</v>
      </c>
      <c r="K1521" s="26">
        <f t="shared" si="2"/>
        <v>0</v>
      </c>
      <c r="L1521" s="30">
        <f t="shared" si="3"/>
        <v>1</v>
      </c>
      <c r="M1521" s="31">
        <f>if(rand()&gt;vlookup($I1521,'Player Stats'!$B$3:$I$11,2,0),0,1)</f>
        <v>0</v>
      </c>
      <c r="N1521" s="31">
        <f>if(rand()&gt;vlookup($I1521,'Player Stats'!$B$3:$I$11,3,0),0,1)</f>
        <v>0</v>
      </c>
      <c r="O1521" s="31">
        <f>if(rand()&gt;vlookup($I1521,'Player Stats'!$B$3:$I$11,4,0),0,1)</f>
        <v>0</v>
      </c>
      <c r="P1521" s="31">
        <f>if(rand()&gt;vlookup($I1521,'Player Stats'!$B$3:$I$11,5,0),0,1)</f>
        <v>0</v>
      </c>
      <c r="Q1521" s="31">
        <f>if(rand()&gt;vlookup($I1521,'Player Stats'!$B$3:$I$11,6,0),0,1)</f>
        <v>0</v>
      </c>
      <c r="R1521" s="31">
        <f>if(rand()&gt;vlookup($I1521,'Player Stats'!$B$3:$I$11,7,0),0,1)</f>
        <v>0</v>
      </c>
      <c r="S1521" s="31">
        <f t="shared" si="4"/>
        <v>0</v>
      </c>
      <c r="T1521" s="26">
        <f t="shared" si="5"/>
        <v>242</v>
      </c>
      <c r="U1521" s="26">
        <f t="shared" si="6"/>
        <v>1</v>
      </c>
      <c r="V1521" s="13" t="str">
        <f t="shared" si="7"/>
        <v>In Progress</v>
      </c>
      <c r="W1521" s="10">
        <f t="shared" si="8"/>
        <v>13</v>
      </c>
    </row>
    <row r="1522">
      <c r="E1522" s="26"/>
      <c r="F1522" s="27">
        <f t="shared" si="9"/>
        <v>142</v>
      </c>
      <c r="G1522" s="13" t="str">
        <f>if(V1521&lt;&gt;"In Progress",'Player Stats'!$B$6,if(or(S1521="Wide", S1521="No Ball"),G1521,if(S1521="Wicket",offset('Player Stats'!$B$6,U1522-3,0),G1521)))</f>
        <v>Shubhman Gill</v>
      </c>
      <c r="H1522" s="13" t="str">
        <f t="shared" si="10"/>
        <v>Surya Kumar</v>
      </c>
      <c r="I1522" s="13" t="str">
        <f t="shared" si="11"/>
        <v>Shubhman Gill</v>
      </c>
      <c r="J1522" s="26">
        <f t="shared" si="1"/>
        <v>0</v>
      </c>
      <c r="K1522" s="26">
        <f t="shared" si="2"/>
        <v>0</v>
      </c>
      <c r="L1522" s="30">
        <f t="shared" si="3"/>
        <v>0</v>
      </c>
      <c r="M1522" s="31">
        <f>if(rand()&gt;vlookup($I1522,'Player Stats'!$B$3:$I$11,2,0),0,1)</f>
        <v>0</v>
      </c>
      <c r="N1522" s="31">
        <f>if(rand()&gt;vlookup($I1522,'Player Stats'!$B$3:$I$11,3,0),0,1)</f>
        <v>1</v>
      </c>
      <c r="O1522" s="31">
        <f>if(rand()&gt;vlookup($I1522,'Player Stats'!$B$3:$I$11,4,0),0,1)</f>
        <v>0</v>
      </c>
      <c r="P1522" s="31">
        <f>if(rand()&gt;vlookup($I1522,'Player Stats'!$B$3:$I$11,5,0),0,1)</f>
        <v>0</v>
      </c>
      <c r="Q1522" s="31">
        <f>if(rand()&gt;vlookup($I1522,'Player Stats'!$B$3:$I$11,6,0),0,1)</f>
        <v>0</v>
      </c>
      <c r="R1522" s="31">
        <f>if(rand()&gt;vlookup($I1522,'Player Stats'!$B$3:$I$11,7,0),0,1)</f>
        <v>0</v>
      </c>
      <c r="S1522" s="31">
        <f t="shared" si="4"/>
        <v>2</v>
      </c>
      <c r="T1522" s="26">
        <f t="shared" si="5"/>
        <v>244</v>
      </c>
      <c r="U1522" s="26">
        <f t="shared" si="6"/>
        <v>1</v>
      </c>
      <c r="V1522" s="13" t="str">
        <f t="shared" si="7"/>
        <v>In Progress</v>
      </c>
      <c r="W1522" s="10">
        <f t="shared" si="8"/>
        <v>13</v>
      </c>
    </row>
    <row r="1523">
      <c r="E1523" s="26"/>
      <c r="F1523" s="27">
        <f t="shared" si="9"/>
        <v>143</v>
      </c>
      <c r="G1523" s="13" t="str">
        <f>if(V1522&lt;&gt;"In Progress",'Player Stats'!$B$6,if(or(S1522="Wide", S1522="No Ball"),G1522,if(S1522="Wicket",offset('Player Stats'!$B$6,U1523-3,0),G1522)))</f>
        <v>Shubhman Gill</v>
      </c>
      <c r="H1523" s="13" t="str">
        <f t="shared" si="10"/>
        <v>Surya Kumar</v>
      </c>
      <c r="I1523" s="13" t="str">
        <f t="shared" si="11"/>
        <v>Shubhman Gill</v>
      </c>
      <c r="J1523" s="26">
        <f t="shared" si="1"/>
        <v>0</v>
      </c>
      <c r="K1523" s="26">
        <f t="shared" si="2"/>
        <v>0</v>
      </c>
      <c r="L1523" s="30">
        <f t="shared" si="3"/>
        <v>0</v>
      </c>
      <c r="M1523" s="31">
        <f>if(rand()&gt;vlookup($I1523,'Player Stats'!$B$3:$I$11,2,0),0,1)</f>
        <v>0</v>
      </c>
      <c r="N1523" s="31">
        <f>if(rand()&gt;vlookup($I1523,'Player Stats'!$B$3:$I$11,3,0),0,1)</f>
        <v>1</v>
      </c>
      <c r="O1523" s="31">
        <f>if(rand()&gt;vlookup($I1523,'Player Stats'!$B$3:$I$11,4,0),0,1)</f>
        <v>0</v>
      </c>
      <c r="P1523" s="31">
        <f>if(rand()&gt;vlookup($I1523,'Player Stats'!$B$3:$I$11,5,0),0,1)</f>
        <v>0</v>
      </c>
      <c r="Q1523" s="31">
        <f>if(rand()&gt;vlookup($I1523,'Player Stats'!$B$3:$I$11,6,0),0,1)</f>
        <v>0</v>
      </c>
      <c r="R1523" s="31">
        <f>if(rand()&gt;vlookup($I1523,'Player Stats'!$B$3:$I$11,7,0),0,1)</f>
        <v>0</v>
      </c>
      <c r="S1523" s="31">
        <f t="shared" si="4"/>
        <v>2</v>
      </c>
      <c r="T1523" s="26">
        <f t="shared" si="5"/>
        <v>246</v>
      </c>
      <c r="U1523" s="26">
        <f t="shared" si="6"/>
        <v>1</v>
      </c>
      <c r="V1523" s="13" t="str">
        <f t="shared" si="7"/>
        <v>In Progress</v>
      </c>
      <c r="W1523" s="10">
        <f t="shared" si="8"/>
        <v>13</v>
      </c>
    </row>
    <row r="1524">
      <c r="E1524" s="26"/>
      <c r="F1524" s="27">
        <f t="shared" si="9"/>
        <v>144</v>
      </c>
      <c r="G1524" s="13" t="str">
        <f>if(V1523&lt;&gt;"In Progress",'Player Stats'!$B$6,if(or(S1523="Wide", S1523="No Ball"),G1523,if(S1523="Wicket",offset('Player Stats'!$B$6,U1524-3,0),G1523)))</f>
        <v>Shubhman Gill</v>
      </c>
      <c r="H1524" s="13" t="str">
        <f t="shared" si="10"/>
        <v>Surya Kumar</v>
      </c>
      <c r="I1524" s="13" t="str">
        <f t="shared" si="11"/>
        <v>Shubhman Gill</v>
      </c>
      <c r="J1524" s="26">
        <f t="shared" si="1"/>
        <v>0</v>
      </c>
      <c r="K1524" s="26">
        <f t="shared" si="2"/>
        <v>0</v>
      </c>
      <c r="L1524" s="30">
        <f t="shared" si="3"/>
        <v>0</v>
      </c>
      <c r="M1524" s="31">
        <f>if(rand()&gt;vlookup($I1524,'Player Stats'!$B$3:$I$11,2,0),0,1)</f>
        <v>1</v>
      </c>
      <c r="N1524" s="31">
        <f>if(rand()&gt;vlookup($I1524,'Player Stats'!$B$3:$I$11,3,0),0,1)</f>
        <v>0</v>
      </c>
      <c r="O1524" s="31">
        <f>if(rand()&gt;vlookup($I1524,'Player Stats'!$B$3:$I$11,4,0),0,1)</f>
        <v>0</v>
      </c>
      <c r="P1524" s="31">
        <f>if(rand()&gt;vlookup($I1524,'Player Stats'!$B$3:$I$11,5,0),0,1)</f>
        <v>0</v>
      </c>
      <c r="Q1524" s="31">
        <f>if(rand()&gt;vlookup($I1524,'Player Stats'!$B$3:$I$11,6,0),0,1)</f>
        <v>0</v>
      </c>
      <c r="R1524" s="31">
        <f>if(rand()&gt;vlookup($I1524,'Player Stats'!$B$3:$I$11,7,0),0,1)</f>
        <v>0</v>
      </c>
      <c r="S1524" s="31">
        <f t="shared" si="4"/>
        <v>1</v>
      </c>
      <c r="T1524" s="26">
        <f t="shared" si="5"/>
        <v>247</v>
      </c>
      <c r="U1524" s="26">
        <f t="shared" si="6"/>
        <v>1</v>
      </c>
      <c r="V1524" s="13" t="str">
        <f t="shared" si="7"/>
        <v>In Progress</v>
      </c>
      <c r="W1524" s="10">
        <f t="shared" si="8"/>
        <v>13</v>
      </c>
    </row>
    <row r="1525">
      <c r="E1525" s="26"/>
      <c r="F1525" s="27">
        <f t="shared" si="9"/>
        <v>145</v>
      </c>
      <c r="G1525" s="13" t="str">
        <f>if(V1524&lt;&gt;"In Progress",'Player Stats'!$B$6,if(or(S1524="Wide", S1524="No Ball"),G1524,if(S1524="Wicket",offset('Player Stats'!$B$6,U1525-3,0),G1524)))</f>
        <v>Shubhman Gill</v>
      </c>
      <c r="H1525" s="13" t="str">
        <f t="shared" si="10"/>
        <v>Shubhman Gill</v>
      </c>
      <c r="I1525" s="13" t="str">
        <f t="shared" si="11"/>
        <v>Surya Kumar</v>
      </c>
      <c r="J1525" s="26">
        <f t="shared" si="1"/>
        <v>0</v>
      </c>
      <c r="K1525" s="26">
        <f t="shared" si="2"/>
        <v>0</v>
      </c>
      <c r="L1525" s="30">
        <f t="shared" si="3"/>
        <v>0</v>
      </c>
      <c r="M1525" s="31">
        <f>if(rand()&gt;vlookup($I1525,'Player Stats'!$B$3:$I$11,2,0),0,1)</f>
        <v>0</v>
      </c>
      <c r="N1525" s="31">
        <f>if(rand()&gt;vlookup($I1525,'Player Stats'!$B$3:$I$11,3,0),0,1)</f>
        <v>1</v>
      </c>
      <c r="O1525" s="31">
        <f>if(rand()&gt;vlookup($I1525,'Player Stats'!$B$3:$I$11,4,0),0,1)</f>
        <v>0</v>
      </c>
      <c r="P1525" s="31">
        <f>if(rand()&gt;vlookup($I1525,'Player Stats'!$B$3:$I$11,5,0),0,1)</f>
        <v>0</v>
      </c>
      <c r="Q1525" s="31">
        <f>if(rand()&gt;vlookup($I1525,'Player Stats'!$B$3:$I$11,6,0),0,1)</f>
        <v>0</v>
      </c>
      <c r="R1525" s="31">
        <f>if(rand()&gt;vlookup($I1525,'Player Stats'!$B$3:$I$11,7,0),0,1)</f>
        <v>0</v>
      </c>
      <c r="S1525" s="31">
        <f t="shared" si="4"/>
        <v>2</v>
      </c>
      <c r="T1525" s="26">
        <f t="shared" si="5"/>
        <v>249</v>
      </c>
      <c r="U1525" s="26">
        <f t="shared" si="6"/>
        <v>1</v>
      </c>
      <c r="V1525" s="13" t="str">
        <f t="shared" si="7"/>
        <v>In Progress</v>
      </c>
      <c r="W1525" s="10">
        <f t="shared" si="8"/>
        <v>13</v>
      </c>
    </row>
    <row r="1526">
      <c r="E1526" s="26"/>
      <c r="F1526" s="27">
        <f t="shared" si="9"/>
        <v>146</v>
      </c>
      <c r="G1526" s="13" t="str">
        <f>if(V1525&lt;&gt;"In Progress",'Player Stats'!$B$6,if(or(S1525="Wide", S1525="No Ball"),G1525,if(S1525="Wicket",offset('Player Stats'!$B$6,U1526-3,0),G1525)))</f>
        <v>Shubhman Gill</v>
      </c>
      <c r="H1526" s="13" t="str">
        <f t="shared" si="10"/>
        <v>Shubhman Gill</v>
      </c>
      <c r="I1526" s="13" t="str">
        <f t="shared" si="11"/>
        <v>Surya Kumar</v>
      </c>
      <c r="J1526" s="26">
        <f t="shared" si="1"/>
        <v>0</v>
      </c>
      <c r="K1526" s="26">
        <f t="shared" si="2"/>
        <v>0</v>
      </c>
      <c r="L1526" s="30">
        <f t="shared" si="3"/>
        <v>1</v>
      </c>
      <c r="M1526" s="31">
        <f>if(rand()&gt;vlookup($I1526,'Player Stats'!$B$3:$I$11,2,0),0,1)</f>
        <v>0</v>
      </c>
      <c r="N1526" s="31">
        <f>if(rand()&gt;vlookup($I1526,'Player Stats'!$B$3:$I$11,3,0),0,1)</f>
        <v>0</v>
      </c>
      <c r="O1526" s="31">
        <f>if(rand()&gt;vlookup($I1526,'Player Stats'!$B$3:$I$11,4,0),0,1)</f>
        <v>0</v>
      </c>
      <c r="P1526" s="31">
        <f>if(rand()&gt;vlookup($I1526,'Player Stats'!$B$3:$I$11,5,0),0,1)</f>
        <v>0</v>
      </c>
      <c r="Q1526" s="31">
        <f>if(rand()&gt;vlookup($I1526,'Player Stats'!$B$3:$I$11,6,0),0,1)</f>
        <v>0</v>
      </c>
      <c r="R1526" s="31">
        <f>if(rand()&gt;vlookup($I1526,'Player Stats'!$B$3:$I$11,7,0),0,1)</f>
        <v>0</v>
      </c>
      <c r="S1526" s="31">
        <f t="shared" si="4"/>
        <v>0</v>
      </c>
      <c r="T1526" s="26">
        <f t="shared" si="5"/>
        <v>249</v>
      </c>
      <c r="U1526" s="26">
        <f t="shared" si="6"/>
        <v>1</v>
      </c>
      <c r="V1526" s="13" t="str">
        <f t="shared" si="7"/>
        <v>In Progress</v>
      </c>
      <c r="W1526" s="10">
        <f t="shared" si="8"/>
        <v>13</v>
      </c>
    </row>
    <row r="1527">
      <c r="E1527" s="26"/>
      <c r="F1527" s="27">
        <f t="shared" si="9"/>
        <v>147</v>
      </c>
      <c r="G1527" s="13" t="str">
        <f>if(V1526&lt;&gt;"In Progress",'Player Stats'!$B$6,if(or(S1526="Wide", S1526="No Ball"),G1526,if(S1526="Wicket",offset('Player Stats'!$B$6,U1527-3,0),G1526)))</f>
        <v>Shubhman Gill</v>
      </c>
      <c r="H1527" s="13" t="str">
        <f t="shared" si="10"/>
        <v>Shubhman Gill</v>
      </c>
      <c r="I1527" s="13" t="str">
        <f t="shared" si="11"/>
        <v>Surya Kumar</v>
      </c>
      <c r="J1527" s="26">
        <f t="shared" si="1"/>
        <v>0</v>
      </c>
      <c r="K1527" s="26">
        <f t="shared" si="2"/>
        <v>1</v>
      </c>
      <c r="L1527" s="30">
        <f t="shared" si="3"/>
        <v>0</v>
      </c>
      <c r="M1527" s="31">
        <f>if(rand()&gt;vlookup($I1527,'Player Stats'!$B$3:$I$11,2,0),0,1)</f>
        <v>0</v>
      </c>
      <c r="N1527" s="31">
        <f>if(rand()&gt;vlookup($I1527,'Player Stats'!$B$3:$I$11,3,0),0,1)</f>
        <v>0</v>
      </c>
      <c r="O1527" s="31">
        <f>if(rand()&gt;vlookup($I1527,'Player Stats'!$B$3:$I$11,4,0),0,1)</f>
        <v>0</v>
      </c>
      <c r="P1527" s="31">
        <f>if(rand()&gt;vlookup($I1527,'Player Stats'!$B$3:$I$11,5,0),0,1)</f>
        <v>0</v>
      </c>
      <c r="Q1527" s="31">
        <f>if(rand()&gt;vlookup($I1527,'Player Stats'!$B$3:$I$11,6,0),0,1)</f>
        <v>0</v>
      </c>
      <c r="R1527" s="31">
        <f>if(rand()&gt;vlookup($I1527,'Player Stats'!$B$3:$I$11,7,0),0,1)</f>
        <v>0</v>
      </c>
      <c r="S1527" s="31" t="str">
        <f t="shared" si="4"/>
        <v>No Ball</v>
      </c>
      <c r="T1527" s="26">
        <f t="shared" si="5"/>
        <v>250</v>
      </c>
      <c r="U1527" s="26">
        <f t="shared" si="6"/>
        <v>1</v>
      </c>
      <c r="V1527" s="13" t="str">
        <f t="shared" si="7"/>
        <v>In Progress</v>
      </c>
      <c r="W1527" s="10">
        <f t="shared" si="8"/>
        <v>13</v>
      </c>
    </row>
    <row r="1528">
      <c r="E1528" s="26"/>
      <c r="F1528" s="27">
        <f t="shared" si="9"/>
        <v>147</v>
      </c>
      <c r="G1528" s="13" t="str">
        <f>if(V1527&lt;&gt;"In Progress",'Player Stats'!$B$6,if(or(S1527="Wide", S1527="No Ball"),G1527,if(S1527="Wicket",offset('Player Stats'!$B$6,U1528-3,0),G1527)))</f>
        <v>Shubhman Gill</v>
      </c>
      <c r="H1528" s="13" t="str">
        <f t="shared" si="10"/>
        <v>Shubhman Gill</v>
      </c>
      <c r="I1528" s="13" t="str">
        <f t="shared" si="11"/>
        <v>Surya Kumar</v>
      </c>
      <c r="J1528" s="26">
        <f t="shared" si="1"/>
        <v>0</v>
      </c>
      <c r="K1528" s="26">
        <f t="shared" si="2"/>
        <v>0</v>
      </c>
      <c r="L1528" s="30">
        <f t="shared" si="3"/>
        <v>0</v>
      </c>
      <c r="M1528" s="31">
        <f>if(rand()&gt;vlookup($I1528,'Player Stats'!$B$3:$I$11,2,0),0,1)</f>
        <v>0</v>
      </c>
      <c r="N1528" s="31">
        <f>if(rand()&gt;vlookup($I1528,'Player Stats'!$B$3:$I$11,3,0),0,1)</f>
        <v>1</v>
      </c>
      <c r="O1528" s="31">
        <f>if(rand()&gt;vlookup($I1528,'Player Stats'!$B$3:$I$11,4,0),0,1)</f>
        <v>0</v>
      </c>
      <c r="P1528" s="31">
        <f>if(rand()&gt;vlookup($I1528,'Player Stats'!$B$3:$I$11,5,0),0,1)</f>
        <v>0</v>
      </c>
      <c r="Q1528" s="31">
        <f>if(rand()&gt;vlookup($I1528,'Player Stats'!$B$3:$I$11,6,0),0,1)</f>
        <v>0</v>
      </c>
      <c r="R1528" s="31">
        <f>if(rand()&gt;vlookup($I1528,'Player Stats'!$B$3:$I$11,7,0),0,1)</f>
        <v>0</v>
      </c>
      <c r="S1528" s="31">
        <f t="shared" si="4"/>
        <v>2</v>
      </c>
      <c r="T1528" s="26">
        <f t="shared" si="5"/>
        <v>252</v>
      </c>
      <c r="U1528" s="26">
        <f t="shared" si="6"/>
        <v>1</v>
      </c>
      <c r="V1528" s="13" t="str">
        <f t="shared" si="7"/>
        <v>In Progress</v>
      </c>
      <c r="W1528" s="10">
        <f t="shared" si="8"/>
        <v>13</v>
      </c>
    </row>
    <row r="1529">
      <c r="E1529" s="26"/>
      <c r="F1529" s="27">
        <f t="shared" si="9"/>
        <v>148</v>
      </c>
      <c r="G1529" s="13" t="str">
        <f>if(V1528&lt;&gt;"In Progress",'Player Stats'!$B$6,if(or(S1528="Wide", S1528="No Ball"),G1528,if(S1528="Wicket",offset('Player Stats'!$B$6,U1529-3,0),G1528)))</f>
        <v>Shubhman Gill</v>
      </c>
      <c r="H1529" s="13" t="str">
        <f t="shared" si="10"/>
        <v>Shubhman Gill</v>
      </c>
      <c r="I1529" s="13" t="str">
        <f t="shared" si="11"/>
        <v>Surya Kumar</v>
      </c>
      <c r="J1529" s="26">
        <f t="shared" si="1"/>
        <v>0</v>
      </c>
      <c r="K1529" s="26">
        <f t="shared" si="2"/>
        <v>0</v>
      </c>
      <c r="L1529" s="30">
        <f t="shared" si="3"/>
        <v>0</v>
      </c>
      <c r="M1529" s="31">
        <f>if(rand()&gt;vlookup($I1529,'Player Stats'!$B$3:$I$11,2,0),0,1)</f>
        <v>1</v>
      </c>
      <c r="N1529" s="31">
        <f>if(rand()&gt;vlookup($I1529,'Player Stats'!$B$3:$I$11,3,0),0,1)</f>
        <v>0</v>
      </c>
      <c r="O1529" s="31">
        <f>if(rand()&gt;vlookup($I1529,'Player Stats'!$B$3:$I$11,4,0),0,1)</f>
        <v>0</v>
      </c>
      <c r="P1529" s="31">
        <f>if(rand()&gt;vlookup($I1529,'Player Stats'!$B$3:$I$11,5,0),0,1)</f>
        <v>0</v>
      </c>
      <c r="Q1529" s="31">
        <f>if(rand()&gt;vlookup($I1529,'Player Stats'!$B$3:$I$11,6,0),0,1)</f>
        <v>0</v>
      </c>
      <c r="R1529" s="31">
        <f>if(rand()&gt;vlookup($I1529,'Player Stats'!$B$3:$I$11,7,0),0,1)</f>
        <v>0</v>
      </c>
      <c r="S1529" s="31">
        <f t="shared" si="4"/>
        <v>1</v>
      </c>
      <c r="T1529" s="26">
        <f t="shared" si="5"/>
        <v>253</v>
      </c>
      <c r="U1529" s="26">
        <f t="shared" si="6"/>
        <v>1</v>
      </c>
      <c r="V1529" s="13" t="str">
        <f t="shared" si="7"/>
        <v>In Progress</v>
      </c>
      <c r="W1529" s="10">
        <f t="shared" si="8"/>
        <v>13</v>
      </c>
    </row>
    <row r="1530">
      <c r="E1530" s="26"/>
      <c r="F1530" s="27">
        <f t="shared" si="9"/>
        <v>149</v>
      </c>
      <c r="G1530" s="13" t="str">
        <f>if(V1529&lt;&gt;"In Progress",'Player Stats'!$B$6,if(or(S1529="Wide", S1529="No Ball"),G1529,if(S1529="Wicket",offset('Player Stats'!$B$6,U1530-3,0),G1529)))</f>
        <v>Shubhman Gill</v>
      </c>
      <c r="H1530" s="13" t="str">
        <f t="shared" si="10"/>
        <v>Surya Kumar</v>
      </c>
      <c r="I1530" s="13" t="str">
        <f t="shared" si="11"/>
        <v>Shubhman Gill</v>
      </c>
      <c r="J1530" s="26">
        <f t="shared" si="1"/>
        <v>0</v>
      </c>
      <c r="K1530" s="26">
        <f t="shared" si="2"/>
        <v>0</v>
      </c>
      <c r="L1530" s="30">
        <f t="shared" si="3"/>
        <v>1</v>
      </c>
      <c r="M1530" s="31">
        <f>if(rand()&gt;vlookup($I1530,'Player Stats'!$B$3:$I$11,2,0),0,1)</f>
        <v>0</v>
      </c>
      <c r="N1530" s="31">
        <f>if(rand()&gt;vlookup($I1530,'Player Stats'!$B$3:$I$11,3,0),0,1)</f>
        <v>0</v>
      </c>
      <c r="O1530" s="31">
        <f>if(rand()&gt;vlookup($I1530,'Player Stats'!$B$3:$I$11,4,0),0,1)</f>
        <v>0</v>
      </c>
      <c r="P1530" s="31">
        <f>if(rand()&gt;vlookup($I1530,'Player Stats'!$B$3:$I$11,5,0),0,1)</f>
        <v>0</v>
      </c>
      <c r="Q1530" s="31">
        <f>if(rand()&gt;vlookup($I1530,'Player Stats'!$B$3:$I$11,6,0),0,1)</f>
        <v>0</v>
      </c>
      <c r="R1530" s="31">
        <f>if(rand()&gt;vlookup($I1530,'Player Stats'!$B$3:$I$11,7,0),0,1)</f>
        <v>0</v>
      </c>
      <c r="S1530" s="31">
        <f t="shared" si="4"/>
        <v>0</v>
      </c>
      <c r="T1530" s="26">
        <f t="shared" si="5"/>
        <v>253</v>
      </c>
      <c r="U1530" s="26">
        <f t="shared" si="6"/>
        <v>1</v>
      </c>
      <c r="V1530" s="13" t="str">
        <f t="shared" si="7"/>
        <v>In Progress</v>
      </c>
      <c r="W1530" s="10">
        <f t="shared" si="8"/>
        <v>13</v>
      </c>
    </row>
    <row r="1531">
      <c r="E1531" s="26"/>
      <c r="F1531" s="27">
        <f t="shared" si="9"/>
        <v>150</v>
      </c>
      <c r="G1531" s="13" t="str">
        <f>if(V1530&lt;&gt;"In Progress",'Player Stats'!$B$6,if(or(S1530="Wide", S1530="No Ball"),G1530,if(S1530="Wicket",offset('Player Stats'!$B$6,U1531-3,0),G1530)))</f>
        <v>Shubhman Gill</v>
      </c>
      <c r="H1531" s="13" t="str">
        <f t="shared" si="10"/>
        <v>Surya Kumar</v>
      </c>
      <c r="I1531" s="13" t="str">
        <f t="shared" si="11"/>
        <v>Shubhman Gill</v>
      </c>
      <c r="J1531" s="26">
        <f t="shared" si="1"/>
        <v>0</v>
      </c>
      <c r="K1531" s="26">
        <f t="shared" si="2"/>
        <v>0</v>
      </c>
      <c r="L1531" s="30">
        <f t="shared" si="3"/>
        <v>0</v>
      </c>
      <c r="M1531" s="31">
        <f>if(rand()&gt;vlookup($I1531,'Player Stats'!$B$3:$I$11,2,0),0,1)</f>
        <v>0</v>
      </c>
      <c r="N1531" s="31">
        <f>if(rand()&gt;vlookup($I1531,'Player Stats'!$B$3:$I$11,3,0),0,1)</f>
        <v>0</v>
      </c>
      <c r="O1531" s="31">
        <f>if(rand()&gt;vlookup($I1531,'Player Stats'!$B$3:$I$11,4,0),0,1)</f>
        <v>1</v>
      </c>
      <c r="P1531" s="31">
        <f>if(rand()&gt;vlookup($I1531,'Player Stats'!$B$3:$I$11,5,0),0,1)</f>
        <v>0</v>
      </c>
      <c r="Q1531" s="31">
        <f>if(rand()&gt;vlookup($I1531,'Player Stats'!$B$3:$I$11,6,0),0,1)</f>
        <v>0</v>
      </c>
      <c r="R1531" s="31">
        <f>if(rand()&gt;vlookup($I1531,'Player Stats'!$B$3:$I$11,7,0),0,1)</f>
        <v>0</v>
      </c>
      <c r="S1531" s="31">
        <f t="shared" si="4"/>
        <v>3</v>
      </c>
      <c r="T1531" s="26">
        <f t="shared" si="5"/>
        <v>256</v>
      </c>
      <c r="U1531" s="26">
        <f t="shared" si="6"/>
        <v>1</v>
      </c>
      <c r="V1531" s="13" t="str">
        <f t="shared" si="7"/>
        <v>In Progress</v>
      </c>
      <c r="W1531" s="10">
        <f t="shared" si="8"/>
        <v>13</v>
      </c>
    </row>
    <row r="1532">
      <c r="E1532" s="26"/>
      <c r="F1532" s="27">
        <f t="shared" si="9"/>
        <v>151</v>
      </c>
      <c r="G1532" s="13" t="str">
        <f>if(V1531&lt;&gt;"In Progress",'Player Stats'!$B$6,if(or(S1531="Wide", S1531="No Ball"),G1531,if(S1531="Wicket",offset('Player Stats'!$B$6,U1532-3,0),G1531)))</f>
        <v>Shubhman Gill</v>
      </c>
      <c r="H1532" s="13" t="str">
        <f t="shared" si="10"/>
        <v>Shubhman Gill</v>
      </c>
      <c r="I1532" s="13" t="str">
        <f t="shared" si="11"/>
        <v>Surya Kumar</v>
      </c>
      <c r="J1532" s="26">
        <f t="shared" si="1"/>
        <v>0</v>
      </c>
      <c r="K1532" s="26">
        <f t="shared" si="2"/>
        <v>0</v>
      </c>
      <c r="L1532" s="30">
        <f t="shared" si="3"/>
        <v>1</v>
      </c>
      <c r="M1532" s="31">
        <f>if(rand()&gt;vlookup($I1532,'Player Stats'!$B$3:$I$11,2,0),0,1)</f>
        <v>0</v>
      </c>
      <c r="N1532" s="31">
        <f>if(rand()&gt;vlookup($I1532,'Player Stats'!$B$3:$I$11,3,0),0,1)</f>
        <v>0</v>
      </c>
      <c r="O1532" s="31">
        <f>if(rand()&gt;vlookup($I1532,'Player Stats'!$B$3:$I$11,4,0),0,1)</f>
        <v>0</v>
      </c>
      <c r="P1532" s="31">
        <f>if(rand()&gt;vlookup($I1532,'Player Stats'!$B$3:$I$11,5,0),0,1)</f>
        <v>0</v>
      </c>
      <c r="Q1532" s="31">
        <f>if(rand()&gt;vlookup($I1532,'Player Stats'!$B$3:$I$11,6,0),0,1)</f>
        <v>0</v>
      </c>
      <c r="R1532" s="31">
        <f>if(rand()&gt;vlookup($I1532,'Player Stats'!$B$3:$I$11,7,0),0,1)</f>
        <v>0</v>
      </c>
      <c r="S1532" s="31">
        <f t="shared" si="4"/>
        <v>0</v>
      </c>
      <c r="T1532" s="26">
        <f t="shared" si="5"/>
        <v>256</v>
      </c>
      <c r="U1532" s="26">
        <f t="shared" si="6"/>
        <v>1</v>
      </c>
      <c r="V1532" s="13" t="str">
        <f t="shared" si="7"/>
        <v>In Progress</v>
      </c>
      <c r="W1532" s="10">
        <f t="shared" si="8"/>
        <v>13</v>
      </c>
    </row>
    <row r="1533">
      <c r="E1533" s="26"/>
      <c r="F1533" s="27">
        <f t="shared" si="9"/>
        <v>152</v>
      </c>
      <c r="G1533" s="13" t="str">
        <f>if(V1532&lt;&gt;"In Progress",'Player Stats'!$B$6,if(or(S1532="Wide", S1532="No Ball"),G1532,if(S1532="Wicket",offset('Player Stats'!$B$6,U1533-3,0),G1532)))</f>
        <v>Shubhman Gill</v>
      </c>
      <c r="H1533" s="13" t="str">
        <f t="shared" si="10"/>
        <v>Shubhman Gill</v>
      </c>
      <c r="I1533" s="13" t="str">
        <f t="shared" si="11"/>
        <v>Surya Kumar</v>
      </c>
      <c r="J1533" s="26">
        <f t="shared" si="1"/>
        <v>0</v>
      </c>
      <c r="K1533" s="26">
        <f t="shared" si="2"/>
        <v>0</v>
      </c>
      <c r="L1533" s="30">
        <f t="shared" si="3"/>
        <v>1</v>
      </c>
      <c r="M1533" s="31">
        <f>if(rand()&gt;vlookup($I1533,'Player Stats'!$B$3:$I$11,2,0),0,1)</f>
        <v>0</v>
      </c>
      <c r="N1533" s="31">
        <f>if(rand()&gt;vlookup($I1533,'Player Stats'!$B$3:$I$11,3,0),0,1)</f>
        <v>0</v>
      </c>
      <c r="O1533" s="31">
        <f>if(rand()&gt;vlookup($I1533,'Player Stats'!$B$3:$I$11,4,0),0,1)</f>
        <v>0</v>
      </c>
      <c r="P1533" s="31">
        <f>if(rand()&gt;vlookup($I1533,'Player Stats'!$B$3:$I$11,5,0),0,1)</f>
        <v>0</v>
      </c>
      <c r="Q1533" s="31">
        <f>if(rand()&gt;vlookup($I1533,'Player Stats'!$B$3:$I$11,6,0),0,1)</f>
        <v>0</v>
      </c>
      <c r="R1533" s="31">
        <f>if(rand()&gt;vlookup($I1533,'Player Stats'!$B$3:$I$11,7,0),0,1)</f>
        <v>0</v>
      </c>
      <c r="S1533" s="31">
        <f t="shared" si="4"/>
        <v>0</v>
      </c>
      <c r="T1533" s="26">
        <f t="shared" si="5"/>
        <v>256</v>
      </c>
      <c r="U1533" s="26">
        <f t="shared" si="6"/>
        <v>1</v>
      </c>
      <c r="V1533" s="13" t="str">
        <f t="shared" si="7"/>
        <v>In Progress</v>
      </c>
      <c r="W1533" s="10">
        <f t="shared" si="8"/>
        <v>13</v>
      </c>
    </row>
    <row r="1534">
      <c r="E1534" s="26"/>
      <c r="F1534" s="27">
        <f t="shared" si="9"/>
        <v>153</v>
      </c>
      <c r="G1534" s="13" t="str">
        <f>if(V1533&lt;&gt;"In Progress",'Player Stats'!$B$6,if(or(S1533="Wide", S1533="No Ball"),G1533,if(S1533="Wicket",offset('Player Stats'!$B$6,U1534-3,0),G1533)))</f>
        <v>Shubhman Gill</v>
      </c>
      <c r="H1534" s="13" t="str">
        <f t="shared" si="10"/>
        <v>Shubhman Gill</v>
      </c>
      <c r="I1534" s="13" t="str">
        <f t="shared" si="11"/>
        <v>Surya Kumar</v>
      </c>
      <c r="J1534" s="26">
        <f t="shared" si="1"/>
        <v>0</v>
      </c>
      <c r="K1534" s="26">
        <f t="shared" si="2"/>
        <v>0</v>
      </c>
      <c r="L1534" s="30">
        <f t="shared" si="3"/>
        <v>0</v>
      </c>
      <c r="M1534" s="31">
        <f>if(rand()&gt;vlookup($I1534,'Player Stats'!$B$3:$I$11,2,0),0,1)</f>
        <v>0</v>
      </c>
      <c r="N1534" s="31">
        <f>if(rand()&gt;vlookup($I1534,'Player Stats'!$B$3:$I$11,3,0),0,1)</f>
        <v>0</v>
      </c>
      <c r="O1534" s="31">
        <f>if(rand()&gt;vlookup($I1534,'Player Stats'!$B$3:$I$11,4,0),0,1)</f>
        <v>1</v>
      </c>
      <c r="P1534" s="31">
        <f>if(rand()&gt;vlookup($I1534,'Player Stats'!$B$3:$I$11,5,0),0,1)</f>
        <v>0</v>
      </c>
      <c r="Q1534" s="31">
        <f>if(rand()&gt;vlookup($I1534,'Player Stats'!$B$3:$I$11,6,0),0,1)</f>
        <v>1</v>
      </c>
      <c r="R1534" s="31">
        <f>if(rand()&gt;vlookup($I1534,'Player Stats'!$B$3:$I$11,7,0),0,1)</f>
        <v>1</v>
      </c>
      <c r="S1534" s="31">
        <f t="shared" si="4"/>
        <v>3</v>
      </c>
      <c r="T1534" s="26">
        <f t="shared" si="5"/>
        <v>259</v>
      </c>
      <c r="U1534" s="26">
        <f t="shared" si="6"/>
        <v>1</v>
      </c>
      <c r="V1534" s="13" t="str">
        <f t="shared" si="7"/>
        <v>In Progress</v>
      </c>
      <c r="W1534" s="10">
        <f t="shared" si="8"/>
        <v>13</v>
      </c>
    </row>
    <row r="1535">
      <c r="E1535" s="26"/>
      <c r="F1535" s="27">
        <f t="shared" si="9"/>
        <v>154</v>
      </c>
      <c r="G1535" s="13" t="str">
        <f>if(V1534&lt;&gt;"In Progress",'Player Stats'!$B$6,if(or(S1534="Wide", S1534="No Ball"),G1534,if(S1534="Wicket",offset('Player Stats'!$B$6,U1535-3,0),G1534)))</f>
        <v>Shubhman Gill</v>
      </c>
      <c r="H1535" s="13" t="str">
        <f t="shared" si="10"/>
        <v>Surya Kumar</v>
      </c>
      <c r="I1535" s="13" t="str">
        <f t="shared" si="11"/>
        <v>Shubhman Gill</v>
      </c>
      <c r="J1535" s="26">
        <f t="shared" si="1"/>
        <v>0</v>
      </c>
      <c r="K1535" s="26">
        <f t="shared" si="2"/>
        <v>0</v>
      </c>
      <c r="L1535" s="30">
        <f t="shared" si="3"/>
        <v>0</v>
      </c>
      <c r="M1535" s="31">
        <f>if(rand()&gt;vlookup($I1535,'Player Stats'!$B$3:$I$11,2,0),0,1)</f>
        <v>0</v>
      </c>
      <c r="N1535" s="31">
        <f>if(rand()&gt;vlookup($I1535,'Player Stats'!$B$3:$I$11,3,0),0,1)</f>
        <v>1</v>
      </c>
      <c r="O1535" s="31">
        <f>if(rand()&gt;vlookup($I1535,'Player Stats'!$B$3:$I$11,4,0),0,1)</f>
        <v>0</v>
      </c>
      <c r="P1535" s="31">
        <f>if(rand()&gt;vlookup($I1535,'Player Stats'!$B$3:$I$11,5,0),0,1)</f>
        <v>0</v>
      </c>
      <c r="Q1535" s="31">
        <f>if(rand()&gt;vlookup($I1535,'Player Stats'!$B$3:$I$11,6,0),0,1)</f>
        <v>0</v>
      </c>
      <c r="R1535" s="31">
        <f>if(rand()&gt;vlookup($I1535,'Player Stats'!$B$3:$I$11,7,0),0,1)</f>
        <v>0</v>
      </c>
      <c r="S1535" s="31">
        <f t="shared" si="4"/>
        <v>2</v>
      </c>
      <c r="T1535" s="26">
        <f t="shared" si="5"/>
        <v>261</v>
      </c>
      <c r="U1535" s="26">
        <f t="shared" si="6"/>
        <v>1</v>
      </c>
      <c r="V1535" s="13" t="str">
        <f t="shared" si="7"/>
        <v>In Progress</v>
      </c>
      <c r="W1535" s="10">
        <f t="shared" si="8"/>
        <v>13</v>
      </c>
    </row>
    <row r="1536">
      <c r="E1536" s="26"/>
      <c r="F1536" s="27">
        <f t="shared" si="9"/>
        <v>155</v>
      </c>
      <c r="G1536" s="13" t="str">
        <f>if(V1535&lt;&gt;"In Progress",'Player Stats'!$B$6,if(or(S1535="Wide", S1535="No Ball"),G1535,if(S1535="Wicket",offset('Player Stats'!$B$6,U1536-3,0),G1535)))</f>
        <v>Shubhman Gill</v>
      </c>
      <c r="H1536" s="13" t="str">
        <f t="shared" si="10"/>
        <v>Surya Kumar</v>
      </c>
      <c r="I1536" s="13" t="str">
        <f t="shared" si="11"/>
        <v>Shubhman Gill</v>
      </c>
      <c r="J1536" s="26">
        <f t="shared" si="1"/>
        <v>0</v>
      </c>
      <c r="K1536" s="26">
        <f t="shared" si="2"/>
        <v>0</v>
      </c>
      <c r="L1536" s="30">
        <f t="shared" si="3"/>
        <v>0</v>
      </c>
      <c r="M1536" s="31">
        <f>if(rand()&gt;vlookup($I1536,'Player Stats'!$B$3:$I$11,2,0),0,1)</f>
        <v>0</v>
      </c>
      <c r="N1536" s="31">
        <f>if(rand()&gt;vlookup($I1536,'Player Stats'!$B$3:$I$11,3,0),0,1)</f>
        <v>0</v>
      </c>
      <c r="O1536" s="31">
        <f>if(rand()&gt;vlookup($I1536,'Player Stats'!$B$3:$I$11,4,0),0,1)</f>
        <v>0</v>
      </c>
      <c r="P1536" s="31">
        <f>if(rand()&gt;vlookup($I1536,'Player Stats'!$B$3:$I$11,5,0),0,1)</f>
        <v>0</v>
      </c>
      <c r="Q1536" s="31">
        <f>if(rand()&gt;vlookup($I1536,'Player Stats'!$B$3:$I$11,6,0),0,1)</f>
        <v>1</v>
      </c>
      <c r="R1536" s="31">
        <f>if(rand()&gt;vlookup($I1536,'Player Stats'!$B$3:$I$11,7,0),0,1)</f>
        <v>1</v>
      </c>
      <c r="S1536" s="31">
        <f t="shared" si="4"/>
        <v>6</v>
      </c>
      <c r="T1536" s="26">
        <f t="shared" si="5"/>
        <v>267</v>
      </c>
      <c r="U1536" s="26">
        <f t="shared" si="6"/>
        <v>1</v>
      </c>
      <c r="V1536" s="13" t="str">
        <f t="shared" si="7"/>
        <v>In Progress</v>
      </c>
      <c r="W1536" s="10">
        <f t="shared" si="8"/>
        <v>13</v>
      </c>
    </row>
    <row r="1537">
      <c r="E1537" s="26"/>
      <c r="F1537" s="27">
        <f t="shared" si="9"/>
        <v>156</v>
      </c>
      <c r="G1537" s="13" t="str">
        <f>if(V1536&lt;&gt;"In Progress",'Player Stats'!$B$6,if(or(S1536="Wide", S1536="No Ball"),G1536,if(S1536="Wicket",offset('Player Stats'!$B$6,U1537-3,0),G1536)))</f>
        <v>Shubhman Gill</v>
      </c>
      <c r="H1537" s="13" t="str">
        <f t="shared" si="10"/>
        <v>Surya Kumar</v>
      </c>
      <c r="I1537" s="13" t="str">
        <f t="shared" si="11"/>
        <v>Shubhman Gill</v>
      </c>
      <c r="J1537" s="26">
        <f t="shared" si="1"/>
        <v>0</v>
      </c>
      <c r="K1537" s="26">
        <f t="shared" si="2"/>
        <v>0</v>
      </c>
      <c r="L1537" s="30">
        <f t="shared" si="3"/>
        <v>0</v>
      </c>
      <c r="M1537" s="31">
        <f>if(rand()&gt;vlookup($I1537,'Player Stats'!$B$3:$I$11,2,0),0,1)</f>
        <v>0</v>
      </c>
      <c r="N1537" s="31">
        <f>if(rand()&gt;vlookup($I1537,'Player Stats'!$B$3:$I$11,3,0),0,1)</f>
        <v>1</v>
      </c>
      <c r="O1537" s="31">
        <f>if(rand()&gt;vlookup($I1537,'Player Stats'!$B$3:$I$11,4,0),0,1)</f>
        <v>0</v>
      </c>
      <c r="P1537" s="31">
        <f>if(rand()&gt;vlookup($I1537,'Player Stats'!$B$3:$I$11,5,0),0,1)</f>
        <v>0</v>
      </c>
      <c r="Q1537" s="31">
        <f>if(rand()&gt;vlookup($I1537,'Player Stats'!$B$3:$I$11,6,0),0,1)</f>
        <v>0</v>
      </c>
      <c r="R1537" s="31">
        <f>if(rand()&gt;vlookup($I1537,'Player Stats'!$B$3:$I$11,7,0),0,1)</f>
        <v>0</v>
      </c>
      <c r="S1537" s="31">
        <f t="shared" si="4"/>
        <v>2</v>
      </c>
      <c r="T1537" s="26">
        <f t="shared" si="5"/>
        <v>269</v>
      </c>
      <c r="U1537" s="26">
        <f t="shared" si="6"/>
        <v>1</v>
      </c>
      <c r="V1537" s="13" t="str">
        <f t="shared" si="7"/>
        <v>In Progress</v>
      </c>
      <c r="W1537" s="10">
        <f t="shared" si="8"/>
        <v>13</v>
      </c>
    </row>
    <row r="1538">
      <c r="E1538" s="26"/>
      <c r="F1538" s="27">
        <f t="shared" si="9"/>
        <v>157</v>
      </c>
      <c r="G1538" s="13" t="str">
        <f>if(V1537&lt;&gt;"In Progress",'Player Stats'!$B$6,if(or(S1537="Wide", S1537="No Ball"),G1537,if(S1537="Wicket",offset('Player Stats'!$B$6,U1538-3,0),G1537)))</f>
        <v>Shubhman Gill</v>
      </c>
      <c r="H1538" s="13" t="str">
        <f t="shared" si="10"/>
        <v>Surya Kumar</v>
      </c>
      <c r="I1538" s="13" t="str">
        <f t="shared" si="11"/>
        <v>Shubhman Gill</v>
      </c>
      <c r="J1538" s="26">
        <f t="shared" si="1"/>
        <v>0</v>
      </c>
      <c r="K1538" s="26">
        <f t="shared" si="2"/>
        <v>0</v>
      </c>
      <c r="L1538" s="30">
        <f t="shared" si="3"/>
        <v>0</v>
      </c>
      <c r="M1538" s="31">
        <f>if(rand()&gt;vlookup($I1538,'Player Stats'!$B$3:$I$11,2,0),0,1)</f>
        <v>1</v>
      </c>
      <c r="N1538" s="31">
        <f>if(rand()&gt;vlookup($I1538,'Player Stats'!$B$3:$I$11,3,0),0,1)</f>
        <v>1</v>
      </c>
      <c r="O1538" s="31">
        <f>if(rand()&gt;vlookup($I1538,'Player Stats'!$B$3:$I$11,4,0),0,1)</f>
        <v>1</v>
      </c>
      <c r="P1538" s="31">
        <f>if(rand()&gt;vlookup($I1538,'Player Stats'!$B$3:$I$11,5,0),0,1)</f>
        <v>0</v>
      </c>
      <c r="Q1538" s="31">
        <f>if(rand()&gt;vlookup($I1538,'Player Stats'!$B$3:$I$11,6,0),0,1)</f>
        <v>0</v>
      </c>
      <c r="R1538" s="31">
        <f>if(rand()&gt;vlookup($I1538,'Player Stats'!$B$3:$I$11,7,0),0,1)</f>
        <v>0</v>
      </c>
      <c r="S1538" s="31">
        <f t="shared" si="4"/>
        <v>1</v>
      </c>
      <c r="T1538" s="26">
        <f t="shared" si="5"/>
        <v>270</v>
      </c>
      <c r="U1538" s="26">
        <f t="shared" si="6"/>
        <v>1</v>
      </c>
      <c r="V1538" s="13" t="str">
        <f t="shared" si="7"/>
        <v>In Progress</v>
      </c>
      <c r="W1538" s="10">
        <f t="shared" si="8"/>
        <v>13</v>
      </c>
    </row>
    <row r="1539">
      <c r="E1539" s="26"/>
      <c r="F1539" s="27">
        <f t="shared" si="9"/>
        <v>158</v>
      </c>
      <c r="G1539" s="13" t="str">
        <f>if(V1538&lt;&gt;"In Progress",'Player Stats'!$B$6,if(or(S1538="Wide", S1538="No Ball"),G1538,if(S1538="Wicket",offset('Player Stats'!$B$6,U1539-3,0),G1538)))</f>
        <v>Shubhman Gill</v>
      </c>
      <c r="H1539" s="13" t="str">
        <f t="shared" si="10"/>
        <v>Shubhman Gill</v>
      </c>
      <c r="I1539" s="13" t="str">
        <f t="shared" si="11"/>
        <v>Surya Kumar</v>
      </c>
      <c r="J1539" s="26">
        <f t="shared" si="1"/>
        <v>0</v>
      </c>
      <c r="K1539" s="26">
        <f t="shared" si="2"/>
        <v>0</v>
      </c>
      <c r="L1539" s="30">
        <f t="shared" si="3"/>
        <v>0</v>
      </c>
      <c r="M1539" s="31">
        <f>if(rand()&gt;vlookup($I1539,'Player Stats'!$B$3:$I$11,2,0),0,1)</f>
        <v>0</v>
      </c>
      <c r="N1539" s="31">
        <f>if(rand()&gt;vlookup($I1539,'Player Stats'!$B$3:$I$11,3,0),0,1)</f>
        <v>0</v>
      </c>
      <c r="O1539" s="31">
        <f>if(rand()&gt;vlookup($I1539,'Player Stats'!$B$3:$I$11,4,0),0,1)</f>
        <v>0</v>
      </c>
      <c r="P1539" s="31">
        <f>if(rand()&gt;vlookup($I1539,'Player Stats'!$B$3:$I$11,5,0),0,1)</f>
        <v>0</v>
      </c>
      <c r="Q1539" s="31">
        <f>if(rand()&gt;vlookup($I1539,'Player Stats'!$B$3:$I$11,6,0),0,1)</f>
        <v>1</v>
      </c>
      <c r="R1539" s="31">
        <f>if(rand()&gt;vlookup($I1539,'Player Stats'!$B$3:$I$11,7,0),0,1)</f>
        <v>0</v>
      </c>
      <c r="S1539" s="31">
        <f t="shared" si="4"/>
        <v>6</v>
      </c>
      <c r="T1539" s="26">
        <f t="shared" si="5"/>
        <v>276</v>
      </c>
      <c r="U1539" s="26">
        <f t="shared" si="6"/>
        <v>1</v>
      </c>
      <c r="V1539" s="13" t="str">
        <f t="shared" si="7"/>
        <v>In Progress</v>
      </c>
      <c r="W1539" s="10">
        <f t="shared" si="8"/>
        <v>13</v>
      </c>
    </row>
    <row r="1540">
      <c r="E1540" s="26"/>
      <c r="F1540" s="27">
        <f t="shared" si="9"/>
        <v>159</v>
      </c>
      <c r="G1540" s="13" t="str">
        <f>if(V1539&lt;&gt;"In Progress",'Player Stats'!$B$6,if(or(S1539="Wide", S1539="No Ball"),G1539,if(S1539="Wicket",offset('Player Stats'!$B$6,U1540-3,0),G1539)))</f>
        <v>Shubhman Gill</v>
      </c>
      <c r="H1540" s="13" t="str">
        <f t="shared" si="10"/>
        <v>Shubhman Gill</v>
      </c>
      <c r="I1540" s="13" t="str">
        <f t="shared" si="11"/>
        <v>Surya Kumar</v>
      </c>
      <c r="J1540" s="26">
        <f t="shared" si="1"/>
        <v>0</v>
      </c>
      <c r="K1540" s="26">
        <f t="shared" si="2"/>
        <v>0</v>
      </c>
      <c r="L1540" s="30">
        <f t="shared" si="3"/>
        <v>0</v>
      </c>
      <c r="M1540" s="31">
        <f>if(rand()&gt;vlookup($I1540,'Player Stats'!$B$3:$I$11,2,0),0,1)</f>
        <v>0</v>
      </c>
      <c r="N1540" s="31">
        <f>if(rand()&gt;vlookup($I1540,'Player Stats'!$B$3:$I$11,3,0),0,1)</f>
        <v>1</v>
      </c>
      <c r="O1540" s="31">
        <f>if(rand()&gt;vlookup($I1540,'Player Stats'!$B$3:$I$11,4,0),0,1)</f>
        <v>0</v>
      </c>
      <c r="P1540" s="31">
        <f>if(rand()&gt;vlookup($I1540,'Player Stats'!$B$3:$I$11,5,0),0,1)</f>
        <v>0</v>
      </c>
      <c r="Q1540" s="31">
        <f>if(rand()&gt;vlookup($I1540,'Player Stats'!$B$3:$I$11,6,0),0,1)</f>
        <v>0</v>
      </c>
      <c r="R1540" s="31">
        <f>if(rand()&gt;vlookup($I1540,'Player Stats'!$B$3:$I$11,7,0),0,1)</f>
        <v>0</v>
      </c>
      <c r="S1540" s="31">
        <f t="shared" si="4"/>
        <v>2</v>
      </c>
      <c r="T1540" s="26">
        <f t="shared" si="5"/>
        <v>278</v>
      </c>
      <c r="U1540" s="26">
        <f t="shared" si="6"/>
        <v>1</v>
      </c>
      <c r="V1540" s="13" t="str">
        <f t="shared" si="7"/>
        <v>In Progress</v>
      </c>
      <c r="W1540" s="10">
        <f t="shared" si="8"/>
        <v>13</v>
      </c>
    </row>
    <row r="1541">
      <c r="E1541" s="26"/>
      <c r="F1541" s="27">
        <f t="shared" si="9"/>
        <v>160</v>
      </c>
      <c r="G1541" s="13" t="str">
        <f>if(V1540&lt;&gt;"In Progress",'Player Stats'!$B$6,if(or(S1540="Wide", S1540="No Ball"),G1540,if(S1540="Wicket",offset('Player Stats'!$B$6,U1541-3,0),G1540)))</f>
        <v>Shubhman Gill</v>
      </c>
      <c r="H1541" s="13" t="str">
        <f t="shared" si="10"/>
        <v>Shubhman Gill</v>
      </c>
      <c r="I1541" s="13" t="str">
        <f t="shared" si="11"/>
        <v>Surya Kumar</v>
      </c>
      <c r="J1541" s="26">
        <f t="shared" si="1"/>
        <v>0</v>
      </c>
      <c r="K1541" s="26">
        <f t="shared" si="2"/>
        <v>0</v>
      </c>
      <c r="L1541" s="30">
        <f t="shared" si="3"/>
        <v>1</v>
      </c>
      <c r="M1541" s="31">
        <f>if(rand()&gt;vlookup($I1541,'Player Stats'!$B$3:$I$11,2,0),0,1)</f>
        <v>0</v>
      </c>
      <c r="N1541" s="31">
        <f>if(rand()&gt;vlookup($I1541,'Player Stats'!$B$3:$I$11,3,0),0,1)</f>
        <v>0</v>
      </c>
      <c r="O1541" s="31">
        <f>if(rand()&gt;vlookup($I1541,'Player Stats'!$B$3:$I$11,4,0),0,1)</f>
        <v>0</v>
      </c>
      <c r="P1541" s="31">
        <f>if(rand()&gt;vlookup($I1541,'Player Stats'!$B$3:$I$11,5,0),0,1)</f>
        <v>0</v>
      </c>
      <c r="Q1541" s="31">
        <f>if(rand()&gt;vlookup($I1541,'Player Stats'!$B$3:$I$11,6,0),0,1)</f>
        <v>0</v>
      </c>
      <c r="R1541" s="31">
        <f>if(rand()&gt;vlookup($I1541,'Player Stats'!$B$3:$I$11,7,0),0,1)</f>
        <v>0</v>
      </c>
      <c r="S1541" s="31">
        <f t="shared" si="4"/>
        <v>0</v>
      </c>
      <c r="T1541" s="26">
        <f t="shared" si="5"/>
        <v>278</v>
      </c>
      <c r="U1541" s="26">
        <f t="shared" si="6"/>
        <v>1</v>
      </c>
      <c r="V1541" s="13" t="str">
        <f t="shared" si="7"/>
        <v>In Progress</v>
      </c>
      <c r="W1541" s="10">
        <f t="shared" si="8"/>
        <v>13</v>
      </c>
    </row>
    <row r="1542">
      <c r="E1542" s="26"/>
      <c r="F1542" s="27">
        <f t="shared" si="9"/>
        <v>161</v>
      </c>
      <c r="G1542" s="13" t="str">
        <f>if(V1541&lt;&gt;"In Progress",'Player Stats'!$B$6,if(or(S1541="Wide", S1541="No Ball"),G1541,if(S1541="Wicket",offset('Player Stats'!$B$6,U1542-3,0),G1541)))</f>
        <v>Shubhman Gill</v>
      </c>
      <c r="H1542" s="13" t="str">
        <f t="shared" si="10"/>
        <v>Shubhman Gill</v>
      </c>
      <c r="I1542" s="13" t="str">
        <f t="shared" si="11"/>
        <v>Surya Kumar</v>
      </c>
      <c r="J1542" s="26">
        <f t="shared" si="1"/>
        <v>0</v>
      </c>
      <c r="K1542" s="26">
        <f t="shared" si="2"/>
        <v>0</v>
      </c>
      <c r="L1542" s="30">
        <f t="shared" si="3"/>
        <v>1</v>
      </c>
      <c r="M1542" s="31">
        <f>if(rand()&gt;vlookup($I1542,'Player Stats'!$B$3:$I$11,2,0),0,1)</f>
        <v>0</v>
      </c>
      <c r="N1542" s="31">
        <f>if(rand()&gt;vlookup($I1542,'Player Stats'!$B$3:$I$11,3,0),0,1)</f>
        <v>0</v>
      </c>
      <c r="O1542" s="31">
        <f>if(rand()&gt;vlookup($I1542,'Player Stats'!$B$3:$I$11,4,0),0,1)</f>
        <v>0</v>
      </c>
      <c r="P1542" s="31">
        <f>if(rand()&gt;vlookup($I1542,'Player Stats'!$B$3:$I$11,5,0),0,1)</f>
        <v>0</v>
      </c>
      <c r="Q1542" s="31">
        <f>if(rand()&gt;vlookup($I1542,'Player Stats'!$B$3:$I$11,6,0),0,1)</f>
        <v>0</v>
      </c>
      <c r="R1542" s="31">
        <f>if(rand()&gt;vlookup($I1542,'Player Stats'!$B$3:$I$11,7,0),0,1)</f>
        <v>0</v>
      </c>
      <c r="S1542" s="31">
        <f t="shared" si="4"/>
        <v>0</v>
      </c>
      <c r="T1542" s="26">
        <f t="shared" si="5"/>
        <v>278</v>
      </c>
      <c r="U1542" s="26">
        <f t="shared" si="6"/>
        <v>1</v>
      </c>
      <c r="V1542" s="13" t="str">
        <f t="shared" si="7"/>
        <v>In Progress</v>
      </c>
      <c r="W1542" s="10">
        <f t="shared" si="8"/>
        <v>13</v>
      </c>
    </row>
    <row r="1543">
      <c r="E1543" s="26"/>
      <c r="F1543" s="27">
        <f t="shared" si="9"/>
        <v>162</v>
      </c>
      <c r="G1543" s="13" t="str">
        <f>if(V1542&lt;&gt;"In Progress",'Player Stats'!$B$6,if(or(S1542="Wide", S1542="No Ball"),G1542,if(S1542="Wicket",offset('Player Stats'!$B$6,U1543-3,0),G1542)))</f>
        <v>Shubhman Gill</v>
      </c>
      <c r="H1543" s="13" t="str">
        <f t="shared" si="10"/>
        <v>Shubhman Gill</v>
      </c>
      <c r="I1543" s="13" t="str">
        <f t="shared" si="11"/>
        <v>Surya Kumar</v>
      </c>
      <c r="J1543" s="26">
        <f t="shared" si="1"/>
        <v>0</v>
      </c>
      <c r="K1543" s="26">
        <f t="shared" si="2"/>
        <v>0</v>
      </c>
      <c r="L1543" s="30">
        <f t="shared" si="3"/>
        <v>1</v>
      </c>
      <c r="M1543" s="31">
        <f>if(rand()&gt;vlookup($I1543,'Player Stats'!$B$3:$I$11,2,0),0,1)</f>
        <v>0</v>
      </c>
      <c r="N1543" s="31">
        <f>if(rand()&gt;vlookup($I1543,'Player Stats'!$B$3:$I$11,3,0),0,1)</f>
        <v>0</v>
      </c>
      <c r="O1543" s="31">
        <f>if(rand()&gt;vlookup($I1543,'Player Stats'!$B$3:$I$11,4,0),0,1)</f>
        <v>0</v>
      </c>
      <c r="P1543" s="31">
        <f>if(rand()&gt;vlookup($I1543,'Player Stats'!$B$3:$I$11,5,0),0,1)</f>
        <v>0</v>
      </c>
      <c r="Q1543" s="31">
        <f>if(rand()&gt;vlookup($I1543,'Player Stats'!$B$3:$I$11,6,0),0,1)</f>
        <v>0</v>
      </c>
      <c r="R1543" s="31">
        <f>if(rand()&gt;vlookup($I1543,'Player Stats'!$B$3:$I$11,7,0),0,1)</f>
        <v>0</v>
      </c>
      <c r="S1543" s="31">
        <f t="shared" si="4"/>
        <v>0</v>
      </c>
      <c r="T1543" s="26">
        <f t="shared" si="5"/>
        <v>278</v>
      </c>
      <c r="U1543" s="26">
        <f t="shared" si="6"/>
        <v>1</v>
      </c>
      <c r="V1543" s="13" t="str">
        <f t="shared" si="7"/>
        <v>In Progress</v>
      </c>
      <c r="W1543" s="10">
        <f t="shared" si="8"/>
        <v>13</v>
      </c>
    </row>
    <row r="1544">
      <c r="E1544" s="26"/>
      <c r="F1544" s="27">
        <f t="shared" si="9"/>
        <v>163</v>
      </c>
      <c r="G1544" s="13" t="str">
        <f>if(V1543&lt;&gt;"In Progress",'Player Stats'!$B$6,if(or(S1543="Wide", S1543="No Ball"),G1543,if(S1543="Wicket",offset('Player Stats'!$B$6,U1544-3,0),G1543)))</f>
        <v>Shubhman Gill</v>
      </c>
      <c r="H1544" s="13" t="str">
        <f t="shared" si="10"/>
        <v>Shubhman Gill</v>
      </c>
      <c r="I1544" s="13" t="str">
        <f t="shared" si="11"/>
        <v>Surya Kumar</v>
      </c>
      <c r="J1544" s="26">
        <f t="shared" si="1"/>
        <v>0</v>
      </c>
      <c r="K1544" s="26">
        <f t="shared" si="2"/>
        <v>0</v>
      </c>
      <c r="L1544" s="30">
        <f t="shared" si="3"/>
        <v>1</v>
      </c>
      <c r="M1544" s="31">
        <f>if(rand()&gt;vlookup($I1544,'Player Stats'!$B$3:$I$11,2,0),0,1)</f>
        <v>0</v>
      </c>
      <c r="N1544" s="31">
        <f>if(rand()&gt;vlookup($I1544,'Player Stats'!$B$3:$I$11,3,0),0,1)</f>
        <v>0</v>
      </c>
      <c r="O1544" s="31">
        <f>if(rand()&gt;vlookup($I1544,'Player Stats'!$B$3:$I$11,4,0),0,1)</f>
        <v>0</v>
      </c>
      <c r="P1544" s="31">
        <f>if(rand()&gt;vlookup($I1544,'Player Stats'!$B$3:$I$11,5,0),0,1)</f>
        <v>0</v>
      </c>
      <c r="Q1544" s="31">
        <f>if(rand()&gt;vlookup($I1544,'Player Stats'!$B$3:$I$11,6,0),0,1)</f>
        <v>0</v>
      </c>
      <c r="R1544" s="31">
        <f>if(rand()&gt;vlookup($I1544,'Player Stats'!$B$3:$I$11,7,0),0,1)</f>
        <v>0</v>
      </c>
      <c r="S1544" s="31">
        <f t="shared" si="4"/>
        <v>0</v>
      </c>
      <c r="T1544" s="26">
        <f t="shared" si="5"/>
        <v>278</v>
      </c>
      <c r="U1544" s="26">
        <f t="shared" si="6"/>
        <v>1</v>
      </c>
      <c r="V1544" s="13" t="str">
        <f t="shared" si="7"/>
        <v>In Progress</v>
      </c>
      <c r="W1544" s="10">
        <f t="shared" si="8"/>
        <v>13</v>
      </c>
    </row>
    <row r="1545">
      <c r="E1545" s="26"/>
      <c r="F1545" s="27">
        <f t="shared" si="9"/>
        <v>164</v>
      </c>
      <c r="G1545" s="13" t="str">
        <f>if(V1544&lt;&gt;"In Progress",'Player Stats'!$B$6,if(or(S1544="Wide", S1544="No Ball"),G1544,if(S1544="Wicket",offset('Player Stats'!$B$6,U1545-3,0),G1544)))</f>
        <v>Shubhman Gill</v>
      </c>
      <c r="H1545" s="13" t="str">
        <f t="shared" si="10"/>
        <v>Shubhman Gill</v>
      </c>
      <c r="I1545" s="13" t="str">
        <f t="shared" si="11"/>
        <v>Surya Kumar</v>
      </c>
      <c r="J1545" s="26">
        <f t="shared" si="1"/>
        <v>0</v>
      </c>
      <c r="K1545" s="26">
        <f t="shared" si="2"/>
        <v>0</v>
      </c>
      <c r="L1545" s="30">
        <f t="shared" si="3"/>
        <v>1</v>
      </c>
      <c r="M1545" s="31">
        <f>if(rand()&gt;vlookup($I1545,'Player Stats'!$B$3:$I$11,2,0),0,1)</f>
        <v>0</v>
      </c>
      <c r="N1545" s="31">
        <f>if(rand()&gt;vlookup($I1545,'Player Stats'!$B$3:$I$11,3,0),0,1)</f>
        <v>0</v>
      </c>
      <c r="O1545" s="31">
        <f>if(rand()&gt;vlookup($I1545,'Player Stats'!$B$3:$I$11,4,0),0,1)</f>
        <v>0</v>
      </c>
      <c r="P1545" s="31">
        <f>if(rand()&gt;vlookup($I1545,'Player Stats'!$B$3:$I$11,5,0),0,1)</f>
        <v>0</v>
      </c>
      <c r="Q1545" s="31">
        <f>if(rand()&gt;vlookup($I1545,'Player Stats'!$B$3:$I$11,6,0),0,1)</f>
        <v>0</v>
      </c>
      <c r="R1545" s="31">
        <f>if(rand()&gt;vlookup($I1545,'Player Stats'!$B$3:$I$11,7,0),0,1)</f>
        <v>0</v>
      </c>
      <c r="S1545" s="31">
        <f t="shared" si="4"/>
        <v>0</v>
      </c>
      <c r="T1545" s="26">
        <f t="shared" si="5"/>
        <v>278</v>
      </c>
      <c r="U1545" s="26">
        <f t="shared" si="6"/>
        <v>1</v>
      </c>
      <c r="V1545" s="13" t="str">
        <f t="shared" si="7"/>
        <v>In Progress</v>
      </c>
      <c r="W1545" s="10">
        <f t="shared" si="8"/>
        <v>13</v>
      </c>
    </row>
    <row r="1546">
      <c r="E1546" s="26"/>
      <c r="F1546" s="27">
        <f t="shared" si="9"/>
        <v>165</v>
      </c>
      <c r="G1546" s="13" t="str">
        <f>if(V1545&lt;&gt;"In Progress",'Player Stats'!$B$6,if(or(S1545="Wide", S1545="No Ball"),G1545,if(S1545="Wicket",offset('Player Stats'!$B$6,U1546-3,0),G1545)))</f>
        <v>Shubhman Gill</v>
      </c>
      <c r="H1546" s="13" t="str">
        <f t="shared" si="10"/>
        <v>Shubhman Gill</v>
      </c>
      <c r="I1546" s="13" t="str">
        <f t="shared" si="11"/>
        <v>Surya Kumar</v>
      </c>
      <c r="J1546" s="26">
        <f t="shared" si="1"/>
        <v>0</v>
      </c>
      <c r="K1546" s="26">
        <f t="shared" si="2"/>
        <v>0</v>
      </c>
      <c r="L1546" s="30">
        <f t="shared" si="3"/>
        <v>0</v>
      </c>
      <c r="M1546" s="31">
        <f>if(rand()&gt;vlookup($I1546,'Player Stats'!$B$3:$I$11,2,0),0,1)</f>
        <v>0</v>
      </c>
      <c r="N1546" s="31">
        <f>if(rand()&gt;vlookup($I1546,'Player Stats'!$B$3:$I$11,3,0),0,1)</f>
        <v>0</v>
      </c>
      <c r="O1546" s="31">
        <f>if(rand()&gt;vlookup($I1546,'Player Stats'!$B$3:$I$11,4,0),0,1)</f>
        <v>0</v>
      </c>
      <c r="P1546" s="31">
        <f>if(rand()&gt;vlookup($I1546,'Player Stats'!$B$3:$I$11,5,0),0,1)</f>
        <v>0</v>
      </c>
      <c r="Q1546" s="31">
        <f>if(rand()&gt;vlookup($I1546,'Player Stats'!$B$3:$I$11,6,0),0,1)</f>
        <v>1</v>
      </c>
      <c r="R1546" s="31">
        <f>if(rand()&gt;vlookup($I1546,'Player Stats'!$B$3:$I$11,7,0),0,1)</f>
        <v>0</v>
      </c>
      <c r="S1546" s="31">
        <f t="shared" si="4"/>
        <v>6</v>
      </c>
      <c r="T1546" s="26">
        <f t="shared" si="5"/>
        <v>284</v>
      </c>
      <c r="U1546" s="26">
        <f t="shared" si="6"/>
        <v>1</v>
      </c>
      <c r="V1546" s="13" t="str">
        <f t="shared" si="7"/>
        <v>In Progress</v>
      </c>
      <c r="W1546" s="10">
        <f t="shared" si="8"/>
        <v>13</v>
      </c>
    </row>
    <row r="1547">
      <c r="E1547" s="26"/>
      <c r="F1547" s="27">
        <f t="shared" si="9"/>
        <v>166</v>
      </c>
      <c r="G1547" s="13" t="str">
        <f>if(V1546&lt;&gt;"In Progress",'Player Stats'!$B$6,if(or(S1546="Wide", S1546="No Ball"),G1546,if(S1546="Wicket",offset('Player Stats'!$B$6,U1547-3,0),G1546)))</f>
        <v>Shubhman Gill</v>
      </c>
      <c r="H1547" s="13" t="str">
        <f t="shared" si="10"/>
        <v>Shubhman Gill</v>
      </c>
      <c r="I1547" s="13" t="str">
        <f t="shared" si="11"/>
        <v>Surya Kumar</v>
      </c>
      <c r="J1547" s="26">
        <f t="shared" si="1"/>
        <v>0</v>
      </c>
      <c r="K1547" s="26">
        <f t="shared" si="2"/>
        <v>0</v>
      </c>
      <c r="L1547" s="30">
        <f t="shared" si="3"/>
        <v>0</v>
      </c>
      <c r="M1547" s="31">
        <f>if(rand()&gt;vlookup($I1547,'Player Stats'!$B$3:$I$11,2,0),0,1)</f>
        <v>0</v>
      </c>
      <c r="N1547" s="31">
        <f>if(rand()&gt;vlookup($I1547,'Player Stats'!$B$3:$I$11,3,0),0,1)</f>
        <v>0</v>
      </c>
      <c r="O1547" s="31">
        <f>if(rand()&gt;vlookup($I1547,'Player Stats'!$B$3:$I$11,4,0),0,1)</f>
        <v>0</v>
      </c>
      <c r="P1547" s="31">
        <f>if(rand()&gt;vlookup($I1547,'Player Stats'!$B$3:$I$11,5,0),0,1)</f>
        <v>0</v>
      </c>
      <c r="Q1547" s="31">
        <f>if(rand()&gt;vlookup($I1547,'Player Stats'!$B$3:$I$11,6,0),0,1)</f>
        <v>1</v>
      </c>
      <c r="R1547" s="31">
        <f>if(rand()&gt;vlookup($I1547,'Player Stats'!$B$3:$I$11,7,0),0,1)</f>
        <v>0</v>
      </c>
      <c r="S1547" s="31">
        <f t="shared" si="4"/>
        <v>6</v>
      </c>
      <c r="T1547" s="26">
        <f t="shared" si="5"/>
        <v>290</v>
      </c>
      <c r="U1547" s="26">
        <f t="shared" si="6"/>
        <v>1</v>
      </c>
      <c r="V1547" s="13" t="str">
        <f t="shared" si="7"/>
        <v>In Progress</v>
      </c>
      <c r="W1547" s="10">
        <f t="shared" si="8"/>
        <v>13</v>
      </c>
    </row>
    <row r="1548">
      <c r="E1548" s="26"/>
      <c r="F1548" s="27">
        <f t="shared" si="9"/>
        <v>167</v>
      </c>
      <c r="G1548" s="13" t="str">
        <f>if(V1547&lt;&gt;"In Progress",'Player Stats'!$B$6,if(or(S1547="Wide", S1547="No Ball"),G1547,if(S1547="Wicket",offset('Player Stats'!$B$6,U1548-3,0),G1547)))</f>
        <v>Shubhman Gill</v>
      </c>
      <c r="H1548" s="13" t="str">
        <f t="shared" si="10"/>
        <v>Shubhman Gill</v>
      </c>
      <c r="I1548" s="13" t="str">
        <f t="shared" si="11"/>
        <v>Surya Kumar</v>
      </c>
      <c r="J1548" s="26">
        <f t="shared" si="1"/>
        <v>0</v>
      </c>
      <c r="K1548" s="26">
        <f t="shared" si="2"/>
        <v>0</v>
      </c>
      <c r="L1548" s="30">
        <f t="shared" si="3"/>
        <v>1</v>
      </c>
      <c r="M1548" s="31">
        <f>if(rand()&gt;vlookup($I1548,'Player Stats'!$B$3:$I$11,2,0),0,1)</f>
        <v>0</v>
      </c>
      <c r="N1548" s="31">
        <f>if(rand()&gt;vlookup($I1548,'Player Stats'!$B$3:$I$11,3,0),0,1)</f>
        <v>0</v>
      </c>
      <c r="O1548" s="31">
        <f>if(rand()&gt;vlookup($I1548,'Player Stats'!$B$3:$I$11,4,0),0,1)</f>
        <v>0</v>
      </c>
      <c r="P1548" s="31">
        <f>if(rand()&gt;vlookup($I1548,'Player Stats'!$B$3:$I$11,5,0),0,1)</f>
        <v>0</v>
      </c>
      <c r="Q1548" s="31">
        <f>if(rand()&gt;vlookup($I1548,'Player Stats'!$B$3:$I$11,6,0),0,1)</f>
        <v>0</v>
      </c>
      <c r="R1548" s="31">
        <f>if(rand()&gt;vlookup($I1548,'Player Stats'!$B$3:$I$11,7,0),0,1)</f>
        <v>0</v>
      </c>
      <c r="S1548" s="31">
        <f t="shared" si="4"/>
        <v>0</v>
      </c>
      <c r="T1548" s="26">
        <f t="shared" si="5"/>
        <v>290</v>
      </c>
      <c r="U1548" s="26">
        <f t="shared" si="6"/>
        <v>1</v>
      </c>
      <c r="V1548" s="13" t="str">
        <f t="shared" si="7"/>
        <v>In Progress</v>
      </c>
      <c r="W1548" s="10">
        <f t="shared" si="8"/>
        <v>13</v>
      </c>
    </row>
    <row r="1549">
      <c r="E1549" s="26"/>
      <c r="F1549" s="27">
        <f t="shared" si="9"/>
        <v>168</v>
      </c>
      <c r="G1549" s="13" t="str">
        <f>if(V1548&lt;&gt;"In Progress",'Player Stats'!$B$6,if(or(S1548="Wide", S1548="No Ball"),G1548,if(S1548="Wicket",offset('Player Stats'!$B$6,U1549-3,0),G1548)))</f>
        <v>Shubhman Gill</v>
      </c>
      <c r="H1549" s="13" t="str">
        <f t="shared" si="10"/>
        <v>Shubhman Gill</v>
      </c>
      <c r="I1549" s="13" t="str">
        <f t="shared" si="11"/>
        <v>Surya Kumar</v>
      </c>
      <c r="J1549" s="26">
        <f t="shared" si="1"/>
        <v>0</v>
      </c>
      <c r="K1549" s="26">
        <f t="shared" si="2"/>
        <v>0</v>
      </c>
      <c r="L1549" s="30">
        <f t="shared" si="3"/>
        <v>1</v>
      </c>
      <c r="M1549" s="31">
        <f>if(rand()&gt;vlookup($I1549,'Player Stats'!$B$3:$I$11,2,0),0,1)</f>
        <v>0</v>
      </c>
      <c r="N1549" s="31">
        <f>if(rand()&gt;vlookup($I1549,'Player Stats'!$B$3:$I$11,3,0),0,1)</f>
        <v>0</v>
      </c>
      <c r="O1549" s="31">
        <f>if(rand()&gt;vlookup($I1549,'Player Stats'!$B$3:$I$11,4,0),0,1)</f>
        <v>0</v>
      </c>
      <c r="P1549" s="31">
        <f>if(rand()&gt;vlookup($I1549,'Player Stats'!$B$3:$I$11,5,0),0,1)</f>
        <v>0</v>
      </c>
      <c r="Q1549" s="31">
        <f>if(rand()&gt;vlookup($I1549,'Player Stats'!$B$3:$I$11,6,0),0,1)</f>
        <v>0</v>
      </c>
      <c r="R1549" s="31">
        <f>if(rand()&gt;vlookup($I1549,'Player Stats'!$B$3:$I$11,7,0),0,1)</f>
        <v>0</v>
      </c>
      <c r="S1549" s="31">
        <f t="shared" si="4"/>
        <v>0</v>
      </c>
      <c r="T1549" s="26">
        <f t="shared" si="5"/>
        <v>290</v>
      </c>
      <c r="U1549" s="26">
        <f t="shared" si="6"/>
        <v>1</v>
      </c>
      <c r="V1549" s="13" t="str">
        <f t="shared" si="7"/>
        <v>In Progress</v>
      </c>
      <c r="W1549" s="10">
        <f t="shared" si="8"/>
        <v>13</v>
      </c>
    </row>
    <row r="1550">
      <c r="E1550" s="26"/>
      <c r="F1550" s="27">
        <f t="shared" si="9"/>
        <v>169</v>
      </c>
      <c r="G1550" s="13" t="str">
        <f>if(V1549&lt;&gt;"In Progress",'Player Stats'!$B$6,if(or(S1549="Wide", S1549="No Ball"),G1549,if(S1549="Wicket",offset('Player Stats'!$B$6,U1550-3,0),G1549)))</f>
        <v>Shubhman Gill</v>
      </c>
      <c r="H1550" s="13" t="str">
        <f t="shared" si="10"/>
        <v>Shubhman Gill</v>
      </c>
      <c r="I1550" s="13" t="str">
        <f t="shared" si="11"/>
        <v>Surya Kumar</v>
      </c>
      <c r="J1550" s="26">
        <f t="shared" si="1"/>
        <v>0</v>
      </c>
      <c r="K1550" s="26">
        <f t="shared" si="2"/>
        <v>0</v>
      </c>
      <c r="L1550" s="30">
        <f t="shared" si="3"/>
        <v>1</v>
      </c>
      <c r="M1550" s="31">
        <f>if(rand()&gt;vlookup($I1550,'Player Stats'!$B$3:$I$11,2,0),0,1)</f>
        <v>0</v>
      </c>
      <c r="N1550" s="31">
        <f>if(rand()&gt;vlookup($I1550,'Player Stats'!$B$3:$I$11,3,0),0,1)</f>
        <v>0</v>
      </c>
      <c r="O1550" s="31">
        <f>if(rand()&gt;vlookup($I1550,'Player Stats'!$B$3:$I$11,4,0),0,1)</f>
        <v>0</v>
      </c>
      <c r="P1550" s="31">
        <f>if(rand()&gt;vlookup($I1550,'Player Stats'!$B$3:$I$11,5,0),0,1)</f>
        <v>0</v>
      </c>
      <c r="Q1550" s="31">
        <f>if(rand()&gt;vlookup($I1550,'Player Stats'!$B$3:$I$11,6,0),0,1)</f>
        <v>0</v>
      </c>
      <c r="R1550" s="31">
        <f>if(rand()&gt;vlookup($I1550,'Player Stats'!$B$3:$I$11,7,0),0,1)</f>
        <v>0</v>
      </c>
      <c r="S1550" s="31">
        <f t="shared" si="4"/>
        <v>0</v>
      </c>
      <c r="T1550" s="26">
        <f t="shared" si="5"/>
        <v>290</v>
      </c>
      <c r="U1550" s="26">
        <f t="shared" si="6"/>
        <v>1</v>
      </c>
      <c r="V1550" s="13" t="str">
        <f t="shared" si="7"/>
        <v>In Progress</v>
      </c>
      <c r="W1550" s="10">
        <f t="shared" si="8"/>
        <v>13</v>
      </c>
    </row>
    <row r="1551">
      <c r="E1551" s="26"/>
      <c r="F1551" s="27">
        <f t="shared" si="9"/>
        <v>170</v>
      </c>
      <c r="G1551" s="13" t="str">
        <f>if(V1550&lt;&gt;"In Progress",'Player Stats'!$B$6,if(or(S1550="Wide", S1550="No Ball"),G1550,if(S1550="Wicket",offset('Player Stats'!$B$6,U1551-3,0),G1550)))</f>
        <v>Shubhman Gill</v>
      </c>
      <c r="H1551" s="13" t="str">
        <f t="shared" si="10"/>
        <v>Shubhman Gill</v>
      </c>
      <c r="I1551" s="13" t="str">
        <f t="shared" si="11"/>
        <v>Surya Kumar</v>
      </c>
      <c r="J1551" s="26">
        <f t="shared" si="1"/>
        <v>0</v>
      </c>
      <c r="K1551" s="26">
        <f t="shared" si="2"/>
        <v>0</v>
      </c>
      <c r="L1551" s="30">
        <f t="shared" si="3"/>
        <v>0</v>
      </c>
      <c r="M1551" s="31">
        <f>if(rand()&gt;vlookup($I1551,'Player Stats'!$B$3:$I$11,2,0),0,1)</f>
        <v>0</v>
      </c>
      <c r="N1551" s="31">
        <f>if(rand()&gt;vlookup($I1551,'Player Stats'!$B$3:$I$11,3,0),0,1)</f>
        <v>0</v>
      </c>
      <c r="O1551" s="31">
        <f>if(rand()&gt;vlookup($I1551,'Player Stats'!$B$3:$I$11,4,0),0,1)</f>
        <v>0</v>
      </c>
      <c r="P1551" s="31">
        <f>if(rand()&gt;vlookup($I1551,'Player Stats'!$B$3:$I$11,5,0),0,1)</f>
        <v>0</v>
      </c>
      <c r="Q1551" s="31">
        <f>if(rand()&gt;vlookup($I1551,'Player Stats'!$B$3:$I$11,6,0),0,1)</f>
        <v>1</v>
      </c>
      <c r="R1551" s="31">
        <f>if(rand()&gt;vlookup($I1551,'Player Stats'!$B$3:$I$11,7,0),0,1)</f>
        <v>0</v>
      </c>
      <c r="S1551" s="31">
        <f t="shared" si="4"/>
        <v>6</v>
      </c>
      <c r="T1551" s="26">
        <f t="shared" si="5"/>
        <v>296</v>
      </c>
      <c r="U1551" s="26">
        <f t="shared" si="6"/>
        <v>1</v>
      </c>
      <c r="V1551" s="13" t="str">
        <f t="shared" si="7"/>
        <v>In Progress</v>
      </c>
      <c r="W1551" s="10">
        <f t="shared" si="8"/>
        <v>13</v>
      </c>
    </row>
    <row r="1552">
      <c r="E1552" s="26"/>
      <c r="F1552" s="27">
        <f t="shared" si="9"/>
        <v>171</v>
      </c>
      <c r="G1552" s="13" t="str">
        <f>if(V1551&lt;&gt;"In Progress",'Player Stats'!$B$6,if(or(S1551="Wide", S1551="No Ball"),G1551,if(S1551="Wicket",offset('Player Stats'!$B$6,U1552-3,0),G1551)))</f>
        <v>Shubhman Gill</v>
      </c>
      <c r="H1552" s="13" t="str">
        <f t="shared" si="10"/>
        <v>Shubhman Gill</v>
      </c>
      <c r="I1552" s="13" t="str">
        <f t="shared" si="11"/>
        <v>Surya Kumar</v>
      </c>
      <c r="J1552" s="26">
        <f t="shared" si="1"/>
        <v>0</v>
      </c>
      <c r="K1552" s="26">
        <f t="shared" si="2"/>
        <v>0</v>
      </c>
      <c r="L1552" s="30">
        <f t="shared" si="3"/>
        <v>0</v>
      </c>
      <c r="M1552" s="31">
        <f>if(rand()&gt;vlookup($I1552,'Player Stats'!$B$3:$I$11,2,0),0,1)</f>
        <v>0</v>
      </c>
      <c r="N1552" s="31">
        <f>if(rand()&gt;vlookup($I1552,'Player Stats'!$B$3:$I$11,3,0),0,1)</f>
        <v>1</v>
      </c>
      <c r="O1552" s="31">
        <f>if(rand()&gt;vlookup($I1552,'Player Stats'!$B$3:$I$11,4,0),0,1)</f>
        <v>0</v>
      </c>
      <c r="P1552" s="31">
        <f>if(rand()&gt;vlookup($I1552,'Player Stats'!$B$3:$I$11,5,0),0,1)</f>
        <v>0</v>
      </c>
      <c r="Q1552" s="31">
        <f>if(rand()&gt;vlookup($I1552,'Player Stats'!$B$3:$I$11,6,0),0,1)</f>
        <v>1</v>
      </c>
      <c r="R1552" s="31">
        <f>if(rand()&gt;vlookup($I1552,'Player Stats'!$B$3:$I$11,7,0),0,1)</f>
        <v>0</v>
      </c>
      <c r="S1552" s="31">
        <f t="shared" si="4"/>
        <v>2</v>
      </c>
      <c r="T1552" s="26">
        <f t="shared" si="5"/>
        <v>298</v>
      </c>
      <c r="U1552" s="26">
        <f t="shared" si="6"/>
        <v>1</v>
      </c>
      <c r="V1552" s="13" t="str">
        <f t="shared" si="7"/>
        <v>In Progress</v>
      </c>
      <c r="W1552" s="10">
        <f t="shared" si="8"/>
        <v>13</v>
      </c>
    </row>
    <row r="1553">
      <c r="E1553" s="26"/>
      <c r="F1553" s="27">
        <f t="shared" si="9"/>
        <v>172</v>
      </c>
      <c r="G1553" s="13" t="str">
        <f>if(V1552&lt;&gt;"In Progress",'Player Stats'!$B$6,if(or(S1552="Wide", S1552="No Ball"),G1552,if(S1552="Wicket",offset('Player Stats'!$B$6,U1553-3,0),G1552)))</f>
        <v>Shubhman Gill</v>
      </c>
      <c r="H1553" s="13" t="str">
        <f t="shared" si="10"/>
        <v>Shubhman Gill</v>
      </c>
      <c r="I1553" s="13" t="str">
        <f t="shared" si="11"/>
        <v>Surya Kumar</v>
      </c>
      <c r="J1553" s="26">
        <f t="shared" si="1"/>
        <v>0</v>
      </c>
      <c r="K1553" s="26">
        <f t="shared" si="2"/>
        <v>0</v>
      </c>
      <c r="L1553" s="30">
        <f t="shared" si="3"/>
        <v>1</v>
      </c>
      <c r="M1553" s="31">
        <f>if(rand()&gt;vlookup($I1553,'Player Stats'!$B$3:$I$11,2,0),0,1)</f>
        <v>0</v>
      </c>
      <c r="N1553" s="31">
        <f>if(rand()&gt;vlookup($I1553,'Player Stats'!$B$3:$I$11,3,0),0,1)</f>
        <v>0</v>
      </c>
      <c r="O1553" s="31">
        <f>if(rand()&gt;vlookup($I1553,'Player Stats'!$B$3:$I$11,4,0),0,1)</f>
        <v>0</v>
      </c>
      <c r="P1553" s="31">
        <f>if(rand()&gt;vlookup($I1553,'Player Stats'!$B$3:$I$11,5,0),0,1)</f>
        <v>0</v>
      </c>
      <c r="Q1553" s="31">
        <f>if(rand()&gt;vlookup($I1553,'Player Stats'!$B$3:$I$11,6,0),0,1)</f>
        <v>0</v>
      </c>
      <c r="R1553" s="31">
        <f>if(rand()&gt;vlookup($I1553,'Player Stats'!$B$3:$I$11,7,0),0,1)</f>
        <v>0</v>
      </c>
      <c r="S1553" s="31">
        <f t="shared" si="4"/>
        <v>0</v>
      </c>
      <c r="T1553" s="26">
        <f t="shared" si="5"/>
        <v>298</v>
      </c>
      <c r="U1553" s="26">
        <f t="shared" si="6"/>
        <v>1</v>
      </c>
      <c r="V1553" s="13" t="str">
        <f t="shared" si="7"/>
        <v>In Progress</v>
      </c>
      <c r="W1553" s="10">
        <f t="shared" si="8"/>
        <v>13</v>
      </c>
    </row>
    <row r="1554">
      <c r="E1554" s="26"/>
      <c r="F1554" s="27">
        <f t="shared" si="9"/>
        <v>173</v>
      </c>
      <c r="G1554" s="13" t="str">
        <f>if(V1553&lt;&gt;"In Progress",'Player Stats'!$B$6,if(or(S1553="Wide", S1553="No Ball"),G1553,if(S1553="Wicket",offset('Player Stats'!$B$6,U1554-3,0),G1553)))</f>
        <v>Shubhman Gill</v>
      </c>
      <c r="H1554" s="13" t="str">
        <f t="shared" si="10"/>
        <v>Shubhman Gill</v>
      </c>
      <c r="I1554" s="13" t="str">
        <f t="shared" si="11"/>
        <v>Surya Kumar</v>
      </c>
      <c r="J1554" s="26">
        <f t="shared" si="1"/>
        <v>0</v>
      </c>
      <c r="K1554" s="26">
        <f t="shared" si="2"/>
        <v>0</v>
      </c>
      <c r="L1554" s="30">
        <f t="shared" si="3"/>
        <v>0</v>
      </c>
      <c r="M1554" s="31">
        <f>if(rand()&gt;vlookup($I1554,'Player Stats'!$B$3:$I$11,2,0),0,1)</f>
        <v>0</v>
      </c>
      <c r="N1554" s="31">
        <f>if(rand()&gt;vlookup($I1554,'Player Stats'!$B$3:$I$11,3,0),0,1)</f>
        <v>0</v>
      </c>
      <c r="O1554" s="31">
        <f>if(rand()&gt;vlookup($I1554,'Player Stats'!$B$3:$I$11,4,0),0,1)</f>
        <v>0</v>
      </c>
      <c r="P1554" s="31">
        <f>if(rand()&gt;vlookup($I1554,'Player Stats'!$B$3:$I$11,5,0),0,1)</f>
        <v>0</v>
      </c>
      <c r="Q1554" s="31">
        <f>if(rand()&gt;vlookup($I1554,'Player Stats'!$B$3:$I$11,6,0),0,1)</f>
        <v>1</v>
      </c>
      <c r="R1554" s="31">
        <f>if(rand()&gt;vlookup($I1554,'Player Stats'!$B$3:$I$11,7,0),0,1)</f>
        <v>0</v>
      </c>
      <c r="S1554" s="31">
        <f t="shared" si="4"/>
        <v>6</v>
      </c>
      <c r="T1554" s="26">
        <f t="shared" si="5"/>
        <v>304</v>
      </c>
      <c r="U1554" s="26">
        <f t="shared" si="6"/>
        <v>1</v>
      </c>
      <c r="V1554" s="13" t="str">
        <f t="shared" si="7"/>
        <v>In Progress</v>
      </c>
      <c r="W1554" s="10">
        <f t="shared" si="8"/>
        <v>13</v>
      </c>
    </row>
    <row r="1555">
      <c r="E1555" s="26"/>
      <c r="F1555" s="27">
        <f t="shared" si="9"/>
        <v>174</v>
      </c>
      <c r="G1555" s="13" t="str">
        <f>if(V1554&lt;&gt;"In Progress",'Player Stats'!$B$6,if(or(S1554="Wide", S1554="No Ball"),G1554,if(S1554="Wicket",offset('Player Stats'!$B$6,U1555-3,0),G1554)))</f>
        <v>Shubhman Gill</v>
      </c>
      <c r="H1555" s="13" t="str">
        <f t="shared" si="10"/>
        <v>Shubhman Gill</v>
      </c>
      <c r="I1555" s="13" t="str">
        <f t="shared" si="11"/>
        <v>Surya Kumar</v>
      </c>
      <c r="J1555" s="26">
        <f t="shared" si="1"/>
        <v>0</v>
      </c>
      <c r="K1555" s="26">
        <f t="shared" si="2"/>
        <v>0</v>
      </c>
      <c r="L1555" s="30">
        <f t="shared" si="3"/>
        <v>0</v>
      </c>
      <c r="M1555" s="31">
        <f>if(rand()&gt;vlookup($I1555,'Player Stats'!$B$3:$I$11,2,0),0,1)</f>
        <v>0</v>
      </c>
      <c r="N1555" s="31">
        <f>if(rand()&gt;vlookup($I1555,'Player Stats'!$B$3:$I$11,3,0),0,1)</f>
        <v>1</v>
      </c>
      <c r="O1555" s="31">
        <f>if(rand()&gt;vlookup($I1555,'Player Stats'!$B$3:$I$11,4,0),0,1)</f>
        <v>0</v>
      </c>
      <c r="P1555" s="31">
        <f>if(rand()&gt;vlookup($I1555,'Player Stats'!$B$3:$I$11,5,0),0,1)</f>
        <v>0</v>
      </c>
      <c r="Q1555" s="31">
        <f>if(rand()&gt;vlookup($I1555,'Player Stats'!$B$3:$I$11,6,0),0,1)</f>
        <v>0</v>
      </c>
      <c r="R1555" s="31">
        <f>if(rand()&gt;vlookup($I1555,'Player Stats'!$B$3:$I$11,7,0),0,1)</f>
        <v>0</v>
      </c>
      <c r="S1555" s="31">
        <f t="shared" si="4"/>
        <v>2</v>
      </c>
      <c r="T1555" s="26">
        <f t="shared" si="5"/>
        <v>306</v>
      </c>
      <c r="U1555" s="26">
        <f t="shared" si="6"/>
        <v>1</v>
      </c>
      <c r="V1555" s="13" t="str">
        <f t="shared" si="7"/>
        <v>In Progress</v>
      </c>
      <c r="W1555" s="10">
        <f t="shared" si="8"/>
        <v>13</v>
      </c>
    </row>
    <row r="1556">
      <c r="E1556" s="26"/>
      <c r="F1556" s="27">
        <f t="shared" si="9"/>
        <v>175</v>
      </c>
      <c r="G1556" s="13" t="str">
        <f>if(V1555&lt;&gt;"In Progress",'Player Stats'!$B$6,if(or(S1555="Wide", S1555="No Ball"),G1555,if(S1555="Wicket",offset('Player Stats'!$B$6,U1556-3,0),G1555)))</f>
        <v>Shubhman Gill</v>
      </c>
      <c r="H1556" s="13" t="str">
        <f t="shared" si="10"/>
        <v>Shubhman Gill</v>
      </c>
      <c r="I1556" s="13" t="str">
        <f t="shared" si="11"/>
        <v>Surya Kumar</v>
      </c>
      <c r="J1556" s="26">
        <f t="shared" si="1"/>
        <v>0</v>
      </c>
      <c r="K1556" s="26">
        <f t="shared" si="2"/>
        <v>0</v>
      </c>
      <c r="L1556" s="30">
        <f t="shared" si="3"/>
        <v>0</v>
      </c>
      <c r="M1556" s="31">
        <f>if(rand()&gt;vlookup($I1556,'Player Stats'!$B$3:$I$11,2,0),0,1)</f>
        <v>0</v>
      </c>
      <c r="N1556" s="31">
        <f>if(rand()&gt;vlookup($I1556,'Player Stats'!$B$3:$I$11,3,0),0,1)</f>
        <v>0</v>
      </c>
      <c r="O1556" s="31">
        <f>if(rand()&gt;vlookup($I1556,'Player Stats'!$B$3:$I$11,4,0),0,1)</f>
        <v>1</v>
      </c>
      <c r="P1556" s="31">
        <f>if(rand()&gt;vlookup($I1556,'Player Stats'!$B$3:$I$11,5,0),0,1)</f>
        <v>0</v>
      </c>
      <c r="Q1556" s="31">
        <f>if(rand()&gt;vlookup($I1556,'Player Stats'!$B$3:$I$11,6,0),0,1)</f>
        <v>0</v>
      </c>
      <c r="R1556" s="31">
        <f>if(rand()&gt;vlookup($I1556,'Player Stats'!$B$3:$I$11,7,0),0,1)</f>
        <v>0</v>
      </c>
      <c r="S1556" s="31">
        <f t="shared" si="4"/>
        <v>3</v>
      </c>
      <c r="T1556" s="26">
        <f t="shared" si="5"/>
        <v>309</v>
      </c>
      <c r="U1556" s="26">
        <f t="shared" si="6"/>
        <v>1</v>
      </c>
      <c r="V1556" s="13" t="str">
        <f t="shared" si="7"/>
        <v>In Progress</v>
      </c>
      <c r="W1556" s="10">
        <f t="shared" si="8"/>
        <v>13</v>
      </c>
    </row>
    <row r="1557">
      <c r="E1557" s="26"/>
      <c r="F1557" s="27">
        <f t="shared" si="9"/>
        <v>176</v>
      </c>
      <c r="G1557" s="13" t="str">
        <f>if(V1556&lt;&gt;"In Progress",'Player Stats'!$B$6,if(or(S1556="Wide", S1556="No Ball"),G1556,if(S1556="Wicket",offset('Player Stats'!$B$6,U1557-3,0),G1556)))</f>
        <v>Shubhman Gill</v>
      </c>
      <c r="H1557" s="13" t="str">
        <f t="shared" si="10"/>
        <v>Surya Kumar</v>
      </c>
      <c r="I1557" s="13" t="str">
        <f t="shared" si="11"/>
        <v>Shubhman Gill</v>
      </c>
      <c r="J1557" s="26">
        <f t="shared" si="1"/>
        <v>0</v>
      </c>
      <c r="K1557" s="26">
        <f t="shared" si="2"/>
        <v>0</v>
      </c>
      <c r="L1557" s="30">
        <f t="shared" si="3"/>
        <v>1</v>
      </c>
      <c r="M1557" s="31">
        <f>if(rand()&gt;vlookup($I1557,'Player Stats'!$B$3:$I$11,2,0),0,1)</f>
        <v>0</v>
      </c>
      <c r="N1557" s="31">
        <f>if(rand()&gt;vlookup($I1557,'Player Stats'!$B$3:$I$11,3,0),0,1)</f>
        <v>0</v>
      </c>
      <c r="O1557" s="31">
        <f>if(rand()&gt;vlookup($I1557,'Player Stats'!$B$3:$I$11,4,0),0,1)</f>
        <v>0</v>
      </c>
      <c r="P1557" s="31">
        <f>if(rand()&gt;vlookup($I1557,'Player Stats'!$B$3:$I$11,5,0),0,1)</f>
        <v>0</v>
      </c>
      <c r="Q1557" s="31">
        <f>if(rand()&gt;vlookup($I1557,'Player Stats'!$B$3:$I$11,6,0),0,1)</f>
        <v>0</v>
      </c>
      <c r="R1557" s="31">
        <f>if(rand()&gt;vlookup($I1557,'Player Stats'!$B$3:$I$11,7,0),0,1)</f>
        <v>0</v>
      </c>
      <c r="S1557" s="31">
        <f t="shared" si="4"/>
        <v>0</v>
      </c>
      <c r="T1557" s="26">
        <f t="shared" si="5"/>
        <v>309</v>
      </c>
      <c r="U1557" s="26">
        <f t="shared" si="6"/>
        <v>1</v>
      </c>
      <c r="V1557" s="13" t="str">
        <f t="shared" si="7"/>
        <v>In Progress</v>
      </c>
      <c r="W1557" s="10">
        <f t="shared" si="8"/>
        <v>13</v>
      </c>
    </row>
    <row r="1558">
      <c r="E1558" s="26"/>
      <c r="F1558" s="27">
        <f t="shared" si="9"/>
        <v>177</v>
      </c>
      <c r="G1558" s="13" t="str">
        <f>if(V1557&lt;&gt;"In Progress",'Player Stats'!$B$6,if(or(S1557="Wide", S1557="No Ball"),G1557,if(S1557="Wicket",offset('Player Stats'!$B$6,U1558-3,0),G1557)))</f>
        <v>Shubhman Gill</v>
      </c>
      <c r="H1558" s="13" t="str">
        <f t="shared" si="10"/>
        <v>Surya Kumar</v>
      </c>
      <c r="I1558" s="13" t="str">
        <f t="shared" si="11"/>
        <v>Shubhman Gill</v>
      </c>
      <c r="J1558" s="26">
        <f t="shared" si="1"/>
        <v>0</v>
      </c>
      <c r="K1558" s="26">
        <f t="shared" si="2"/>
        <v>0</v>
      </c>
      <c r="L1558" s="30">
        <f t="shared" si="3"/>
        <v>0</v>
      </c>
      <c r="M1558" s="31">
        <f>if(rand()&gt;vlookup($I1558,'Player Stats'!$B$3:$I$11,2,0),0,1)</f>
        <v>0</v>
      </c>
      <c r="N1558" s="31">
        <f>if(rand()&gt;vlookup($I1558,'Player Stats'!$B$3:$I$11,3,0),0,1)</f>
        <v>1</v>
      </c>
      <c r="O1558" s="31">
        <f>if(rand()&gt;vlookup($I1558,'Player Stats'!$B$3:$I$11,4,0),0,1)</f>
        <v>0</v>
      </c>
      <c r="P1558" s="31">
        <f>if(rand()&gt;vlookup($I1558,'Player Stats'!$B$3:$I$11,5,0),0,1)</f>
        <v>0</v>
      </c>
      <c r="Q1558" s="31">
        <f>if(rand()&gt;vlookup($I1558,'Player Stats'!$B$3:$I$11,6,0),0,1)</f>
        <v>0</v>
      </c>
      <c r="R1558" s="31">
        <f>if(rand()&gt;vlookup($I1558,'Player Stats'!$B$3:$I$11,7,0),0,1)</f>
        <v>0</v>
      </c>
      <c r="S1558" s="31">
        <f t="shared" si="4"/>
        <v>2</v>
      </c>
      <c r="T1558" s="26">
        <f t="shared" si="5"/>
        <v>311</v>
      </c>
      <c r="U1558" s="26">
        <f t="shared" si="6"/>
        <v>1</v>
      </c>
      <c r="V1558" s="13" t="str">
        <f t="shared" si="7"/>
        <v>In Progress</v>
      </c>
      <c r="W1558" s="10">
        <f t="shared" si="8"/>
        <v>13</v>
      </c>
    </row>
    <row r="1559">
      <c r="E1559" s="26"/>
      <c r="F1559" s="27">
        <f t="shared" si="9"/>
        <v>178</v>
      </c>
      <c r="G1559" s="13" t="str">
        <f>if(V1558&lt;&gt;"In Progress",'Player Stats'!$B$6,if(or(S1558="Wide", S1558="No Ball"),G1558,if(S1558="Wicket",offset('Player Stats'!$B$6,U1559-3,0),G1558)))</f>
        <v>Shubhman Gill</v>
      </c>
      <c r="H1559" s="13" t="str">
        <f t="shared" si="10"/>
        <v>Surya Kumar</v>
      </c>
      <c r="I1559" s="13" t="str">
        <f t="shared" si="11"/>
        <v>Shubhman Gill</v>
      </c>
      <c r="J1559" s="26">
        <f t="shared" si="1"/>
        <v>0</v>
      </c>
      <c r="K1559" s="26">
        <f t="shared" si="2"/>
        <v>0</v>
      </c>
      <c r="L1559" s="30">
        <f t="shared" si="3"/>
        <v>0</v>
      </c>
      <c r="M1559" s="31">
        <f>if(rand()&gt;vlookup($I1559,'Player Stats'!$B$3:$I$11,2,0),0,1)</f>
        <v>0</v>
      </c>
      <c r="N1559" s="31">
        <f>if(rand()&gt;vlookup($I1559,'Player Stats'!$B$3:$I$11,3,0),0,1)</f>
        <v>1</v>
      </c>
      <c r="O1559" s="31">
        <f>if(rand()&gt;vlookup($I1559,'Player Stats'!$B$3:$I$11,4,0),0,1)</f>
        <v>0</v>
      </c>
      <c r="P1559" s="31">
        <f>if(rand()&gt;vlookup($I1559,'Player Stats'!$B$3:$I$11,5,0),0,1)</f>
        <v>0</v>
      </c>
      <c r="Q1559" s="31">
        <f>if(rand()&gt;vlookup($I1559,'Player Stats'!$B$3:$I$11,6,0),0,1)</f>
        <v>0</v>
      </c>
      <c r="R1559" s="31">
        <f>if(rand()&gt;vlookup($I1559,'Player Stats'!$B$3:$I$11,7,0),0,1)</f>
        <v>0</v>
      </c>
      <c r="S1559" s="31">
        <f t="shared" si="4"/>
        <v>2</v>
      </c>
      <c r="T1559" s="26">
        <f t="shared" si="5"/>
        <v>313</v>
      </c>
      <c r="U1559" s="26">
        <f t="shared" si="6"/>
        <v>1</v>
      </c>
      <c r="V1559" s="13" t="str">
        <f t="shared" si="7"/>
        <v>In Progress</v>
      </c>
      <c r="W1559" s="10">
        <f t="shared" si="8"/>
        <v>13</v>
      </c>
    </row>
    <row r="1560">
      <c r="E1560" s="26"/>
      <c r="F1560" s="27">
        <f t="shared" si="9"/>
        <v>179</v>
      </c>
      <c r="G1560" s="13" t="str">
        <f>if(V1559&lt;&gt;"In Progress",'Player Stats'!$B$6,if(or(S1559="Wide", S1559="No Ball"),G1559,if(S1559="Wicket",offset('Player Stats'!$B$6,U1560-3,0),G1559)))</f>
        <v>Shubhman Gill</v>
      </c>
      <c r="H1560" s="13" t="str">
        <f t="shared" si="10"/>
        <v>Surya Kumar</v>
      </c>
      <c r="I1560" s="13" t="str">
        <f t="shared" si="11"/>
        <v>Shubhman Gill</v>
      </c>
      <c r="J1560" s="26">
        <f t="shared" si="1"/>
        <v>0</v>
      </c>
      <c r="K1560" s="26">
        <f t="shared" si="2"/>
        <v>0</v>
      </c>
      <c r="L1560" s="30">
        <f t="shared" si="3"/>
        <v>1</v>
      </c>
      <c r="M1560" s="31">
        <f>if(rand()&gt;vlookup($I1560,'Player Stats'!$B$3:$I$11,2,0),0,1)</f>
        <v>0</v>
      </c>
      <c r="N1560" s="31">
        <f>if(rand()&gt;vlookup($I1560,'Player Stats'!$B$3:$I$11,3,0),0,1)</f>
        <v>0</v>
      </c>
      <c r="O1560" s="31">
        <f>if(rand()&gt;vlookup($I1560,'Player Stats'!$B$3:$I$11,4,0),0,1)</f>
        <v>0</v>
      </c>
      <c r="P1560" s="31">
        <f>if(rand()&gt;vlookup($I1560,'Player Stats'!$B$3:$I$11,5,0),0,1)</f>
        <v>0</v>
      </c>
      <c r="Q1560" s="31">
        <f>if(rand()&gt;vlookup($I1560,'Player Stats'!$B$3:$I$11,6,0),0,1)</f>
        <v>0</v>
      </c>
      <c r="R1560" s="31">
        <f>if(rand()&gt;vlookup($I1560,'Player Stats'!$B$3:$I$11,7,0),0,1)</f>
        <v>0</v>
      </c>
      <c r="S1560" s="31">
        <f t="shared" si="4"/>
        <v>0</v>
      </c>
      <c r="T1560" s="26">
        <f t="shared" si="5"/>
        <v>313</v>
      </c>
      <c r="U1560" s="26">
        <f t="shared" si="6"/>
        <v>1</v>
      </c>
      <c r="V1560" s="13" t="str">
        <f t="shared" si="7"/>
        <v>In Progress</v>
      </c>
      <c r="W1560" s="10">
        <f t="shared" si="8"/>
        <v>13</v>
      </c>
    </row>
    <row r="1561">
      <c r="E1561" s="26"/>
      <c r="F1561" s="27">
        <f t="shared" si="9"/>
        <v>180</v>
      </c>
      <c r="G1561" s="13" t="str">
        <f>if(V1560&lt;&gt;"In Progress",'Player Stats'!$B$6,if(or(S1560="Wide", S1560="No Ball"),G1560,if(S1560="Wicket",offset('Player Stats'!$B$6,U1561-3,0),G1560)))</f>
        <v>Shubhman Gill</v>
      </c>
      <c r="H1561" s="13" t="str">
        <f t="shared" si="10"/>
        <v>Surya Kumar</v>
      </c>
      <c r="I1561" s="13" t="str">
        <f t="shared" si="11"/>
        <v>Shubhman Gill</v>
      </c>
      <c r="J1561" s="26">
        <f t="shared" si="1"/>
        <v>0</v>
      </c>
      <c r="K1561" s="26">
        <f t="shared" si="2"/>
        <v>0</v>
      </c>
      <c r="L1561" s="30">
        <f t="shared" si="3"/>
        <v>0</v>
      </c>
      <c r="M1561" s="31">
        <f>if(rand()&gt;vlookup($I1561,'Player Stats'!$B$3:$I$11,2,0),0,1)</f>
        <v>0</v>
      </c>
      <c r="N1561" s="31">
        <f>if(rand()&gt;vlookup($I1561,'Player Stats'!$B$3:$I$11,3,0),0,1)</f>
        <v>0</v>
      </c>
      <c r="O1561" s="31">
        <f>if(rand()&gt;vlookup($I1561,'Player Stats'!$B$3:$I$11,4,0),0,1)</f>
        <v>1</v>
      </c>
      <c r="P1561" s="31">
        <f>if(rand()&gt;vlookup($I1561,'Player Stats'!$B$3:$I$11,5,0),0,1)</f>
        <v>0</v>
      </c>
      <c r="Q1561" s="31">
        <f>if(rand()&gt;vlookup($I1561,'Player Stats'!$B$3:$I$11,6,0),0,1)</f>
        <v>1</v>
      </c>
      <c r="R1561" s="31">
        <f>if(rand()&gt;vlookup($I1561,'Player Stats'!$B$3:$I$11,7,0),0,1)</f>
        <v>0</v>
      </c>
      <c r="S1561" s="31">
        <f t="shared" si="4"/>
        <v>3</v>
      </c>
      <c r="T1561" s="26">
        <f t="shared" si="5"/>
        <v>316</v>
      </c>
      <c r="U1561" s="26">
        <f t="shared" si="6"/>
        <v>1</v>
      </c>
      <c r="V1561" s="13" t="str">
        <f t="shared" si="7"/>
        <v>In Progress</v>
      </c>
      <c r="W1561" s="10">
        <f t="shared" si="8"/>
        <v>13</v>
      </c>
    </row>
    <row r="1562">
      <c r="E1562" s="26"/>
      <c r="F1562" s="27">
        <f t="shared" si="9"/>
        <v>181</v>
      </c>
      <c r="G1562" s="13" t="str">
        <f>if(V1561&lt;&gt;"In Progress",'Player Stats'!$B$6,if(or(S1561="Wide", S1561="No Ball"),G1561,if(S1561="Wicket",offset('Player Stats'!$B$6,U1562-3,0),G1561)))</f>
        <v>Shubhman Gill</v>
      </c>
      <c r="H1562" s="13" t="str">
        <f t="shared" si="10"/>
        <v>Shubhman Gill</v>
      </c>
      <c r="I1562" s="13" t="str">
        <f t="shared" si="11"/>
        <v>Surya Kumar</v>
      </c>
      <c r="J1562" s="26">
        <f t="shared" si="1"/>
        <v>0</v>
      </c>
      <c r="K1562" s="26">
        <f t="shared" si="2"/>
        <v>0</v>
      </c>
      <c r="L1562" s="30">
        <f t="shared" si="3"/>
        <v>1</v>
      </c>
      <c r="M1562" s="31">
        <f>if(rand()&gt;vlookup($I1562,'Player Stats'!$B$3:$I$11,2,0),0,1)</f>
        <v>0</v>
      </c>
      <c r="N1562" s="31">
        <f>if(rand()&gt;vlookup($I1562,'Player Stats'!$B$3:$I$11,3,0),0,1)</f>
        <v>0</v>
      </c>
      <c r="O1562" s="31">
        <f>if(rand()&gt;vlookup($I1562,'Player Stats'!$B$3:$I$11,4,0),0,1)</f>
        <v>0</v>
      </c>
      <c r="P1562" s="31">
        <f>if(rand()&gt;vlookup($I1562,'Player Stats'!$B$3:$I$11,5,0),0,1)</f>
        <v>0</v>
      </c>
      <c r="Q1562" s="31">
        <f>if(rand()&gt;vlookup($I1562,'Player Stats'!$B$3:$I$11,6,0),0,1)</f>
        <v>0</v>
      </c>
      <c r="R1562" s="31">
        <f>if(rand()&gt;vlookup($I1562,'Player Stats'!$B$3:$I$11,7,0),0,1)</f>
        <v>0</v>
      </c>
      <c r="S1562" s="31">
        <f t="shared" si="4"/>
        <v>0</v>
      </c>
      <c r="T1562" s="26">
        <f t="shared" si="5"/>
        <v>316</v>
      </c>
      <c r="U1562" s="26">
        <f t="shared" si="6"/>
        <v>1</v>
      </c>
      <c r="V1562" s="13" t="str">
        <f t="shared" si="7"/>
        <v>In Progress</v>
      </c>
      <c r="W1562" s="10">
        <f t="shared" si="8"/>
        <v>13</v>
      </c>
    </row>
    <row r="1563">
      <c r="E1563" s="26"/>
      <c r="F1563" s="27">
        <f t="shared" si="9"/>
        <v>182</v>
      </c>
      <c r="G1563" s="13" t="str">
        <f>if(V1562&lt;&gt;"In Progress",'Player Stats'!$B$6,if(or(S1562="Wide", S1562="No Ball"),G1562,if(S1562="Wicket",offset('Player Stats'!$B$6,U1563-3,0),G1562)))</f>
        <v>Shubhman Gill</v>
      </c>
      <c r="H1563" s="13" t="str">
        <f t="shared" si="10"/>
        <v>Shubhman Gill</v>
      </c>
      <c r="I1563" s="13" t="str">
        <f t="shared" si="11"/>
        <v>Surya Kumar</v>
      </c>
      <c r="J1563" s="26">
        <f t="shared" si="1"/>
        <v>0</v>
      </c>
      <c r="K1563" s="26">
        <f t="shared" si="2"/>
        <v>0</v>
      </c>
      <c r="L1563" s="30">
        <f t="shared" si="3"/>
        <v>1</v>
      </c>
      <c r="M1563" s="31">
        <f>if(rand()&gt;vlookup($I1563,'Player Stats'!$B$3:$I$11,2,0),0,1)</f>
        <v>0</v>
      </c>
      <c r="N1563" s="31">
        <f>if(rand()&gt;vlookup($I1563,'Player Stats'!$B$3:$I$11,3,0),0,1)</f>
        <v>0</v>
      </c>
      <c r="O1563" s="31">
        <f>if(rand()&gt;vlookup($I1563,'Player Stats'!$B$3:$I$11,4,0),0,1)</f>
        <v>0</v>
      </c>
      <c r="P1563" s="31">
        <f>if(rand()&gt;vlookup($I1563,'Player Stats'!$B$3:$I$11,5,0),0,1)</f>
        <v>0</v>
      </c>
      <c r="Q1563" s="31">
        <f>if(rand()&gt;vlookup($I1563,'Player Stats'!$B$3:$I$11,6,0),0,1)</f>
        <v>0</v>
      </c>
      <c r="R1563" s="31">
        <f>if(rand()&gt;vlookup($I1563,'Player Stats'!$B$3:$I$11,7,0),0,1)</f>
        <v>0</v>
      </c>
      <c r="S1563" s="31">
        <f t="shared" si="4"/>
        <v>0</v>
      </c>
      <c r="T1563" s="26">
        <f t="shared" si="5"/>
        <v>316</v>
      </c>
      <c r="U1563" s="26">
        <f t="shared" si="6"/>
        <v>1</v>
      </c>
      <c r="V1563" s="13" t="str">
        <f t="shared" si="7"/>
        <v>In Progress</v>
      </c>
      <c r="W1563" s="10">
        <f t="shared" si="8"/>
        <v>13</v>
      </c>
    </row>
    <row r="1564">
      <c r="E1564" s="26"/>
      <c r="F1564" s="27">
        <f t="shared" si="9"/>
        <v>183</v>
      </c>
      <c r="G1564" s="13" t="str">
        <f>if(V1563&lt;&gt;"In Progress",'Player Stats'!$B$6,if(or(S1563="Wide", S1563="No Ball"),G1563,if(S1563="Wicket",offset('Player Stats'!$B$6,U1564-3,0),G1563)))</f>
        <v>Shubhman Gill</v>
      </c>
      <c r="H1564" s="13" t="str">
        <f t="shared" si="10"/>
        <v>Shubhman Gill</v>
      </c>
      <c r="I1564" s="13" t="str">
        <f t="shared" si="11"/>
        <v>Surya Kumar</v>
      </c>
      <c r="J1564" s="26">
        <f t="shared" si="1"/>
        <v>0</v>
      </c>
      <c r="K1564" s="26">
        <f t="shared" si="2"/>
        <v>0</v>
      </c>
      <c r="L1564" s="30">
        <f t="shared" si="3"/>
        <v>0</v>
      </c>
      <c r="M1564" s="31">
        <f>if(rand()&gt;vlookup($I1564,'Player Stats'!$B$3:$I$11,2,0),0,1)</f>
        <v>0</v>
      </c>
      <c r="N1564" s="31">
        <f>if(rand()&gt;vlookup($I1564,'Player Stats'!$B$3:$I$11,3,0),0,1)</f>
        <v>0</v>
      </c>
      <c r="O1564" s="31">
        <f>if(rand()&gt;vlookup($I1564,'Player Stats'!$B$3:$I$11,4,0),0,1)</f>
        <v>0</v>
      </c>
      <c r="P1564" s="31">
        <f>if(rand()&gt;vlookup($I1564,'Player Stats'!$B$3:$I$11,5,0),0,1)</f>
        <v>0</v>
      </c>
      <c r="Q1564" s="31">
        <f>if(rand()&gt;vlookup($I1564,'Player Stats'!$B$3:$I$11,6,0),0,1)</f>
        <v>1</v>
      </c>
      <c r="R1564" s="31">
        <f>if(rand()&gt;vlookup($I1564,'Player Stats'!$B$3:$I$11,7,0),0,1)</f>
        <v>0</v>
      </c>
      <c r="S1564" s="31">
        <f t="shared" si="4"/>
        <v>6</v>
      </c>
      <c r="T1564" s="26">
        <f t="shared" si="5"/>
        <v>322</v>
      </c>
      <c r="U1564" s="26">
        <f t="shared" si="6"/>
        <v>1</v>
      </c>
      <c r="V1564" s="13" t="str">
        <f t="shared" si="7"/>
        <v>In Progress</v>
      </c>
      <c r="W1564" s="10">
        <f t="shared" si="8"/>
        <v>13</v>
      </c>
    </row>
    <row r="1565">
      <c r="E1565" s="26"/>
      <c r="F1565" s="27">
        <f t="shared" si="9"/>
        <v>184</v>
      </c>
      <c r="G1565" s="13" t="str">
        <f>if(V1564&lt;&gt;"In Progress",'Player Stats'!$B$6,if(or(S1564="Wide", S1564="No Ball"),G1564,if(S1564="Wicket",offset('Player Stats'!$B$6,U1565-3,0),G1564)))</f>
        <v>Shubhman Gill</v>
      </c>
      <c r="H1565" s="13" t="str">
        <f t="shared" si="10"/>
        <v>Shubhman Gill</v>
      </c>
      <c r="I1565" s="13" t="str">
        <f t="shared" si="11"/>
        <v>Surya Kumar</v>
      </c>
      <c r="J1565" s="26">
        <f t="shared" si="1"/>
        <v>0</v>
      </c>
      <c r="K1565" s="26">
        <f t="shared" si="2"/>
        <v>0</v>
      </c>
      <c r="L1565" s="30">
        <f t="shared" si="3"/>
        <v>1</v>
      </c>
      <c r="M1565" s="31">
        <f>if(rand()&gt;vlookup($I1565,'Player Stats'!$B$3:$I$11,2,0),0,1)</f>
        <v>0</v>
      </c>
      <c r="N1565" s="31">
        <f>if(rand()&gt;vlookup($I1565,'Player Stats'!$B$3:$I$11,3,0),0,1)</f>
        <v>0</v>
      </c>
      <c r="O1565" s="31">
        <f>if(rand()&gt;vlookup($I1565,'Player Stats'!$B$3:$I$11,4,0),0,1)</f>
        <v>0</v>
      </c>
      <c r="P1565" s="31">
        <f>if(rand()&gt;vlookup($I1565,'Player Stats'!$B$3:$I$11,5,0),0,1)</f>
        <v>0</v>
      </c>
      <c r="Q1565" s="31">
        <f>if(rand()&gt;vlookup($I1565,'Player Stats'!$B$3:$I$11,6,0),0,1)</f>
        <v>0</v>
      </c>
      <c r="R1565" s="31">
        <f>if(rand()&gt;vlookup($I1565,'Player Stats'!$B$3:$I$11,7,0),0,1)</f>
        <v>0</v>
      </c>
      <c r="S1565" s="31">
        <f t="shared" si="4"/>
        <v>0</v>
      </c>
      <c r="T1565" s="26">
        <f t="shared" si="5"/>
        <v>322</v>
      </c>
      <c r="U1565" s="26">
        <f t="shared" si="6"/>
        <v>1</v>
      </c>
      <c r="V1565" s="13" t="str">
        <f t="shared" si="7"/>
        <v>In Progress</v>
      </c>
      <c r="W1565" s="10">
        <f t="shared" si="8"/>
        <v>13</v>
      </c>
    </row>
    <row r="1566">
      <c r="E1566" s="26"/>
      <c r="F1566" s="27">
        <f t="shared" si="9"/>
        <v>185</v>
      </c>
      <c r="G1566" s="13" t="str">
        <f>if(V1565&lt;&gt;"In Progress",'Player Stats'!$B$6,if(or(S1565="Wide", S1565="No Ball"),G1565,if(S1565="Wicket",offset('Player Stats'!$B$6,U1566-3,0),G1565)))</f>
        <v>Shubhman Gill</v>
      </c>
      <c r="H1566" s="13" t="str">
        <f t="shared" si="10"/>
        <v>Shubhman Gill</v>
      </c>
      <c r="I1566" s="13" t="str">
        <f t="shared" si="11"/>
        <v>Surya Kumar</v>
      </c>
      <c r="J1566" s="26">
        <f t="shared" si="1"/>
        <v>0</v>
      </c>
      <c r="K1566" s="26">
        <f t="shared" si="2"/>
        <v>0</v>
      </c>
      <c r="L1566" s="30">
        <f t="shared" si="3"/>
        <v>0</v>
      </c>
      <c r="M1566" s="31">
        <f>if(rand()&gt;vlookup($I1566,'Player Stats'!$B$3:$I$11,2,0),0,1)</f>
        <v>0</v>
      </c>
      <c r="N1566" s="31">
        <f>if(rand()&gt;vlookup($I1566,'Player Stats'!$B$3:$I$11,3,0),0,1)</f>
        <v>0</v>
      </c>
      <c r="O1566" s="31">
        <f>if(rand()&gt;vlookup($I1566,'Player Stats'!$B$3:$I$11,4,0),0,1)</f>
        <v>0</v>
      </c>
      <c r="P1566" s="31">
        <f>if(rand()&gt;vlookup($I1566,'Player Stats'!$B$3:$I$11,5,0),0,1)</f>
        <v>0</v>
      </c>
      <c r="Q1566" s="31">
        <f>if(rand()&gt;vlookup($I1566,'Player Stats'!$B$3:$I$11,6,0),0,1)</f>
        <v>1</v>
      </c>
      <c r="R1566" s="31">
        <f>if(rand()&gt;vlookup($I1566,'Player Stats'!$B$3:$I$11,7,0),0,1)</f>
        <v>0</v>
      </c>
      <c r="S1566" s="31">
        <f t="shared" si="4"/>
        <v>6</v>
      </c>
      <c r="T1566" s="26">
        <f t="shared" si="5"/>
        <v>328</v>
      </c>
      <c r="U1566" s="26">
        <f t="shared" si="6"/>
        <v>1</v>
      </c>
      <c r="V1566" s="13" t="str">
        <f t="shared" si="7"/>
        <v>win</v>
      </c>
      <c r="W1566" s="10">
        <f t="shared" si="8"/>
        <v>13</v>
      </c>
    </row>
    <row r="1567">
      <c r="E1567" s="26"/>
      <c r="F1567" s="27">
        <f t="shared" si="9"/>
        <v>91</v>
      </c>
      <c r="G1567" s="13" t="str">
        <f>if(V1566&lt;&gt;"In Progress",'Player Stats'!$B$6,if(or(S1566="Wide", S1566="No Ball"),G1566,if(S1566="Wicket",offset('Player Stats'!$B$6,U1567-3,0),G1566)))</f>
        <v>Surya Kumar</v>
      </c>
      <c r="H1567" s="13" t="str">
        <f t="shared" si="10"/>
        <v>KL Rahul</v>
      </c>
      <c r="I1567" s="13" t="str">
        <f t="shared" si="11"/>
        <v>Shubhman Gill</v>
      </c>
      <c r="J1567" s="26">
        <f t="shared" si="1"/>
        <v>0</v>
      </c>
      <c r="K1567" s="26">
        <f t="shared" si="2"/>
        <v>0</v>
      </c>
      <c r="L1567" s="30">
        <f t="shared" si="3"/>
        <v>0</v>
      </c>
      <c r="M1567" s="31">
        <f>if(rand()&gt;vlookup($I1567,'Player Stats'!$B$3:$I$11,2,0),0,1)</f>
        <v>0</v>
      </c>
      <c r="N1567" s="31">
        <f>if(rand()&gt;vlookup($I1567,'Player Stats'!$B$3:$I$11,3,0),0,1)</f>
        <v>0</v>
      </c>
      <c r="O1567" s="31">
        <f>if(rand()&gt;vlookup($I1567,'Player Stats'!$B$3:$I$11,4,0),0,1)</f>
        <v>0</v>
      </c>
      <c r="P1567" s="31">
        <f>if(rand()&gt;vlookup($I1567,'Player Stats'!$B$3:$I$11,5,0),0,1)</f>
        <v>0</v>
      </c>
      <c r="Q1567" s="31">
        <f>if(rand()&gt;vlookup($I1567,'Player Stats'!$B$3:$I$11,6,0),0,1)</f>
        <v>1</v>
      </c>
      <c r="R1567" s="31">
        <f>if(rand()&gt;vlookup($I1567,'Player Stats'!$B$3:$I$11,7,0),0,1)</f>
        <v>1</v>
      </c>
      <c r="S1567" s="31">
        <f t="shared" si="4"/>
        <v>6</v>
      </c>
      <c r="T1567" s="26">
        <f t="shared" si="5"/>
        <v>112</v>
      </c>
      <c r="U1567" s="26" t="str">
        <f t="shared" si="6"/>
        <v/>
      </c>
      <c r="V1567" s="13" t="str">
        <f t="shared" si="7"/>
        <v>In Progress</v>
      </c>
      <c r="W1567" s="10">
        <f t="shared" si="8"/>
        <v>14</v>
      </c>
    </row>
    <row r="1568">
      <c r="E1568" s="26"/>
      <c r="F1568" s="27">
        <f t="shared" si="9"/>
        <v>92</v>
      </c>
      <c r="G1568" s="13" t="str">
        <f>if(V1567&lt;&gt;"In Progress",'Player Stats'!$B$6,if(or(S1567="Wide", S1567="No Ball"),G1567,if(S1567="Wicket",offset('Player Stats'!$B$6,U1568-3,0),G1567)))</f>
        <v>Surya Kumar</v>
      </c>
      <c r="H1568" s="13" t="str">
        <f t="shared" si="10"/>
        <v>KL Rahul</v>
      </c>
      <c r="I1568" s="13" t="str">
        <f t="shared" si="11"/>
        <v>Shubhman Gill</v>
      </c>
      <c r="J1568" s="26">
        <f t="shared" si="1"/>
        <v>0</v>
      </c>
      <c r="K1568" s="26">
        <f t="shared" si="2"/>
        <v>0</v>
      </c>
      <c r="L1568" s="30">
        <f t="shared" si="3"/>
        <v>0</v>
      </c>
      <c r="M1568" s="31">
        <f>if(rand()&gt;vlookup($I1568,'Player Stats'!$B$3:$I$11,2,0),0,1)</f>
        <v>1</v>
      </c>
      <c r="N1568" s="31">
        <f>if(rand()&gt;vlookup($I1568,'Player Stats'!$B$3:$I$11,3,0),0,1)</f>
        <v>0</v>
      </c>
      <c r="O1568" s="31">
        <f>if(rand()&gt;vlookup($I1568,'Player Stats'!$B$3:$I$11,4,0),0,1)</f>
        <v>0</v>
      </c>
      <c r="P1568" s="31">
        <f>if(rand()&gt;vlookup($I1568,'Player Stats'!$B$3:$I$11,5,0),0,1)</f>
        <v>0</v>
      </c>
      <c r="Q1568" s="31">
        <f>if(rand()&gt;vlookup($I1568,'Player Stats'!$B$3:$I$11,6,0),0,1)</f>
        <v>0</v>
      </c>
      <c r="R1568" s="31">
        <f>if(rand()&gt;vlookup($I1568,'Player Stats'!$B$3:$I$11,7,0),0,1)</f>
        <v>0</v>
      </c>
      <c r="S1568" s="31">
        <f t="shared" si="4"/>
        <v>1</v>
      </c>
      <c r="T1568" s="26">
        <f t="shared" si="5"/>
        <v>113</v>
      </c>
      <c r="U1568" s="26" t="str">
        <f t="shared" si="6"/>
        <v/>
      </c>
      <c r="V1568" s="13" t="str">
        <f t="shared" si="7"/>
        <v>In Progress</v>
      </c>
      <c r="W1568" s="10">
        <f t="shared" si="8"/>
        <v>14</v>
      </c>
    </row>
    <row r="1569">
      <c r="E1569" s="26"/>
      <c r="F1569" s="27">
        <f t="shared" si="9"/>
        <v>93</v>
      </c>
      <c r="G1569" s="13" t="str">
        <f>if(V1568&lt;&gt;"In Progress",'Player Stats'!$B$6,if(or(S1568="Wide", S1568="No Ball"),G1568,if(S1568="Wicket",offset('Player Stats'!$B$6,U1569-3,0),G1568)))</f>
        <v>Surya Kumar</v>
      </c>
      <c r="H1569" s="13" t="str">
        <f t="shared" si="10"/>
        <v>Shubhman Gill</v>
      </c>
      <c r="I1569" s="13" t="str">
        <f t="shared" si="11"/>
        <v>KL Rahul</v>
      </c>
      <c r="J1569" s="26">
        <f t="shared" si="1"/>
        <v>0</v>
      </c>
      <c r="K1569" s="26">
        <f t="shared" si="2"/>
        <v>0</v>
      </c>
      <c r="L1569" s="30">
        <f t="shared" si="3"/>
        <v>0</v>
      </c>
      <c r="M1569" s="31">
        <f>if(rand()&gt;vlookup($I1569,'Player Stats'!$B$3:$I$11,2,0),0,1)</f>
        <v>0</v>
      </c>
      <c r="N1569" s="31">
        <f>if(rand()&gt;vlookup($I1569,'Player Stats'!$B$3:$I$11,3,0),0,1)</f>
        <v>1</v>
      </c>
      <c r="O1569" s="31">
        <f>if(rand()&gt;vlookup($I1569,'Player Stats'!$B$3:$I$11,4,0),0,1)</f>
        <v>0</v>
      </c>
      <c r="P1569" s="31">
        <f>if(rand()&gt;vlookup($I1569,'Player Stats'!$B$3:$I$11,5,0),0,1)</f>
        <v>0</v>
      </c>
      <c r="Q1569" s="31">
        <f>if(rand()&gt;vlookup($I1569,'Player Stats'!$B$3:$I$11,6,0),0,1)</f>
        <v>0</v>
      </c>
      <c r="R1569" s="31">
        <f>if(rand()&gt;vlookup($I1569,'Player Stats'!$B$3:$I$11,7,0),0,1)</f>
        <v>0</v>
      </c>
      <c r="S1569" s="31">
        <f t="shared" si="4"/>
        <v>2</v>
      </c>
      <c r="T1569" s="26">
        <f t="shared" si="5"/>
        <v>115</v>
      </c>
      <c r="U1569" s="26" t="str">
        <f t="shared" si="6"/>
        <v/>
      </c>
      <c r="V1569" s="13" t="str">
        <f t="shared" si="7"/>
        <v>In Progress</v>
      </c>
      <c r="W1569" s="10">
        <f t="shared" si="8"/>
        <v>14</v>
      </c>
    </row>
    <row r="1570">
      <c r="E1570" s="26"/>
      <c r="F1570" s="27">
        <f t="shared" si="9"/>
        <v>94</v>
      </c>
      <c r="G1570" s="13" t="str">
        <f>if(V1569&lt;&gt;"In Progress",'Player Stats'!$B$6,if(or(S1569="Wide", S1569="No Ball"),G1569,if(S1569="Wicket",offset('Player Stats'!$B$6,U1570-3,0),G1569)))</f>
        <v>Surya Kumar</v>
      </c>
      <c r="H1570" s="13" t="str">
        <f t="shared" si="10"/>
        <v>Shubhman Gill</v>
      </c>
      <c r="I1570" s="13" t="str">
        <f t="shared" si="11"/>
        <v>KL Rahul</v>
      </c>
      <c r="J1570" s="26">
        <f t="shared" si="1"/>
        <v>0</v>
      </c>
      <c r="K1570" s="26">
        <f t="shared" si="2"/>
        <v>0</v>
      </c>
      <c r="L1570" s="30">
        <f t="shared" si="3"/>
        <v>1</v>
      </c>
      <c r="M1570" s="31">
        <f>if(rand()&gt;vlookup($I1570,'Player Stats'!$B$3:$I$11,2,0),0,1)</f>
        <v>0</v>
      </c>
      <c r="N1570" s="31">
        <f>if(rand()&gt;vlookup($I1570,'Player Stats'!$B$3:$I$11,3,0),0,1)</f>
        <v>0</v>
      </c>
      <c r="O1570" s="31">
        <f>if(rand()&gt;vlookup($I1570,'Player Stats'!$B$3:$I$11,4,0),0,1)</f>
        <v>0</v>
      </c>
      <c r="P1570" s="31">
        <f>if(rand()&gt;vlookup($I1570,'Player Stats'!$B$3:$I$11,5,0),0,1)</f>
        <v>0</v>
      </c>
      <c r="Q1570" s="31">
        <f>if(rand()&gt;vlookup($I1570,'Player Stats'!$B$3:$I$11,6,0),0,1)</f>
        <v>0</v>
      </c>
      <c r="R1570" s="31">
        <f>if(rand()&gt;vlookup($I1570,'Player Stats'!$B$3:$I$11,7,0),0,1)</f>
        <v>0</v>
      </c>
      <c r="S1570" s="31">
        <f t="shared" si="4"/>
        <v>0</v>
      </c>
      <c r="T1570" s="26">
        <f t="shared" si="5"/>
        <v>115</v>
      </c>
      <c r="U1570" s="26" t="str">
        <f t="shared" si="6"/>
        <v/>
      </c>
      <c r="V1570" s="13" t="str">
        <f t="shared" si="7"/>
        <v>In Progress</v>
      </c>
      <c r="W1570" s="10">
        <f t="shared" si="8"/>
        <v>14</v>
      </c>
    </row>
    <row r="1571">
      <c r="E1571" s="26"/>
      <c r="F1571" s="27">
        <f t="shared" si="9"/>
        <v>95</v>
      </c>
      <c r="G1571" s="13" t="str">
        <f>if(V1570&lt;&gt;"In Progress",'Player Stats'!$B$6,if(or(S1570="Wide", S1570="No Ball"),G1570,if(S1570="Wicket",offset('Player Stats'!$B$6,U1571-3,0),G1570)))</f>
        <v>Surya Kumar</v>
      </c>
      <c r="H1571" s="13" t="str">
        <f t="shared" si="10"/>
        <v>Shubhman Gill</v>
      </c>
      <c r="I1571" s="13" t="str">
        <f t="shared" si="11"/>
        <v>KL Rahul</v>
      </c>
      <c r="J1571" s="26">
        <f t="shared" si="1"/>
        <v>0</v>
      </c>
      <c r="K1571" s="26">
        <f t="shared" si="2"/>
        <v>0</v>
      </c>
      <c r="L1571" s="30">
        <f t="shared" si="3"/>
        <v>0</v>
      </c>
      <c r="M1571" s="31">
        <f>if(rand()&gt;vlookup($I1571,'Player Stats'!$B$3:$I$11,2,0),0,1)</f>
        <v>1</v>
      </c>
      <c r="N1571" s="31">
        <f>if(rand()&gt;vlookup($I1571,'Player Stats'!$B$3:$I$11,3,0),0,1)</f>
        <v>0</v>
      </c>
      <c r="O1571" s="31">
        <f>if(rand()&gt;vlookup($I1571,'Player Stats'!$B$3:$I$11,4,0),0,1)</f>
        <v>1</v>
      </c>
      <c r="P1571" s="31">
        <f>if(rand()&gt;vlookup($I1571,'Player Stats'!$B$3:$I$11,5,0),0,1)</f>
        <v>0</v>
      </c>
      <c r="Q1571" s="31">
        <f>if(rand()&gt;vlookup($I1571,'Player Stats'!$B$3:$I$11,6,0),0,1)</f>
        <v>0</v>
      </c>
      <c r="R1571" s="31">
        <f>if(rand()&gt;vlookup($I1571,'Player Stats'!$B$3:$I$11,7,0),0,1)</f>
        <v>0</v>
      </c>
      <c r="S1571" s="31">
        <f t="shared" si="4"/>
        <v>1</v>
      </c>
      <c r="T1571" s="26">
        <f t="shared" si="5"/>
        <v>116</v>
      </c>
      <c r="U1571" s="26" t="str">
        <f t="shared" si="6"/>
        <v/>
      </c>
      <c r="V1571" s="13" t="str">
        <f t="shared" si="7"/>
        <v>In Progress</v>
      </c>
      <c r="W1571" s="10">
        <f t="shared" si="8"/>
        <v>14</v>
      </c>
    </row>
    <row r="1572">
      <c r="E1572" s="26"/>
      <c r="F1572" s="27">
        <f t="shared" si="9"/>
        <v>96</v>
      </c>
      <c r="G1572" s="13" t="str">
        <f>if(V1571&lt;&gt;"In Progress",'Player Stats'!$B$6,if(or(S1571="Wide", S1571="No Ball"),G1571,if(S1571="Wicket",offset('Player Stats'!$B$6,U1572-3,0),G1571)))</f>
        <v>Surya Kumar</v>
      </c>
      <c r="H1572" s="13" t="str">
        <f t="shared" si="10"/>
        <v>KL Rahul</v>
      </c>
      <c r="I1572" s="13" t="str">
        <f t="shared" si="11"/>
        <v>Shubhman Gill</v>
      </c>
      <c r="J1572" s="26">
        <f t="shared" si="1"/>
        <v>0</v>
      </c>
      <c r="K1572" s="26">
        <f t="shared" si="2"/>
        <v>0</v>
      </c>
      <c r="L1572" s="30">
        <f t="shared" si="3"/>
        <v>0</v>
      </c>
      <c r="M1572" s="31">
        <f>if(rand()&gt;vlookup($I1572,'Player Stats'!$B$3:$I$11,2,0),0,1)</f>
        <v>0</v>
      </c>
      <c r="N1572" s="31">
        <f>if(rand()&gt;vlookup($I1572,'Player Stats'!$B$3:$I$11,3,0),0,1)</f>
        <v>0</v>
      </c>
      <c r="O1572" s="31">
        <f>if(rand()&gt;vlookup($I1572,'Player Stats'!$B$3:$I$11,4,0),0,1)</f>
        <v>1</v>
      </c>
      <c r="P1572" s="31">
        <f>if(rand()&gt;vlookup($I1572,'Player Stats'!$B$3:$I$11,5,0),0,1)</f>
        <v>0</v>
      </c>
      <c r="Q1572" s="31">
        <f>if(rand()&gt;vlookup($I1572,'Player Stats'!$B$3:$I$11,6,0),0,1)</f>
        <v>1</v>
      </c>
      <c r="R1572" s="31">
        <f>if(rand()&gt;vlookup($I1572,'Player Stats'!$B$3:$I$11,7,0),0,1)</f>
        <v>0</v>
      </c>
      <c r="S1572" s="31">
        <f t="shared" si="4"/>
        <v>3</v>
      </c>
      <c r="T1572" s="26">
        <f t="shared" si="5"/>
        <v>119</v>
      </c>
      <c r="U1572" s="26" t="str">
        <f t="shared" si="6"/>
        <v/>
      </c>
      <c r="V1572" s="13" t="str">
        <f t="shared" si="7"/>
        <v>In Progress</v>
      </c>
      <c r="W1572" s="10">
        <f t="shared" si="8"/>
        <v>14</v>
      </c>
    </row>
    <row r="1573">
      <c r="E1573" s="26"/>
      <c r="F1573" s="27">
        <f t="shared" si="9"/>
        <v>97</v>
      </c>
      <c r="G1573" s="13" t="str">
        <f>if(V1572&lt;&gt;"In Progress",'Player Stats'!$B$6,if(or(S1572="Wide", S1572="No Ball"),G1572,if(S1572="Wicket",offset('Player Stats'!$B$6,U1573-3,0),G1572)))</f>
        <v>Surya Kumar</v>
      </c>
      <c r="H1573" s="13" t="str">
        <f t="shared" si="10"/>
        <v>Shubhman Gill</v>
      </c>
      <c r="I1573" s="13" t="str">
        <f t="shared" si="11"/>
        <v>KL Rahul</v>
      </c>
      <c r="J1573" s="26">
        <f t="shared" si="1"/>
        <v>0</v>
      </c>
      <c r="K1573" s="26">
        <f t="shared" si="2"/>
        <v>0</v>
      </c>
      <c r="L1573" s="30">
        <f t="shared" si="3"/>
        <v>0</v>
      </c>
      <c r="M1573" s="31">
        <f>if(rand()&gt;vlookup($I1573,'Player Stats'!$B$3:$I$11,2,0),0,1)</f>
        <v>0</v>
      </c>
      <c r="N1573" s="31">
        <f>if(rand()&gt;vlookup($I1573,'Player Stats'!$B$3:$I$11,3,0),0,1)</f>
        <v>0</v>
      </c>
      <c r="O1573" s="31">
        <f>if(rand()&gt;vlookup($I1573,'Player Stats'!$B$3:$I$11,4,0),0,1)</f>
        <v>0</v>
      </c>
      <c r="P1573" s="31">
        <f>if(rand()&gt;vlookup($I1573,'Player Stats'!$B$3:$I$11,5,0),0,1)</f>
        <v>0</v>
      </c>
      <c r="Q1573" s="31">
        <f>if(rand()&gt;vlookup($I1573,'Player Stats'!$B$3:$I$11,6,0),0,1)</f>
        <v>1</v>
      </c>
      <c r="R1573" s="31">
        <f>if(rand()&gt;vlookup($I1573,'Player Stats'!$B$3:$I$11,7,0),0,1)</f>
        <v>1</v>
      </c>
      <c r="S1573" s="31">
        <f t="shared" si="4"/>
        <v>6</v>
      </c>
      <c r="T1573" s="26">
        <f t="shared" si="5"/>
        <v>125</v>
      </c>
      <c r="U1573" s="26" t="str">
        <f t="shared" si="6"/>
        <v/>
      </c>
      <c r="V1573" s="13" t="str">
        <f t="shared" si="7"/>
        <v>In Progress</v>
      </c>
      <c r="W1573" s="10">
        <f t="shared" si="8"/>
        <v>14</v>
      </c>
    </row>
    <row r="1574">
      <c r="E1574" s="26"/>
      <c r="F1574" s="27">
        <f t="shared" si="9"/>
        <v>98</v>
      </c>
      <c r="G1574" s="13" t="str">
        <f>if(V1573&lt;&gt;"In Progress",'Player Stats'!$B$6,if(or(S1573="Wide", S1573="No Ball"),G1573,if(S1573="Wicket",offset('Player Stats'!$B$6,U1574-3,0),G1573)))</f>
        <v>Surya Kumar</v>
      </c>
      <c r="H1574" s="13" t="str">
        <f t="shared" si="10"/>
        <v>Shubhman Gill</v>
      </c>
      <c r="I1574" s="13" t="str">
        <f t="shared" si="11"/>
        <v>KL Rahul</v>
      </c>
      <c r="J1574" s="26">
        <f t="shared" si="1"/>
        <v>0</v>
      </c>
      <c r="K1574" s="26">
        <f t="shared" si="2"/>
        <v>0</v>
      </c>
      <c r="L1574" s="30">
        <f t="shared" si="3"/>
        <v>1</v>
      </c>
      <c r="M1574" s="31">
        <f>if(rand()&gt;vlookup($I1574,'Player Stats'!$B$3:$I$11,2,0),0,1)</f>
        <v>0</v>
      </c>
      <c r="N1574" s="31">
        <f>if(rand()&gt;vlookup($I1574,'Player Stats'!$B$3:$I$11,3,0),0,1)</f>
        <v>0</v>
      </c>
      <c r="O1574" s="31">
        <f>if(rand()&gt;vlookup($I1574,'Player Stats'!$B$3:$I$11,4,0),0,1)</f>
        <v>0</v>
      </c>
      <c r="P1574" s="31">
        <f>if(rand()&gt;vlookup($I1574,'Player Stats'!$B$3:$I$11,5,0),0,1)</f>
        <v>0</v>
      </c>
      <c r="Q1574" s="31">
        <f>if(rand()&gt;vlookup($I1574,'Player Stats'!$B$3:$I$11,6,0),0,1)</f>
        <v>0</v>
      </c>
      <c r="R1574" s="31">
        <f>if(rand()&gt;vlookup($I1574,'Player Stats'!$B$3:$I$11,7,0),0,1)</f>
        <v>0</v>
      </c>
      <c r="S1574" s="31">
        <f t="shared" si="4"/>
        <v>0</v>
      </c>
      <c r="T1574" s="26">
        <f t="shared" si="5"/>
        <v>125</v>
      </c>
      <c r="U1574" s="26" t="str">
        <f t="shared" si="6"/>
        <v/>
      </c>
      <c r="V1574" s="13" t="str">
        <f t="shared" si="7"/>
        <v>In Progress</v>
      </c>
      <c r="W1574" s="10">
        <f t="shared" si="8"/>
        <v>14</v>
      </c>
    </row>
    <row r="1575">
      <c r="E1575" s="26"/>
      <c r="F1575" s="27">
        <f t="shared" si="9"/>
        <v>99</v>
      </c>
      <c r="G1575" s="13" t="str">
        <f>if(V1574&lt;&gt;"In Progress",'Player Stats'!$B$6,if(or(S1574="Wide", S1574="No Ball"),G1574,if(S1574="Wicket",offset('Player Stats'!$B$6,U1575-3,0),G1574)))</f>
        <v>Surya Kumar</v>
      </c>
      <c r="H1575" s="13" t="str">
        <f t="shared" si="10"/>
        <v>Shubhman Gill</v>
      </c>
      <c r="I1575" s="13" t="str">
        <f t="shared" si="11"/>
        <v>KL Rahul</v>
      </c>
      <c r="J1575" s="26">
        <f t="shared" si="1"/>
        <v>0</v>
      </c>
      <c r="K1575" s="26">
        <f t="shared" si="2"/>
        <v>0</v>
      </c>
      <c r="L1575" s="30">
        <f t="shared" si="3"/>
        <v>0</v>
      </c>
      <c r="M1575" s="31">
        <f>if(rand()&gt;vlookup($I1575,'Player Stats'!$B$3:$I$11,2,0),0,1)</f>
        <v>0</v>
      </c>
      <c r="N1575" s="31">
        <f>if(rand()&gt;vlookup($I1575,'Player Stats'!$B$3:$I$11,3,0),0,1)</f>
        <v>0</v>
      </c>
      <c r="O1575" s="31">
        <f>if(rand()&gt;vlookup($I1575,'Player Stats'!$B$3:$I$11,4,0),0,1)</f>
        <v>0</v>
      </c>
      <c r="P1575" s="31">
        <f>if(rand()&gt;vlookup($I1575,'Player Stats'!$B$3:$I$11,5,0),0,1)</f>
        <v>0</v>
      </c>
      <c r="Q1575" s="31">
        <f>if(rand()&gt;vlookup($I1575,'Player Stats'!$B$3:$I$11,6,0),0,1)</f>
        <v>0</v>
      </c>
      <c r="R1575" s="31">
        <f>if(rand()&gt;vlookup($I1575,'Player Stats'!$B$3:$I$11,7,0),0,1)</f>
        <v>1</v>
      </c>
      <c r="S1575" s="31" t="str">
        <f t="shared" si="4"/>
        <v>Wicket</v>
      </c>
      <c r="T1575" s="26">
        <f t="shared" si="5"/>
        <v>125</v>
      </c>
      <c r="U1575" s="26">
        <f t="shared" si="6"/>
        <v>1</v>
      </c>
      <c r="V1575" s="13" t="str">
        <f t="shared" si="7"/>
        <v>In Progress</v>
      </c>
      <c r="W1575" s="10">
        <f t="shared" si="8"/>
        <v>14</v>
      </c>
    </row>
    <row r="1576">
      <c r="E1576" s="26"/>
      <c r="F1576" s="27">
        <f t="shared" si="9"/>
        <v>100</v>
      </c>
      <c r="G1576" s="13" t="str">
        <f>if(V1575&lt;&gt;"In Progress",'Player Stats'!$B$6,if(or(S1575="Wide", S1575="No Ball"),G1575,if(S1575="Wicket",offset('Player Stats'!$B$6,U1576-3,0),G1575)))</f>
        <v>Shubhman Gill</v>
      </c>
      <c r="H1576" s="13" t="str">
        <f t="shared" si="10"/>
        <v>Shubhman Gill</v>
      </c>
      <c r="I1576" s="13" t="str">
        <f t="shared" si="11"/>
        <v>Surya Kumar</v>
      </c>
      <c r="J1576" s="26">
        <f t="shared" si="1"/>
        <v>0</v>
      </c>
      <c r="K1576" s="26">
        <f t="shared" si="2"/>
        <v>0</v>
      </c>
      <c r="L1576" s="30">
        <f t="shared" si="3"/>
        <v>0</v>
      </c>
      <c r="M1576" s="31">
        <f>if(rand()&gt;vlookup($I1576,'Player Stats'!$B$3:$I$11,2,0),0,1)</f>
        <v>1</v>
      </c>
      <c r="N1576" s="31">
        <f>if(rand()&gt;vlookup($I1576,'Player Stats'!$B$3:$I$11,3,0),0,1)</f>
        <v>0</v>
      </c>
      <c r="O1576" s="31">
        <f>if(rand()&gt;vlookup($I1576,'Player Stats'!$B$3:$I$11,4,0),0,1)</f>
        <v>0</v>
      </c>
      <c r="P1576" s="31">
        <f>if(rand()&gt;vlookup($I1576,'Player Stats'!$B$3:$I$11,5,0),0,1)</f>
        <v>0</v>
      </c>
      <c r="Q1576" s="31">
        <f>if(rand()&gt;vlookup($I1576,'Player Stats'!$B$3:$I$11,6,0),0,1)</f>
        <v>0</v>
      </c>
      <c r="R1576" s="31">
        <f>if(rand()&gt;vlookup($I1576,'Player Stats'!$B$3:$I$11,7,0),0,1)</f>
        <v>0</v>
      </c>
      <c r="S1576" s="31">
        <f t="shared" si="4"/>
        <v>1</v>
      </c>
      <c r="T1576" s="26">
        <f t="shared" si="5"/>
        <v>126</v>
      </c>
      <c r="U1576" s="26">
        <f t="shared" si="6"/>
        <v>1</v>
      </c>
      <c r="V1576" s="13" t="str">
        <f t="shared" si="7"/>
        <v>In Progress</v>
      </c>
      <c r="W1576" s="10">
        <f t="shared" si="8"/>
        <v>14</v>
      </c>
    </row>
    <row r="1577">
      <c r="E1577" s="26"/>
      <c r="F1577" s="27">
        <f t="shared" si="9"/>
        <v>101</v>
      </c>
      <c r="G1577" s="13" t="str">
        <f>if(V1576&lt;&gt;"In Progress",'Player Stats'!$B$6,if(or(S1576="Wide", S1576="No Ball"),G1576,if(S1576="Wicket",offset('Player Stats'!$B$6,U1577-3,0),G1576)))</f>
        <v>Shubhman Gill</v>
      </c>
      <c r="H1577" s="13" t="str">
        <f t="shared" si="10"/>
        <v>Surya Kumar</v>
      </c>
      <c r="I1577" s="13" t="str">
        <f t="shared" si="11"/>
        <v>Shubhman Gill</v>
      </c>
      <c r="J1577" s="26">
        <f t="shared" si="1"/>
        <v>0</v>
      </c>
      <c r="K1577" s="26">
        <f t="shared" si="2"/>
        <v>0</v>
      </c>
      <c r="L1577" s="30">
        <f t="shared" si="3"/>
        <v>0</v>
      </c>
      <c r="M1577" s="31">
        <f>if(rand()&gt;vlookup($I1577,'Player Stats'!$B$3:$I$11,2,0),0,1)</f>
        <v>0</v>
      </c>
      <c r="N1577" s="31">
        <f>if(rand()&gt;vlookup($I1577,'Player Stats'!$B$3:$I$11,3,0),0,1)</f>
        <v>0</v>
      </c>
      <c r="O1577" s="31">
        <f>if(rand()&gt;vlookup($I1577,'Player Stats'!$B$3:$I$11,4,0),0,1)</f>
        <v>1</v>
      </c>
      <c r="P1577" s="31">
        <f>if(rand()&gt;vlookup($I1577,'Player Stats'!$B$3:$I$11,5,0),0,1)</f>
        <v>0</v>
      </c>
      <c r="Q1577" s="31">
        <f>if(rand()&gt;vlookup($I1577,'Player Stats'!$B$3:$I$11,6,0),0,1)</f>
        <v>0</v>
      </c>
      <c r="R1577" s="31">
        <f>if(rand()&gt;vlookup($I1577,'Player Stats'!$B$3:$I$11,7,0),0,1)</f>
        <v>0</v>
      </c>
      <c r="S1577" s="31">
        <f t="shared" si="4"/>
        <v>3</v>
      </c>
      <c r="T1577" s="26">
        <f t="shared" si="5"/>
        <v>129</v>
      </c>
      <c r="U1577" s="26">
        <f t="shared" si="6"/>
        <v>1</v>
      </c>
      <c r="V1577" s="13" t="str">
        <f t="shared" si="7"/>
        <v>In Progress</v>
      </c>
      <c r="W1577" s="10">
        <f t="shared" si="8"/>
        <v>14</v>
      </c>
    </row>
    <row r="1578">
      <c r="E1578" s="26"/>
      <c r="F1578" s="27">
        <f t="shared" si="9"/>
        <v>102</v>
      </c>
      <c r="G1578" s="13" t="str">
        <f>if(V1577&lt;&gt;"In Progress",'Player Stats'!$B$6,if(or(S1577="Wide", S1577="No Ball"),G1577,if(S1577="Wicket",offset('Player Stats'!$B$6,U1578-3,0),G1577)))</f>
        <v>Shubhman Gill</v>
      </c>
      <c r="H1578" s="13" t="str">
        <f t="shared" si="10"/>
        <v>Shubhman Gill</v>
      </c>
      <c r="I1578" s="13" t="str">
        <f t="shared" si="11"/>
        <v>Surya Kumar</v>
      </c>
      <c r="J1578" s="26">
        <f t="shared" si="1"/>
        <v>0</v>
      </c>
      <c r="K1578" s="26">
        <f t="shared" si="2"/>
        <v>0</v>
      </c>
      <c r="L1578" s="30">
        <f t="shared" si="3"/>
        <v>1</v>
      </c>
      <c r="M1578" s="31">
        <f>if(rand()&gt;vlookup($I1578,'Player Stats'!$B$3:$I$11,2,0),0,1)</f>
        <v>0</v>
      </c>
      <c r="N1578" s="31">
        <f>if(rand()&gt;vlookup($I1578,'Player Stats'!$B$3:$I$11,3,0),0,1)</f>
        <v>0</v>
      </c>
      <c r="O1578" s="31">
        <f>if(rand()&gt;vlookup($I1578,'Player Stats'!$B$3:$I$11,4,0),0,1)</f>
        <v>0</v>
      </c>
      <c r="P1578" s="31">
        <f>if(rand()&gt;vlookup($I1578,'Player Stats'!$B$3:$I$11,5,0),0,1)</f>
        <v>0</v>
      </c>
      <c r="Q1578" s="31">
        <f>if(rand()&gt;vlookup($I1578,'Player Stats'!$B$3:$I$11,6,0),0,1)</f>
        <v>0</v>
      </c>
      <c r="R1578" s="31">
        <f>if(rand()&gt;vlookup($I1578,'Player Stats'!$B$3:$I$11,7,0),0,1)</f>
        <v>0</v>
      </c>
      <c r="S1578" s="31">
        <f t="shared" si="4"/>
        <v>0</v>
      </c>
      <c r="T1578" s="26">
        <f t="shared" si="5"/>
        <v>129</v>
      </c>
      <c r="U1578" s="26">
        <f t="shared" si="6"/>
        <v>1</v>
      </c>
      <c r="V1578" s="13" t="str">
        <f t="shared" si="7"/>
        <v>In Progress</v>
      </c>
      <c r="W1578" s="10">
        <f t="shared" si="8"/>
        <v>14</v>
      </c>
    </row>
    <row r="1579">
      <c r="E1579" s="26"/>
      <c r="F1579" s="27">
        <f t="shared" si="9"/>
        <v>103</v>
      </c>
      <c r="G1579" s="13" t="str">
        <f>if(V1578&lt;&gt;"In Progress",'Player Stats'!$B$6,if(or(S1578="Wide", S1578="No Ball"),G1578,if(S1578="Wicket",offset('Player Stats'!$B$6,U1579-3,0),G1578)))</f>
        <v>Shubhman Gill</v>
      </c>
      <c r="H1579" s="13" t="str">
        <f t="shared" si="10"/>
        <v>Shubhman Gill</v>
      </c>
      <c r="I1579" s="13" t="str">
        <f t="shared" si="11"/>
        <v>Surya Kumar</v>
      </c>
      <c r="J1579" s="26">
        <f t="shared" si="1"/>
        <v>0</v>
      </c>
      <c r="K1579" s="26">
        <f t="shared" si="2"/>
        <v>0</v>
      </c>
      <c r="L1579" s="30">
        <f t="shared" si="3"/>
        <v>0</v>
      </c>
      <c r="M1579" s="31">
        <f>if(rand()&gt;vlookup($I1579,'Player Stats'!$B$3:$I$11,2,0),0,1)</f>
        <v>0</v>
      </c>
      <c r="N1579" s="31">
        <f>if(rand()&gt;vlookup($I1579,'Player Stats'!$B$3:$I$11,3,0),0,1)</f>
        <v>0</v>
      </c>
      <c r="O1579" s="31">
        <f>if(rand()&gt;vlookup($I1579,'Player Stats'!$B$3:$I$11,4,0),0,1)</f>
        <v>0</v>
      </c>
      <c r="P1579" s="31">
        <f>if(rand()&gt;vlookup($I1579,'Player Stats'!$B$3:$I$11,5,0),0,1)</f>
        <v>0</v>
      </c>
      <c r="Q1579" s="31">
        <f>if(rand()&gt;vlookup($I1579,'Player Stats'!$B$3:$I$11,6,0),0,1)</f>
        <v>1</v>
      </c>
      <c r="R1579" s="31">
        <f>if(rand()&gt;vlookup($I1579,'Player Stats'!$B$3:$I$11,7,0),0,1)</f>
        <v>0</v>
      </c>
      <c r="S1579" s="31">
        <f t="shared" si="4"/>
        <v>6</v>
      </c>
      <c r="T1579" s="26">
        <f t="shared" si="5"/>
        <v>135</v>
      </c>
      <c r="U1579" s="26">
        <f t="shared" si="6"/>
        <v>1</v>
      </c>
      <c r="V1579" s="13" t="str">
        <f t="shared" si="7"/>
        <v>In Progress</v>
      </c>
      <c r="W1579" s="10">
        <f t="shared" si="8"/>
        <v>14</v>
      </c>
    </row>
    <row r="1580">
      <c r="E1580" s="26"/>
      <c r="F1580" s="27">
        <f t="shared" si="9"/>
        <v>104</v>
      </c>
      <c r="G1580" s="13" t="str">
        <f>if(V1579&lt;&gt;"In Progress",'Player Stats'!$B$6,if(or(S1579="Wide", S1579="No Ball"),G1579,if(S1579="Wicket",offset('Player Stats'!$B$6,U1580-3,0),G1579)))</f>
        <v>Shubhman Gill</v>
      </c>
      <c r="H1580" s="13" t="str">
        <f t="shared" si="10"/>
        <v>Shubhman Gill</v>
      </c>
      <c r="I1580" s="13" t="str">
        <f t="shared" si="11"/>
        <v>Surya Kumar</v>
      </c>
      <c r="J1580" s="26">
        <f t="shared" si="1"/>
        <v>0</v>
      </c>
      <c r="K1580" s="26">
        <f t="shared" si="2"/>
        <v>0</v>
      </c>
      <c r="L1580" s="30">
        <f t="shared" si="3"/>
        <v>1</v>
      </c>
      <c r="M1580" s="31">
        <f>if(rand()&gt;vlookup($I1580,'Player Stats'!$B$3:$I$11,2,0),0,1)</f>
        <v>0</v>
      </c>
      <c r="N1580" s="31">
        <f>if(rand()&gt;vlookup($I1580,'Player Stats'!$B$3:$I$11,3,0),0,1)</f>
        <v>0</v>
      </c>
      <c r="O1580" s="31">
        <f>if(rand()&gt;vlookup($I1580,'Player Stats'!$B$3:$I$11,4,0),0,1)</f>
        <v>0</v>
      </c>
      <c r="P1580" s="31">
        <f>if(rand()&gt;vlookup($I1580,'Player Stats'!$B$3:$I$11,5,0),0,1)</f>
        <v>0</v>
      </c>
      <c r="Q1580" s="31">
        <f>if(rand()&gt;vlookup($I1580,'Player Stats'!$B$3:$I$11,6,0),0,1)</f>
        <v>0</v>
      </c>
      <c r="R1580" s="31">
        <f>if(rand()&gt;vlookup($I1580,'Player Stats'!$B$3:$I$11,7,0),0,1)</f>
        <v>0</v>
      </c>
      <c r="S1580" s="31">
        <f t="shared" si="4"/>
        <v>0</v>
      </c>
      <c r="T1580" s="26">
        <f t="shared" si="5"/>
        <v>135</v>
      </c>
      <c r="U1580" s="26">
        <f t="shared" si="6"/>
        <v>1</v>
      </c>
      <c r="V1580" s="13" t="str">
        <f t="shared" si="7"/>
        <v>In Progress</v>
      </c>
      <c r="W1580" s="10">
        <f t="shared" si="8"/>
        <v>14</v>
      </c>
    </row>
    <row r="1581">
      <c r="E1581" s="26"/>
      <c r="F1581" s="27">
        <f t="shared" si="9"/>
        <v>105</v>
      </c>
      <c r="G1581" s="13" t="str">
        <f>if(V1580&lt;&gt;"In Progress",'Player Stats'!$B$6,if(or(S1580="Wide", S1580="No Ball"),G1580,if(S1580="Wicket",offset('Player Stats'!$B$6,U1581-3,0),G1580)))</f>
        <v>Shubhman Gill</v>
      </c>
      <c r="H1581" s="13" t="str">
        <f t="shared" si="10"/>
        <v>Shubhman Gill</v>
      </c>
      <c r="I1581" s="13" t="str">
        <f t="shared" si="11"/>
        <v>Surya Kumar</v>
      </c>
      <c r="J1581" s="26">
        <f t="shared" si="1"/>
        <v>0</v>
      </c>
      <c r="K1581" s="26">
        <f t="shared" si="2"/>
        <v>0</v>
      </c>
      <c r="L1581" s="30">
        <f t="shared" si="3"/>
        <v>0</v>
      </c>
      <c r="M1581" s="31">
        <f>if(rand()&gt;vlookup($I1581,'Player Stats'!$B$3:$I$11,2,0),0,1)</f>
        <v>0</v>
      </c>
      <c r="N1581" s="31">
        <f>if(rand()&gt;vlookup($I1581,'Player Stats'!$B$3:$I$11,3,0),0,1)</f>
        <v>0</v>
      </c>
      <c r="O1581" s="31">
        <f>if(rand()&gt;vlookup($I1581,'Player Stats'!$B$3:$I$11,4,0),0,1)</f>
        <v>0</v>
      </c>
      <c r="P1581" s="31">
        <f>if(rand()&gt;vlookup($I1581,'Player Stats'!$B$3:$I$11,5,0),0,1)</f>
        <v>0</v>
      </c>
      <c r="Q1581" s="31">
        <f>if(rand()&gt;vlookup($I1581,'Player Stats'!$B$3:$I$11,6,0),0,1)</f>
        <v>1</v>
      </c>
      <c r="R1581" s="31">
        <f>if(rand()&gt;vlookup($I1581,'Player Stats'!$B$3:$I$11,7,0),0,1)</f>
        <v>0</v>
      </c>
      <c r="S1581" s="31">
        <f t="shared" si="4"/>
        <v>6</v>
      </c>
      <c r="T1581" s="26">
        <f t="shared" si="5"/>
        <v>141</v>
      </c>
      <c r="U1581" s="26">
        <f t="shared" si="6"/>
        <v>1</v>
      </c>
      <c r="V1581" s="13" t="str">
        <f t="shared" si="7"/>
        <v>In Progress</v>
      </c>
      <c r="W1581" s="10">
        <f t="shared" si="8"/>
        <v>14</v>
      </c>
    </row>
    <row r="1582">
      <c r="E1582" s="26"/>
      <c r="F1582" s="27">
        <f t="shared" si="9"/>
        <v>106</v>
      </c>
      <c r="G1582" s="13" t="str">
        <f>if(V1581&lt;&gt;"In Progress",'Player Stats'!$B$6,if(or(S1581="Wide", S1581="No Ball"),G1581,if(S1581="Wicket",offset('Player Stats'!$B$6,U1582-3,0),G1581)))</f>
        <v>Shubhman Gill</v>
      </c>
      <c r="H1582" s="13" t="str">
        <f t="shared" si="10"/>
        <v>Shubhman Gill</v>
      </c>
      <c r="I1582" s="13" t="str">
        <f t="shared" si="11"/>
        <v>Surya Kumar</v>
      </c>
      <c r="J1582" s="26">
        <f t="shared" si="1"/>
        <v>0</v>
      </c>
      <c r="K1582" s="26">
        <f t="shared" si="2"/>
        <v>0</v>
      </c>
      <c r="L1582" s="30">
        <f t="shared" si="3"/>
        <v>0</v>
      </c>
      <c r="M1582" s="31">
        <f>if(rand()&gt;vlookup($I1582,'Player Stats'!$B$3:$I$11,2,0),0,1)</f>
        <v>0</v>
      </c>
      <c r="N1582" s="31">
        <f>if(rand()&gt;vlookup($I1582,'Player Stats'!$B$3:$I$11,3,0),0,1)</f>
        <v>0</v>
      </c>
      <c r="O1582" s="31">
        <f>if(rand()&gt;vlookup($I1582,'Player Stats'!$B$3:$I$11,4,0),0,1)</f>
        <v>1</v>
      </c>
      <c r="P1582" s="31">
        <f>if(rand()&gt;vlookup($I1582,'Player Stats'!$B$3:$I$11,5,0),0,1)</f>
        <v>0</v>
      </c>
      <c r="Q1582" s="31">
        <f>if(rand()&gt;vlookup($I1582,'Player Stats'!$B$3:$I$11,6,0),0,1)</f>
        <v>0</v>
      </c>
      <c r="R1582" s="31">
        <f>if(rand()&gt;vlookup($I1582,'Player Stats'!$B$3:$I$11,7,0),0,1)</f>
        <v>0</v>
      </c>
      <c r="S1582" s="31">
        <f t="shared" si="4"/>
        <v>3</v>
      </c>
      <c r="T1582" s="26">
        <f t="shared" si="5"/>
        <v>144</v>
      </c>
      <c r="U1582" s="26">
        <f t="shared" si="6"/>
        <v>1</v>
      </c>
      <c r="V1582" s="13" t="str">
        <f t="shared" si="7"/>
        <v>In Progress</v>
      </c>
      <c r="W1582" s="10">
        <f t="shared" si="8"/>
        <v>14</v>
      </c>
    </row>
    <row r="1583">
      <c r="E1583" s="26"/>
      <c r="F1583" s="27">
        <f t="shared" si="9"/>
        <v>107</v>
      </c>
      <c r="G1583" s="13" t="str">
        <f>if(V1582&lt;&gt;"In Progress",'Player Stats'!$B$6,if(or(S1582="Wide", S1582="No Ball"),G1582,if(S1582="Wicket",offset('Player Stats'!$B$6,U1583-3,0),G1582)))</f>
        <v>Shubhman Gill</v>
      </c>
      <c r="H1583" s="13" t="str">
        <f t="shared" si="10"/>
        <v>Surya Kumar</v>
      </c>
      <c r="I1583" s="13" t="str">
        <f t="shared" si="11"/>
        <v>Shubhman Gill</v>
      </c>
      <c r="J1583" s="26">
        <f t="shared" si="1"/>
        <v>0</v>
      </c>
      <c r="K1583" s="26">
        <f t="shared" si="2"/>
        <v>0</v>
      </c>
      <c r="L1583" s="30">
        <f t="shared" si="3"/>
        <v>1</v>
      </c>
      <c r="M1583" s="31">
        <f>if(rand()&gt;vlookup($I1583,'Player Stats'!$B$3:$I$11,2,0),0,1)</f>
        <v>0</v>
      </c>
      <c r="N1583" s="31">
        <f>if(rand()&gt;vlookup($I1583,'Player Stats'!$B$3:$I$11,3,0),0,1)</f>
        <v>0</v>
      </c>
      <c r="O1583" s="31">
        <f>if(rand()&gt;vlookup($I1583,'Player Stats'!$B$3:$I$11,4,0),0,1)</f>
        <v>0</v>
      </c>
      <c r="P1583" s="31">
        <f>if(rand()&gt;vlookup($I1583,'Player Stats'!$B$3:$I$11,5,0),0,1)</f>
        <v>0</v>
      </c>
      <c r="Q1583" s="31">
        <f>if(rand()&gt;vlookup($I1583,'Player Stats'!$B$3:$I$11,6,0),0,1)</f>
        <v>0</v>
      </c>
      <c r="R1583" s="31">
        <f>if(rand()&gt;vlookup($I1583,'Player Stats'!$B$3:$I$11,7,0),0,1)</f>
        <v>0</v>
      </c>
      <c r="S1583" s="31">
        <f t="shared" si="4"/>
        <v>0</v>
      </c>
      <c r="T1583" s="26">
        <f t="shared" si="5"/>
        <v>144</v>
      </c>
      <c r="U1583" s="26">
        <f t="shared" si="6"/>
        <v>1</v>
      </c>
      <c r="V1583" s="13" t="str">
        <f t="shared" si="7"/>
        <v>In Progress</v>
      </c>
      <c r="W1583" s="10">
        <f t="shared" si="8"/>
        <v>14</v>
      </c>
    </row>
    <row r="1584">
      <c r="E1584" s="26"/>
      <c r="F1584" s="27">
        <f t="shared" si="9"/>
        <v>108</v>
      </c>
      <c r="G1584" s="13" t="str">
        <f>if(V1583&lt;&gt;"In Progress",'Player Stats'!$B$6,if(or(S1583="Wide", S1583="No Ball"),G1583,if(S1583="Wicket",offset('Player Stats'!$B$6,U1584-3,0),G1583)))</f>
        <v>Shubhman Gill</v>
      </c>
      <c r="H1584" s="13" t="str">
        <f t="shared" si="10"/>
        <v>Surya Kumar</v>
      </c>
      <c r="I1584" s="13" t="str">
        <f t="shared" si="11"/>
        <v>Shubhman Gill</v>
      </c>
      <c r="J1584" s="26">
        <f t="shared" si="1"/>
        <v>0</v>
      </c>
      <c r="K1584" s="26">
        <f t="shared" si="2"/>
        <v>1</v>
      </c>
      <c r="L1584" s="30">
        <f t="shared" si="3"/>
        <v>0</v>
      </c>
      <c r="M1584" s="31">
        <f>if(rand()&gt;vlookup($I1584,'Player Stats'!$B$3:$I$11,2,0),0,1)</f>
        <v>0</v>
      </c>
      <c r="N1584" s="31">
        <f>if(rand()&gt;vlookup($I1584,'Player Stats'!$B$3:$I$11,3,0),0,1)</f>
        <v>0</v>
      </c>
      <c r="O1584" s="31">
        <f>if(rand()&gt;vlookup($I1584,'Player Stats'!$B$3:$I$11,4,0),0,1)</f>
        <v>1</v>
      </c>
      <c r="P1584" s="31">
        <f>if(rand()&gt;vlookup($I1584,'Player Stats'!$B$3:$I$11,5,0),0,1)</f>
        <v>0</v>
      </c>
      <c r="Q1584" s="31">
        <f>if(rand()&gt;vlookup($I1584,'Player Stats'!$B$3:$I$11,6,0),0,1)</f>
        <v>0</v>
      </c>
      <c r="R1584" s="31">
        <f>if(rand()&gt;vlookup($I1584,'Player Stats'!$B$3:$I$11,7,0),0,1)</f>
        <v>0</v>
      </c>
      <c r="S1584" s="31">
        <f t="shared" si="4"/>
        <v>3</v>
      </c>
      <c r="T1584" s="26">
        <f t="shared" si="5"/>
        <v>147</v>
      </c>
      <c r="U1584" s="26">
        <f t="shared" si="6"/>
        <v>1</v>
      </c>
      <c r="V1584" s="13" t="str">
        <f t="shared" si="7"/>
        <v>In Progress</v>
      </c>
      <c r="W1584" s="10">
        <f t="shared" si="8"/>
        <v>14</v>
      </c>
    </row>
    <row r="1585">
      <c r="E1585" s="26"/>
      <c r="F1585" s="27">
        <f t="shared" si="9"/>
        <v>108</v>
      </c>
      <c r="G1585" s="13" t="str">
        <f>if(V1584&lt;&gt;"In Progress",'Player Stats'!$B$6,if(or(S1584="Wide", S1584="No Ball"),G1584,if(S1584="Wicket",offset('Player Stats'!$B$6,U1585-3,0),G1584)))</f>
        <v>Shubhman Gill</v>
      </c>
      <c r="H1585" s="13" t="str">
        <f t="shared" si="10"/>
        <v>Shubhman Gill</v>
      </c>
      <c r="I1585" s="13" t="str">
        <f t="shared" si="11"/>
        <v>Surya Kumar</v>
      </c>
      <c r="J1585" s="26">
        <f t="shared" si="1"/>
        <v>0</v>
      </c>
      <c r="K1585" s="26">
        <f t="shared" si="2"/>
        <v>0</v>
      </c>
      <c r="L1585" s="30">
        <f t="shared" si="3"/>
        <v>1</v>
      </c>
      <c r="M1585" s="31">
        <f>if(rand()&gt;vlookup($I1585,'Player Stats'!$B$3:$I$11,2,0),0,1)</f>
        <v>0</v>
      </c>
      <c r="N1585" s="31">
        <f>if(rand()&gt;vlookup($I1585,'Player Stats'!$B$3:$I$11,3,0),0,1)</f>
        <v>0</v>
      </c>
      <c r="O1585" s="31">
        <f>if(rand()&gt;vlookup($I1585,'Player Stats'!$B$3:$I$11,4,0),0,1)</f>
        <v>0</v>
      </c>
      <c r="P1585" s="31">
        <f>if(rand()&gt;vlookup($I1585,'Player Stats'!$B$3:$I$11,5,0),0,1)</f>
        <v>0</v>
      </c>
      <c r="Q1585" s="31">
        <f>if(rand()&gt;vlookup($I1585,'Player Stats'!$B$3:$I$11,6,0),0,1)</f>
        <v>0</v>
      </c>
      <c r="R1585" s="31">
        <f>if(rand()&gt;vlookup($I1585,'Player Stats'!$B$3:$I$11,7,0),0,1)</f>
        <v>0</v>
      </c>
      <c r="S1585" s="31">
        <f t="shared" si="4"/>
        <v>0</v>
      </c>
      <c r="T1585" s="26">
        <f t="shared" si="5"/>
        <v>147</v>
      </c>
      <c r="U1585" s="26">
        <f t="shared" si="6"/>
        <v>1</v>
      </c>
      <c r="V1585" s="13" t="str">
        <f t="shared" si="7"/>
        <v>In Progress</v>
      </c>
      <c r="W1585" s="10">
        <f t="shared" si="8"/>
        <v>14</v>
      </c>
    </row>
    <row r="1586">
      <c r="E1586" s="26"/>
      <c r="F1586" s="27">
        <f t="shared" si="9"/>
        <v>109</v>
      </c>
      <c r="G1586" s="13" t="str">
        <f>if(V1585&lt;&gt;"In Progress",'Player Stats'!$B$6,if(or(S1585="Wide", S1585="No Ball"),G1585,if(S1585="Wicket",offset('Player Stats'!$B$6,U1586-3,0),G1585)))</f>
        <v>Shubhman Gill</v>
      </c>
      <c r="H1586" s="13" t="str">
        <f t="shared" si="10"/>
        <v>Shubhman Gill</v>
      </c>
      <c r="I1586" s="13" t="str">
        <f t="shared" si="11"/>
        <v>Surya Kumar</v>
      </c>
      <c r="J1586" s="26">
        <f t="shared" si="1"/>
        <v>0</v>
      </c>
      <c r="K1586" s="26">
        <f t="shared" si="2"/>
        <v>0</v>
      </c>
      <c r="L1586" s="30">
        <f t="shared" si="3"/>
        <v>1</v>
      </c>
      <c r="M1586" s="31">
        <f>if(rand()&gt;vlookup($I1586,'Player Stats'!$B$3:$I$11,2,0),0,1)</f>
        <v>0</v>
      </c>
      <c r="N1586" s="31">
        <f>if(rand()&gt;vlookup($I1586,'Player Stats'!$B$3:$I$11,3,0),0,1)</f>
        <v>0</v>
      </c>
      <c r="O1586" s="31">
        <f>if(rand()&gt;vlookup($I1586,'Player Stats'!$B$3:$I$11,4,0),0,1)</f>
        <v>0</v>
      </c>
      <c r="P1586" s="31">
        <f>if(rand()&gt;vlookup($I1586,'Player Stats'!$B$3:$I$11,5,0),0,1)</f>
        <v>0</v>
      </c>
      <c r="Q1586" s="31">
        <f>if(rand()&gt;vlookup($I1586,'Player Stats'!$B$3:$I$11,6,0),0,1)</f>
        <v>0</v>
      </c>
      <c r="R1586" s="31">
        <f>if(rand()&gt;vlookup($I1586,'Player Stats'!$B$3:$I$11,7,0),0,1)</f>
        <v>0</v>
      </c>
      <c r="S1586" s="31">
        <f t="shared" si="4"/>
        <v>0</v>
      </c>
      <c r="T1586" s="26">
        <f t="shared" si="5"/>
        <v>147</v>
      </c>
      <c r="U1586" s="26">
        <f t="shared" si="6"/>
        <v>1</v>
      </c>
      <c r="V1586" s="13" t="str">
        <f t="shared" si="7"/>
        <v>In Progress</v>
      </c>
      <c r="W1586" s="10">
        <f t="shared" si="8"/>
        <v>14</v>
      </c>
    </row>
    <row r="1587">
      <c r="E1587" s="26"/>
      <c r="F1587" s="27">
        <f t="shared" si="9"/>
        <v>110</v>
      </c>
      <c r="G1587" s="13" t="str">
        <f>if(V1586&lt;&gt;"In Progress",'Player Stats'!$B$6,if(or(S1586="Wide", S1586="No Ball"),G1586,if(S1586="Wicket",offset('Player Stats'!$B$6,U1587-3,0),G1586)))</f>
        <v>Shubhman Gill</v>
      </c>
      <c r="H1587" s="13" t="str">
        <f t="shared" si="10"/>
        <v>Shubhman Gill</v>
      </c>
      <c r="I1587" s="13" t="str">
        <f t="shared" si="11"/>
        <v>Surya Kumar</v>
      </c>
      <c r="J1587" s="26">
        <f t="shared" si="1"/>
        <v>0</v>
      </c>
      <c r="K1587" s="26">
        <f t="shared" si="2"/>
        <v>0</v>
      </c>
      <c r="L1587" s="30">
        <f t="shared" si="3"/>
        <v>1</v>
      </c>
      <c r="M1587" s="31">
        <f>if(rand()&gt;vlookup($I1587,'Player Stats'!$B$3:$I$11,2,0),0,1)</f>
        <v>0</v>
      </c>
      <c r="N1587" s="31">
        <f>if(rand()&gt;vlookup($I1587,'Player Stats'!$B$3:$I$11,3,0),0,1)</f>
        <v>0</v>
      </c>
      <c r="O1587" s="31">
        <f>if(rand()&gt;vlookup($I1587,'Player Stats'!$B$3:$I$11,4,0),0,1)</f>
        <v>0</v>
      </c>
      <c r="P1587" s="31">
        <f>if(rand()&gt;vlookup($I1587,'Player Stats'!$B$3:$I$11,5,0),0,1)</f>
        <v>0</v>
      </c>
      <c r="Q1587" s="31">
        <f>if(rand()&gt;vlookup($I1587,'Player Stats'!$B$3:$I$11,6,0),0,1)</f>
        <v>0</v>
      </c>
      <c r="R1587" s="31">
        <f>if(rand()&gt;vlookup($I1587,'Player Stats'!$B$3:$I$11,7,0),0,1)</f>
        <v>0</v>
      </c>
      <c r="S1587" s="31">
        <f t="shared" si="4"/>
        <v>0</v>
      </c>
      <c r="T1587" s="26">
        <f t="shared" si="5"/>
        <v>147</v>
      </c>
      <c r="U1587" s="26">
        <f t="shared" si="6"/>
        <v>1</v>
      </c>
      <c r="V1587" s="13" t="str">
        <f t="shared" si="7"/>
        <v>In Progress</v>
      </c>
      <c r="W1587" s="10">
        <f t="shared" si="8"/>
        <v>14</v>
      </c>
    </row>
    <row r="1588">
      <c r="E1588" s="26"/>
      <c r="F1588" s="27">
        <f t="shared" si="9"/>
        <v>111</v>
      </c>
      <c r="G1588" s="13" t="str">
        <f>if(V1587&lt;&gt;"In Progress",'Player Stats'!$B$6,if(or(S1587="Wide", S1587="No Ball"),G1587,if(S1587="Wicket",offset('Player Stats'!$B$6,U1588-3,0),G1587)))</f>
        <v>Shubhman Gill</v>
      </c>
      <c r="H1588" s="13" t="str">
        <f t="shared" si="10"/>
        <v>Shubhman Gill</v>
      </c>
      <c r="I1588" s="13" t="str">
        <f t="shared" si="11"/>
        <v>Surya Kumar</v>
      </c>
      <c r="J1588" s="26">
        <f t="shared" si="1"/>
        <v>0</v>
      </c>
      <c r="K1588" s="26">
        <f t="shared" si="2"/>
        <v>0</v>
      </c>
      <c r="L1588" s="30">
        <f t="shared" si="3"/>
        <v>0</v>
      </c>
      <c r="M1588" s="31">
        <f>if(rand()&gt;vlookup($I1588,'Player Stats'!$B$3:$I$11,2,0),0,1)</f>
        <v>0</v>
      </c>
      <c r="N1588" s="31">
        <f>if(rand()&gt;vlookup($I1588,'Player Stats'!$B$3:$I$11,3,0),0,1)</f>
        <v>1</v>
      </c>
      <c r="O1588" s="31">
        <f>if(rand()&gt;vlookup($I1588,'Player Stats'!$B$3:$I$11,4,0),0,1)</f>
        <v>0</v>
      </c>
      <c r="P1588" s="31">
        <f>if(rand()&gt;vlookup($I1588,'Player Stats'!$B$3:$I$11,5,0),0,1)</f>
        <v>0</v>
      </c>
      <c r="Q1588" s="31">
        <f>if(rand()&gt;vlookup($I1588,'Player Stats'!$B$3:$I$11,6,0),0,1)</f>
        <v>0</v>
      </c>
      <c r="R1588" s="31">
        <f>if(rand()&gt;vlookup($I1588,'Player Stats'!$B$3:$I$11,7,0),0,1)</f>
        <v>0</v>
      </c>
      <c r="S1588" s="31">
        <f t="shared" si="4"/>
        <v>2</v>
      </c>
      <c r="T1588" s="26">
        <f t="shared" si="5"/>
        <v>149</v>
      </c>
      <c r="U1588" s="26">
        <f t="shared" si="6"/>
        <v>1</v>
      </c>
      <c r="V1588" s="13" t="str">
        <f t="shared" si="7"/>
        <v>In Progress</v>
      </c>
      <c r="W1588" s="10">
        <f t="shared" si="8"/>
        <v>14</v>
      </c>
    </row>
    <row r="1589">
      <c r="E1589" s="26"/>
      <c r="F1589" s="27">
        <f t="shared" si="9"/>
        <v>112</v>
      </c>
      <c r="G1589" s="13" t="str">
        <f>if(V1588&lt;&gt;"In Progress",'Player Stats'!$B$6,if(or(S1588="Wide", S1588="No Ball"),G1588,if(S1588="Wicket",offset('Player Stats'!$B$6,U1589-3,0),G1588)))</f>
        <v>Shubhman Gill</v>
      </c>
      <c r="H1589" s="13" t="str">
        <f t="shared" si="10"/>
        <v>Shubhman Gill</v>
      </c>
      <c r="I1589" s="13" t="str">
        <f t="shared" si="11"/>
        <v>Surya Kumar</v>
      </c>
      <c r="J1589" s="26">
        <f t="shared" si="1"/>
        <v>0</v>
      </c>
      <c r="K1589" s="26">
        <f t="shared" si="2"/>
        <v>0</v>
      </c>
      <c r="L1589" s="30">
        <f t="shared" si="3"/>
        <v>0</v>
      </c>
      <c r="M1589" s="31">
        <f>if(rand()&gt;vlookup($I1589,'Player Stats'!$B$3:$I$11,2,0),0,1)</f>
        <v>0</v>
      </c>
      <c r="N1589" s="31">
        <f>if(rand()&gt;vlookup($I1589,'Player Stats'!$B$3:$I$11,3,0),0,1)</f>
        <v>1</v>
      </c>
      <c r="O1589" s="31">
        <f>if(rand()&gt;vlookup($I1589,'Player Stats'!$B$3:$I$11,4,0),0,1)</f>
        <v>0</v>
      </c>
      <c r="P1589" s="31">
        <f>if(rand()&gt;vlookup($I1589,'Player Stats'!$B$3:$I$11,5,0),0,1)</f>
        <v>0</v>
      </c>
      <c r="Q1589" s="31">
        <f>if(rand()&gt;vlookup($I1589,'Player Stats'!$B$3:$I$11,6,0),0,1)</f>
        <v>0</v>
      </c>
      <c r="R1589" s="31">
        <f>if(rand()&gt;vlookup($I1589,'Player Stats'!$B$3:$I$11,7,0),0,1)</f>
        <v>0</v>
      </c>
      <c r="S1589" s="31">
        <f t="shared" si="4"/>
        <v>2</v>
      </c>
      <c r="T1589" s="26">
        <f t="shared" si="5"/>
        <v>151</v>
      </c>
      <c r="U1589" s="26">
        <f t="shared" si="6"/>
        <v>1</v>
      </c>
      <c r="V1589" s="13" t="str">
        <f t="shared" si="7"/>
        <v>In Progress</v>
      </c>
      <c r="W1589" s="10">
        <f t="shared" si="8"/>
        <v>14</v>
      </c>
    </row>
    <row r="1590">
      <c r="E1590" s="26"/>
      <c r="F1590" s="27">
        <f t="shared" si="9"/>
        <v>113</v>
      </c>
      <c r="G1590" s="13" t="str">
        <f>if(V1589&lt;&gt;"In Progress",'Player Stats'!$B$6,if(or(S1589="Wide", S1589="No Ball"),G1589,if(S1589="Wicket",offset('Player Stats'!$B$6,U1590-3,0),G1589)))</f>
        <v>Shubhman Gill</v>
      </c>
      <c r="H1590" s="13" t="str">
        <f t="shared" si="10"/>
        <v>Shubhman Gill</v>
      </c>
      <c r="I1590" s="13" t="str">
        <f t="shared" si="11"/>
        <v>Surya Kumar</v>
      </c>
      <c r="J1590" s="26">
        <f t="shared" si="1"/>
        <v>0</v>
      </c>
      <c r="K1590" s="26">
        <f t="shared" si="2"/>
        <v>0</v>
      </c>
      <c r="L1590" s="30">
        <f t="shared" si="3"/>
        <v>0</v>
      </c>
      <c r="M1590" s="31">
        <f>if(rand()&gt;vlookup($I1590,'Player Stats'!$B$3:$I$11,2,0),0,1)</f>
        <v>0</v>
      </c>
      <c r="N1590" s="31">
        <f>if(rand()&gt;vlookup($I1590,'Player Stats'!$B$3:$I$11,3,0),0,1)</f>
        <v>0</v>
      </c>
      <c r="O1590" s="31">
        <f>if(rand()&gt;vlookup($I1590,'Player Stats'!$B$3:$I$11,4,0),0,1)</f>
        <v>1</v>
      </c>
      <c r="P1590" s="31">
        <f>if(rand()&gt;vlookup($I1590,'Player Stats'!$B$3:$I$11,5,0),0,1)</f>
        <v>0</v>
      </c>
      <c r="Q1590" s="31">
        <f>if(rand()&gt;vlookup($I1590,'Player Stats'!$B$3:$I$11,6,0),0,1)</f>
        <v>1</v>
      </c>
      <c r="R1590" s="31">
        <f>if(rand()&gt;vlookup($I1590,'Player Stats'!$B$3:$I$11,7,0),0,1)</f>
        <v>0</v>
      </c>
      <c r="S1590" s="31">
        <f t="shared" si="4"/>
        <v>3</v>
      </c>
      <c r="T1590" s="26">
        <f t="shared" si="5"/>
        <v>154</v>
      </c>
      <c r="U1590" s="26">
        <f t="shared" si="6"/>
        <v>1</v>
      </c>
      <c r="V1590" s="13" t="str">
        <f t="shared" si="7"/>
        <v>In Progress</v>
      </c>
      <c r="W1590" s="10">
        <f t="shared" si="8"/>
        <v>14</v>
      </c>
    </row>
    <row r="1591">
      <c r="E1591" s="26"/>
      <c r="F1591" s="27">
        <f t="shared" si="9"/>
        <v>114</v>
      </c>
      <c r="G1591" s="13" t="str">
        <f>if(V1590&lt;&gt;"In Progress",'Player Stats'!$B$6,if(or(S1590="Wide", S1590="No Ball"),G1590,if(S1590="Wicket",offset('Player Stats'!$B$6,U1591-3,0),G1590)))</f>
        <v>Shubhman Gill</v>
      </c>
      <c r="H1591" s="13" t="str">
        <f t="shared" si="10"/>
        <v>Surya Kumar</v>
      </c>
      <c r="I1591" s="13" t="str">
        <f t="shared" si="11"/>
        <v>Shubhman Gill</v>
      </c>
      <c r="J1591" s="26">
        <f t="shared" si="1"/>
        <v>0</v>
      </c>
      <c r="K1591" s="26">
        <f t="shared" si="2"/>
        <v>0</v>
      </c>
      <c r="L1591" s="30">
        <f t="shared" si="3"/>
        <v>0</v>
      </c>
      <c r="M1591" s="31">
        <f>if(rand()&gt;vlookup($I1591,'Player Stats'!$B$3:$I$11,2,0),0,1)</f>
        <v>0</v>
      </c>
      <c r="N1591" s="31">
        <f>if(rand()&gt;vlookup($I1591,'Player Stats'!$B$3:$I$11,3,0),0,1)</f>
        <v>0</v>
      </c>
      <c r="O1591" s="31">
        <f>if(rand()&gt;vlookup($I1591,'Player Stats'!$B$3:$I$11,4,0),0,1)</f>
        <v>1</v>
      </c>
      <c r="P1591" s="31">
        <f>if(rand()&gt;vlookup($I1591,'Player Stats'!$B$3:$I$11,5,0),0,1)</f>
        <v>0</v>
      </c>
      <c r="Q1591" s="31">
        <f>if(rand()&gt;vlookup($I1591,'Player Stats'!$B$3:$I$11,6,0),0,1)</f>
        <v>1</v>
      </c>
      <c r="R1591" s="31">
        <f>if(rand()&gt;vlookup($I1591,'Player Stats'!$B$3:$I$11,7,0),0,1)</f>
        <v>0</v>
      </c>
      <c r="S1591" s="31">
        <f t="shared" si="4"/>
        <v>3</v>
      </c>
      <c r="T1591" s="26">
        <f t="shared" si="5"/>
        <v>157</v>
      </c>
      <c r="U1591" s="26">
        <f t="shared" si="6"/>
        <v>1</v>
      </c>
      <c r="V1591" s="13" t="str">
        <f t="shared" si="7"/>
        <v>In Progress</v>
      </c>
      <c r="W1591" s="10">
        <f t="shared" si="8"/>
        <v>14</v>
      </c>
    </row>
    <row r="1592">
      <c r="E1592" s="26"/>
      <c r="F1592" s="27">
        <f t="shared" si="9"/>
        <v>115</v>
      </c>
      <c r="G1592" s="13" t="str">
        <f>if(V1591&lt;&gt;"In Progress",'Player Stats'!$B$6,if(or(S1591="Wide", S1591="No Ball"),G1591,if(S1591="Wicket",offset('Player Stats'!$B$6,U1592-3,0),G1591)))</f>
        <v>Shubhman Gill</v>
      </c>
      <c r="H1592" s="13" t="str">
        <f t="shared" si="10"/>
        <v>Shubhman Gill</v>
      </c>
      <c r="I1592" s="13" t="str">
        <f t="shared" si="11"/>
        <v>Surya Kumar</v>
      </c>
      <c r="J1592" s="26">
        <f t="shared" si="1"/>
        <v>0</v>
      </c>
      <c r="K1592" s="26">
        <f t="shared" si="2"/>
        <v>0</v>
      </c>
      <c r="L1592" s="30">
        <f t="shared" si="3"/>
        <v>0</v>
      </c>
      <c r="M1592" s="31">
        <f>if(rand()&gt;vlookup($I1592,'Player Stats'!$B$3:$I$11,2,0),0,1)</f>
        <v>0</v>
      </c>
      <c r="N1592" s="31">
        <f>if(rand()&gt;vlookup($I1592,'Player Stats'!$B$3:$I$11,3,0),0,1)</f>
        <v>1</v>
      </c>
      <c r="O1592" s="31">
        <f>if(rand()&gt;vlookup($I1592,'Player Stats'!$B$3:$I$11,4,0),0,1)</f>
        <v>0</v>
      </c>
      <c r="P1592" s="31">
        <f>if(rand()&gt;vlookup($I1592,'Player Stats'!$B$3:$I$11,5,0),0,1)</f>
        <v>0</v>
      </c>
      <c r="Q1592" s="31">
        <f>if(rand()&gt;vlookup($I1592,'Player Stats'!$B$3:$I$11,6,0),0,1)</f>
        <v>0</v>
      </c>
      <c r="R1592" s="31">
        <f>if(rand()&gt;vlookup($I1592,'Player Stats'!$B$3:$I$11,7,0),0,1)</f>
        <v>0</v>
      </c>
      <c r="S1592" s="31">
        <f t="shared" si="4"/>
        <v>2</v>
      </c>
      <c r="T1592" s="26">
        <f t="shared" si="5"/>
        <v>159</v>
      </c>
      <c r="U1592" s="26">
        <f t="shared" si="6"/>
        <v>1</v>
      </c>
      <c r="V1592" s="13" t="str">
        <f t="shared" si="7"/>
        <v>In Progress</v>
      </c>
      <c r="W1592" s="10">
        <f t="shared" si="8"/>
        <v>14</v>
      </c>
    </row>
    <row r="1593">
      <c r="E1593" s="26"/>
      <c r="F1593" s="27">
        <f t="shared" si="9"/>
        <v>116</v>
      </c>
      <c r="G1593" s="13" t="str">
        <f>if(V1592&lt;&gt;"In Progress",'Player Stats'!$B$6,if(or(S1592="Wide", S1592="No Ball"),G1592,if(S1592="Wicket",offset('Player Stats'!$B$6,U1593-3,0),G1592)))</f>
        <v>Shubhman Gill</v>
      </c>
      <c r="H1593" s="13" t="str">
        <f t="shared" si="10"/>
        <v>Shubhman Gill</v>
      </c>
      <c r="I1593" s="13" t="str">
        <f t="shared" si="11"/>
        <v>Surya Kumar</v>
      </c>
      <c r="J1593" s="26">
        <f t="shared" si="1"/>
        <v>0</v>
      </c>
      <c r="K1593" s="26">
        <f t="shared" si="2"/>
        <v>0</v>
      </c>
      <c r="L1593" s="30">
        <f t="shared" si="3"/>
        <v>0</v>
      </c>
      <c r="M1593" s="31">
        <f>if(rand()&gt;vlookup($I1593,'Player Stats'!$B$3:$I$11,2,0),0,1)</f>
        <v>0</v>
      </c>
      <c r="N1593" s="31">
        <f>if(rand()&gt;vlookup($I1593,'Player Stats'!$B$3:$I$11,3,0),0,1)</f>
        <v>0</v>
      </c>
      <c r="O1593" s="31">
        <f>if(rand()&gt;vlookup($I1593,'Player Stats'!$B$3:$I$11,4,0),0,1)</f>
        <v>0</v>
      </c>
      <c r="P1593" s="31">
        <f>if(rand()&gt;vlookup($I1593,'Player Stats'!$B$3:$I$11,5,0),0,1)</f>
        <v>0</v>
      </c>
      <c r="Q1593" s="31">
        <f>if(rand()&gt;vlookup($I1593,'Player Stats'!$B$3:$I$11,6,0),0,1)</f>
        <v>0</v>
      </c>
      <c r="R1593" s="31">
        <f>if(rand()&gt;vlookup($I1593,'Player Stats'!$B$3:$I$11,7,0),0,1)</f>
        <v>1</v>
      </c>
      <c r="S1593" s="31" t="str">
        <f t="shared" si="4"/>
        <v>Wicket</v>
      </c>
      <c r="T1593" s="26">
        <f t="shared" si="5"/>
        <v>159</v>
      </c>
      <c r="U1593" s="26">
        <f t="shared" si="6"/>
        <v>2</v>
      </c>
      <c r="V1593" s="13" t="str">
        <f t="shared" si="7"/>
        <v>In Progress</v>
      </c>
      <c r="W1593" s="10">
        <f t="shared" si="8"/>
        <v>14</v>
      </c>
    </row>
    <row r="1594">
      <c r="E1594" s="26"/>
      <c r="F1594" s="27">
        <f t="shared" si="9"/>
        <v>117</v>
      </c>
      <c r="G1594" s="13" t="str">
        <f>if(V1593&lt;&gt;"In Progress",'Player Stats'!$B$6,if(or(S1593="Wide", S1593="No Ball"),G1593,if(S1593="Wicket",offset('Player Stats'!$B$6,U1594-3,0),G1593)))</f>
        <v>KL Rahul</v>
      </c>
      <c r="H1594" s="13" t="str">
        <f t="shared" si="10"/>
        <v>Shubhman Gill</v>
      </c>
      <c r="I1594" s="13" t="str">
        <f t="shared" si="11"/>
        <v>Shubhman Gill</v>
      </c>
      <c r="J1594" s="26">
        <f t="shared" si="1"/>
        <v>0</v>
      </c>
      <c r="K1594" s="26">
        <f t="shared" si="2"/>
        <v>0</v>
      </c>
      <c r="L1594" s="30">
        <f t="shared" si="3"/>
        <v>1</v>
      </c>
      <c r="M1594" s="31">
        <f>if(rand()&gt;vlookup($I1594,'Player Stats'!$B$3:$I$11,2,0),0,1)</f>
        <v>0</v>
      </c>
      <c r="N1594" s="31">
        <f>if(rand()&gt;vlookup($I1594,'Player Stats'!$B$3:$I$11,3,0),0,1)</f>
        <v>0</v>
      </c>
      <c r="O1594" s="31">
        <f>if(rand()&gt;vlookup($I1594,'Player Stats'!$B$3:$I$11,4,0),0,1)</f>
        <v>0</v>
      </c>
      <c r="P1594" s="31">
        <f>if(rand()&gt;vlookup($I1594,'Player Stats'!$B$3:$I$11,5,0),0,1)</f>
        <v>0</v>
      </c>
      <c r="Q1594" s="31">
        <f>if(rand()&gt;vlookup($I1594,'Player Stats'!$B$3:$I$11,6,0),0,1)</f>
        <v>0</v>
      </c>
      <c r="R1594" s="31">
        <f>if(rand()&gt;vlookup($I1594,'Player Stats'!$B$3:$I$11,7,0),0,1)</f>
        <v>0</v>
      </c>
      <c r="S1594" s="31">
        <f t="shared" si="4"/>
        <v>0</v>
      </c>
      <c r="T1594" s="26">
        <f t="shared" si="5"/>
        <v>159</v>
      </c>
      <c r="U1594" s="26">
        <f t="shared" si="6"/>
        <v>2</v>
      </c>
      <c r="V1594" s="13" t="str">
        <f t="shared" si="7"/>
        <v>In Progress</v>
      </c>
      <c r="W1594" s="10">
        <f t="shared" si="8"/>
        <v>14</v>
      </c>
    </row>
    <row r="1595">
      <c r="E1595" s="26"/>
      <c r="F1595" s="27">
        <f t="shared" si="9"/>
        <v>118</v>
      </c>
      <c r="G1595" s="13" t="str">
        <f>if(V1594&lt;&gt;"In Progress",'Player Stats'!$B$6,if(or(S1594="Wide", S1594="No Ball"),G1594,if(S1594="Wicket",offset('Player Stats'!$B$6,U1595-3,0),G1594)))</f>
        <v>KL Rahul</v>
      </c>
      <c r="H1595" s="13" t="str">
        <f t="shared" si="10"/>
        <v>Shubhman Gill</v>
      </c>
      <c r="I1595" s="13" t="str">
        <f t="shared" si="11"/>
        <v>Shubhman Gill</v>
      </c>
      <c r="J1595" s="26">
        <f t="shared" si="1"/>
        <v>0</v>
      </c>
      <c r="K1595" s="26">
        <f t="shared" si="2"/>
        <v>0</v>
      </c>
      <c r="L1595" s="30">
        <f t="shared" si="3"/>
        <v>1</v>
      </c>
      <c r="M1595" s="31">
        <f>if(rand()&gt;vlookup($I1595,'Player Stats'!$B$3:$I$11,2,0),0,1)</f>
        <v>0</v>
      </c>
      <c r="N1595" s="31">
        <f>if(rand()&gt;vlookup($I1595,'Player Stats'!$B$3:$I$11,3,0),0,1)</f>
        <v>0</v>
      </c>
      <c r="O1595" s="31">
        <f>if(rand()&gt;vlookup($I1595,'Player Stats'!$B$3:$I$11,4,0),0,1)</f>
        <v>0</v>
      </c>
      <c r="P1595" s="31">
        <f>if(rand()&gt;vlookup($I1595,'Player Stats'!$B$3:$I$11,5,0),0,1)</f>
        <v>0</v>
      </c>
      <c r="Q1595" s="31">
        <f>if(rand()&gt;vlookup($I1595,'Player Stats'!$B$3:$I$11,6,0),0,1)</f>
        <v>0</v>
      </c>
      <c r="R1595" s="31">
        <f>if(rand()&gt;vlookup($I1595,'Player Stats'!$B$3:$I$11,7,0),0,1)</f>
        <v>0</v>
      </c>
      <c r="S1595" s="31">
        <f t="shared" si="4"/>
        <v>0</v>
      </c>
      <c r="T1595" s="26">
        <f t="shared" si="5"/>
        <v>159</v>
      </c>
      <c r="U1595" s="26">
        <f t="shared" si="6"/>
        <v>2</v>
      </c>
      <c r="V1595" s="13" t="str">
        <f t="shared" si="7"/>
        <v>In Progress</v>
      </c>
      <c r="W1595" s="10">
        <f t="shared" si="8"/>
        <v>14</v>
      </c>
    </row>
    <row r="1596">
      <c r="E1596" s="26"/>
      <c r="F1596" s="27">
        <f t="shared" si="9"/>
        <v>119</v>
      </c>
      <c r="G1596" s="13" t="str">
        <f>if(V1595&lt;&gt;"In Progress",'Player Stats'!$B$6,if(or(S1595="Wide", S1595="No Ball"),G1595,if(S1595="Wicket",offset('Player Stats'!$B$6,U1596-3,0),G1595)))</f>
        <v>KL Rahul</v>
      </c>
      <c r="H1596" s="13" t="str">
        <f t="shared" si="10"/>
        <v>Shubhman Gill</v>
      </c>
      <c r="I1596" s="13" t="str">
        <f t="shared" si="11"/>
        <v>Shubhman Gill</v>
      </c>
      <c r="J1596" s="26">
        <f t="shared" si="1"/>
        <v>0</v>
      </c>
      <c r="K1596" s="26">
        <f t="shared" si="2"/>
        <v>0</v>
      </c>
      <c r="L1596" s="30">
        <f t="shared" si="3"/>
        <v>1</v>
      </c>
      <c r="M1596" s="31">
        <f>if(rand()&gt;vlookup($I1596,'Player Stats'!$B$3:$I$11,2,0),0,1)</f>
        <v>0</v>
      </c>
      <c r="N1596" s="31">
        <f>if(rand()&gt;vlookup($I1596,'Player Stats'!$B$3:$I$11,3,0),0,1)</f>
        <v>0</v>
      </c>
      <c r="O1596" s="31">
        <f>if(rand()&gt;vlookup($I1596,'Player Stats'!$B$3:$I$11,4,0),0,1)</f>
        <v>0</v>
      </c>
      <c r="P1596" s="31">
        <f>if(rand()&gt;vlookup($I1596,'Player Stats'!$B$3:$I$11,5,0),0,1)</f>
        <v>0</v>
      </c>
      <c r="Q1596" s="31">
        <f>if(rand()&gt;vlookup($I1596,'Player Stats'!$B$3:$I$11,6,0),0,1)</f>
        <v>0</v>
      </c>
      <c r="R1596" s="31">
        <f>if(rand()&gt;vlookup($I1596,'Player Stats'!$B$3:$I$11,7,0),0,1)</f>
        <v>0</v>
      </c>
      <c r="S1596" s="31">
        <f t="shared" si="4"/>
        <v>0</v>
      </c>
      <c r="T1596" s="26">
        <f t="shared" si="5"/>
        <v>159</v>
      </c>
      <c r="U1596" s="26">
        <f t="shared" si="6"/>
        <v>2</v>
      </c>
      <c r="V1596" s="13" t="str">
        <f t="shared" si="7"/>
        <v>In Progress</v>
      </c>
      <c r="W1596" s="10">
        <f t="shared" si="8"/>
        <v>14</v>
      </c>
    </row>
    <row r="1597">
      <c r="E1597" s="26"/>
      <c r="F1597" s="27">
        <f t="shared" si="9"/>
        <v>120</v>
      </c>
      <c r="G1597" s="13" t="str">
        <f>if(V1596&lt;&gt;"In Progress",'Player Stats'!$B$6,if(or(S1596="Wide", S1596="No Ball"),G1596,if(S1596="Wicket",offset('Player Stats'!$B$6,U1597-3,0),G1596)))</f>
        <v>KL Rahul</v>
      </c>
      <c r="H1597" s="13" t="str">
        <f t="shared" si="10"/>
        <v>Shubhman Gill</v>
      </c>
      <c r="I1597" s="13" t="str">
        <f t="shared" si="11"/>
        <v>Shubhman Gill</v>
      </c>
      <c r="J1597" s="26">
        <f t="shared" si="1"/>
        <v>0</v>
      </c>
      <c r="K1597" s="26">
        <f t="shared" si="2"/>
        <v>0</v>
      </c>
      <c r="L1597" s="30">
        <f t="shared" si="3"/>
        <v>1</v>
      </c>
      <c r="M1597" s="31">
        <f>if(rand()&gt;vlookup($I1597,'Player Stats'!$B$3:$I$11,2,0),0,1)</f>
        <v>0</v>
      </c>
      <c r="N1597" s="31">
        <f>if(rand()&gt;vlookup($I1597,'Player Stats'!$B$3:$I$11,3,0),0,1)</f>
        <v>0</v>
      </c>
      <c r="O1597" s="31">
        <f>if(rand()&gt;vlookup($I1597,'Player Stats'!$B$3:$I$11,4,0),0,1)</f>
        <v>0</v>
      </c>
      <c r="P1597" s="31">
        <f>if(rand()&gt;vlookup($I1597,'Player Stats'!$B$3:$I$11,5,0),0,1)</f>
        <v>0</v>
      </c>
      <c r="Q1597" s="31">
        <f>if(rand()&gt;vlookup($I1597,'Player Stats'!$B$3:$I$11,6,0),0,1)</f>
        <v>0</v>
      </c>
      <c r="R1597" s="31">
        <f>if(rand()&gt;vlookup($I1597,'Player Stats'!$B$3:$I$11,7,0),0,1)</f>
        <v>0</v>
      </c>
      <c r="S1597" s="31">
        <f t="shared" si="4"/>
        <v>0</v>
      </c>
      <c r="T1597" s="26">
        <f t="shared" si="5"/>
        <v>159</v>
      </c>
      <c r="U1597" s="26">
        <f t="shared" si="6"/>
        <v>2</v>
      </c>
      <c r="V1597" s="13" t="str">
        <f t="shared" si="7"/>
        <v>In Progress</v>
      </c>
      <c r="W1597" s="10">
        <f t="shared" si="8"/>
        <v>14</v>
      </c>
    </row>
    <row r="1598">
      <c r="E1598" s="26"/>
      <c r="F1598" s="27">
        <f t="shared" si="9"/>
        <v>121</v>
      </c>
      <c r="G1598" s="13" t="str">
        <f>if(V1597&lt;&gt;"In Progress",'Player Stats'!$B$6,if(or(S1597="Wide", S1597="No Ball"),G1597,if(S1597="Wicket",offset('Player Stats'!$B$6,U1598-3,0),G1597)))</f>
        <v>KL Rahul</v>
      </c>
      <c r="H1598" s="13" t="str">
        <f t="shared" si="10"/>
        <v>Shubhman Gill</v>
      </c>
      <c r="I1598" s="13" t="str">
        <f t="shared" si="11"/>
        <v>Shubhman Gill</v>
      </c>
      <c r="J1598" s="26">
        <f t="shared" si="1"/>
        <v>0</v>
      </c>
      <c r="K1598" s="26">
        <f t="shared" si="2"/>
        <v>0</v>
      </c>
      <c r="L1598" s="30">
        <f t="shared" si="3"/>
        <v>1</v>
      </c>
      <c r="M1598" s="31">
        <f>if(rand()&gt;vlookup($I1598,'Player Stats'!$B$3:$I$11,2,0),0,1)</f>
        <v>0</v>
      </c>
      <c r="N1598" s="31">
        <f>if(rand()&gt;vlookup($I1598,'Player Stats'!$B$3:$I$11,3,0),0,1)</f>
        <v>0</v>
      </c>
      <c r="O1598" s="31">
        <f>if(rand()&gt;vlookup($I1598,'Player Stats'!$B$3:$I$11,4,0),0,1)</f>
        <v>0</v>
      </c>
      <c r="P1598" s="31">
        <f>if(rand()&gt;vlookup($I1598,'Player Stats'!$B$3:$I$11,5,0),0,1)</f>
        <v>0</v>
      </c>
      <c r="Q1598" s="31">
        <f>if(rand()&gt;vlookup($I1598,'Player Stats'!$B$3:$I$11,6,0),0,1)</f>
        <v>0</v>
      </c>
      <c r="R1598" s="31">
        <f>if(rand()&gt;vlookup($I1598,'Player Stats'!$B$3:$I$11,7,0),0,1)</f>
        <v>0</v>
      </c>
      <c r="S1598" s="31">
        <f t="shared" si="4"/>
        <v>0</v>
      </c>
      <c r="T1598" s="26">
        <f t="shared" si="5"/>
        <v>159</v>
      </c>
      <c r="U1598" s="26">
        <f t="shared" si="6"/>
        <v>2</v>
      </c>
      <c r="V1598" s="13" t="str">
        <f t="shared" si="7"/>
        <v>In Progress</v>
      </c>
      <c r="W1598" s="10">
        <f t="shared" si="8"/>
        <v>14</v>
      </c>
    </row>
    <row r="1599">
      <c r="E1599" s="26"/>
      <c r="F1599" s="27">
        <f t="shared" si="9"/>
        <v>122</v>
      </c>
      <c r="G1599" s="13" t="str">
        <f>if(V1598&lt;&gt;"In Progress",'Player Stats'!$B$6,if(or(S1598="Wide", S1598="No Ball"),G1598,if(S1598="Wicket",offset('Player Stats'!$B$6,U1599-3,0),G1598)))</f>
        <v>KL Rahul</v>
      </c>
      <c r="H1599" s="13" t="str">
        <f t="shared" si="10"/>
        <v>Shubhman Gill</v>
      </c>
      <c r="I1599" s="13" t="str">
        <f t="shared" si="11"/>
        <v>Shubhman Gill</v>
      </c>
      <c r="J1599" s="26">
        <f t="shared" si="1"/>
        <v>0</v>
      </c>
      <c r="K1599" s="26">
        <f t="shared" si="2"/>
        <v>0</v>
      </c>
      <c r="L1599" s="30">
        <f t="shared" si="3"/>
        <v>1</v>
      </c>
      <c r="M1599" s="31">
        <f>if(rand()&gt;vlookup($I1599,'Player Stats'!$B$3:$I$11,2,0),0,1)</f>
        <v>0</v>
      </c>
      <c r="N1599" s="31">
        <f>if(rand()&gt;vlookup($I1599,'Player Stats'!$B$3:$I$11,3,0),0,1)</f>
        <v>0</v>
      </c>
      <c r="O1599" s="31">
        <f>if(rand()&gt;vlookup($I1599,'Player Stats'!$B$3:$I$11,4,0),0,1)</f>
        <v>0</v>
      </c>
      <c r="P1599" s="31">
        <f>if(rand()&gt;vlookup($I1599,'Player Stats'!$B$3:$I$11,5,0),0,1)</f>
        <v>0</v>
      </c>
      <c r="Q1599" s="31">
        <f>if(rand()&gt;vlookup($I1599,'Player Stats'!$B$3:$I$11,6,0),0,1)</f>
        <v>0</v>
      </c>
      <c r="R1599" s="31">
        <f>if(rand()&gt;vlookup($I1599,'Player Stats'!$B$3:$I$11,7,0),0,1)</f>
        <v>0</v>
      </c>
      <c r="S1599" s="31">
        <f t="shared" si="4"/>
        <v>0</v>
      </c>
      <c r="T1599" s="26">
        <f t="shared" si="5"/>
        <v>159</v>
      </c>
      <c r="U1599" s="26">
        <f t="shared" si="6"/>
        <v>2</v>
      </c>
      <c r="V1599" s="13" t="str">
        <f t="shared" si="7"/>
        <v>In Progress</v>
      </c>
      <c r="W1599" s="10">
        <f t="shared" si="8"/>
        <v>14</v>
      </c>
    </row>
    <row r="1600">
      <c r="E1600" s="26"/>
      <c r="F1600" s="27">
        <f t="shared" si="9"/>
        <v>123</v>
      </c>
      <c r="G1600" s="13" t="str">
        <f>if(V1599&lt;&gt;"In Progress",'Player Stats'!$B$6,if(or(S1599="Wide", S1599="No Ball"),G1599,if(S1599="Wicket",offset('Player Stats'!$B$6,U1600-3,0),G1599)))</f>
        <v>KL Rahul</v>
      </c>
      <c r="H1600" s="13" t="str">
        <f t="shared" si="10"/>
        <v>Shubhman Gill</v>
      </c>
      <c r="I1600" s="13" t="str">
        <f t="shared" si="11"/>
        <v>Shubhman Gill</v>
      </c>
      <c r="J1600" s="26">
        <f t="shared" si="1"/>
        <v>0</v>
      </c>
      <c r="K1600" s="26">
        <f t="shared" si="2"/>
        <v>0</v>
      </c>
      <c r="L1600" s="30">
        <f t="shared" si="3"/>
        <v>0</v>
      </c>
      <c r="M1600" s="31">
        <f>if(rand()&gt;vlookup($I1600,'Player Stats'!$B$3:$I$11,2,0),0,1)</f>
        <v>0</v>
      </c>
      <c r="N1600" s="31">
        <f>if(rand()&gt;vlookup($I1600,'Player Stats'!$B$3:$I$11,3,0),0,1)</f>
        <v>0</v>
      </c>
      <c r="O1600" s="31">
        <f>if(rand()&gt;vlookup($I1600,'Player Stats'!$B$3:$I$11,4,0),0,1)</f>
        <v>0</v>
      </c>
      <c r="P1600" s="31">
        <f>if(rand()&gt;vlookup($I1600,'Player Stats'!$B$3:$I$11,5,0),0,1)</f>
        <v>0</v>
      </c>
      <c r="Q1600" s="31">
        <f>if(rand()&gt;vlookup($I1600,'Player Stats'!$B$3:$I$11,6,0),0,1)</f>
        <v>0</v>
      </c>
      <c r="R1600" s="31">
        <f>if(rand()&gt;vlookup($I1600,'Player Stats'!$B$3:$I$11,7,0),0,1)</f>
        <v>1</v>
      </c>
      <c r="S1600" s="31" t="str">
        <f t="shared" si="4"/>
        <v>Wicket</v>
      </c>
      <c r="T1600" s="26">
        <f t="shared" si="5"/>
        <v>159</v>
      </c>
      <c r="U1600" s="26">
        <f t="shared" si="6"/>
        <v>3</v>
      </c>
      <c r="V1600" s="13" t="str">
        <f t="shared" si="7"/>
        <v>In Progress</v>
      </c>
      <c r="W1600" s="10">
        <f t="shared" si="8"/>
        <v>14</v>
      </c>
    </row>
    <row r="1601">
      <c r="E1601" s="26"/>
      <c r="F1601" s="27">
        <f t="shared" si="9"/>
        <v>124</v>
      </c>
      <c r="G1601" s="13" t="str">
        <f>if(V1600&lt;&gt;"In Progress",'Player Stats'!$B$6,if(or(S1600="Wide", S1600="No Ball"),G1600,if(S1600="Wicket",offset('Player Stats'!$B$6,U1601-3,0),G1600)))</f>
        <v>Surya Kumar</v>
      </c>
      <c r="H1601" s="13" t="str">
        <f t="shared" si="10"/>
        <v>Shubhman Gill</v>
      </c>
      <c r="I1601" s="13" t="str">
        <f t="shared" si="11"/>
        <v>KL Rahul</v>
      </c>
      <c r="J1601" s="26">
        <f t="shared" si="1"/>
        <v>0</v>
      </c>
      <c r="K1601" s="26">
        <f t="shared" si="2"/>
        <v>0</v>
      </c>
      <c r="L1601" s="30">
        <f t="shared" si="3"/>
        <v>0</v>
      </c>
      <c r="M1601" s="31">
        <f>if(rand()&gt;vlookup($I1601,'Player Stats'!$B$3:$I$11,2,0),0,1)</f>
        <v>0</v>
      </c>
      <c r="N1601" s="31">
        <f>if(rand()&gt;vlookup($I1601,'Player Stats'!$B$3:$I$11,3,0),0,1)</f>
        <v>0</v>
      </c>
      <c r="O1601" s="31">
        <f>if(rand()&gt;vlookup($I1601,'Player Stats'!$B$3:$I$11,4,0),0,1)</f>
        <v>1</v>
      </c>
      <c r="P1601" s="31">
        <f>if(rand()&gt;vlookup($I1601,'Player Stats'!$B$3:$I$11,5,0),0,1)</f>
        <v>0</v>
      </c>
      <c r="Q1601" s="31">
        <f>if(rand()&gt;vlookup($I1601,'Player Stats'!$B$3:$I$11,6,0),0,1)</f>
        <v>0</v>
      </c>
      <c r="R1601" s="31">
        <f>if(rand()&gt;vlookup($I1601,'Player Stats'!$B$3:$I$11,7,0),0,1)</f>
        <v>0</v>
      </c>
      <c r="S1601" s="31">
        <f t="shared" si="4"/>
        <v>3</v>
      </c>
      <c r="T1601" s="26">
        <f t="shared" si="5"/>
        <v>162</v>
      </c>
      <c r="U1601" s="26">
        <f t="shared" si="6"/>
        <v>3</v>
      </c>
      <c r="V1601" s="13" t="str">
        <f t="shared" si="7"/>
        <v>In Progress</v>
      </c>
      <c r="W1601" s="10">
        <f t="shared" si="8"/>
        <v>14</v>
      </c>
    </row>
    <row r="1602">
      <c r="E1602" s="26"/>
      <c r="F1602" s="27">
        <f t="shared" si="9"/>
        <v>125</v>
      </c>
      <c r="G1602" s="13" t="str">
        <f>if(V1601&lt;&gt;"In Progress",'Player Stats'!$B$6,if(or(S1601="Wide", S1601="No Ball"),G1601,if(S1601="Wicket",offset('Player Stats'!$B$6,U1602-3,0),G1601)))</f>
        <v>Surya Kumar</v>
      </c>
      <c r="H1602" s="13" t="str">
        <f t="shared" si="10"/>
        <v>KL Rahul</v>
      </c>
      <c r="I1602" s="13" t="str">
        <f t="shared" si="11"/>
        <v>Shubhman Gill</v>
      </c>
      <c r="J1602" s="26">
        <f t="shared" si="1"/>
        <v>0</v>
      </c>
      <c r="K1602" s="26">
        <f t="shared" si="2"/>
        <v>0</v>
      </c>
      <c r="L1602" s="30">
        <f t="shared" si="3"/>
        <v>1</v>
      </c>
      <c r="M1602" s="31">
        <f>if(rand()&gt;vlookup($I1602,'Player Stats'!$B$3:$I$11,2,0),0,1)</f>
        <v>0</v>
      </c>
      <c r="N1602" s="31">
        <f>if(rand()&gt;vlookup($I1602,'Player Stats'!$B$3:$I$11,3,0),0,1)</f>
        <v>0</v>
      </c>
      <c r="O1602" s="31">
        <f>if(rand()&gt;vlookup($I1602,'Player Stats'!$B$3:$I$11,4,0),0,1)</f>
        <v>0</v>
      </c>
      <c r="P1602" s="31">
        <f>if(rand()&gt;vlookup($I1602,'Player Stats'!$B$3:$I$11,5,0),0,1)</f>
        <v>0</v>
      </c>
      <c r="Q1602" s="31">
        <f>if(rand()&gt;vlookup($I1602,'Player Stats'!$B$3:$I$11,6,0),0,1)</f>
        <v>0</v>
      </c>
      <c r="R1602" s="31">
        <f>if(rand()&gt;vlookup($I1602,'Player Stats'!$B$3:$I$11,7,0),0,1)</f>
        <v>0</v>
      </c>
      <c r="S1602" s="31">
        <f t="shared" si="4"/>
        <v>0</v>
      </c>
      <c r="T1602" s="26">
        <f t="shared" si="5"/>
        <v>162</v>
      </c>
      <c r="U1602" s="26">
        <f t="shared" si="6"/>
        <v>3</v>
      </c>
      <c r="V1602" s="13" t="str">
        <f t="shared" si="7"/>
        <v>In Progress</v>
      </c>
      <c r="W1602" s="10">
        <f t="shared" si="8"/>
        <v>14</v>
      </c>
    </row>
    <row r="1603">
      <c r="E1603" s="26"/>
      <c r="F1603" s="27">
        <f t="shared" si="9"/>
        <v>126</v>
      </c>
      <c r="G1603" s="13" t="str">
        <f>if(V1602&lt;&gt;"In Progress",'Player Stats'!$B$6,if(or(S1602="Wide", S1602="No Ball"),G1602,if(S1602="Wicket",offset('Player Stats'!$B$6,U1603-3,0),G1602)))</f>
        <v>Surya Kumar</v>
      </c>
      <c r="H1603" s="13" t="str">
        <f t="shared" si="10"/>
        <v>KL Rahul</v>
      </c>
      <c r="I1603" s="13" t="str">
        <f t="shared" si="11"/>
        <v>Shubhman Gill</v>
      </c>
      <c r="J1603" s="26">
        <f t="shared" si="1"/>
        <v>0</v>
      </c>
      <c r="K1603" s="26">
        <f t="shared" si="2"/>
        <v>0</v>
      </c>
      <c r="L1603" s="30">
        <f t="shared" si="3"/>
        <v>0</v>
      </c>
      <c r="M1603" s="31">
        <f>if(rand()&gt;vlookup($I1603,'Player Stats'!$B$3:$I$11,2,0),0,1)</f>
        <v>1</v>
      </c>
      <c r="N1603" s="31">
        <f>if(rand()&gt;vlookup($I1603,'Player Stats'!$B$3:$I$11,3,0),0,1)</f>
        <v>0</v>
      </c>
      <c r="O1603" s="31">
        <f>if(rand()&gt;vlookup($I1603,'Player Stats'!$B$3:$I$11,4,0),0,1)</f>
        <v>0</v>
      </c>
      <c r="P1603" s="31">
        <f>if(rand()&gt;vlookup($I1603,'Player Stats'!$B$3:$I$11,5,0),0,1)</f>
        <v>1</v>
      </c>
      <c r="Q1603" s="31">
        <f>if(rand()&gt;vlookup($I1603,'Player Stats'!$B$3:$I$11,6,0),0,1)</f>
        <v>0</v>
      </c>
      <c r="R1603" s="31">
        <f>if(rand()&gt;vlookup($I1603,'Player Stats'!$B$3:$I$11,7,0),0,1)</f>
        <v>0</v>
      </c>
      <c r="S1603" s="31">
        <f t="shared" si="4"/>
        <v>1</v>
      </c>
      <c r="T1603" s="26">
        <f t="shared" si="5"/>
        <v>163</v>
      </c>
      <c r="U1603" s="26">
        <f t="shared" si="6"/>
        <v>3</v>
      </c>
      <c r="V1603" s="13" t="str">
        <f t="shared" si="7"/>
        <v>In Progress</v>
      </c>
      <c r="W1603" s="10">
        <f t="shared" si="8"/>
        <v>14</v>
      </c>
    </row>
    <row r="1604">
      <c r="E1604" s="26"/>
      <c r="F1604" s="27">
        <f t="shared" si="9"/>
        <v>127</v>
      </c>
      <c r="G1604" s="13" t="str">
        <f>if(V1603&lt;&gt;"In Progress",'Player Stats'!$B$6,if(or(S1603="Wide", S1603="No Ball"),G1603,if(S1603="Wicket",offset('Player Stats'!$B$6,U1604-3,0),G1603)))</f>
        <v>Surya Kumar</v>
      </c>
      <c r="H1604" s="13" t="str">
        <f t="shared" si="10"/>
        <v>Shubhman Gill</v>
      </c>
      <c r="I1604" s="13" t="str">
        <f t="shared" si="11"/>
        <v>KL Rahul</v>
      </c>
      <c r="J1604" s="26">
        <f t="shared" si="1"/>
        <v>0</v>
      </c>
      <c r="K1604" s="26">
        <f t="shared" si="2"/>
        <v>0</v>
      </c>
      <c r="L1604" s="30">
        <f t="shared" si="3"/>
        <v>1</v>
      </c>
      <c r="M1604" s="31">
        <f>if(rand()&gt;vlookup($I1604,'Player Stats'!$B$3:$I$11,2,0),0,1)</f>
        <v>0</v>
      </c>
      <c r="N1604" s="31">
        <f>if(rand()&gt;vlookup($I1604,'Player Stats'!$B$3:$I$11,3,0),0,1)</f>
        <v>0</v>
      </c>
      <c r="O1604" s="31">
        <f>if(rand()&gt;vlookup($I1604,'Player Stats'!$B$3:$I$11,4,0),0,1)</f>
        <v>0</v>
      </c>
      <c r="P1604" s="31">
        <f>if(rand()&gt;vlookup($I1604,'Player Stats'!$B$3:$I$11,5,0),0,1)</f>
        <v>0</v>
      </c>
      <c r="Q1604" s="31">
        <f>if(rand()&gt;vlookup($I1604,'Player Stats'!$B$3:$I$11,6,0),0,1)</f>
        <v>0</v>
      </c>
      <c r="R1604" s="31">
        <f>if(rand()&gt;vlookup($I1604,'Player Stats'!$B$3:$I$11,7,0),0,1)</f>
        <v>0</v>
      </c>
      <c r="S1604" s="31">
        <f t="shared" si="4"/>
        <v>0</v>
      </c>
      <c r="T1604" s="26">
        <f t="shared" si="5"/>
        <v>163</v>
      </c>
      <c r="U1604" s="26">
        <f t="shared" si="6"/>
        <v>3</v>
      </c>
      <c r="V1604" s="13" t="str">
        <f t="shared" si="7"/>
        <v>In Progress</v>
      </c>
      <c r="W1604" s="10">
        <f t="shared" si="8"/>
        <v>14</v>
      </c>
    </row>
    <row r="1605">
      <c r="E1605" s="26"/>
      <c r="F1605" s="27">
        <f t="shared" si="9"/>
        <v>128</v>
      </c>
      <c r="G1605" s="13" t="str">
        <f>if(V1604&lt;&gt;"In Progress",'Player Stats'!$B$6,if(or(S1604="Wide", S1604="No Ball"),G1604,if(S1604="Wicket",offset('Player Stats'!$B$6,U1605-3,0),G1604)))</f>
        <v>Surya Kumar</v>
      </c>
      <c r="H1605" s="13" t="str">
        <f t="shared" si="10"/>
        <v>Shubhman Gill</v>
      </c>
      <c r="I1605" s="13" t="str">
        <f t="shared" si="11"/>
        <v>KL Rahul</v>
      </c>
      <c r="J1605" s="26">
        <f t="shared" si="1"/>
        <v>0</v>
      </c>
      <c r="K1605" s="26">
        <f t="shared" si="2"/>
        <v>0</v>
      </c>
      <c r="L1605" s="30">
        <f t="shared" si="3"/>
        <v>1</v>
      </c>
      <c r="M1605" s="31">
        <f>if(rand()&gt;vlookup($I1605,'Player Stats'!$B$3:$I$11,2,0),0,1)</f>
        <v>0</v>
      </c>
      <c r="N1605" s="31">
        <f>if(rand()&gt;vlookup($I1605,'Player Stats'!$B$3:$I$11,3,0),0,1)</f>
        <v>0</v>
      </c>
      <c r="O1605" s="31">
        <f>if(rand()&gt;vlookup($I1605,'Player Stats'!$B$3:$I$11,4,0),0,1)</f>
        <v>0</v>
      </c>
      <c r="P1605" s="31">
        <f>if(rand()&gt;vlookup($I1605,'Player Stats'!$B$3:$I$11,5,0),0,1)</f>
        <v>0</v>
      </c>
      <c r="Q1605" s="31">
        <f>if(rand()&gt;vlookup($I1605,'Player Stats'!$B$3:$I$11,6,0),0,1)</f>
        <v>0</v>
      </c>
      <c r="R1605" s="31">
        <f>if(rand()&gt;vlookup($I1605,'Player Stats'!$B$3:$I$11,7,0),0,1)</f>
        <v>0</v>
      </c>
      <c r="S1605" s="31">
        <f t="shared" si="4"/>
        <v>0</v>
      </c>
      <c r="T1605" s="26">
        <f t="shared" si="5"/>
        <v>163</v>
      </c>
      <c r="U1605" s="26">
        <f t="shared" si="6"/>
        <v>3</v>
      </c>
      <c r="V1605" s="13" t="str">
        <f t="shared" si="7"/>
        <v>In Progress</v>
      </c>
      <c r="W1605" s="10">
        <f t="shared" si="8"/>
        <v>14</v>
      </c>
    </row>
    <row r="1606">
      <c r="E1606" s="26"/>
      <c r="F1606" s="27">
        <f t="shared" si="9"/>
        <v>129</v>
      </c>
      <c r="G1606" s="13" t="str">
        <f>if(V1605&lt;&gt;"In Progress",'Player Stats'!$B$6,if(or(S1605="Wide", S1605="No Ball"),G1605,if(S1605="Wicket",offset('Player Stats'!$B$6,U1606-3,0),G1605)))</f>
        <v>Surya Kumar</v>
      </c>
      <c r="H1606" s="13" t="str">
        <f t="shared" si="10"/>
        <v>Shubhman Gill</v>
      </c>
      <c r="I1606" s="13" t="str">
        <f t="shared" si="11"/>
        <v>KL Rahul</v>
      </c>
      <c r="J1606" s="26">
        <f t="shared" si="1"/>
        <v>0</v>
      </c>
      <c r="K1606" s="26">
        <f t="shared" si="2"/>
        <v>0</v>
      </c>
      <c r="L1606" s="30">
        <f t="shared" si="3"/>
        <v>0</v>
      </c>
      <c r="M1606" s="31">
        <f>if(rand()&gt;vlookup($I1606,'Player Stats'!$B$3:$I$11,2,0),0,1)</f>
        <v>0</v>
      </c>
      <c r="N1606" s="31">
        <f>if(rand()&gt;vlookup($I1606,'Player Stats'!$B$3:$I$11,3,0),0,1)</f>
        <v>0</v>
      </c>
      <c r="O1606" s="31">
        <f>if(rand()&gt;vlookup($I1606,'Player Stats'!$B$3:$I$11,4,0),0,1)</f>
        <v>0</v>
      </c>
      <c r="P1606" s="31">
        <f>if(rand()&gt;vlookup($I1606,'Player Stats'!$B$3:$I$11,5,0),0,1)</f>
        <v>0</v>
      </c>
      <c r="Q1606" s="31">
        <f>if(rand()&gt;vlookup($I1606,'Player Stats'!$B$3:$I$11,6,0),0,1)</f>
        <v>1</v>
      </c>
      <c r="R1606" s="31">
        <f>if(rand()&gt;vlookup($I1606,'Player Stats'!$B$3:$I$11,7,0),0,1)</f>
        <v>0</v>
      </c>
      <c r="S1606" s="31">
        <f t="shared" si="4"/>
        <v>6</v>
      </c>
      <c r="T1606" s="26">
        <f t="shared" si="5"/>
        <v>169</v>
      </c>
      <c r="U1606" s="26">
        <f t="shared" si="6"/>
        <v>3</v>
      </c>
      <c r="V1606" s="13" t="str">
        <f t="shared" si="7"/>
        <v>In Progress</v>
      </c>
      <c r="W1606" s="10">
        <f t="shared" si="8"/>
        <v>14</v>
      </c>
    </row>
    <row r="1607">
      <c r="E1607" s="26"/>
      <c r="F1607" s="27">
        <f t="shared" si="9"/>
        <v>130</v>
      </c>
      <c r="G1607" s="13" t="str">
        <f>if(V1606&lt;&gt;"In Progress",'Player Stats'!$B$6,if(or(S1606="Wide", S1606="No Ball"),G1606,if(S1606="Wicket",offset('Player Stats'!$B$6,U1607-3,0),G1606)))</f>
        <v>Surya Kumar</v>
      </c>
      <c r="H1607" s="13" t="str">
        <f t="shared" si="10"/>
        <v>Shubhman Gill</v>
      </c>
      <c r="I1607" s="13" t="str">
        <f t="shared" si="11"/>
        <v>KL Rahul</v>
      </c>
      <c r="J1607" s="26">
        <f t="shared" si="1"/>
        <v>0</v>
      </c>
      <c r="K1607" s="26">
        <f t="shared" si="2"/>
        <v>0</v>
      </c>
      <c r="L1607" s="30">
        <f t="shared" si="3"/>
        <v>0</v>
      </c>
      <c r="M1607" s="31">
        <f>if(rand()&gt;vlookup($I1607,'Player Stats'!$B$3:$I$11,2,0),0,1)</f>
        <v>0</v>
      </c>
      <c r="N1607" s="31">
        <f>if(rand()&gt;vlookup($I1607,'Player Stats'!$B$3:$I$11,3,0),0,1)</f>
        <v>1</v>
      </c>
      <c r="O1607" s="31">
        <f>if(rand()&gt;vlookup($I1607,'Player Stats'!$B$3:$I$11,4,0),0,1)</f>
        <v>0</v>
      </c>
      <c r="P1607" s="31">
        <f>if(rand()&gt;vlookup($I1607,'Player Stats'!$B$3:$I$11,5,0),0,1)</f>
        <v>0</v>
      </c>
      <c r="Q1607" s="31">
        <f>if(rand()&gt;vlookup($I1607,'Player Stats'!$B$3:$I$11,6,0),0,1)</f>
        <v>0</v>
      </c>
      <c r="R1607" s="31">
        <f>if(rand()&gt;vlookup($I1607,'Player Stats'!$B$3:$I$11,7,0),0,1)</f>
        <v>0</v>
      </c>
      <c r="S1607" s="31">
        <f t="shared" si="4"/>
        <v>2</v>
      </c>
      <c r="T1607" s="26">
        <f t="shared" si="5"/>
        <v>171</v>
      </c>
      <c r="U1607" s="26">
        <f t="shared" si="6"/>
        <v>3</v>
      </c>
      <c r="V1607" s="13" t="str">
        <f t="shared" si="7"/>
        <v>In Progress</v>
      </c>
      <c r="W1607" s="10">
        <f t="shared" si="8"/>
        <v>14</v>
      </c>
    </row>
    <row r="1608">
      <c r="E1608" s="26"/>
      <c r="F1608" s="27">
        <f t="shared" si="9"/>
        <v>131</v>
      </c>
      <c r="G1608" s="13" t="str">
        <f>if(V1607&lt;&gt;"In Progress",'Player Stats'!$B$6,if(or(S1607="Wide", S1607="No Ball"),G1607,if(S1607="Wicket",offset('Player Stats'!$B$6,U1608-3,0),G1607)))</f>
        <v>Surya Kumar</v>
      </c>
      <c r="H1608" s="13" t="str">
        <f t="shared" si="10"/>
        <v>Shubhman Gill</v>
      </c>
      <c r="I1608" s="13" t="str">
        <f t="shared" si="11"/>
        <v>KL Rahul</v>
      </c>
      <c r="J1608" s="26">
        <f t="shared" si="1"/>
        <v>0</v>
      </c>
      <c r="K1608" s="26">
        <f t="shared" si="2"/>
        <v>0</v>
      </c>
      <c r="L1608" s="30">
        <f t="shared" si="3"/>
        <v>0</v>
      </c>
      <c r="M1608" s="31">
        <f>if(rand()&gt;vlookup($I1608,'Player Stats'!$B$3:$I$11,2,0),0,1)</f>
        <v>0</v>
      </c>
      <c r="N1608" s="31">
        <f>if(rand()&gt;vlookup($I1608,'Player Stats'!$B$3:$I$11,3,0),0,1)</f>
        <v>0</v>
      </c>
      <c r="O1608" s="31">
        <f>if(rand()&gt;vlookup($I1608,'Player Stats'!$B$3:$I$11,4,0),0,1)</f>
        <v>0</v>
      </c>
      <c r="P1608" s="31">
        <f>if(rand()&gt;vlookup($I1608,'Player Stats'!$B$3:$I$11,5,0),0,1)</f>
        <v>0</v>
      </c>
      <c r="Q1608" s="31">
        <f>if(rand()&gt;vlookup($I1608,'Player Stats'!$B$3:$I$11,6,0),0,1)</f>
        <v>1</v>
      </c>
      <c r="R1608" s="31">
        <f>if(rand()&gt;vlookup($I1608,'Player Stats'!$B$3:$I$11,7,0),0,1)</f>
        <v>1</v>
      </c>
      <c r="S1608" s="31">
        <f t="shared" si="4"/>
        <v>6</v>
      </c>
      <c r="T1608" s="26">
        <f t="shared" si="5"/>
        <v>177</v>
      </c>
      <c r="U1608" s="26">
        <f t="shared" si="6"/>
        <v>3</v>
      </c>
      <c r="V1608" s="13" t="str">
        <f t="shared" si="7"/>
        <v>In Progress</v>
      </c>
      <c r="W1608" s="10">
        <f t="shared" si="8"/>
        <v>14</v>
      </c>
    </row>
    <row r="1609">
      <c r="E1609" s="26"/>
      <c r="F1609" s="27">
        <f t="shared" si="9"/>
        <v>132</v>
      </c>
      <c r="G1609" s="13" t="str">
        <f>if(V1608&lt;&gt;"In Progress",'Player Stats'!$B$6,if(or(S1608="Wide", S1608="No Ball"),G1608,if(S1608="Wicket",offset('Player Stats'!$B$6,U1609-3,0),G1608)))</f>
        <v>Surya Kumar</v>
      </c>
      <c r="H1609" s="13" t="str">
        <f t="shared" si="10"/>
        <v>Shubhman Gill</v>
      </c>
      <c r="I1609" s="13" t="str">
        <f t="shared" si="11"/>
        <v>KL Rahul</v>
      </c>
      <c r="J1609" s="26">
        <f t="shared" si="1"/>
        <v>0</v>
      </c>
      <c r="K1609" s="26">
        <f t="shared" si="2"/>
        <v>0</v>
      </c>
      <c r="L1609" s="30">
        <f t="shared" si="3"/>
        <v>0</v>
      </c>
      <c r="M1609" s="31">
        <f>if(rand()&gt;vlookup($I1609,'Player Stats'!$B$3:$I$11,2,0),0,1)</f>
        <v>0</v>
      </c>
      <c r="N1609" s="31">
        <f>if(rand()&gt;vlookup($I1609,'Player Stats'!$B$3:$I$11,3,0),0,1)</f>
        <v>0</v>
      </c>
      <c r="O1609" s="31">
        <f>if(rand()&gt;vlookup($I1609,'Player Stats'!$B$3:$I$11,4,0),0,1)</f>
        <v>0</v>
      </c>
      <c r="P1609" s="31">
        <f>if(rand()&gt;vlookup($I1609,'Player Stats'!$B$3:$I$11,5,0),0,1)</f>
        <v>0</v>
      </c>
      <c r="Q1609" s="31">
        <f>if(rand()&gt;vlookup($I1609,'Player Stats'!$B$3:$I$11,6,0),0,1)</f>
        <v>0</v>
      </c>
      <c r="R1609" s="31">
        <f>if(rand()&gt;vlookup($I1609,'Player Stats'!$B$3:$I$11,7,0),0,1)</f>
        <v>1</v>
      </c>
      <c r="S1609" s="31" t="str">
        <f t="shared" si="4"/>
        <v>Wicket</v>
      </c>
      <c r="T1609" s="26">
        <f t="shared" si="5"/>
        <v>177</v>
      </c>
      <c r="U1609" s="26">
        <f t="shared" si="6"/>
        <v>4</v>
      </c>
      <c r="V1609" s="13" t="str">
        <f t="shared" si="7"/>
        <v>In Progress</v>
      </c>
      <c r="W1609" s="10">
        <f t="shared" si="8"/>
        <v>14</v>
      </c>
    </row>
    <row r="1610">
      <c r="E1610" s="26"/>
      <c r="F1610" s="27">
        <f t="shared" si="9"/>
        <v>133</v>
      </c>
      <c r="G1610" s="13" t="str">
        <f>if(V1609&lt;&gt;"In Progress",'Player Stats'!$B$6,if(or(S1609="Wide", S1609="No Ball"),G1609,if(S1609="Wicket",offset('Player Stats'!$B$6,U1610-3,0),G1609)))</f>
        <v>Jadeja</v>
      </c>
      <c r="H1610" s="13" t="str">
        <f t="shared" si="10"/>
        <v>Shubhman Gill</v>
      </c>
      <c r="I1610" s="13" t="str">
        <f t="shared" si="11"/>
        <v>Surya Kumar</v>
      </c>
      <c r="J1610" s="26">
        <f t="shared" si="1"/>
        <v>0</v>
      </c>
      <c r="K1610" s="26">
        <f t="shared" si="2"/>
        <v>0</v>
      </c>
      <c r="L1610" s="30">
        <f t="shared" si="3"/>
        <v>0</v>
      </c>
      <c r="M1610" s="31">
        <f>if(rand()&gt;vlookup($I1610,'Player Stats'!$B$3:$I$11,2,0),0,1)</f>
        <v>0</v>
      </c>
      <c r="N1610" s="31">
        <f>if(rand()&gt;vlookup($I1610,'Player Stats'!$B$3:$I$11,3,0),0,1)</f>
        <v>1</v>
      </c>
      <c r="O1610" s="31">
        <f>if(rand()&gt;vlookup($I1610,'Player Stats'!$B$3:$I$11,4,0),0,1)</f>
        <v>0</v>
      </c>
      <c r="P1610" s="31">
        <f>if(rand()&gt;vlookup($I1610,'Player Stats'!$B$3:$I$11,5,0),0,1)</f>
        <v>0</v>
      </c>
      <c r="Q1610" s="31">
        <f>if(rand()&gt;vlookup($I1610,'Player Stats'!$B$3:$I$11,6,0),0,1)</f>
        <v>0</v>
      </c>
      <c r="R1610" s="31">
        <f>if(rand()&gt;vlookup($I1610,'Player Stats'!$B$3:$I$11,7,0),0,1)</f>
        <v>0</v>
      </c>
      <c r="S1610" s="31">
        <f t="shared" si="4"/>
        <v>2</v>
      </c>
      <c r="T1610" s="26">
        <f t="shared" si="5"/>
        <v>179</v>
      </c>
      <c r="U1610" s="26">
        <f t="shared" si="6"/>
        <v>4</v>
      </c>
      <c r="V1610" s="13" t="str">
        <f t="shared" si="7"/>
        <v>In Progress</v>
      </c>
      <c r="W1610" s="10">
        <f t="shared" si="8"/>
        <v>14</v>
      </c>
    </row>
    <row r="1611">
      <c r="E1611" s="26"/>
      <c r="F1611" s="27">
        <f t="shared" si="9"/>
        <v>134</v>
      </c>
      <c r="G1611" s="13" t="str">
        <f>if(V1610&lt;&gt;"In Progress",'Player Stats'!$B$6,if(or(S1610="Wide", S1610="No Ball"),G1610,if(S1610="Wicket",offset('Player Stats'!$B$6,U1611-3,0),G1610)))</f>
        <v>Jadeja</v>
      </c>
      <c r="H1611" s="13" t="str">
        <f t="shared" si="10"/>
        <v>Shubhman Gill</v>
      </c>
      <c r="I1611" s="13" t="str">
        <f t="shared" si="11"/>
        <v>Surya Kumar</v>
      </c>
      <c r="J1611" s="26">
        <f t="shared" si="1"/>
        <v>0</v>
      </c>
      <c r="K1611" s="26">
        <f t="shared" si="2"/>
        <v>0</v>
      </c>
      <c r="L1611" s="30">
        <f t="shared" si="3"/>
        <v>0</v>
      </c>
      <c r="M1611" s="31">
        <f>if(rand()&gt;vlookup($I1611,'Player Stats'!$B$3:$I$11,2,0),0,1)</f>
        <v>0</v>
      </c>
      <c r="N1611" s="31">
        <f>if(rand()&gt;vlookup($I1611,'Player Stats'!$B$3:$I$11,3,0),0,1)</f>
        <v>0</v>
      </c>
      <c r="O1611" s="31">
        <f>if(rand()&gt;vlookup($I1611,'Player Stats'!$B$3:$I$11,4,0),0,1)</f>
        <v>0</v>
      </c>
      <c r="P1611" s="31">
        <f>if(rand()&gt;vlookup($I1611,'Player Stats'!$B$3:$I$11,5,0),0,1)</f>
        <v>0</v>
      </c>
      <c r="Q1611" s="31">
        <f>if(rand()&gt;vlookup($I1611,'Player Stats'!$B$3:$I$11,6,0),0,1)</f>
        <v>1</v>
      </c>
      <c r="R1611" s="31">
        <f>if(rand()&gt;vlookup($I1611,'Player Stats'!$B$3:$I$11,7,0),0,1)</f>
        <v>0</v>
      </c>
      <c r="S1611" s="31">
        <f t="shared" si="4"/>
        <v>6</v>
      </c>
      <c r="T1611" s="26">
        <f t="shared" si="5"/>
        <v>185</v>
      </c>
      <c r="U1611" s="26">
        <f t="shared" si="6"/>
        <v>4</v>
      </c>
      <c r="V1611" s="13" t="str">
        <f t="shared" si="7"/>
        <v>In Progress</v>
      </c>
      <c r="W1611" s="10">
        <f t="shared" si="8"/>
        <v>14</v>
      </c>
    </row>
    <row r="1612">
      <c r="E1612" s="26"/>
      <c r="F1612" s="27">
        <f t="shared" si="9"/>
        <v>135</v>
      </c>
      <c r="G1612" s="13" t="str">
        <f>if(V1611&lt;&gt;"In Progress",'Player Stats'!$B$6,if(or(S1611="Wide", S1611="No Ball"),G1611,if(S1611="Wicket",offset('Player Stats'!$B$6,U1612-3,0),G1611)))</f>
        <v>Jadeja</v>
      </c>
      <c r="H1612" s="13" t="str">
        <f t="shared" si="10"/>
        <v>Shubhman Gill</v>
      </c>
      <c r="I1612" s="13" t="str">
        <f t="shared" si="11"/>
        <v>Surya Kumar</v>
      </c>
      <c r="J1612" s="26">
        <f t="shared" si="1"/>
        <v>0</v>
      </c>
      <c r="K1612" s="26">
        <f t="shared" si="2"/>
        <v>0</v>
      </c>
      <c r="L1612" s="30">
        <f t="shared" si="3"/>
        <v>1</v>
      </c>
      <c r="M1612" s="31">
        <f>if(rand()&gt;vlookup($I1612,'Player Stats'!$B$3:$I$11,2,0),0,1)</f>
        <v>0</v>
      </c>
      <c r="N1612" s="31">
        <f>if(rand()&gt;vlookup($I1612,'Player Stats'!$B$3:$I$11,3,0),0,1)</f>
        <v>0</v>
      </c>
      <c r="O1612" s="31">
        <f>if(rand()&gt;vlookup($I1612,'Player Stats'!$B$3:$I$11,4,0),0,1)</f>
        <v>0</v>
      </c>
      <c r="P1612" s="31">
        <f>if(rand()&gt;vlookup($I1612,'Player Stats'!$B$3:$I$11,5,0),0,1)</f>
        <v>0</v>
      </c>
      <c r="Q1612" s="31">
        <f>if(rand()&gt;vlookup($I1612,'Player Stats'!$B$3:$I$11,6,0),0,1)</f>
        <v>0</v>
      </c>
      <c r="R1612" s="31">
        <f>if(rand()&gt;vlookup($I1612,'Player Stats'!$B$3:$I$11,7,0),0,1)</f>
        <v>0</v>
      </c>
      <c r="S1612" s="31">
        <f t="shared" si="4"/>
        <v>0</v>
      </c>
      <c r="T1612" s="26">
        <f t="shared" si="5"/>
        <v>185</v>
      </c>
      <c r="U1612" s="26">
        <f t="shared" si="6"/>
        <v>4</v>
      </c>
      <c r="V1612" s="13" t="str">
        <f t="shared" si="7"/>
        <v>In Progress</v>
      </c>
      <c r="W1612" s="10">
        <f t="shared" si="8"/>
        <v>14</v>
      </c>
    </row>
    <row r="1613">
      <c r="E1613" s="26"/>
      <c r="F1613" s="27">
        <f t="shared" si="9"/>
        <v>136</v>
      </c>
      <c r="G1613" s="13" t="str">
        <f>if(V1612&lt;&gt;"In Progress",'Player Stats'!$B$6,if(or(S1612="Wide", S1612="No Ball"),G1612,if(S1612="Wicket",offset('Player Stats'!$B$6,U1613-3,0),G1612)))</f>
        <v>Jadeja</v>
      </c>
      <c r="H1613" s="13" t="str">
        <f t="shared" si="10"/>
        <v>Shubhman Gill</v>
      </c>
      <c r="I1613" s="13" t="str">
        <f t="shared" si="11"/>
        <v>Surya Kumar</v>
      </c>
      <c r="J1613" s="26">
        <f t="shared" si="1"/>
        <v>0</v>
      </c>
      <c r="K1613" s="26">
        <f t="shared" si="2"/>
        <v>0</v>
      </c>
      <c r="L1613" s="30">
        <f t="shared" si="3"/>
        <v>0</v>
      </c>
      <c r="M1613" s="31">
        <f>if(rand()&gt;vlookup($I1613,'Player Stats'!$B$3:$I$11,2,0),0,1)</f>
        <v>0</v>
      </c>
      <c r="N1613" s="31">
        <f>if(rand()&gt;vlookup($I1613,'Player Stats'!$B$3:$I$11,3,0),0,1)</f>
        <v>0</v>
      </c>
      <c r="O1613" s="31">
        <f>if(rand()&gt;vlookup($I1613,'Player Stats'!$B$3:$I$11,4,0),0,1)</f>
        <v>0</v>
      </c>
      <c r="P1613" s="31">
        <f>if(rand()&gt;vlookup($I1613,'Player Stats'!$B$3:$I$11,5,0),0,1)</f>
        <v>0</v>
      </c>
      <c r="Q1613" s="31">
        <f>if(rand()&gt;vlookup($I1613,'Player Stats'!$B$3:$I$11,6,0),0,1)</f>
        <v>1</v>
      </c>
      <c r="R1613" s="31">
        <f>if(rand()&gt;vlookup($I1613,'Player Stats'!$B$3:$I$11,7,0),0,1)</f>
        <v>0</v>
      </c>
      <c r="S1613" s="31">
        <f t="shared" si="4"/>
        <v>6</v>
      </c>
      <c r="T1613" s="26">
        <f t="shared" si="5"/>
        <v>191</v>
      </c>
      <c r="U1613" s="26">
        <f t="shared" si="6"/>
        <v>4</v>
      </c>
      <c r="V1613" s="13" t="str">
        <f t="shared" si="7"/>
        <v>In Progress</v>
      </c>
      <c r="W1613" s="10">
        <f t="shared" si="8"/>
        <v>14</v>
      </c>
    </row>
    <row r="1614">
      <c r="E1614" s="26"/>
      <c r="F1614" s="27">
        <f t="shared" si="9"/>
        <v>137</v>
      </c>
      <c r="G1614" s="13" t="str">
        <f>if(V1613&lt;&gt;"In Progress",'Player Stats'!$B$6,if(or(S1613="Wide", S1613="No Ball"),G1613,if(S1613="Wicket",offset('Player Stats'!$B$6,U1614-3,0),G1613)))</f>
        <v>Jadeja</v>
      </c>
      <c r="H1614" s="13" t="str">
        <f t="shared" si="10"/>
        <v>Shubhman Gill</v>
      </c>
      <c r="I1614" s="13" t="str">
        <f t="shared" si="11"/>
        <v>Surya Kumar</v>
      </c>
      <c r="J1614" s="26">
        <f t="shared" si="1"/>
        <v>0</v>
      </c>
      <c r="K1614" s="26">
        <f t="shared" si="2"/>
        <v>0</v>
      </c>
      <c r="L1614" s="30">
        <f t="shared" si="3"/>
        <v>0</v>
      </c>
      <c r="M1614" s="31">
        <f>if(rand()&gt;vlookup($I1614,'Player Stats'!$B$3:$I$11,2,0),0,1)</f>
        <v>0</v>
      </c>
      <c r="N1614" s="31">
        <f>if(rand()&gt;vlookup($I1614,'Player Stats'!$B$3:$I$11,3,0),0,1)</f>
        <v>0</v>
      </c>
      <c r="O1614" s="31">
        <f>if(rand()&gt;vlookup($I1614,'Player Stats'!$B$3:$I$11,4,0),0,1)</f>
        <v>0</v>
      </c>
      <c r="P1614" s="31">
        <f>if(rand()&gt;vlookup($I1614,'Player Stats'!$B$3:$I$11,5,0),0,1)</f>
        <v>0</v>
      </c>
      <c r="Q1614" s="31">
        <f>if(rand()&gt;vlookup($I1614,'Player Stats'!$B$3:$I$11,6,0),0,1)</f>
        <v>1</v>
      </c>
      <c r="R1614" s="31">
        <f>if(rand()&gt;vlookup($I1614,'Player Stats'!$B$3:$I$11,7,0),0,1)</f>
        <v>0</v>
      </c>
      <c r="S1614" s="31">
        <f t="shared" si="4"/>
        <v>6</v>
      </c>
      <c r="T1614" s="26">
        <f t="shared" si="5"/>
        <v>197</v>
      </c>
      <c r="U1614" s="26">
        <f t="shared" si="6"/>
        <v>4</v>
      </c>
      <c r="V1614" s="13" t="str">
        <f t="shared" si="7"/>
        <v>In Progress</v>
      </c>
      <c r="W1614" s="10">
        <f t="shared" si="8"/>
        <v>14</v>
      </c>
    </row>
    <row r="1615">
      <c r="E1615" s="26"/>
      <c r="F1615" s="27">
        <f t="shared" si="9"/>
        <v>138</v>
      </c>
      <c r="G1615" s="13" t="str">
        <f>if(V1614&lt;&gt;"In Progress",'Player Stats'!$B$6,if(or(S1614="Wide", S1614="No Ball"),G1614,if(S1614="Wicket",offset('Player Stats'!$B$6,U1615-3,0),G1614)))</f>
        <v>Jadeja</v>
      </c>
      <c r="H1615" s="13" t="str">
        <f t="shared" si="10"/>
        <v>Shubhman Gill</v>
      </c>
      <c r="I1615" s="13" t="str">
        <f t="shared" si="11"/>
        <v>Surya Kumar</v>
      </c>
      <c r="J1615" s="26">
        <f t="shared" si="1"/>
        <v>0</v>
      </c>
      <c r="K1615" s="26">
        <f t="shared" si="2"/>
        <v>0</v>
      </c>
      <c r="L1615" s="30">
        <f t="shared" si="3"/>
        <v>1</v>
      </c>
      <c r="M1615" s="31">
        <f>if(rand()&gt;vlookup($I1615,'Player Stats'!$B$3:$I$11,2,0),0,1)</f>
        <v>0</v>
      </c>
      <c r="N1615" s="31">
        <f>if(rand()&gt;vlookup($I1615,'Player Stats'!$B$3:$I$11,3,0),0,1)</f>
        <v>0</v>
      </c>
      <c r="O1615" s="31">
        <f>if(rand()&gt;vlookup($I1615,'Player Stats'!$B$3:$I$11,4,0),0,1)</f>
        <v>0</v>
      </c>
      <c r="P1615" s="31">
        <f>if(rand()&gt;vlookup($I1615,'Player Stats'!$B$3:$I$11,5,0),0,1)</f>
        <v>0</v>
      </c>
      <c r="Q1615" s="31">
        <f>if(rand()&gt;vlookup($I1615,'Player Stats'!$B$3:$I$11,6,0),0,1)</f>
        <v>0</v>
      </c>
      <c r="R1615" s="31">
        <f>if(rand()&gt;vlookup($I1615,'Player Stats'!$B$3:$I$11,7,0),0,1)</f>
        <v>0</v>
      </c>
      <c r="S1615" s="31">
        <f t="shared" si="4"/>
        <v>0</v>
      </c>
      <c r="T1615" s="26">
        <f t="shared" si="5"/>
        <v>197</v>
      </c>
      <c r="U1615" s="26">
        <f t="shared" si="6"/>
        <v>4</v>
      </c>
      <c r="V1615" s="13" t="str">
        <f t="shared" si="7"/>
        <v>In Progress</v>
      </c>
      <c r="W1615" s="10">
        <f t="shared" si="8"/>
        <v>14</v>
      </c>
    </row>
    <row r="1616">
      <c r="E1616" s="26"/>
      <c r="F1616" s="27">
        <f t="shared" si="9"/>
        <v>139</v>
      </c>
      <c r="G1616" s="13" t="str">
        <f>if(V1615&lt;&gt;"In Progress",'Player Stats'!$B$6,if(or(S1615="Wide", S1615="No Ball"),G1615,if(S1615="Wicket",offset('Player Stats'!$B$6,U1616-3,0),G1615)))</f>
        <v>Jadeja</v>
      </c>
      <c r="H1616" s="13" t="str">
        <f t="shared" si="10"/>
        <v>Shubhman Gill</v>
      </c>
      <c r="I1616" s="13" t="str">
        <f t="shared" si="11"/>
        <v>Surya Kumar</v>
      </c>
      <c r="J1616" s="26">
        <f t="shared" si="1"/>
        <v>0</v>
      </c>
      <c r="K1616" s="26">
        <f t="shared" si="2"/>
        <v>0</v>
      </c>
      <c r="L1616" s="30">
        <f t="shared" si="3"/>
        <v>1</v>
      </c>
      <c r="M1616" s="31">
        <f>if(rand()&gt;vlookup($I1616,'Player Stats'!$B$3:$I$11,2,0),0,1)</f>
        <v>0</v>
      </c>
      <c r="N1616" s="31">
        <f>if(rand()&gt;vlookup($I1616,'Player Stats'!$B$3:$I$11,3,0),0,1)</f>
        <v>0</v>
      </c>
      <c r="O1616" s="31">
        <f>if(rand()&gt;vlookup($I1616,'Player Stats'!$B$3:$I$11,4,0),0,1)</f>
        <v>0</v>
      </c>
      <c r="P1616" s="31">
        <f>if(rand()&gt;vlookup($I1616,'Player Stats'!$B$3:$I$11,5,0),0,1)</f>
        <v>0</v>
      </c>
      <c r="Q1616" s="31">
        <f>if(rand()&gt;vlookup($I1616,'Player Stats'!$B$3:$I$11,6,0),0,1)</f>
        <v>0</v>
      </c>
      <c r="R1616" s="31">
        <f>if(rand()&gt;vlookup($I1616,'Player Stats'!$B$3:$I$11,7,0),0,1)</f>
        <v>0</v>
      </c>
      <c r="S1616" s="31">
        <f t="shared" si="4"/>
        <v>0</v>
      </c>
      <c r="T1616" s="26">
        <f t="shared" si="5"/>
        <v>197</v>
      </c>
      <c r="U1616" s="26">
        <f t="shared" si="6"/>
        <v>4</v>
      </c>
      <c r="V1616" s="13" t="str">
        <f t="shared" si="7"/>
        <v>In Progress</v>
      </c>
      <c r="W1616" s="10">
        <f t="shared" si="8"/>
        <v>14</v>
      </c>
    </row>
    <row r="1617">
      <c r="E1617" s="26"/>
      <c r="F1617" s="27">
        <f t="shared" si="9"/>
        <v>140</v>
      </c>
      <c r="G1617" s="13" t="str">
        <f>if(V1616&lt;&gt;"In Progress",'Player Stats'!$B$6,if(or(S1616="Wide", S1616="No Ball"),G1616,if(S1616="Wicket",offset('Player Stats'!$B$6,U1617-3,0),G1616)))</f>
        <v>Jadeja</v>
      </c>
      <c r="H1617" s="13" t="str">
        <f t="shared" si="10"/>
        <v>Shubhman Gill</v>
      </c>
      <c r="I1617" s="13" t="str">
        <f t="shared" si="11"/>
        <v>Surya Kumar</v>
      </c>
      <c r="J1617" s="26">
        <f t="shared" si="1"/>
        <v>0</v>
      </c>
      <c r="K1617" s="26">
        <f t="shared" si="2"/>
        <v>0</v>
      </c>
      <c r="L1617" s="30">
        <f t="shared" si="3"/>
        <v>1</v>
      </c>
      <c r="M1617" s="31">
        <f>if(rand()&gt;vlookup($I1617,'Player Stats'!$B$3:$I$11,2,0),0,1)</f>
        <v>0</v>
      </c>
      <c r="N1617" s="31">
        <f>if(rand()&gt;vlookup($I1617,'Player Stats'!$B$3:$I$11,3,0),0,1)</f>
        <v>0</v>
      </c>
      <c r="O1617" s="31">
        <f>if(rand()&gt;vlookup($I1617,'Player Stats'!$B$3:$I$11,4,0),0,1)</f>
        <v>0</v>
      </c>
      <c r="P1617" s="31">
        <f>if(rand()&gt;vlookup($I1617,'Player Stats'!$B$3:$I$11,5,0),0,1)</f>
        <v>0</v>
      </c>
      <c r="Q1617" s="31">
        <f>if(rand()&gt;vlookup($I1617,'Player Stats'!$B$3:$I$11,6,0),0,1)</f>
        <v>0</v>
      </c>
      <c r="R1617" s="31">
        <f>if(rand()&gt;vlookup($I1617,'Player Stats'!$B$3:$I$11,7,0),0,1)</f>
        <v>0</v>
      </c>
      <c r="S1617" s="31">
        <f t="shared" si="4"/>
        <v>0</v>
      </c>
      <c r="T1617" s="26">
        <f t="shared" si="5"/>
        <v>197</v>
      </c>
      <c r="U1617" s="26">
        <f t="shared" si="6"/>
        <v>4</v>
      </c>
      <c r="V1617" s="13" t="str">
        <f t="shared" si="7"/>
        <v>In Progress</v>
      </c>
      <c r="W1617" s="10">
        <f t="shared" si="8"/>
        <v>14</v>
      </c>
    </row>
    <row r="1618">
      <c r="E1618" s="26"/>
      <c r="F1618" s="27">
        <f t="shared" si="9"/>
        <v>141</v>
      </c>
      <c r="G1618" s="13" t="str">
        <f>if(V1617&lt;&gt;"In Progress",'Player Stats'!$B$6,if(or(S1617="Wide", S1617="No Ball"),G1617,if(S1617="Wicket",offset('Player Stats'!$B$6,U1618-3,0),G1617)))</f>
        <v>Jadeja</v>
      </c>
      <c r="H1618" s="13" t="str">
        <f t="shared" si="10"/>
        <v>Shubhman Gill</v>
      </c>
      <c r="I1618" s="13" t="str">
        <f t="shared" si="11"/>
        <v>Surya Kumar</v>
      </c>
      <c r="J1618" s="26">
        <f t="shared" si="1"/>
        <v>0</v>
      </c>
      <c r="K1618" s="26">
        <f t="shared" si="2"/>
        <v>0</v>
      </c>
      <c r="L1618" s="30">
        <f t="shared" si="3"/>
        <v>0</v>
      </c>
      <c r="M1618" s="31">
        <f>if(rand()&gt;vlookup($I1618,'Player Stats'!$B$3:$I$11,2,0),0,1)</f>
        <v>0</v>
      </c>
      <c r="N1618" s="31">
        <f>if(rand()&gt;vlookup($I1618,'Player Stats'!$B$3:$I$11,3,0),0,1)</f>
        <v>1</v>
      </c>
      <c r="O1618" s="31">
        <f>if(rand()&gt;vlookup($I1618,'Player Stats'!$B$3:$I$11,4,0),0,1)</f>
        <v>1</v>
      </c>
      <c r="P1618" s="31">
        <f>if(rand()&gt;vlookup($I1618,'Player Stats'!$B$3:$I$11,5,0),0,1)</f>
        <v>0</v>
      </c>
      <c r="Q1618" s="31">
        <f>if(rand()&gt;vlookup($I1618,'Player Stats'!$B$3:$I$11,6,0),0,1)</f>
        <v>0</v>
      </c>
      <c r="R1618" s="31">
        <f>if(rand()&gt;vlookup($I1618,'Player Stats'!$B$3:$I$11,7,0),0,1)</f>
        <v>0</v>
      </c>
      <c r="S1618" s="31">
        <f t="shared" si="4"/>
        <v>2</v>
      </c>
      <c r="T1618" s="26">
        <f t="shared" si="5"/>
        <v>199</v>
      </c>
      <c r="U1618" s="26">
        <f t="shared" si="6"/>
        <v>4</v>
      </c>
      <c r="V1618" s="13" t="str">
        <f t="shared" si="7"/>
        <v>In Progress</v>
      </c>
      <c r="W1618" s="10">
        <f t="shared" si="8"/>
        <v>14</v>
      </c>
    </row>
    <row r="1619">
      <c r="E1619" s="26"/>
      <c r="F1619" s="27">
        <f t="shared" si="9"/>
        <v>142</v>
      </c>
      <c r="G1619" s="13" t="str">
        <f>if(V1618&lt;&gt;"In Progress",'Player Stats'!$B$6,if(or(S1618="Wide", S1618="No Ball"),G1618,if(S1618="Wicket",offset('Player Stats'!$B$6,U1619-3,0),G1618)))</f>
        <v>Jadeja</v>
      </c>
      <c r="H1619" s="13" t="str">
        <f t="shared" si="10"/>
        <v>Shubhman Gill</v>
      </c>
      <c r="I1619" s="13" t="str">
        <f t="shared" si="11"/>
        <v>Surya Kumar</v>
      </c>
      <c r="J1619" s="26">
        <f t="shared" si="1"/>
        <v>0</v>
      </c>
      <c r="K1619" s="26">
        <f t="shared" si="2"/>
        <v>0</v>
      </c>
      <c r="L1619" s="30">
        <f t="shared" si="3"/>
        <v>1</v>
      </c>
      <c r="M1619" s="31">
        <f>if(rand()&gt;vlookup($I1619,'Player Stats'!$B$3:$I$11,2,0),0,1)</f>
        <v>0</v>
      </c>
      <c r="N1619" s="31">
        <f>if(rand()&gt;vlookup($I1619,'Player Stats'!$B$3:$I$11,3,0),0,1)</f>
        <v>0</v>
      </c>
      <c r="O1619" s="31">
        <f>if(rand()&gt;vlookup($I1619,'Player Stats'!$B$3:$I$11,4,0),0,1)</f>
        <v>0</v>
      </c>
      <c r="P1619" s="31">
        <f>if(rand()&gt;vlookup($I1619,'Player Stats'!$B$3:$I$11,5,0),0,1)</f>
        <v>0</v>
      </c>
      <c r="Q1619" s="31">
        <f>if(rand()&gt;vlookup($I1619,'Player Stats'!$B$3:$I$11,6,0),0,1)</f>
        <v>0</v>
      </c>
      <c r="R1619" s="31">
        <f>if(rand()&gt;vlookup($I1619,'Player Stats'!$B$3:$I$11,7,0),0,1)</f>
        <v>0</v>
      </c>
      <c r="S1619" s="31">
        <f t="shared" si="4"/>
        <v>0</v>
      </c>
      <c r="T1619" s="26">
        <f t="shared" si="5"/>
        <v>199</v>
      </c>
      <c r="U1619" s="26">
        <f t="shared" si="6"/>
        <v>4</v>
      </c>
      <c r="V1619" s="13" t="str">
        <f t="shared" si="7"/>
        <v>In Progress</v>
      </c>
      <c r="W1619" s="10">
        <f t="shared" si="8"/>
        <v>14</v>
      </c>
    </row>
    <row r="1620">
      <c r="E1620" s="26"/>
      <c r="F1620" s="27">
        <f t="shared" si="9"/>
        <v>143</v>
      </c>
      <c r="G1620" s="13" t="str">
        <f>if(V1619&lt;&gt;"In Progress",'Player Stats'!$B$6,if(or(S1619="Wide", S1619="No Ball"),G1619,if(S1619="Wicket",offset('Player Stats'!$B$6,U1620-3,0),G1619)))</f>
        <v>Jadeja</v>
      </c>
      <c r="H1620" s="13" t="str">
        <f t="shared" si="10"/>
        <v>Shubhman Gill</v>
      </c>
      <c r="I1620" s="13" t="str">
        <f t="shared" si="11"/>
        <v>Surya Kumar</v>
      </c>
      <c r="J1620" s="26">
        <f t="shared" si="1"/>
        <v>0</v>
      </c>
      <c r="K1620" s="26">
        <f t="shared" si="2"/>
        <v>0</v>
      </c>
      <c r="L1620" s="30">
        <f t="shared" si="3"/>
        <v>1</v>
      </c>
      <c r="M1620" s="31">
        <f>if(rand()&gt;vlookup($I1620,'Player Stats'!$B$3:$I$11,2,0),0,1)</f>
        <v>0</v>
      </c>
      <c r="N1620" s="31">
        <f>if(rand()&gt;vlookup($I1620,'Player Stats'!$B$3:$I$11,3,0),0,1)</f>
        <v>0</v>
      </c>
      <c r="O1620" s="31">
        <f>if(rand()&gt;vlookup($I1620,'Player Stats'!$B$3:$I$11,4,0),0,1)</f>
        <v>0</v>
      </c>
      <c r="P1620" s="31">
        <f>if(rand()&gt;vlookup($I1620,'Player Stats'!$B$3:$I$11,5,0),0,1)</f>
        <v>0</v>
      </c>
      <c r="Q1620" s="31">
        <f>if(rand()&gt;vlookup($I1620,'Player Stats'!$B$3:$I$11,6,0),0,1)</f>
        <v>0</v>
      </c>
      <c r="R1620" s="31">
        <f>if(rand()&gt;vlookup($I1620,'Player Stats'!$B$3:$I$11,7,0),0,1)</f>
        <v>0</v>
      </c>
      <c r="S1620" s="31">
        <f t="shared" si="4"/>
        <v>0</v>
      </c>
      <c r="T1620" s="26">
        <f t="shared" si="5"/>
        <v>199</v>
      </c>
      <c r="U1620" s="26">
        <f t="shared" si="6"/>
        <v>4</v>
      </c>
      <c r="V1620" s="13" t="str">
        <f t="shared" si="7"/>
        <v>In Progress</v>
      </c>
      <c r="W1620" s="10">
        <f t="shared" si="8"/>
        <v>14</v>
      </c>
    </row>
    <row r="1621">
      <c r="E1621" s="26"/>
      <c r="F1621" s="27">
        <f t="shared" si="9"/>
        <v>144</v>
      </c>
      <c r="G1621" s="13" t="str">
        <f>if(V1620&lt;&gt;"In Progress",'Player Stats'!$B$6,if(or(S1620="Wide", S1620="No Ball"),G1620,if(S1620="Wicket",offset('Player Stats'!$B$6,U1621-3,0),G1620)))</f>
        <v>Jadeja</v>
      </c>
      <c r="H1621" s="13" t="str">
        <f t="shared" si="10"/>
        <v>Shubhman Gill</v>
      </c>
      <c r="I1621" s="13" t="str">
        <f t="shared" si="11"/>
        <v>Surya Kumar</v>
      </c>
      <c r="J1621" s="26">
        <f t="shared" si="1"/>
        <v>0</v>
      </c>
      <c r="K1621" s="26">
        <f t="shared" si="2"/>
        <v>0</v>
      </c>
      <c r="L1621" s="30">
        <f t="shared" si="3"/>
        <v>0</v>
      </c>
      <c r="M1621" s="31">
        <f>if(rand()&gt;vlookup($I1621,'Player Stats'!$B$3:$I$11,2,0),0,1)</f>
        <v>1</v>
      </c>
      <c r="N1621" s="31">
        <f>if(rand()&gt;vlookup($I1621,'Player Stats'!$B$3:$I$11,3,0),0,1)</f>
        <v>0</v>
      </c>
      <c r="O1621" s="31">
        <f>if(rand()&gt;vlookup($I1621,'Player Stats'!$B$3:$I$11,4,0),0,1)</f>
        <v>0</v>
      </c>
      <c r="P1621" s="31">
        <f>if(rand()&gt;vlookup($I1621,'Player Stats'!$B$3:$I$11,5,0),0,1)</f>
        <v>0</v>
      </c>
      <c r="Q1621" s="31">
        <f>if(rand()&gt;vlookup($I1621,'Player Stats'!$B$3:$I$11,6,0),0,1)</f>
        <v>0</v>
      </c>
      <c r="R1621" s="31">
        <f>if(rand()&gt;vlookup($I1621,'Player Stats'!$B$3:$I$11,7,0),0,1)</f>
        <v>1</v>
      </c>
      <c r="S1621" s="31">
        <f t="shared" si="4"/>
        <v>1</v>
      </c>
      <c r="T1621" s="26">
        <f t="shared" si="5"/>
        <v>200</v>
      </c>
      <c r="U1621" s="26">
        <f t="shared" si="6"/>
        <v>4</v>
      </c>
      <c r="V1621" s="13" t="str">
        <f t="shared" si="7"/>
        <v>In Progress</v>
      </c>
      <c r="W1621" s="10">
        <f t="shared" si="8"/>
        <v>14</v>
      </c>
    </row>
    <row r="1622">
      <c r="E1622" s="26"/>
      <c r="F1622" s="27">
        <f t="shared" si="9"/>
        <v>145</v>
      </c>
      <c r="G1622" s="13" t="str">
        <f>if(V1621&lt;&gt;"In Progress",'Player Stats'!$B$6,if(or(S1621="Wide", S1621="No Ball"),G1621,if(S1621="Wicket",offset('Player Stats'!$B$6,U1622-3,0),G1621)))</f>
        <v>Jadeja</v>
      </c>
      <c r="H1622" s="13" t="str">
        <f t="shared" si="10"/>
        <v>Surya Kumar</v>
      </c>
      <c r="I1622" s="13" t="str">
        <f t="shared" si="11"/>
        <v>Shubhman Gill</v>
      </c>
      <c r="J1622" s="26">
        <f t="shared" si="1"/>
        <v>0</v>
      </c>
      <c r="K1622" s="26">
        <f t="shared" si="2"/>
        <v>0</v>
      </c>
      <c r="L1622" s="30">
        <f t="shared" si="3"/>
        <v>0</v>
      </c>
      <c r="M1622" s="31">
        <f>if(rand()&gt;vlookup($I1622,'Player Stats'!$B$3:$I$11,2,0),0,1)</f>
        <v>0</v>
      </c>
      <c r="N1622" s="31">
        <f>if(rand()&gt;vlookup($I1622,'Player Stats'!$B$3:$I$11,3,0),0,1)</f>
        <v>1</v>
      </c>
      <c r="O1622" s="31">
        <f>if(rand()&gt;vlookup($I1622,'Player Stats'!$B$3:$I$11,4,0),0,1)</f>
        <v>0</v>
      </c>
      <c r="P1622" s="31">
        <f>if(rand()&gt;vlookup($I1622,'Player Stats'!$B$3:$I$11,5,0),0,1)</f>
        <v>0</v>
      </c>
      <c r="Q1622" s="31">
        <f>if(rand()&gt;vlookup($I1622,'Player Stats'!$B$3:$I$11,6,0),0,1)</f>
        <v>1</v>
      </c>
      <c r="R1622" s="31">
        <f>if(rand()&gt;vlookup($I1622,'Player Stats'!$B$3:$I$11,7,0),0,1)</f>
        <v>0</v>
      </c>
      <c r="S1622" s="31">
        <f t="shared" si="4"/>
        <v>2</v>
      </c>
      <c r="T1622" s="26">
        <f t="shared" si="5"/>
        <v>202</v>
      </c>
      <c r="U1622" s="26">
        <f t="shared" si="6"/>
        <v>4</v>
      </c>
      <c r="V1622" s="13" t="str">
        <f t="shared" si="7"/>
        <v>In Progress</v>
      </c>
      <c r="W1622" s="10">
        <f t="shared" si="8"/>
        <v>14</v>
      </c>
    </row>
    <row r="1623">
      <c r="E1623" s="26"/>
      <c r="F1623" s="27">
        <f t="shared" si="9"/>
        <v>146</v>
      </c>
      <c r="G1623" s="13" t="str">
        <f>if(V1622&lt;&gt;"In Progress",'Player Stats'!$B$6,if(or(S1622="Wide", S1622="No Ball"),G1622,if(S1622="Wicket",offset('Player Stats'!$B$6,U1623-3,0),G1622)))</f>
        <v>Jadeja</v>
      </c>
      <c r="H1623" s="13" t="str">
        <f t="shared" si="10"/>
        <v>Surya Kumar</v>
      </c>
      <c r="I1623" s="13" t="str">
        <f t="shared" si="11"/>
        <v>Shubhman Gill</v>
      </c>
      <c r="J1623" s="26">
        <f t="shared" si="1"/>
        <v>0</v>
      </c>
      <c r="K1623" s="26">
        <f t="shared" si="2"/>
        <v>0</v>
      </c>
      <c r="L1623" s="30">
        <f t="shared" si="3"/>
        <v>1</v>
      </c>
      <c r="M1623" s="31">
        <f>if(rand()&gt;vlookup($I1623,'Player Stats'!$B$3:$I$11,2,0),0,1)</f>
        <v>0</v>
      </c>
      <c r="N1623" s="31">
        <f>if(rand()&gt;vlookup($I1623,'Player Stats'!$B$3:$I$11,3,0),0,1)</f>
        <v>0</v>
      </c>
      <c r="O1623" s="31">
        <f>if(rand()&gt;vlookup($I1623,'Player Stats'!$B$3:$I$11,4,0),0,1)</f>
        <v>0</v>
      </c>
      <c r="P1623" s="31">
        <f>if(rand()&gt;vlookup($I1623,'Player Stats'!$B$3:$I$11,5,0),0,1)</f>
        <v>0</v>
      </c>
      <c r="Q1623" s="31">
        <f>if(rand()&gt;vlookup($I1623,'Player Stats'!$B$3:$I$11,6,0),0,1)</f>
        <v>0</v>
      </c>
      <c r="R1623" s="31">
        <f>if(rand()&gt;vlookup($I1623,'Player Stats'!$B$3:$I$11,7,0),0,1)</f>
        <v>0</v>
      </c>
      <c r="S1623" s="31">
        <f t="shared" si="4"/>
        <v>0</v>
      </c>
      <c r="T1623" s="26">
        <f t="shared" si="5"/>
        <v>202</v>
      </c>
      <c r="U1623" s="26">
        <f t="shared" si="6"/>
        <v>4</v>
      </c>
      <c r="V1623" s="13" t="str">
        <f t="shared" si="7"/>
        <v>In Progress</v>
      </c>
      <c r="W1623" s="10">
        <f t="shared" si="8"/>
        <v>14</v>
      </c>
    </row>
    <row r="1624">
      <c r="E1624" s="26"/>
      <c r="F1624" s="27">
        <f t="shared" si="9"/>
        <v>147</v>
      </c>
      <c r="G1624" s="13" t="str">
        <f>if(V1623&lt;&gt;"In Progress",'Player Stats'!$B$6,if(or(S1623="Wide", S1623="No Ball"),G1623,if(S1623="Wicket",offset('Player Stats'!$B$6,U1624-3,0),G1623)))</f>
        <v>Jadeja</v>
      </c>
      <c r="H1624" s="13" t="str">
        <f t="shared" si="10"/>
        <v>Surya Kumar</v>
      </c>
      <c r="I1624" s="13" t="str">
        <f t="shared" si="11"/>
        <v>Shubhman Gill</v>
      </c>
      <c r="J1624" s="26">
        <f t="shared" si="1"/>
        <v>0</v>
      </c>
      <c r="K1624" s="26">
        <f t="shared" si="2"/>
        <v>1</v>
      </c>
      <c r="L1624" s="30">
        <f t="shared" si="3"/>
        <v>0</v>
      </c>
      <c r="M1624" s="31">
        <f>if(rand()&gt;vlookup($I1624,'Player Stats'!$B$3:$I$11,2,0),0,1)</f>
        <v>0</v>
      </c>
      <c r="N1624" s="31">
        <f>if(rand()&gt;vlookup($I1624,'Player Stats'!$B$3:$I$11,3,0),0,1)</f>
        <v>0</v>
      </c>
      <c r="O1624" s="31">
        <f>if(rand()&gt;vlookup($I1624,'Player Stats'!$B$3:$I$11,4,0),0,1)</f>
        <v>0</v>
      </c>
      <c r="P1624" s="31">
        <f>if(rand()&gt;vlookup($I1624,'Player Stats'!$B$3:$I$11,5,0),0,1)</f>
        <v>0</v>
      </c>
      <c r="Q1624" s="31">
        <f>if(rand()&gt;vlookup($I1624,'Player Stats'!$B$3:$I$11,6,0),0,1)</f>
        <v>0</v>
      </c>
      <c r="R1624" s="31">
        <f>if(rand()&gt;vlookup($I1624,'Player Stats'!$B$3:$I$11,7,0),0,1)</f>
        <v>0</v>
      </c>
      <c r="S1624" s="31" t="str">
        <f t="shared" si="4"/>
        <v>No Ball</v>
      </c>
      <c r="T1624" s="26">
        <f t="shared" si="5"/>
        <v>203</v>
      </c>
      <c r="U1624" s="26">
        <f t="shared" si="6"/>
        <v>4</v>
      </c>
      <c r="V1624" s="13" t="str">
        <f t="shared" si="7"/>
        <v>In Progress</v>
      </c>
      <c r="W1624" s="10">
        <f t="shared" si="8"/>
        <v>14</v>
      </c>
    </row>
    <row r="1625">
      <c r="E1625" s="26"/>
      <c r="F1625" s="27">
        <f t="shared" si="9"/>
        <v>147</v>
      </c>
      <c r="G1625" s="13" t="str">
        <f>if(V1624&lt;&gt;"In Progress",'Player Stats'!$B$6,if(or(S1624="Wide", S1624="No Ball"),G1624,if(S1624="Wicket",offset('Player Stats'!$B$6,U1625-3,0),G1624)))</f>
        <v>Jadeja</v>
      </c>
      <c r="H1625" s="13" t="str">
        <f t="shared" si="10"/>
        <v>Surya Kumar</v>
      </c>
      <c r="I1625" s="13" t="str">
        <f t="shared" si="11"/>
        <v>Shubhman Gill</v>
      </c>
      <c r="J1625" s="26">
        <f t="shared" si="1"/>
        <v>0</v>
      </c>
      <c r="K1625" s="26">
        <f t="shared" si="2"/>
        <v>0</v>
      </c>
      <c r="L1625" s="30">
        <f t="shared" si="3"/>
        <v>0</v>
      </c>
      <c r="M1625" s="31">
        <f>if(rand()&gt;vlookup($I1625,'Player Stats'!$B$3:$I$11,2,0),0,1)</f>
        <v>1</v>
      </c>
      <c r="N1625" s="31">
        <f>if(rand()&gt;vlookup($I1625,'Player Stats'!$B$3:$I$11,3,0),0,1)</f>
        <v>0</v>
      </c>
      <c r="O1625" s="31">
        <f>if(rand()&gt;vlookup($I1625,'Player Stats'!$B$3:$I$11,4,0),0,1)</f>
        <v>0</v>
      </c>
      <c r="P1625" s="31">
        <f>if(rand()&gt;vlookup($I1625,'Player Stats'!$B$3:$I$11,5,0),0,1)</f>
        <v>0</v>
      </c>
      <c r="Q1625" s="31">
        <f>if(rand()&gt;vlookup($I1625,'Player Stats'!$B$3:$I$11,6,0),0,1)</f>
        <v>1</v>
      </c>
      <c r="R1625" s="31">
        <f>if(rand()&gt;vlookup($I1625,'Player Stats'!$B$3:$I$11,7,0),0,1)</f>
        <v>0</v>
      </c>
      <c r="S1625" s="31">
        <f t="shared" si="4"/>
        <v>1</v>
      </c>
      <c r="T1625" s="26">
        <f t="shared" si="5"/>
        <v>204</v>
      </c>
      <c r="U1625" s="26">
        <f t="shared" si="6"/>
        <v>4</v>
      </c>
      <c r="V1625" s="13" t="str">
        <f t="shared" si="7"/>
        <v>In Progress</v>
      </c>
      <c r="W1625" s="10">
        <f t="shared" si="8"/>
        <v>14</v>
      </c>
    </row>
    <row r="1626">
      <c r="E1626" s="26"/>
      <c r="F1626" s="27">
        <f t="shared" si="9"/>
        <v>148</v>
      </c>
      <c r="G1626" s="13" t="str">
        <f>if(V1625&lt;&gt;"In Progress",'Player Stats'!$B$6,if(or(S1625="Wide", S1625="No Ball"),G1625,if(S1625="Wicket",offset('Player Stats'!$B$6,U1626-3,0),G1625)))</f>
        <v>Jadeja</v>
      </c>
      <c r="H1626" s="13" t="str">
        <f t="shared" si="10"/>
        <v>Shubhman Gill</v>
      </c>
      <c r="I1626" s="13" t="str">
        <f t="shared" si="11"/>
        <v>Surya Kumar</v>
      </c>
      <c r="J1626" s="26">
        <f t="shared" si="1"/>
        <v>0</v>
      </c>
      <c r="K1626" s="26">
        <f t="shared" si="2"/>
        <v>0</v>
      </c>
      <c r="L1626" s="30">
        <f t="shared" si="3"/>
        <v>0</v>
      </c>
      <c r="M1626" s="31">
        <f>if(rand()&gt;vlookup($I1626,'Player Stats'!$B$3:$I$11,2,0),0,1)</f>
        <v>0</v>
      </c>
      <c r="N1626" s="31">
        <f>if(rand()&gt;vlookup($I1626,'Player Stats'!$B$3:$I$11,3,0),0,1)</f>
        <v>0</v>
      </c>
      <c r="O1626" s="31">
        <f>if(rand()&gt;vlookup($I1626,'Player Stats'!$B$3:$I$11,4,0),0,1)</f>
        <v>1</v>
      </c>
      <c r="P1626" s="31">
        <f>if(rand()&gt;vlookup($I1626,'Player Stats'!$B$3:$I$11,5,0),0,1)</f>
        <v>0</v>
      </c>
      <c r="Q1626" s="31">
        <f>if(rand()&gt;vlookup($I1626,'Player Stats'!$B$3:$I$11,6,0),0,1)</f>
        <v>0</v>
      </c>
      <c r="R1626" s="31">
        <f>if(rand()&gt;vlookup($I1626,'Player Stats'!$B$3:$I$11,7,0),0,1)</f>
        <v>1</v>
      </c>
      <c r="S1626" s="31">
        <f t="shared" si="4"/>
        <v>3</v>
      </c>
      <c r="T1626" s="26">
        <f t="shared" si="5"/>
        <v>207</v>
      </c>
      <c r="U1626" s="26">
        <f t="shared" si="6"/>
        <v>4</v>
      </c>
      <c r="V1626" s="13" t="str">
        <f t="shared" si="7"/>
        <v>In Progress</v>
      </c>
      <c r="W1626" s="10">
        <f t="shared" si="8"/>
        <v>14</v>
      </c>
    </row>
    <row r="1627">
      <c r="E1627" s="26"/>
      <c r="F1627" s="27">
        <f t="shared" si="9"/>
        <v>149</v>
      </c>
      <c r="G1627" s="13" t="str">
        <f>if(V1626&lt;&gt;"In Progress",'Player Stats'!$B$6,if(or(S1626="Wide", S1626="No Ball"),G1626,if(S1626="Wicket",offset('Player Stats'!$B$6,U1627-3,0),G1626)))</f>
        <v>Jadeja</v>
      </c>
      <c r="H1627" s="13" t="str">
        <f t="shared" si="10"/>
        <v>Surya Kumar</v>
      </c>
      <c r="I1627" s="13" t="str">
        <f t="shared" si="11"/>
        <v>Shubhman Gill</v>
      </c>
      <c r="J1627" s="26">
        <f t="shared" si="1"/>
        <v>0</v>
      </c>
      <c r="K1627" s="26">
        <f t="shared" si="2"/>
        <v>0</v>
      </c>
      <c r="L1627" s="30">
        <f t="shared" si="3"/>
        <v>0</v>
      </c>
      <c r="M1627" s="31">
        <f>if(rand()&gt;vlookup($I1627,'Player Stats'!$B$3:$I$11,2,0),0,1)</f>
        <v>0</v>
      </c>
      <c r="N1627" s="31">
        <f>if(rand()&gt;vlookup($I1627,'Player Stats'!$B$3:$I$11,3,0),0,1)</f>
        <v>1</v>
      </c>
      <c r="O1627" s="31">
        <f>if(rand()&gt;vlookup($I1627,'Player Stats'!$B$3:$I$11,4,0),0,1)</f>
        <v>0</v>
      </c>
      <c r="P1627" s="31">
        <f>if(rand()&gt;vlookup($I1627,'Player Stats'!$B$3:$I$11,5,0),0,1)</f>
        <v>0</v>
      </c>
      <c r="Q1627" s="31">
        <f>if(rand()&gt;vlookup($I1627,'Player Stats'!$B$3:$I$11,6,0),0,1)</f>
        <v>0</v>
      </c>
      <c r="R1627" s="31">
        <f>if(rand()&gt;vlookup($I1627,'Player Stats'!$B$3:$I$11,7,0),0,1)</f>
        <v>0</v>
      </c>
      <c r="S1627" s="31">
        <f t="shared" si="4"/>
        <v>2</v>
      </c>
      <c r="T1627" s="26">
        <f t="shared" si="5"/>
        <v>209</v>
      </c>
      <c r="U1627" s="26">
        <f t="shared" si="6"/>
        <v>4</v>
      </c>
      <c r="V1627" s="13" t="str">
        <f t="shared" si="7"/>
        <v>In Progress</v>
      </c>
      <c r="W1627" s="10">
        <f t="shared" si="8"/>
        <v>14</v>
      </c>
    </row>
    <row r="1628">
      <c r="E1628" s="26"/>
      <c r="F1628" s="27">
        <f t="shared" si="9"/>
        <v>150</v>
      </c>
      <c r="G1628" s="13" t="str">
        <f>if(V1627&lt;&gt;"In Progress",'Player Stats'!$B$6,if(or(S1627="Wide", S1627="No Ball"),G1627,if(S1627="Wicket",offset('Player Stats'!$B$6,U1628-3,0),G1627)))</f>
        <v>Jadeja</v>
      </c>
      <c r="H1628" s="13" t="str">
        <f t="shared" si="10"/>
        <v>Surya Kumar</v>
      </c>
      <c r="I1628" s="13" t="str">
        <f t="shared" si="11"/>
        <v>Shubhman Gill</v>
      </c>
      <c r="J1628" s="26">
        <f t="shared" si="1"/>
        <v>0</v>
      </c>
      <c r="K1628" s="26">
        <f t="shared" si="2"/>
        <v>0</v>
      </c>
      <c r="L1628" s="30">
        <f t="shared" si="3"/>
        <v>1</v>
      </c>
      <c r="M1628" s="31">
        <f>if(rand()&gt;vlookup($I1628,'Player Stats'!$B$3:$I$11,2,0),0,1)</f>
        <v>0</v>
      </c>
      <c r="N1628" s="31">
        <f>if(rand()&gt;vlookup($I1628,'Player Stats'!$B$3:$I$11,3,0),0,1)</f>
        <v>0</v>
      </c>
      <c r="O1628" s="31">
        <f>if(rand()&gt;vlookup($I1628,'Player Stats'!$B$3:$I$11,4,0),0,1)</f>
        <v>0</v>
      </c>
      <c r="P1628" s="31">
        <f>if(rand()&gt;vlookup($I1628,'Player Stats'!$B$3:$I$11,5,0),0,1)</f>
        <v>0</v>
      </c>
      <c r="Q1628" s="31">
        <f>if(rand()&gt;vlookup($I1628,'Player Stats'!$B$3:$I$11,6,0),0,1)</f>
        <v>0</v>
      </c>
      <c r="R1628" s="31">
        <f>if(rand()&gt;vlookup($I1628,'Player Stats'!$B$3:$I$11,7,0),0,1)</f>
        <v>0</v>
      </c>
      <c r="S1628" s="31">
        <f t="shared" si="4"/>
        <v>0</v>
      </c>
      <c r="T1628" s="26">
        <f t="shared" si="5"/>
        <v>209</v>
      </c>
      <c r="U1628" s="26">
        <f t="shared" si="6"/>
        <v>4</v>
      </c>
      <c r="V1628" s="13" t="str">
        <f t="shared" si="7"/>
        <v>In Progress</v>
      </c>
      <c r="W1628" s="10">
        <f t="shared" si="8"/>
        <v>14</v>
      </c>
    </row>
    <row r="1629">
      <c r="E1629" s="26"/>
      <c r="F1629" s="27">
        <f t="shared" si="9"/>
        <v>151</v>
      </c>
      <c r="G1629" s="13" t="str">
        <f>if(V1628&lt;&gt;"In Progress",'Player Stats'!$B$6,if(or(S1628="Wide", S1628="No Ball"),G1628,if(S1628="Wicket",offset('Player Stats'!$B$6,U1629-3,0),G1628)))</f>
        <v>Jadeja</v>
      </c>
      <c r="H1629" s="13" t="str">
        <f t="shared" si="10"/>
        <v>Surya Kumar</v>
      </c>
      <c r="I1629" s="13" t="str">
        <f t="shared" si="11"/>
        <v>Shubhman Gill</v>
      </c>
      <c r="J1629" s="26">
        <f t="shared" si="1"/>
        <v>0</v>
      </c>
      <c r="K1629" s="26">
        <f t="shared" si="2"/>
        <v>0</v>
      </c>
      <c r="L1629" s="30">
        <f t="shared" si="3"/>
        <v>0</v>
      </c>
      <c r="M1629" s="31">
        <f>if(rand()&gt;vlookup($I1629,'Player Stats'!$B$3:$I$11,2,0),0,1)</f>
        <v>1</v>
      </c>
      <c r="N1629" s="31">
        <f>if(rand()&gt;vlookup($I1629,'Player Stats'!$B$3:$I$11,3,0),0,1)</f>
        <v>0</v>
      </c>
      <c r="O1629" s="31">
        <f>if(rand()&gt;vlookup($I1629,'Player Stats'!$B$3:$I$11,4,0),0,1)</f>
        <v>0</v>
      </c>
      <c r="P1629" s="31">
        <f>if(rand()&gt;vlookup($I1629,'Player Stats'!$B$3:$I$11,5,0),0,1)</f>
        <v>0</v>
      </c>
      <c r="Q1629" s="31">
        <f>if(rand()&gt;vlookup($I1629,'Player Stats'!$B$3:$I$11,6,0),0,1)</f>
        <v>0</v>
      </c>
      <c r="R1629" s="31">
        <f>if(rand()&gt;vlookup($I1629,'Player Stats'!$B$3:$I$11,7,0),0,1)</f>
        <v>0</v>
      </c>
      <c r="S1629" s="31">
        <f t="shared" si="4"/>
        <v>1</v>
      </c>
      <c r="T1629" s="26">
        <f t="shared" si="5"/>
        <v>210</v>
      </c>
      <c r="U1629" s="26">
        <f t="shared" si="6"/>
        <v>4</v>
      </c>
      <c r="V1629" s="13" t="str">
        <f t="shared" si="7"/>
        <v>In Progress</v>
      </c>
      <c r="W1629" s="10">
        <f t="shared" si="8"/>
        <v>14</v>
      </c>
    </row>
    <row r="1630">
      <c r="E1630" s="26"/>
      <c r="F1630" s="27">
        <f t="shared" si="9"/>
        <v>152</v>
      </c>
      <c r="G1630" s="13" t="str">
        <f>if(V1629&lt;&gt;"In Progress",'Player Stats'!$B$6,if(or(S1629="Wide", S1629="No Ball"),G1629,if(S1629="Wicket",offset('Player Stats'!$B$6,U1630-3,0),G1629)))</f>
        <v>Jadeja</v>
      </c>
      <c r="H1630" s="13" t="str">
        <f t="shared" si="10"/>
        <v>Shubhman Gill</v>
      </c>
      <c r="I1630" s="13" t="str">
        <f t="shared" si="11"/>
        <v>Surya Kumar</v>
      </c>
      <c r="J1630" s="26">
        <f t="shared" si="1"/>
        <v>0</v>
      </c>
      <c r="K1630" s="26">
        <f t="shared" si="2"/>
        <v>0</v>
      </c>
      <c r="L1630" s="30">
        <f t="shared" si="3"/>
        <v>0</v>
      </c>
      <c r="M1630" s="31">
        <f>if(rand()&gt;vlookup($I1630,'Player Stats'!$B$3:$I$11,2,0),0,1)</f>
        <v>0</v>
      </c>
      <c r="N1630" s="31">
        <f>if(rand()&gt;vlookup($I1630,'Player Stats'!$B$3:$I$11,3,0),0,1)</f>
        <v>0</v>
      </c>
      <c r="O1630" s="31">
        <f>if(rand()&gt;vlookup($I1630,'Player Stats'!$B$3:$I$11,4,0),0,1)</f>
        <v>1</v>
      </c>
      <c r="P1630" s="31">
        <f>if(rand()&gt;vlookup($I1630,'Player Stats'!$B$3:$I$11,5,0),0,1)</f>
        <v>0</v>
      </c>
      <c r="Q1630" s="31">
        <f>if(rand()&gt;vlookup($I1630,'Player Stats'!$B$3:$I$11,6,0),0,1)</f>
        <v>1</v>
      </c>
      <c r="R1630" s="31">
        <f>if(rand()&gt;vlookup($I1630,'Player Stats'!$B$3:$I$11,7,0),0,1)</f>
        <v>0</v>
      </c>
      <c r="S1630" s="31">
        <f t="shared" si="4"/>
        <v>3</v>
      </c>
      <c r="T1630" s="26">
        <f t="shared" si="5"/>
        <v>213</v>
      </c>
      <c r="U1630" s="26">
        <f t="shared" si="6"/>
        <v>4</v>
      </c>
      <c r="V1630" s="13" t="str">
        <f t="shared" si="7"/>
        <v>In Progress</v>
      </c>
      <c r="W1630" s="10">
        <f t="shared" si="8"/>
        <v>14</v>
      </c>
    </row>
    <row r="1631">
      <c r="E1631" s="26"/>
      <c r="F1631" s="27">
        <f t="shared" si="9"/>
        <v>153</v>
      </c>
      <c r="G1631" s="13" t="str">
        <f>if(V1630&lt;&gt;"In Progress",'Player Stats'!$B$6,if(or(S1630="Wide", S1630="No Ball"),G1630,if(S1630="Wicket",offset('Player Stats'!$B$6,U1631-3,0),G1630)))</f>
        <v>Jadeja</v>
      </c>
      <c r="H1631" s="13" t="str">
        <f t="shared" si="10"/>
        <v>Surya Kumar</v>
      </c>
      <c r="I1631" s="13" t="str">
        <f t="shared" si="11"/>
        <v>Shubhman Gill</v>
      </c>
      <c r="J1631" s="26">
        <f t="shared" si="1"/>
        <v>0</v>
      </c>
      <c r="K1631" s="26">
        <f t="shared" si="2"/>
        <v>0</v>
      </c>
      <c r="L1631" s="30">
        <f t="shared" si="3"/>
        <v>1</v>
      </c>
      <c r="M1631" s="31">
        <f>if(rand()&gt;vlookup($I1631,'Player Stats'!$B$3:$I$11,2,0),0,1)</f>
        <v>0</v>
      </c>
      <c r="N1631" s="31">
        <f>if(rand()&gt;vlookup($I1631,'Player Stats'!$B$3:$I$11,3,0),0,1)</f>
        <v>0</v>
      </c>
      <c r="O1631" s="31">
        <f>if(rand()&gt;vlookup($I1631,'Player Stats'!$B$3:$I$11,4,0),0,1)</f>
        <v>0</v>
      </c>
      <c r="P1631" s="31">
        <f>if(rand()&gt;vlookup($I1631,'Player Stats'!$B$3:$I$11,5,0),0,1)</f>
        <v>0</v>
      </c>
      <c r="Q1631" s="31">
        <f>if(rand()&gt;vlookup($I1631,'Player Stats'!$B$3:$I$11,6,0),0,1)</f>
        <v>0</v>
      </c>
      <c r="R1631" s="31">
        <f>if(rand()&gt;vlookup($I1631,'Player Stats'!$B$3:$I$11,7,0),0,1)</f>
        <v>0</v>
      </c>
      <c r="S1631" s="31">
        <f t="shared" si="4"/>
        <v>0</v>
      </c>
      <c r="T1631" s="26">
        <f t="shared" si="5"/>
        <v>213</v>
      </c>
      <c r="U1631" s="26">
        <f t="shared" si="6"/>
        <v>4</v>
      </c>
      <c r="V1631" s="13" t="str">
        <f t="shared" si="7"/>
        <v>In Progress</v>
      </c>
      <c r="W1631" s="10">
        <f t="shared" si="8"/>
        <v>14</v>
      </c>
    </row>
    <row r="1632">
      <c r="E1632" s="26"/>
      <c r="F1632" s="27">
        <f t="shared" si="9"/>
        <v>154</v>
      </c>
      <c r="G1632" s="13" t="str">
        <f>if(V1631&lt;&gt;"In Progress",'Player Stats'!$B$6,if(or(S1631="Wide", S1631="No Ball"),G1631,if(S1631="Wicket",offset('Player Stats'!$B$6,U1632-3,0),G1631)))</f>
        <v>Jadeja</v>
      </c>
      <c r="H1632" s="13" t="str">
        <f t="shared" si="10"/>
        <v>Surya Kumar</v>
      </c>
      <c r="I1632" s="13" t="str">
        <f t="shared" si="11"/>
        <v>Shubhman Gill</v>
      </c>
      <c r="J1632" s="26">
        <f t="shared" si="1"/>
        <v>0</v>
      </c>
      <c r="K1632" s="26">
        <f t="shared" si="2"/>
        <v>0</v>
      </c>
      <c r="L1632" s="30">
        <f t="shared" si="3"/>
        <v>0</v>
      </c>
      <c r="M1632" s="31">
        <f>if(rand()&gt;vlookup($I1632,'Player Stats'!$B$3:$I$11,2,0),0,1)</f>
        <v>0</v>
      </c>
      <c r="N1632" s="31">
        <f>if(rand()&gt;vlookup($I1632,'Player Stats'!$B$3:$I$11,3,0),0,1)</f>
        <v>0</v>
      </c>
      <c r="O1632" s="31">
        <f>if(rand()&gt;vlookup($I1632,'Player Stats'!$B$3:$I$11,4,0),0,1)</f>
        <v>0</v>
      </c>
      <c r="P1632" s="31">
        <f>if(rand()&gt;vlookup($I1632,'Player Stats'!$B$3:$I$11,5,0),0,1)</f>
        <v>0</v>
      </c>
      <c r="Q1632" s="31">
        <f>if(rand()&gt;vlookup($I1632,'Player Stats'!$B$3:$I$11,6,0),0,1)</f>
        <v>1</v>
      </c>
      <c r="R1632" s="31">
        <f>if(rand()&gt;vlookup($I1632,'Player Stats'!$B$3:$I$11,7,0),0,1)</f>
        <v>0</v>
      </c>
      <c r="S1632" s="31">
        <f t="shared" si="4"/>
        <v>6</v>
      </c>
      <c r="T1632" s="26">
        <f t="shared" si="5"/>
        <v>219</v>
      </c>
      <c r="U1632" s="26">
        <f t="shared" si="6"/>
        <v>4</v>
      </c>
      <c r="V1632" s="13" t="str">
        <f t="shared" si="7"/>
        <v>In Progress</v>
      </c>
      <c r="W1632" s="10">
        <f t="shared" si="8"/>
        <v>14</v>
      </c>
    </row>
    <row r="1633">
      <c r="E1633" s="26"/>
      <c r="F1633" s="27">
        <f t="shared" si="9"/>
        <v>155</v>
      </c>
      <c r="G1633" s="13" t="str">
        <f>if(V1632&lt;&gt;"In Progress",'Player Stats'!$B$6,if(or(S1632="Wide", S1632="No Ball"),G1632,if(S1632="Wicket",offset('Player Stats'!$B$6,U1633-3,0),G1632)))</f>
        <v>Jadeja</v>
      </c>
      <c r="H1633" s="13" t="str">
        <f t="shared" si="10"/>
        <v>Surya Kumar</v>
      </c>
      <c r="I1633" s="13" t="str">
        <f t="shared" si="11"/>
        <v>Shubhman Gill</v>
      </c>
      <c r="J1633" s="26">
        <f t="shared" si="1"/>
        <v>0</v>
      </c>
      <c r="K1633" s="26">
        <f t="shared" si="2"/>
        <v>0</v>
      </c>
      <c r="L1633" s="30">
        <f t="shared" si="3"/>
        <v>0</v>
      </c>
      <c r="M1633" s="31">
        <f>if(rand()&gt;vlookup($I1633,'Player Stats'!$B$3:$I$11,2,0),0,1)</f>
        <v>0</v>
      </c>
      <c r="N1633" s="31">
        <f>if(rand()&gt;vlookup($I1633,'Player Stats'!$B$3:$I$11,3,0),0,1)</f>
        <v>0</v>
      </c>
      <c r="O1633" s="31">
        <f>if(rand()&gt;vlookup($I1633,'Player Stats'!$B$3:$I$11,4,0),0,1)</f>
        <v>1</v>
      </c>
      <c r="P1633" s="31">
        <f>if(rand()&gt;vlookup($I1633,'Player Stats'!$B$3:$I$11,5,0),0,1)</f>
        <v>1</v>
      </c>
      <c r="Q1633" s="31">
        <f>if(rand()&gt;vlookup($I1633,'Player Stats'!$B$3:$I$11,6,0),0,1)</f>
        <v>0</v>
      </c>
      <c r="R1633" s="31">
        <f>if(rand()&gt;vlookup($I1633,'Player Stats'!$B$3:$I$11,7,0),0,1)</f>
        <v>0</v>
      </c>
      <c r="S1633" s="31">
        <f t="shared" si="4"/>
        <v>3</v>
      </c>
      <c r="T1633" s="26">
        <f t="shared" si="5"/>
        <v>222</v>
      </c>
      <c r="U1633" s="26">
        <f t="shared" si="6"/>
        <v>4</v>
      </c>
      <c r="V1633" s="13" t="str">
        <f t="shared" si="7"/>
        <v>In Progress</v>
      </c>
      <c r="W1633" s="10">
        <f t="shared" si="8"/>
        <v>14</v>
      </c>
    </row>
    <row r="1634">
      <c r="E1634" s="26"/>
      <c r="F1634" s="27">
        <f t="shared" si="9"/>
        <v>156</v>
      </c>
      <c r="G1634" s="13" t="str">
        <f>if(V1633&lt;&gt;"In Progress",'Player Stats'!$B$6,if(or(S1633="Wide", S1633="No Ball"),G1633,if(S1633="Wicket",offset('Player Stats'!$B$6,U1634-3,0),G1633)))</f>
        <v>Jadeja</v>
      </c>
      <c r="H1634" s="13" t="str">
        <f t="shared" si="10"/>
        <v>Shubhman Gill</v>
      </c>
      <c r="I1634" s="13" t="str">
        <f t="shared" si="11"/>
        <v>Surya Kumar</v>
      </c>
      <c r="J1634" s="26">
        <f t="shared" si="1"/>
        <v>0</v>
      </c>
      <c r="K1634" s="26">
        <f t="shared" si="2"/>
        <v>0</v>
      </c>
      <c r="L1634" s="30">
        <f t="shared" si="3"/>
        <v>1</v>
      </c>
      <c r="M1634" s="31">
        <f>if(rand()&gt;vlookup($I1634,'Player Stats'!$B$3:$I$11,2,0),0,1)</f>
        <v>0</v>
      </c>
      <c r="N1634" s="31">
        <f>if(rand()&gt;vlookup($I1634,'Player Stats'!$B$3:$I$11,3,0),0,1)</f>
        <v>0</v>
      </c>
      <c r="O1634" s="31">
        <f>if(rand()&gt;vlookup($I1634,'Player Stats'!$B$3:$I$11,4,0),0,1)</f>
        <v>0</v>
      </c>
      <c r="P1634" s="31">
        <f>if(rand()&gt;vlookup($I1634,'Player Stats'!$B$3:$I$11,5,0),0,1)</f>
        <v>0</v>
      </c>
      <c r="Q1634" s="31">
        <f>if(rand()&gt;vlookup($I1634,'Player Stats'!$B$3:$I$11,6,0),0,1)</f>
        <v>0</v>
      </c>
      <c r="R1634" s="31">
        <f>if(rand()&gt;vlookup($I1634,'Player Stats'!$B$3:$I$11,7,0),0,1)</f>
        <v>0</v>
      </c>
      <c r="S1634" s="31">
        <f t="shared" si="4"/>
        <v>0</v>
      </c>
      <c r="T1634" s="26">
        <f t="shared" si="5"/>
        <v>222</v>
      </c>
      <c r="U1634" s="26">
        <f t="shared" si="6"/>
        <v>4</v>
      </c>
      <c r="V1634" s="13" t="str">
        <f t="shared" si="7"/>
        <v>In Progress</v>
      </c>
      <c r="W1634" s="10">
        <f t="shared" si="8"/>
        <v>14</v>
      </c>
    </row>
    <row r="1635">
      <c r="E1635" s="26"/>
      <c r="F1635" s="27">
        <f t="shared" si="9"/>
        <v>157</v>
      </c>
      <c r="G1635" s="13" t="str">
        <f>if(V1634&lt;&gt;"In Progress",'Player Stats'!$B$6,if(or(S1634="Wide", S1634="No Ball"),G1634,if(S1634="Wicket",offset('Player Stats'!$B$6,U1635-3,0),G1634)))</f>
        <v>Jadeja</v>
      </c>
      <c r="H1635" s="13" t="str">
        <f t="shared" si="10"/>
        <v>Shubhman Gill</v>
      </c>
      <c r="I1635" s="13" t="str">
        <f t="shared" si="11"/>
        <v>Surya Kumar</v>
      </c>
      <c r="J1635" s="26">
        <f t="shared" si="1"/>
        <v>0</v>
      </c>
      <c r="K1635" s="26">
        <f t="shared" si="2"/>
        <v>0</v>
      </c>
      <c r="L1635" s="30">
        <f t="shared" si="3"/>
        <v>1</v>
      </c>
      <c r="M1635" s="31">
        <f>if(rand()&gt;vlookup($I1635,'Player Stats'!$B$3:$I$11,2,0),0,1)</f>
        <v>0</v>
      </c>
      <c r="N1635" s="31">
        <f>if(rand()&gt;vlookup($I1635,'Player Stats'!$B$3:$I$11,3,0),0,1)</f>
        <v>0</v>
      </c>
      <c r="O1635" s="31">
        <f>if(rand()&gt;vlookup($I1635,'Player Stats'!$B$3:$I$11,4,0),0,1)</f>
        <v>0</v>
      </c>
      <c r="P1635" s="31">
        <f>if(rand()&gt;vlookup($I1635,'Player Stats'!$B$3:$I$11,5,0),0,1)</f>
        <v>0</v>
      </c>
      <c r="Q1635" s="31">
        <f>if(rand()&gt;vlookup($I1635,'Player Stats'!$B$3:$I$11,6,0),0,1)</f>
        <v>0</v>
      </c>
      <c r="R1635" s="31">
        <f>if(rand()&gt;vlookup($I1635,'Player Stats'!$B$3:$I$11,7,0),0,1)</f>
        <v>0</v>
      </c>
      <c r="S1635" s="31">
        <f t="shared" si="4"/>
        <v>0</v>
      </c>
      <c r="T1635" s="26">
        <f t="shared" si="5"/>
        <v>222</v>
      </c>
      <c r="U1635" s="26">
        <f t="shared" si="6"/>
        <v>4</v>
      </c>
      <c r="V1635" s="13" t="str">
        <f t="shared" si="7"/>
        <v>In Progress</v>
      </c>
      <c r="W1635" s="10">
        <f t="shared" si="8"/>
        <v>14</v>
      </c>
    </row>
    <row r="1636">
      <c r="E1636" s="26"/>
      <c r="F1636" s="27">
        <f t="shared" si="9"/>
        <v>158</v>
      </c>
      <c r="G1636" s="13" t="str">
        <f>if(V1635&lt;&gt;"In Progress",'Player Stats'!$B$6,if(or(S1635="Wide", S1635="No Ball"),G1635,if(S1635="Wicket",offset('Player Stats'!$B$6,U1636-3,0),G1635)))</f>
        <v>Jadeja</v>
      </c>
      <c r="H1636" s="13" t="str">
        <f t="shared" si="10"/>
        <v>Shubhman Gill</v>
      </c>
      <c r="I1636" s="13" t="str">
        <f t="shared" si="11"/>
        <v>Surya Kumar</v>
      </c>
      <c r="J1636" s="26">
        <f t="shared" si="1"/>
        <v>0</v>
      </c>
      <c r="K1636" s="26">
        <f t="shared" si="2"/>
        <v>0</v>
      </c>
      <c r="L1636" s="30">
        <f t="shared" si="3"/>
        <v>1</v>
      </c>
      <c r="M1636" s="31">
        <f>if(rand()&gt;vlookup($I1636,'Player Stats'!$B$3:$I$11,2,0),0,1)</f>
        <v>0</v>
      </c>
      <c r="N1636" s="31">
        <f>if(rand()&gt;vlookup($I1636,'Player Stats'!$B$3:$I$11,3,0),0,1)</f>
        <v>0</v>
      </c>
      <c r="O1636" s="31">
        <f>if(rand()&gt;vlookup($I1636,'Player Stats'!$B$3:$I$11,4,0),0,1)</f>
        <v>0</v>
      </c>
      <c r="P1636" s="31">
        <f>if(rand()&gt;vlookup($I1636,'Player Stats'!$B$3:$I$11,5,0),0,1)</f>
        <v>0</v>
      </c>
      <c r="Q1636" s="31">
        <f>if(rand()&gt;vlookup($I1636,'Player Stats'!$B$3:$I$11,6,0),0,1)</f>
        <v>0</v>
      </c>
      <c r="R1636" s="31">
        <f>if(rand()&gt;vlookup($I1636,'Player Stats'!$B$3:$I$11,7,0),0,1)</f>
        <v>0</v>
      </c>
      <c r="S1636" s="31">
        <f t="shared" si="4"/>
        <v>0</v>
      </c>
      <c r="T1636" s="26">
        <f t="shared" si="5"/>
        <v>222</v>
      </c>
      <c r="U1636" s="26">
        <f t="shared" si="6"/>
        <v>4</v>
      </c>
      <c r="V1636" s="13" t="str">
        <f t="shared" si="7"/>
        <v>In Progress</v>
      </c>
      <c r="W1636" s="10">
        <f t="shared" si="8"/>
        <v>14</v>
      </c>
    </row>
    <row r="1637">
      <c r="E1637" s="26"/>
      <c r="F1637" s="27">
        <f t="shared" si="9"/>
        <v>159</v>
      </c>
      <c r="G1637" s="13" t="str">
        <f>if(V1636&lt;&gt;"In Progress",'Player Stats'!$B$6,if(or(S1636="Wide", S1636="No Ball"),G1636,if(S1636="Wicket",offset('Player Stats'!$B$6,U1637-3,0),G1636)))</f>
        <v>Jadeja</v>
      </c>
      <c r="H1637" s="13" t="str">
        <f t="shared" si="10"/>
        <v>Shubhman Gill</v>
      </c>
      <c r="I1637" s="13" t="str">
        <f t="shared" si="11"/>
        <v>Surya Kumar</v>
      </c>
      <c r="J1637" s="26">
        <f t="shared" si="1"/>
        <v>0</v>
      </c>
      <c r="K1637" s="26">
        <f t="shared" si="2"/>
        <v>0</v>
      </c>
      <c r="L1637" s="30">
        <f t="shared" si="3"/>
        <v>0</v>
      </c>
      <c r="M1637" s="31">
        <f>if(rand()&gt;vlookup($I1637,'Player Stats'!$B$3:$I$11,2,0),0,1)</f>
        <v>0</v>
      </c>
      <c r="N1637" s="31">
        <f>if(rand()&gt;vlookup($I1637,'Player Stats'!$B$3:$I$11,3,0),0,1)</f>
        <v>0</v>
      </c>
      <c r="O1637" s="31">
        <f>if(rand()&gt;vlookup($I1637,'Player Stats'!$B$3:$I$11,4,0),0,1)</f>
        <v>0</v>
      </c>
      <c r="P1637" s="31">
        <f>if(rand()&gt;vlookup($I1637,'Player Stats'!$B$3:$I$11,5,0),0,1)</f>
        <v>0</v>
      </c>
      <c r="Q1637" s="31">
        <f>if(rand()&gt;vlookup($I1637,'Player Stats'!$B$3:$I$11,6,0),0,1)</f>
        <v>1</v>
      </c>
      <c r="R1637" s="31">
        <f>if(rand()&gt;vlookup($I1637,'Player Stats'!$B$3:$I$11,7,0),0,1)</f>
        <v>0</v>
      </c>
      <c r="S1637" s="31">
        <f t="shared" si="4"/>
        <v>6</v>
      </c>
      <c r="T1637" s="26">
        <f t="shared" si="5"/>
        <v>228</v>
      </c>
      <c r="U1637" s="26">
        <f t="shared" si="6"/>
        <v>4</v>
      </c>
      <c r="V1637" s="13" t="str">
        <f t="shared" si="7"/>
        <v>In Progress</v>
      </c>
      <c r="W1637" s="10">
        <f t="shared" si="8"/>
        <v>14</v>
      </c>
    </row>
    <row r="1638">
      <c r="E1638" s="26"/>
      <c r="F1638" s="27">
        <f t="shared" si="9"/>
        <v>160</v>
      </c>
      <c r="G1638" s="13" t="str">
        <f>if(V1637&lt;&gt;"In Progress",'Player Stats'!$B$6,if(or(S1637="Wide", S1637="No Ball"),G1637,if(S1637="Wicket",offset('Player Stats'!$B$6,U1638-3,0),G1637)))</f>
        <v>Jadeja</v>
      </c>
      <c r="H1638" s="13" t="str">
        <f t="shared" si="10"/>
        <v>Shubhman Gill</v>
      </c>
      <c r="I1638" s="13" t="str">
        <f t="shared" si="11"/>
        <v>Surya Kumar</v>
      </c>
      <c r="J1638" s="26">
        <f t="shared" si="1"/>
        <v>0</v>
      </c>
      <c r="K1638" s="26">
        <f t="shared" si="2"/>
        <v>0</v>
      </c>
      <c r="L1638" s="30">
        <f t="shared" si="3"/>
        <v>0</v>
      </c>
      <c r="M1638" s="31">
        <f>if(rand()&gt;vlookup($I1638,'Player Stats'!$B$3:$I$11,2,0),0,1)</f>
        <v>0</v>
      </c>
      <c r="N1638" s="31">
        <f>if(rand()&gt;vlookup($I1638,'Player Stats'!$B$3:$I$11,3,0),0,1)</f>
        <v>1</v>
      </c>
      <c r="O1638" s="31">
        <f>if(rand()&gt;vlookup($I1638,'Player Stats'!$B$3:$I$11,4,0),0,1)</f>
        <v>1</v>
      </c>
      <c r="P1638" s="31">
        <f>if(rand()&gt;vlookup($I1638,'Player Stats'!$B$3:$I$11,5,0),0,1)</f>
        <v>0</v>
      </c>
      <c r="Q1638" s="31">
        <f>if(rand()&gt;vlookup($I1638,'Player Stats'!$B$3:$I$11,6,0),0,1)</f>
        <v>1</v>
      </c>
      <c r="R1638" s="31">
        <f>if(rand()&gt;vlookup($I1638,'Player Stats'!$B$3:$I$11,7,0),0,1)</f>
        <v>0</v>
      </c>
      <c r="S1638" s="31">
        <f t="shared" si="4"/>
        <v>2</v>
      </c>
      <c r="T1638" s="26">
        <f t="shared" si="5"/>
        <v>230</v>
      </c>
      <c r="U1638" s="26">
        <f t="shared" si="6"/>
        <v>4</v>
      </c>
      <c r="V1638" s="13" t="str">
        <f t="shared" si="7"/>
        <v>In Progress</v>
      </c>
      <c r="W1638" s="10">
        <f t="shared" si="8"/>
        <v>14</v>
      </c>
    </row>
    <row r="1639">
      <c r="E1639" s="26"/>
      <c r="F1639" s="27">
        <f t="shared" si="9"/>
        <v>161</v>
      </c>
      <c r="G1639" s="13" t="str">
        <f>if(V1638&lt;&gt;"In Progress",'Player Stats'!$B$6,if(or(S1638="Wide", S1638="No Ball"),G1638,if(S1638="Wicket",offset('Player Stats'!$B$6,U1639-3,0),G1638)))</f>
        <v>Jadeja</v>
      </c>
      <c r="H1639" s="13" t="str">
        <f t="shared" si="10"/>
        <v>Shubhman Gill</v>
      </c>
      <c r="I1639" s="13" t="str">
        <f t="shared" si="11"/>
        <v>Surya Kumar</v>
      </c>
      <c r="J1639" s="26">
        <f t="shared" si="1"/>
        <v>0</v>
      </c>
      <c r="K1639" s="26">
        <f t="shared" si="2"/>
        <v>0</v>
      </c>
      <c r="L1639" s="30">
        <f t="shared" si="3"/>
        <v>0</v>
      </c>
      <c r="M1639" s="31">
        <f>if(rand()&gt;vlookup($I1639,'Player Stats'!$B$3:$I$11,2,0),0,1)</f>
        <v>0</v>
      </c>
      <c r="N1639" s="31">
        <f>if(rand()&gt;vlookup($I1639,'Player Stats'!$B$3:$I$11,3,0),0,1)</f>
        <v>0</v>
      </c>
      <c r="O1639" s="31">
        <f>if(rand()&gt;vlookup($I1639,'Player Stats'!$B$3:$I$11,4,0),0,1)</f>
        <v>0</v>
      </c>
      <c r="P1639" s="31">
        <f>if(rand()&gt;vlookup($I1639,'Player Stats'!$B$3:$I$11,5,0),0,1)</f>
        <v>0</v>
      </c>
      <c r="Q1639" s="31">
        <f>if(rand()&gt;vlookup($I1639,'Player Stats'!$B$3:$I$11,6,0),0,1)</f>
        <v>0</v>
      </c>
      <c r="R1639" s="31">
        <f>if(rand()&gt;vlookup($I1639,'Player Stats'!$B$3:$I$11,7,0),0,1)</f>
        <v>1</v>
      </c>
      <c r="S1639" s="31" t="str">
        <f t="shared" si="4"/>
        <v>Wicket</v>
      </c>
      <c r="T1639" s="26">
        <f t="shared" si="5"/>
        <v>230</v>
      </c>
      <c r="U1639" s="26">
        <f t="shared" si="6"/>
        <v>5</v>
      </c>
      <c r="V1639" s="13" t="str">
        <f t="shared" si="7"/>
        <v>In Progress</v>
      </c>
      <c r="W1639" s="10">
        <f t="shared" si="8"/>
        <v>14</v>
      </c>
    </row>
    <row r="1640">
      <c r="E1640" s="26"/>
      <c r="F1640" s="27">
        <f t="shared" si="9"/>
        <v>162</v>
      </c>
      <c r="G1640" s="13" t="str">
        <f>if(V1639&lt;&gt;"In Progress",'Player Stats'!$B$6,if(or(S1639="Wide", S1639="No Ball"),G1639,if(S1639="Wicket",offset('Player Stats'!$B$6,U1640-3,0),G1639)))</f>
        <v>Md. Shami</v>
      </c>
      <c r="H1640" s="13" t="str">
        <f t="shared" si="10"/>
        <v>Shubhman Gill</v>
      </c>
      <c r="I1640" s="13" t="str">
        <f t="shared" si="11"/>
        <v>Jadeja</v>
      </c>
      <c r="J1640" s="26">
        <f t="shared" si="1"/>
        <v>0</v>
      </c>
      <c r="K1640" s="26">
        <f t="shared" si="2"/>
        <v>0</v>
      </c>
      <c r="L1640" s="30">
        <f t="shared" si="3"/>
        <v>1</v>
      </c>
      <c r="M1640" s="31">
        <f>if(rand()&gt;vlookup($I1640,'Player Stats'!$B$3:$I$11,2,0),0,1)</f>
        <v>0</v>
      </c>
      <c r="N1640" s="31">
        <f>if(rand()&gt;vlookup($I1640,'Player Stats'!$B$3:$I$11,3,0),0,1)</f>
        <v>0</v>
      </c>
      <c r="O1640" s="31">
        <f>if(rand()&gt;vlookup($I1640,'Player Stats'!$B$3:$I$11,4,0),0,1)</f>
        <v>0</v>
      </c>
      <c r="P1640" s="31">
        <f>if(rand()&gt;vlookup($I1640,'Player Stats'!$B$3:$I$11,5,0),0,1)</f>
        <v>0</v>
      </c>
      <c r="Q1640" s="31">
        <f>if(rand()&gt;vlookup($I1640,'Player Stats'!$B$3:$I$11,6,0),0,1)</f>
        <v>0</v>
      </c>
      <c r="R1640" s="31">
        <f>if(rand()&gt;vlookup($I1640,'Player Stats'!$B$3:$I$11,7,0),0,1)</f>
        <v>0</v>
      </c>
      <c r="S1640" s="31">
        <f t="shared" si="4"/>
        <v>0</v>
      </c>
      <c r="T1640" s="26">
        <f t="shared" si="5"/>
        <v>230</v>
      </c>
      <c r="U1640" s="26">
        <f t="shared" si="6"/>
        <v>5</v>
      </c>
      <c r="V1640" s="13" t="str">
        <f t="shared" si="7"/>
        <v>In Progress</v>
      </c>
      <c r="W1640" s="10">
        <f t="shared" si="8"/>
        <v>14</v>
      </c>
    </row>
    <row r="1641">
      <c r="E1641" s="26"/>
      <c r="F1641" s="27">
        <f t="shared" si="9"/>
        <v>163</v>
      </c>
      <c r="G1641" s="13" t="str">
        <f>if(V1640&lt;&gt;"In Progress",'Player Stats'!$B$6,if(or(S1640="Wide", S1640="No Ball"),G1640,if(S1640="Wicket",offset('Player Stats'!$B$6,U1641-3,0),G1640)))</f>
        <v>Md. Shami</v>
      </c>
      <c r="H1641" s="13" t="str">
        <f t="shared" si="10"/>
        <v>Shubhman Gill</v>
      </c>
      <c r="I1641" s="13" t="str">
        <f t="shared" si="11"/>
        <v>Jadeja</v>
      </c>
      <c r="J1641" s="26">
        <f t="shared" si="1"/>
        <v>0</v>
      </c>
      <c r="K1641" s="26">
        <f t="shared" si="2"/>
        <v>0</v>
      </c>
      <c r="L1641" s="30">
        <f t="shared" si="3"/>
        <v>1</v>
      </c>
      <c r="M1641" s="31">
        <f>if(rand()&gt;vlookup($I1641,'Player Stats'!$B$3:$I$11,2,0),0,1)</f>
        <v>0</v>
      </c>
      <c r="N1641" s="31">
        <f>if(rand()&gt;vlookup($I1641,'Player Stats'!$B$3:$I$11,3,0),0,1)</f>
        <v>0</v>
      </c>
      <c r="O1641" s="31">
        <f>if(rand()&gt;vlookup($I1641,'Player Stats'!$B$3:$I$11,4,0),0,1)</f>
        <v>0</v>
      </c>
      <c r="P1641" s="31">
        <f>if(rand()&gt;vlookup($I1641,'Player Stats'!$B$3:$I$11,5,0),0,1)</f>
        <v>0</v>
      </c>
      <c r="Q1641" s="31">
        <f>if(rand()&gt;vlookup($I1641,'Player Stats'!$B$3:$I$11,6,0),0,1)</f>
        <v>0</v>
      </c>
      <c r="R1641" s="31">
        <f>if(rand()&gt;vlookup($I1641,'Player Stats'!$B$3:$I$11,7,0),0,1)</f>
        <v>0</v>
      </c>
      <c r="S1641" s="31">
        <f t="shared" si="4"/>
        <v>0</v>
      </c>
      <c r="T1641" s="26">
        <f t="shared" si="5"/>
        <v>230</v>
      </c>
      <c r="U1641" s="26">
        <f t="shared" si="6"/>
        <v>5</v>
      </c>
      <c r="V1641" s="13" t="str">
        <f t="shared" si="7"/>
        <v>In Progress</v>
      </c>
      <c r="W1641" s="10">
        <f t="shared" si="8"/>
        <v>14</v>
      </c>
    </row>
    <row r="1642">
      <c r="E1642" s="26"/>
      <c r="F1642" s="27">
        <f t="shared" si="9"/>
        <v>164</v>
      </c>
      <c r="G1642" s="13" t="str">
        <f>if(V1641&lt;&gt;"In Progress",'Player Stats'!$B$6,if(or(S1641="Wide", S1641="No Ball"),G1641,if(S1641="Wicket",offset('Player Stats'!$B$6,U1642-3,0),G1641)))</f>
        <v>Md. Shami</v>
      </c>
      <c r="H1642" s="13" t="str">
        <f t="shared" si="10"/>
        <v>Shubhman Gill</v>
      </c>
      <c r="I1642" s="13" t="str">
        <f t="shared" si="11"/>
        <v>Jadeja</v>
      </c>
      <c r="J1642" s="26">
        <f t="shared" si="1"/>
        <v>0</v>
      </c>
      <c r="K1642" s="26">
        <f t="shared" si="2"/>
        <v>0</v>
      </c>
      <c r="L1642" s="30">
        <f t="shared" si="3"/>
        <v>0</v>
      </c>
      <c r="M1642" s="31">
        <f>if(rand()&gt;vlookup($I1642,'Player Stats'!$B$3:$I$11,2,0),0,1)</f>
        <v>0</v>
      </c>
      <c r="N1642" s="31">
        <f>if(rand()&gt;vlookup($I1642,'Player Stats'!$B$3:$I$11,3,0),0,1)</f>
        <v>0</v>
      </c>
      <c r="O1642" s="31">
        <f>if(rand()&gt;vlookup($I1642,'Player Stats'!$B$3:$I$11,4,0),0,1)</f>
        <v>0</v>
      </c>
      <c r="P1642" s="31">
        <f>if(rand()&gt;vlookup($I1642,'Player Stats'!$B$3:$I$11,5,0),0,1)</f>
        <v>0</v>
      </c>
      <c r="Q1642" s="31">
        <f>if(rand()&gt;vlookup($I1642,'Player Stats'!$B$3:$I$11,6,0),0,1)</f>
        <v>1</v>
      </c>
      <c r="R1642" s="31">
        <f>if(rand()&gt;vlookup($I1642,'Player Stats'!$B$3:$I$11,7,0),0,1)</f>
        <v>1</v>
      </c>
      <c r="S1642" s="31">
        <f t="shared" si="4"/>
        <v>6</v>
      </c>
      <c r="T1642" s="26">
        <f t="shared" si="5"/>
        <v>236</v>
      </c>
      <c r="U1642" s="26">
        <f t="shared" si="6"/>
        <v>5</v>
      </c>
      <c r="V1642" s="13" t="str">
        <f t="shared" si="7"/>
        <v>In Progress</v>
      </c>
      <c r="W1642" s="10">
        <f t="shared" si="8"/>
        <v>14</v>
      </c>
    </row>
    <row r="1643">
      <c r="E1643" s="26"/>
      <c r="F1643" s="27">
        <f t="shared" si="9"/>
        <v>165</v>
      </c>
      <c r="G1643" s="13" t="str">
        <f>if(V1642&lt;&gt;"In Progress",'Player Stats'!$B$6,if(or(S1642="Wide", S1642="No Ball"),G1642,if(S1642="Wicket",offset('Player Stats'!$B$6,U1643-3,0),G1642)))</f>
        <v>Md. Shami</v>
      </c>
      <c r="H1643" s="13" t="str">
        <f t="shared" si="10"/>
        <v>Shubhman Gill</v>
      </c>
      <c r="I1643" s="13" t="str">
        <f t="shared" si="11"/>
        <v>Jadeja</v>
      </c>
      <c r="J1643" s="26">
        <f t="shared" si="1"/>
        <v>0</v>
      </c>
      <c r="K1643" s="26">
        <f t="shared" si="2"/>
        <v>0</v>
      </c>
      <c r="L1643" s="30">
        <f t="shared" si="3"/>
        <v>1</v>
      </c>
      <c r="M1643" s="31">
        <f>if(rand()&gt;vlookup($I1643,'Player Stats'!$B$3:$I$11,2,0),0,1)</f>
        <v>0</v>
      </c>
      <c r="N1643" s="31">
        <f>if(rand()&gt;vlookup($I1643,'Player Stats'!$B$3:$I$11,3,0),0,1)</f>
        <v>0</v>
      </c>
      <c r="O1643" s="31">
        <f>if(rand()&gt;vlookup($I1643,'Player Stats'!$B$3:$I$11,4,0),0,1)</f>
        <v>0</v>
      </c>
      <c r="P1643" s="31">
        <f>if(rand()&gt;vlookup($I1643,'Player Stats'!$B$3:$I$11,5,0),0,1)</f>
        <v>0</v>
      </c>
      <c r="Q1643" s="31">
        <f>if(rand()&gt;vlookup($I1643,'Player Stats'!$B$3:$I$11,6,0),0,1)</f>
        <v>0</v>
      </c>
      <c r="R1643" s="31">
        <f>if(rand()&gt;vlookup($I1643,'Player Stats'!$B$3:$I$11,7,0),0,1)</f>
        <v>0</v>
      </c>
      <c r="S1643" s="31">
        <f t="shared" si="4"/>
        <v>0</v>
      </c>
      <c r="T1643" s="26">
        <f t="shared" si="5"/>
        <v>236</v>
      </c>
      <c r="U1643" s="26">
        <f t="shared" si="6"/>
        <v>5</v>
      </c>
      <c r="V1643" s="13" t="str">
        <f t="shared" si="7"/>
        <v>In Progress</v>
      </c>
      <c r="W1643" s="10">
        <f t="shared" si="8"/>
        <v>14</v>
      </c>
    </row>
    <row r="1644">
      <c r="E1644" s="26"/>
      <c r="F1644" s="27">
        <f t="shared" si="9"/>
        <v>166</v>
      </c>
      <c r="G1644" s="13" t="str">
        <f>if(V1643&lt;&gt;"In Progress",'Player Stats'!$B$6,if(or(S1643="Wide", S1643="No Ball"),G1643,if(S1643="Wicket",offset('Player Stats'!$B$6,U1644-3,0),G1643)))</f>
        <v>Md. Shami</v>
      </c>
      <c r="H1644" s="13" t="str">
        <f t="shared" si="10"/>
        <v>Shubhman Gill</v>
      </c>
      <c r="I1644" s="13" t="str">
        <f t="shared" si="11"/>
        <v>Jadeja</v>
      </c>
      <c r="J1644" s="26">
        <f t="shared" si="1"/>
        <v>0</v>
      </c>
      <c r="K1644" s="26">
        <f t="shared" si="2"/>
        <v>0</v>
      </c>
      <c r="L1644" s="30">
        <f t="shared" si="3"/>
        <v>0</v>
      </c>
      <c r="M1644" s="31">
        <f>if(rand()&gt;vlookup($I1644,'Player Stats'!$B$3:$I$11,2,0),0,1)</f>
        <v>0</v>
      </c>
      <c r="N1644" s="31">
        <f>if(rand()&gt;vlookup($I1644,'Player Stats'!$B$3:$I$11,3,0),0,1)</f>
        <v>0</v>
      </c>
      <c r="O1644" s="31">
        <f>if(rand()&gt;vlookup($I1644,'Player Stats'!$B$3:$I$11,4,0),0,1)</f>
        <v>1</v>
      </c>
      <c r="P1644" s="31">
        <f>if(rand()&gt;vlookup($I1644,'Player Stats'!$B$3:$I$11,5,0),0,1)</f>
        <v>0</v>
      </c>
      <c r="Q1644" s="31">
        <f>if(rand()&gt;vlookup($I1644,'Player Stats'!$B$3:$I$11,6,0),0,1)</f>
        <v>0</v>
      </c>
      <c r="R1644" s="31">
        <f>if(rand()&gt;vlookup($I1644,'Player Stats'!$B$3:$I$11,7,0),0,1)</f>
        <v>0</v>
      </c>
      <c r="S1644" s="31">
        <f t="shared" si="4"/>
        <v>3</v>
      </c>
      <c r="T1644" s="26">
        <f t="shared" si="5"/>
        <v>239</v>
      </c>
      <c r="U1644" s="26">
        <f t="shared" si="6"/>
        <v>5</v>
      </c>
      <c r="V1644" s="13" t="str">
        <f t="shared" si="7"/>
        <v>In Progress</v>
      </c>
      <c r="W1644" s="10">
        <f t="shared" si="8"/>
        <v>14</v>
      </c>
    </row>
    <row r="1645">
      <c r="E1645" s="26"/>
      <c r="F1645" s="27">
        <f t="shared" si="9"/>
        <v>167</v>
      </c>
      <c r="G1645" s="13" t="str">
        <f>if(V1644&lt;&gt;"In Progress",'Player Stats'!$B$6,if(or(S1644="Wide", S1644="No Ball"),G1644,if(S1644="Wicket",offset('Player Stats'!$B$6,U1645-3,0),G1644)))</f>
        <v>Md. Shami</v>
      </c>
      <c r="H1645" s="13" t="str">
        <f t="shared" si="10"/>
        <v>Jadeja</v>
      </c>
      <c r="I1645" s="13" t="str">
        <f t="shared" si="11"/>
        <v>Shubhman Gill</v>
      </c>
      <c r="J1645" s="26">
        <f t="shared" si="1"/>
        <v>0</v>
      </c>
      <c r="K1645" s="26">
        <f t="shared" si="2"/>
        <v>0</v>
      </c>
      <c r="L1645" s="30">
        <f t="shared" si="3"/>
        <v>0</v>
      </c>
      <c r="M1645" s="31">
        <f>if(rand()&gt;vlookup($I1645,'Player Stats'!$B$3:$I$11,2,0),0,1)</f>
        <v>0</v>
      </c>
      <c r="N1645" s="31">
        <f>if(rand()&gt;vlookup($I1645,'Player Stats'!$B$3:$I$11,3,0),0,1)</f>
        <v>1</v>
      </c>
      <c r="O1645" s="31">
        <f>if(rand()&gt;vlookup($I1645,'Player Stats'!$B$3:$I$11,4,0),0,1)</f>
        <v>0</v>
      </c>
      <c r="P1645" s="31">
        <f>if(rand()&gt;vlookup($I1645,'Player Stats'!$B$3:$I$11,5,0),0,1)</f>
        <v>0</v>
      </c>
      <c r="Q1645" s="31">
        <f>if(rand()&gt;vlookup($I1645,'Player Stats'!$B$3:$I$11,6,0),0,1)</f>
        <v>0</v>
      </c>
      <c r="R1645" s="31">
        <f>if(rand()&gt;vlookup($I1645,'Player Stats'!$B$3:$I$11,7,0),0,1)</f>
        <v>0</v>
      </c>
      <c r="S1645" s="31">
        <f t="shared" si="4"/>
        <v>2</v>
      </c>
      <c r="T1645" s="26">
        <f t="shared" si="5"/>
        <v>241</v>
      </c>
      <c r="U1645" s="26">
        <f t="shared" si="6"/>
        <v>5</v>
      </c>
      <c r="V1645" s="13" t="str">
        <f t="shared" si="7"/>
        <v>In Progress</v>
      </c>
      <c r="W1645" s="10">
        <f t="shared" si="8"/>
        <v>14</v>
      </c>
    </row>
    <row r="1646">
      <c r="E1646" s="26"/>
      <c r="F1646" s="27">
        <f t="shared" si="9"/>
        <v>168</v>
      </c>
      <c r="G1646" s="13" t="str">
        <f>if(V1645&lt;&gt;"In Progress",'Player Stats'!$B$6,if(or(S1645="Wide", S1645="No Ball"),G1645,if(S1645="Wicket",offset('Player Stats'!$B$6,U1646-3,0),G1645)))</f>
        <v>Md. Shami</v>
      </c>
      <c r="H1646" s="13" t="str">
        <f t="shared" si="10"/>
        <v>Jadeja</v>
      </c>
      <c r="I1646" s="13" t="str">
        <f t="shared" si="11"/>
        <v>Shubhman Gill</v>
      </c>
      <c r="J1646" s="26">
        <f t="shared" si="1"/>
        <v>0</v>
      </c>
      <c r="K1646" s="26">
        <f t="shared" si="2"/>
        <v>0</v>
      </c>
      <c r="L1646" s="30">
        <f t="shared" si="3"/>
        <v>0</v>
      </c>
      <c r="M1646" s="31">
        <f>if(rand()&gt;vlookup($I1646,'Player Stats'!$B$3:$I$11,2,0),0,1)</f>
        <v>1</v>
      </c>
      <c r="N1646" s="31">
        <f>if(rand()&gt;vlookup($I1646,'Player Stats'!$B$3:$I$11,3,0),0,1)</f>
        <v>0</v>
      </c>
      <c r="O1646" s="31">
        <f>if(rand()&gt;vlookup($I1646,'Player Stats'!$B$3:$I$11,4,0),0,1)</f>
        <v>0</v>
      </c>
      <c r="P1646" s="31">
        <f>if(rand()&gt;vlookup($I1646,'Player Stats'!$B$3:$I$11,5,0),0,1)</f>
        <v>0</v>
      </c>
      <c r="Q1646" s="31">
        <f>if(rand()&gt;vlookup($I1646,'Player Stats'!$B$3:$I$11,6,0),0,1)</f>
        <v>0</v>
      </c>
      <c r="R1646" s="31">
        <f>if(rand()&gt;vlookup($I1646,'Player Stats'!$B$3:$I$11,7,0),0,1)</f>
        <v>0</v>
      </c>
      <c r="S1646" s="31">
        <f t="shared" si="4"/>
        <v>1</v>
      </c>
      <c r="T1646" s="26">
        <f t="shared" si="5"/>
        <v>242</v>
      </c>
      <c r="U1646" s="26">
        <f t="shared" si="6"/>
        <v>5</v>
      </c>
      <c r="V1646" s="13" t="str">
        <f t="shared" si="7"/>
        <v>In Progress</v>
      </c>
      <c r="W1646" s="10">
        <f t="shared" si="8"/>
        <v>14</v>
      </c>
    </row>
    <row r="1647">
      <c r="E1647" s="26"/>
      <c r="F1647" s="27">
        <f t="shared" si="9"/>
        <v>169</v>
      </c>
      <c r="G1647" s="13" t="str">
        <f>if(V1646&lt;&gt;"In Progress",'Player Stats'!$B$6,if(or(S1646="Wide", S1646="No Ball"),G1646,if(S1646="Wicket",offset('Player Stats'!$B$6,U1647-3,0),G1646)))</f>
        <v>Md. Shami</v>
      </c>
      <c r="H1647" s="13" t="str">
        <f t="shared" si="10"/>
        <v>Shubhman Gill</v>
      </c>
      <c r="I1647" s="13" t="str">
        <f t="shared" si="11"/>
        <v>Jadeja</v>
      </c>
      <c r="J1647" s="26">
        <f t="shared" si="1"/>
        <v>0</v>
      </c>
      <c r="K1647" s="26">
        <f t="shared" si="2"/>
        <v>0</v>
      </c>
      <c r="L1647" s="30">
        <f t="shared" si="3"/>
        <v>0</v>
      </c>
      <c r="M1647" s="31">
        <f>if(rand()&gt;vlookup($I1647,'Player Stats'!$B$3:$I$11,2,0),0,1)</f>
        <v>0</v>
      </c>
      <c r="N1647" s="31">
        <f>if(rand()&gt;vlookup($I1647,'Player Stats'!$B$3:$I$11,3,0),0,1)</f>
        <v>0</v>
      </c>
      <c r="O1647" s="31">
        <f>if(rand()&gt;vlookup($I1647,'Player Stats'!$B$3:$I$11,4,0),0,1)</f>
        <v>0</v>
      </c>
      <c r="P1647" s="31">
        <f>if(rand()&gt;vlookup($I1647,'Player Stats'!$B$3:$I$11,5,0),0,1)</f>
        <v>0</v>
      </c>
      <c r="Q1647" s="31">
        <f>if(rand()&gt;vlookup($I1647,'Player Stats'!$B$3:$I$11,6,0),0,1)</f>
        <v>0</v>
      </c>
      <c r="R1647" s="31">
        <f>if(rand()&gt;vlookup($I1647,'Player Stats'!$B$3:$I$11,7,0),0,1)</f>
        <v>1</v>
      </c>
      <c r="S1647" s="31" t="str">
        <f t="shared" si="4"/>
        <v>Wicket</v>
      </c>
      <c r="T1647" s="26">
        <f t="shared" si="5"/>
        <v>242</v>
      </c>
      <c r="U1647" s="26">
        <f t="shared" si="6"/>
        <v>6</v>
      </c>
      <c r="V1647" s="13" t="str">
        <f t="shared" si="7"/>
        <v>In Progress</v>
      </c>
      <c r="W1647" s="10">
        <f t="shared" si="8"/>
        <v>14</v>
      </c>
    </row>
    <row r="1648">
      <c r="E1648" s="26"/>
      <c r="F1648" s="27">
        <f t="shared" si="9"/>
        <v>170</v>
      </c>
      <c r="G1648" s="13" t="str">
        <f>if(V1647&lt;&gt;"In Progress",'Player Stats'!$B$6,if(or(S1647="Wide", S1647="No Ball"),G1647,if(S1647="Wicket",offset('Player Stats'!$B$6,U1648-3,0),G1647)))</f>
        <v>Md. Siraj</v>
      </c>
      <c r="H1648" s="13" t="str">
        <f t="shared" si="10"/>
        <v>Shubhman Gill</v>
      </c>
      <c r="I1648" s="13" t="str">
        <f t="shared" si="11"/>
        <v>Md. Shami</v>
      </c>
      <c r="J1648" s="26">
        <f t="shared" si="1"/>
        <v>0</v>
      </c>
      <c r="K1648" s="26">
        <f t="shared" si="2"/>
        <v>0</v>
      </c>
      <c r="L1648" s="30">
        <f t="shared" si="3"/>
        <v>0</v>
      </c>
      <c r="M1648" s="31">
        <f>if(rand()&gt;vlookup($I1648,'Player Stats'!$B$3:$I$11,2,0),0,1)</f>
        <v>0</v>
      </c>
      <c r="N1648" s="31">
        <f>if(rand()&gt;vlookup($I1648,'Player Stats'!$B$3:$I$11,3,0),0,1)</f>
        <v>0</v>
      </c>
      <c r="O1648" s="31">
        <f>if(rand()&gt;vlookup($I1648,'Player Stats'!$B$3:$I$11,4,0),0,1)</f>
        <v>1</v>
      </c>
      <c r="P1648" s="31">
        <f>if(rand()&gt;vlookup($I1648,'Player Stats'!$B$3:$I$11,5,0),0,1)</f>
        <v>0</v>
      </c>
      <c r="Q1648" s="31">
        <f>if(rand()&gt;vlookup($I1648,'Player Stats'!$B$3:$I$11,6,0),0,1)</f>
        <v>0</v>
      </c>
      <c r="R1648" s="31">
        <f>if(rand()&gt;vlookup($I1648,'Player Stats'!$B$3:$I$11,7,0),0,1)</f>
        <v>0</v>
      </c>
      <c r="S1648" s="31">
        <f t="shared" si="4"/>
        <v>3</v>
      </c>
      <c r="T1648" s="26">
        <f t="shared" si="5"/>
        <v>245</v>
      </c>
      <c r="U1648" s="26">
        <f t="shared" si="6"/>
        <v>6</v>
      </c>
      <c r="V1648" s="13" t="str">
        <f t="shared" si="7"/>
        <v>In Progress</v>
      </c>
      <c r="W1648" s="10">
        <f t="shared" si="8"/>
        <v>14</v>
      </c>
    </row>
    <row r="1649">
      <c r="E1649" s="26"/>
      <c r="F1649" s="27">
        <f t="shared" si="9"/>
        <v>171</v>
      </c>
      <c r="G1649" s="13" t="str">
        <f>if(V1648&lt;&gt;"In Progress",'Player Stats'!$B$6,if(or(S1648="Wide", S1648="No Ball"),G1648,if(S1648="Wicket",offset('Player Stats'!$B$6,U1649-3,0),G1648)))</f>
        <v>Md. Siraj</v>
      </c>
      <c r="H1649" s="13" t="str">
        <f t="shared" si="10"/>
        <v>Md. Shami</v>
      </c>
      <c r="I1649" s="13" t="str">
        <f t="shared" si="11"/>
        <v>Shubhman Gill</v>
      </c>
      <c r="J1649" s="26">
        <f t="shared" si="1"/>
        <v>0</v>
      </c>
      <c r="K1649" s="26">
        <f t="shared" si="2"/>
        <v>0</v>
      </c>
      <c r="L1649" s="30">
        <f t="shared" si="3"/>
        <v>1</v>
      </c>
      <c r="M1649" s="31">
        <f>if(rand()&gt;vlookup($I1649,'Player Stats'!$B$3:$I$11,2,0),0,1)</f>
        <v>0</v>
      </c>
      <c r="N1649" s="31">
        <f>if(rand()&gt;vlookup($I1649,'Player Stats'!$B$3:$I$11,3,0),0,1)</f>
        <v>0</v>
      </c>
      <c r="O1649" s="31">
        <f>if(rand()&gt;vlookup($I1649,'Player Stats'!$B$3:$I$11,4,0),0,1)</f>
        <v>0</v>
      </c>
      <c r="P1649" s="31">
        <f>if(rand()&gt;vlookup($I1649,'Player Stats'!$B$3:$I$11,5,0),0,1)</f>
        <v>0</v>
      </c>
      <c r="Q1649" s="31">
        <f>if(rand()&gt;vlookup($I1649,'Player Stats'!$B$3:$I$11,6,0),0,1)</f>
        <v>0</v>
      </c>
      <c r="R1649" s="31">
        <f>if(rand()&gt;vlookup($I1649,'Player Stats'!$B$3:$I$11,7,0),0,1)</f>
        <v>0</v>
      </c>
      <c r="S1649" s="31">
        <f t="shared" si="4"/>
        <v>0</v>
      </c>
      <c r="T1649" s="26">
        <f t="shared" si="5"/>
        <v>245</v>
      </c>
      <c r="U1649" s="26">
        <f t="shared" si="6"/>
        <v>6</v>
      </c>
      <c r="V1649" s="13" t="str">
        <f t="shared" si="7"/>
        <v>In Progress</v>
      </c>
      <c r="W1649" s="10">
        <f t="shared" si="8"/>
        <v>14</v>
      </c>
    </row>
    <row r="1650">
      <c r="E1650" s="26"/>
      <c r="F1650" s="27">
        <f t="shared" si="9"/>
        <v>172</v>
      </c>
      <c r="G1650" s="13" t="str">
        <f>if(V1649&lt;&gt;"In Progress",'Player Stats'!$B$6,if(or(S1649="Wide", S1649="No Ball"),G1649,if(S1649="Wicket",offset('Player Stats'!$B$6,U1650-3,0),G1649)))</f>
        <v>Md. Siraj</v>
      </c>
      <c r="H1650" s="13" t="str">
        <f t="shared" si="10"/>
        <v>Md. Shami</v>
      </c>
      <c r="I1650" s="13" t="str">
        <f t="shared" si="11"/>
        <v>Shubhman Gill</v>
      </c>
      <c r="J1650" s="26">
        <f t="shared" si="1"/>
        <v>0</v>
      </c>
      <c r="K1650" s="26">
        <f t="shared" si="2"/>
        <v>0</v>
      </c>
      <c r="L1650" s="30">
        <f t="shared" si="3"/>
        <v>1</v>
      </c>
      <c r="M1650" s="31">
        <f>if(rand()&gt;vlookup($I1650,'Player Stats'!$B$3:$I$11,2,0),0,1)</f>
        <v>0</v>
      </c>
      <c r="N1650" s="31">
        <f>if(rand()&gt;vlookup($I1650,'Player Stats'!$B$3:$I$11,3,0),0,1)</f>
        <v>0</v>
      </c>
      <c r="O1650" s="31">
        <f>if(rand()&gt;vlookup($I1650,'Player Stats'!$B$3:$I$11,4,0),0,1)</f>
        <v>0</v>
      </c>
      <c r="P1650" s="31">
        <f>if(rand()&gt;vlookup($I1650,'Player Stats'!$B$3:$I$11,5,0),0,1)</f>
        <v>0</v>
      </c>
      <c r="Q1650" s="31">
        <f>if(rand()&gt;vlookup($I1650,'Player Stats'!$B$3:$I$11,6,0),0,1)</f>
        <v>0</v>
      </c>
      <c r="R1650" s="31">
        <f>if(rand()&gt;vlookup($I1650,'Player Stats'!$B$3:$I$11,7,0),0,1)</f>
        <v>0</v>
      </c>
      <c r="S1650" s="31">
        <f t="shared" si="4"/>
        <v>0</v>
      </c>
      <c r="T1650" s="26">
        <f t="shared" si="5"/>
        <v>245</v>
      </c>
      <c r="U1650" s="26">
        <f t="shared" si="6"/>
        <v>6</v>
      </c>
      <c r="V1650" s="13" t="str">
        <f t="shared" si="7"/>
        <v>In Progress</v>
      </c>
      <c r="W1650" s="10">
        <f t="shared" si="8"/>
        <v>14</v>
      </c>
    </row>
    <row r="1651">
      <c r="E1651" s="26"/>
      <c r="F1651" s="27">
        <f t="shared" si="9"/>
        <v>173</v>
      </c>
      <c r="G1651" s="13" t="str">
        <f>if(V1650&lt;&gt;"In Progress",'Player Stats'!$B$6,if(or(S1650="Wide", S1650="No Ball"),G1650,if(S1650="Wicket",offset('Player Stats'!$B$6,U1651-3,0),G1650)))</f>
        <v>Md. Siraj</v>
      </c>
      <c r="H1651" s="13" t="str">
        <f t="shared" si="10"/>
        <v>Md. Shami</v>
      </c>
      <c r="I1651" s="13" t="str">
        <f t="shared" si="11"/>
        <v>Shubhman Gill</v>
      </c>
      <c r="J1651" s="26">
        <f t="shared" si="1"/>
        <v>0</v>
      </c>
      <c r="K1651" s="26">
        <f t="shared" si="2"/>
        <v>0</v>
      </c>
      <c r="L1651" s="30">
        <f t="shared" si="3"/>
        <v>1</v>
      </c>
      <c r="M1651" s="31">
        <f>if(rand()&gt;vlookup($I1651,'Player Stats'!$B$3:$I$11,2,0),0,1)</f>
        <v>0</v>
      </c>
      <c r="N1651" s="31">
        <f>if(rand()&gt;vlookup($I1651,'Player Stats'!$B$3:$I$11,3,0),0,1)</f>
        <v>0</v>
      </c>
      <c r="O1651" s="31">
        <f>if(rand()&gt;vlookup($I1651,'Player Stats'!$B$3:$I$11,4,0),0,1)</f>
        <v>0</v>
      </c>
      <c r="P1651" s="31">
        <f>if(rand()&gt;vlookup($I1651,'Player Stats'!$B$3:$I$11,5,0),0,1)</f>
        <v>0</v>
      </c>
      <c r="Q1651" s="31">
        <f>if(rand()&gt;vlookup($I1651,'Player Stats'!$B$3:$I$11,6,0),0,1)</f>
        <v>0</v>
      </c>
      <c r="R1651" s="31">
        <f>if(rand()&gt;vlookup($I1651,'Player Stats'!$B$3:$I$11,7,0),0,1)</f>
        <v>0</v>
      </c>
      <c r="S1651" s="31">
        <f t="shared" si="4"/>
        <v>0</v>
      </c>
      <c r="T1651" s="26">
        <f t="shared" si="5"/>
        <v>245</v>
      </c>
      <c r="U1651" s="26">
        <f t="shared" si="6"/>
        <v>6</v>
      </c>
      <c r="V1651" s="13" t="str">
        <f t="shared" si="7"/>
        <v>In Progress</v>
      </c>
      <c r="W1651" s="10">
        <f t="shared" si="8"/>
        <v>14</v>
      </c>
    </row>
    <row r="1652">
      <c r="E1652" s="26"/>
      <c r="F1652" s="27">
        <f t="shared" si="9"/>
        <v>174</v>
      </c>
      <c r="G1652" s="13" t="str">
        <f>if(V1651&lt;&gt;"In Progress",'Player Stats'!$B$6,if(or(S1651="Wide", S1651="No Ball"),G1651,if(S1651="Wicket",offset('Player Stats'!$B$6,U1652-3,0),G1651)))</f>
        <v>Md. Siraj</v>
      </c>
      <c r="H1652" s="13" t="str">
        <f t="shared" si="10"/>
        <v>Md. Shami</v>
      </c>
      <c r="I1652" s="13" t="str">
        <f t="shared" si="11"/>
        <v>Shubhman Gill</v>
      </c>
      <c r="J1652" s="26">
        <f t="shared" si="1"/>
        <v>0</v>
      </c>
      <c r="K1652" s="26">
        <f t="shared" si="2"/>
        <v>0</v>
      </c>
      <c r="L1652" s="30">
        <f t="shared" si="3"/>
        <v>1</v>
      </c>
      <c r="M1652" s="31">
        <f>if(rand()&gt;vlookup($I1652,'Player Stats'!$B$3:$I$11,2,0),0,1)</f>
        <v>0</v>
      </c>
      <c r="N1652" s="31">
        <f>if(rand()&gt;vlookup($I1652,'Player Stats'!$B$3:$I$11,3,0),0,1)</f>
        <v>0</v>
      </c>
      <c r="O1652" s="31">
        <f>if(rand()&gt;vlookup($I1652,'Player Stats'!$B$3:$I$11,4,0),0,1)</f>
        <v>0</v>
      </c>
      <c r="P1652" s="31">
        <f>if(rand()&gt;vlookup($I1652,'Player Stats'!$B$3:$I$11,5,0),0,1)</f>
        <v>0</v>
      </c>
      <c r="Q1652" s="31">
        <f>if(rand()&gt;vlookup($I1652,'Player Stats'!$B$3:$I$11,6,0),0,1)</f>
        <v>0</v>
      </c>
      <c r="R1652" s="31">
        <f>if(rand()&gt;vlookup($I1652,'Player Stats'!$B$3:$I$11,7,0),0,1)</f>
        <v>0</v>
      </c>
      <c r="S1652" s="31">
        <f t="shared" si="4"/>
        <v>0</v>
      </c>
      <c r="T1652" s="26">
        <f t="shared" si="5"/>
        <v>245</v>
      </c>
      <c r="U1652" s="26">
        <f t="shared" si="6"/>
        <v>6</v>
      </c>
      <c r="V1652" s="13" t="str">
        <f t="shared" si="7"/>
        <v>In Progress</v>
      </c>
      <c r="W1652" s="10">
        <f t="shared" si="8"/>
        <v>14</v>
      </c>
    </row>
    <row r="1653">
      <c r="E1653" s="26"/>
      <c r="F1653" s="27">
        <f t="shared" si="9"/>
        <v>175</v>
      </c>
      <c r="G1653" s="13" t="str">
        <f>if(V1652&lt;&gt;"In Progress",'Player Stats'!$B$6,if(or(S1652="Wide", S1652="No Ball"),G1652,if(S1652="Wicket",offset('Player Stats'!$B$6,U1653-3,0),G1652)))</f>
        <v>Md. Siraj</v>
      </c>
      <c r="H1653" s="13" t="str">
        <f t="shared" si="10"/>
        <v>Md. Shami</v>
      </c>
      <c r="I1653" s="13" t="str">
        <f t="shared" si="11"/>
        <v>Shubhman Gill</v>
      </c>
      <c r="J1653" s="26">
        <f t="shared" si="1"/>
        <v>0</v>
      </c>
      <c r="K1653" s="26">
        <f t="shared" si="2"/>
        <v>0</v>
      </c>
      <c r="L1653" s="30">
        <f t="shared" si="3"/>
        <v>1</v>
      </c>
      <c r="M1653" s="31">
        <f>if(rand()&gt;vlookup($I1653,'Player Stats'!$B$3:$I$11,2,0),0,1)</f>
        <v>0</v>
      </c>
      <c r="N1653" s="31">
        <f>if(rand()&gt;vlookup($I1653,'Player Stats'!$B$3:$I$11,3,0),0,1)</f>
        <v>0</v>
      </c>
      <c r="O1653" s="31">
        <f>if(rand()&gt;vlookup($I1653,'Player Stats'!$B$3:$I$11,4,0),0,1)</f>
        <v>0</v>
      </c>
      <c r="P1653" s="31">
        <f>if(rand()&gt;vlookup($I1653,'Player Stats'!$B$3:$I$11,5,0),0,1)</f>
        <v>0</v>
      </c>
      <c r="Q1653" s="31">
        <f>if(rand()&gt;vlookup($I1653,'Player Stats'!$B$3:$I$11,6,0),0,1)</f>
        <v>0</v>
      </c>
      <c r="R1653" s="31">
        <f>if(rand()&gt;vlookup($I1653,'Player Stats'!$B$3:$I$11,7,0),0,1)</f>
        <v>0</v>
      </c>
      <c r="S1653" s="31">
        <f t="shared" si="4"/>
        <v>0</v>
      </c>
      <c r="T1653" s="26">
        <f t="shared" si="5"/>
        <v>245</v>
      </c>
      <c r="U1653" s="26">
        <f t="shared" si="6"/>
        <v>6</v>
      </c>
      <c r="V1653" s="13" t="str">
        <f t="shared" si="7"/>
        <v>In Progress</v>
      </c>
      <c r="W1653" s="10">
        <f t="shared" si="8"/>
        <v>14</v>
      </c>
    </row>
    <row r="1654">
      <c r="E1654" s="26"/>
      <c r="F1654" s="27">
        <f t="shared" si="9"/>
        <v>176</v>
      </c>
      <c r="G1654" s="13" t="str">
        <f>if(V1653&lt;&gt;"In Progress",'Player Stats'!$B$6,if(or(S1653="Wide", S1653="No Ball"),G1653,if(S1653="Wicket",offset('Player Stats'!$B$6,U1654-3,0),G1653)))</f>
        <v>Md. Siraj</v>
      </c>
      <c r="H1654" s="13" t="str">
        <f t="shared" si="10"/>
        <v>Md. Shami</v>
      </c>
      <c r="I1654" s="13" t="str">
        <f t="shared" si="11"/>
        <v>Shubhman Gill</v>
      </c>
      <c r="J1654" s="26">
        <f t="shared" si="1"/>
        <v>0</v>
      </c>
      <c r="K1654" s="26">
        <f t="shared" si="2"/>
        <v>0</v>
      </c>
      <c r="L1654" s="30">
        <f t="shared" si="3"/>
        <v>0</v>
      </c>
      <c r="M1654" s="31">
        <f>if(rand()&gt;vlookup($I1654,'Player Stats'!$B$3:$I$11,2,0),0,1)</f>
        <v>0</v>
      </c>
      <c r="N1654" s="31">
        <f>if(rand()&gt;vlookup($I1654,'Player Stats'!$B$3:$I$11,3,0),0,1)</f>
        <v>0</v>
      </c>
      <c r="O1654" s="31">
        <f>if(rand()&gt;vlookup($I1654,'Player Stats'!$B$3:$I$11,4,0),0,1)</f>
        <v>0</v>
      </c>
      <c r="P1654" s="31">
        <f>if(rand()&gt;vlookup($I1654,'Player Stats'!$B$3:$I$11,5,0),0,1)</f>
        <v>0</v>
      </c>
      <c r="Q1654" s="31">
        <f>if(rand()&gt;vlookup($I1654,'Player Stats'!$B$3:$I$11,6,0),0,1)</f>
        <v>0</v>
      </c>
      <c r="R1654" s="31">
        <f>if(rand()&gt;vlookup($I1654,'Player Stats'!$B$3:$I$11,7,0),0,1)</f>
        <v>1</v>
      </c>
      <c r="S1654" s="31" t="str">
        <f t="shared" si="4"/>
        <v>Wicket</v>
      </c>
      <c r="T1654" s="26">
        <f t="shared" si="5"/>
        <v>245</v>
      </c>
      <c r="U1654" s="26">
        <f t="shared" si="6"/>
        <v>7</v>
      </c>
      <c r="V1654" s="13" t="str">
        <f t="shared" si="7"/>
        <v>In Progress</v>
      </c>
      <c r="W1654" s="10">
        <f t="shared" si="8"/>
        <v>14</v>
      </c>
    </row>
    <row r="1655">
      <c r="E1655" s="26"/>
      <c r="F1655" s="27">
        <f t="shared" si="9"/>
        <v>177</v>
      </c>
      <c r="G1655" s="13" t="str">
        <f>if(V1654&lt;&gt;"In Progress",'Player Stats'!$B$6,if(or(S1654="Wide", S1654="No Ball"),G1654,if(S1654="Wicket",offset('Player Stats'!$B$6,U1655-3,0),G1654)))</f>
        <v>Kuldeeep</v>
      </c>
      <c r="H1655" s="13" t="str">
        <f t="shared" si="10"/>
        <v>Md. Shami</v>
      </c>
      <c r="I1655" s="13" t="str">
        <f t="shared" si="11"/>
        <v>Md. Siraj</v>
      </c>
      <c r="J1655" s="26">
        <f t="shared" si="1"/>
        <v>0</v>
      </c>
      <c r="K1655" s="26">
        <f t="shared" si="2"/>
        <v>0</v>
      </c>
      <c r="L1655" s="30">
        <f t="shared" si="3"/>
        <v>0</v>
      </c>
      <c r="M1655" s="31">
        <f>if(rand()&gt;vlookup($I1655,'Player Stats'!$B$3:$I$11,2,0),0,1)</f>
        <v>0</v>
      </c>
      <c r="N1655" s="31">
        <f>if(rand()&gt;vlookup($I1655,'Player Stats'!$B$3:$I$11,3,0),0,1)</f>
        <v>0</v>
      </c>
      <c r="O1655" s="31">
        <f>if(rand()&gt;vlookup($I1655,'Player Stats'!$B$3:$I$11,4,0),0,1)</f>
        <v>0</v>
      </c>
      <c r="P1655" s="31">
        <f>if(rand()&gt;vlookup($I1655,'Player Stats'!$B$3:$I$11,5,0),0,1)</f>
        <v>0</v>
      </c>
      <c r="Q1655" s="31">
        <f>if(rand()&gt;vlookup($I1655,'Player Stats'!$B$3:$I$11,6,0),0,1)</f>
        <v>1</v>
      </c>
      <c r="R1655" s="31">
        <f>if(rand()&gt;vlookup($I1655,'Player Stats'!$B$3:$I$11,7,0),0,1)</f>
        <v>0</v>
      </c>
      <c r="S1655" s="31">
        <f t="shared" si="4"/>
        <v>6</v>
      </c>
      <c r="T1655" s="26">
        <f t="shared" si="5"/>
        <v>251</v>
      </c>
      <c r="U1655" s="26">
        <f t="shared" si="6"/>
        <v>7</v>
      </c>
      <c r="V1655" s="13" t="str">
        <f t="shared" si="7"/>
        <v>In Progress</v>
      </c>
      <c r="W1655" s="10">
        <f t="shared" si="8"/>
        <v>14</v>
      </c>
    </row>
    <row r="1656">
      <c r="E1656" s="26"/>
      <c r="F1656" s="27">
        <f t="shared" si="9"/>
        <v>178</v>
      </c>
      <c r="G1656" s="13" t="str">
        <f>if(V1655&lt;&gt;"In Progress",'Player Stats'!$B$6,if(or(S1655="Wide", S1655="No Ball"),G1655,if(S1655="Wicket",offset('Player Stats'!$B$6,U1656-3,0),G1655)))</f>
        <v>Kuldeeep</v>
      </c>
      <c r="H1656" s="13" t="str">
        <f t="shared" si="10"/>
        <v>Md. Shami</v>
      </c>
      <c r="I1656" s="13" t="str">
        <f t="shared" si="11"/>
        <v>Md. Siraj</v>
      </c>
      <c r="J1656" s="26">
        <f t="shared" si="1"/>
        <v>0</v>
      </c>
      <c r="K1656" s="26">
        <f t="shared" si="2"/>
        <v>0</v>
      </c>
      <c r="L1656" s="30">
        <f t="shared" si="3"/>
        <v>0</v>
      </c>
      <c r="M1656" s="31">
        <f>if(rand()&gt;vlookup($I1656,'Player Stats'!$B$3:$I$11,2,0),0,1)</f>
        <v>0</v>
      </c>
      <c r="N1656" s="31">
        <f>if(rand()&gt;vlookup($I1656,'Player Stats'!$B$3:$I$11,3,0),0,1)</f>
        <v>1</v>
      </c>
      <c r="O1656" s="31">
        <f>if(rand()&gt;vlookup($I1656,'Player Stats'!$B$3:$I$11,4,0),0,1)</f>
        <v>1</v>
      </c>
      <c r="P1656" s="31">
        <f>if(rand()&gt;vlookup($I1656,'Player Stats'!$B$3:$I$11,5,0),0,1)</f>
        <v>0</v>
      </c>
      <c r="Q1656" s="31">
        <f>if(rand()&gt;vlookup($I1656,'Player Stats'!$B$3:$I$11,6,0),0,1)</f>
        <v>0</v>
      </c>
      <c r="R1656" s="31">
        <f>if(rand()&gt;vlookup($I1656,'Player Stats'!$B$3:$I$11,7,0),0,1)</f>
        <v>0</v>
      </c>
      <c r="S1656" s="31">
        <f t="shared" si="4"/>
        <v>2</v>
      </c>
      <c r="T1656" s="26">
        <f t="shared" si="5"/>
        <v>253</v>
      </c>
      <c r="U1656" s="26">
        <f t="shared" si="6"/>
        <v>7</v>
      </c>
      <c r="V1656" s="13" t="str">
        <f t="shared" si="7"/>
        <v>In Progress</v>
      </c>
      <c r="W1656" s="10">
        <f t="shared" si="8"/>
        <v>14</v>
      </c>
    </row>
    <row r="1657">
      <c r="E1657" s="26"/>
      <c r="F1657" s="27">
        <f t="shared" si="9"/>
        <v>179</v>
      </c>
      <c r="G1657" s="13" t="str">
        <f>if(V1656&lt;&gt;"In Progress",'Player Stats'!$B$6,if(or(S1656="Wide", S1656="No Ball"),G1656,if(S1656="Wicket",offset('Player Stats'!$B$6,U1657-3,0),G1656)))</f>
        <v>Kuldeeep</v>
      </c>
      <c r="H1657" s="13" t="str">
        <f t="shared" si="10"/>
        <v>Md. Shami</v>
      </c>
      <c r="I1657" s="13" t="str">
        <f t="shared" si="11"/>
        <v>Md. Siraj</v>
      </c>
      <c r="J1657" s="26">
        <f t="shared" si="1"/>
        <v>0</v>
      </c>
      <c r="K1657" s="26">
        <f t="shared" si="2"/>
        <v>0</v>
      </c>
      <c r="L1657" s="30">
        <f t="shared" si="3"/>
        <v>1</v>
      </c>
      <c r="M1657" s="31">
        <f>if(rand()&gt;vlookup($I1657,'Player Stats'!$B$3:$I$11,2,0),0,1)</f>
        <v>0</v>
      </c>
      <c r="N1657" s="31">
        <f>if(rand()&gt;vlookup($I1657,'Player Stats'!$B$3:$I$11,3,0),0,1)</f>
        <v>0</v>
      </c>
      <c r="O1657" s="31">
        <f>if(rand()&gt;vlookup($I1657,'Player Stats'!$B$3:$I$11,4,0),0,1)</f>
        <v>0</v>
      </c>
      <c r="P1657" s="31">
        <f>if(rand()&gt;vlookup($I1657,'Player Stats'!$B$3:$I$11,5,0),0,1)</f>
        <v>0</v>
      </c>
      <c r="Q1657" s="31">
        <f>if(rand()&gt;vlookup($I1657,'Player Stats'!$B$3:$I$11,6,0),0,1)</f>
        <v>0</v>
      </c>
      <c r="R1657" s="31">
        <f>if(rand()&gt;vlookup($I1657,'Player Stats'!$B$3:$I$11,7,0),0,1)</f>
        <v>0</v>
      </c>
      <c r="S1657" s="31">
        <f t="shared" si="4"/>
        <v>0</v>
      </c>
      <c r="T1657" s="26">
        <f t="shared" si="5"/>
        <v>253</v>
      </c>
      <c r="U1657" s="26">
        <f t="shared" si="6"/>
        <v>7</v>
      </c>
      <c r="V1657" s="13" t="str">
        <f t="shared" si="7"/>
        <v>In Progress</v>
      </c>
      <c r="W1657" s="10">
        <f t="shared" si="8"/>
        <v>14</v>
      </c>
    </row>
    <row r="1658">
      <c r="E1658" s="26"/>
      <c r="F1658" s="27">
        <f t="shared" si="9"/>
        <v>180</v>
      </c>
      <c r="G1658" s="13" t="str">
        <f>if(V1657&lt;&gt;"In Progress",'Player Stats'!$B$6,if(or(S1657="Wide", S1657="No Ball"),G1657,if(S1657="Wicket",offset('Player Stats'!$B$6,U1658-3,0),G1657)))</f>
        <v>Kuldeeep</v>
      </c>
      <c r="H1658" s="13" t="str">
        <f t="shared" si="10"/>
        <v>Md. Shami</v>
      </c>
      <c r="I1658" s="13" t="str">
        <f t="shared" si="11"/>
        <v>Md. Siraj</v>
      </c>
      <c r="J1658" s="26">
        <f t="shared" si="1"/>
        <v>0</v>
      </c>
      <c r="K1658" s="26">
        <f t="shared" si="2"/>
        <v>0</v>
      </c>
      <c r="L1658" s="30">
        <f t="shared" si="3"/>
        <v>0</v>
      </c>
      <c r="M1658" s="31">
        <f>if(rand()&gt;vlookup($I1658,'Player Stats'!$B$3:$I$11,2,0),0,1)</f>
        <v>0</v>
      </c>
      <c r="N1658" s="31">
        <f>if(rand()&gt;vlookup($I1658,'Player Stats'!$B$3:$I$11,3,0),0,1)</f>
        <v>0</v>
      </c>
      <c r="O1658" s="31">
        <f>if(rand()&gt;vlookup($I1658,'Player Stats'!$B$3:$I$11,4,0),0,1)</f>
        <v>0</v>
      </c>
      <c r="P1658" s="31">
        <f>if(rand()&gt;vlookup($I1658,'Player Stats'!$B$3:$I$11,5,0),0,1)</f>
        <v>0</v>
      </c>
      <c r="Q1658" s="31">
        <f>if(rand()&gt;vlookup($I1658,'Player Stats'!$B$3:$I$11,6,0),0,1)</f>
        <v>0</v>
      </c>
      <c r="R1658" s="31">
        <f>if(rand()&gt;vlookup($I1658,'Player Stats'!$B$3:$I$11,7,0),0,1)</f>
        <v>1</v>
      </c>
      <c r="S1658" s="31" t="str">
        <f t="shared" si="4"/>
        <v>Wicket</v>
      </c>
      <c r="T1658" s="26">
        <f t="shared" si="5"/>
        <v>253</v>
      </c>
      <c r="U1658" s="26">
        <f t="shared" si="6"/>
        <v>8</v>
      </c>
      <c r="V1658" s="13" t="str">
        <f t="shared" si="7"/>
        <v>In Progress</v>
      </c>
      <c r="W1658" s="10">
        <f t="shared" si="8"/>
        <v>14</v>
      </c>
    </row>
    <row r="1659">
      <c r="E1659" s="26"/>
      <c r="F1659" s="27">
        <f t="shared" si="9"/>
        <v>181</v>
      </c>
      <c r="G1659" s="13" t="str">
        <f>if(V1658&lt;&gt;"In Progress",'Player Stats'!$B$6,if(or(S1658="Wide", S1658="No Ball"),G1658,if(S1658="Wicket",offset('Player Stats'!$B$6,U1659-3,0),G1658)))</f>
        <v>Bhumrah</v>
      </c>
      <c r="H1659" s="13" t="str">
        <f t="shared" si="10"/>
        <v>Md. Shami</v>
      </c>
      <c r="I1659" s="13" t="str">
        <f t="shared" si="11"/>
        <v>Kuldeeep</v>
      </c>
      <c r="J1659" s="26">
        <f t="shared" si="1"/>
        <v>0</v>
      </c>
      <c r="K1659" s="26">
        <f t="shared" si="2"/>
        <v>0</v>
      </c>
      <c r="L1659" s="30">
        <f t="shared" si="3"/>
        <v>0</v>
      </c>
      <c r="M1659" s="31">
        <f>if(rand()&gt;vlookup($I1659,'Player Stats'!$B$3:$I$11,2,0),0,1)</f>
        <v>0</v>
      </c>
      <c r="N1659" s="31">
        <f>if(rand()&gt;vlookup($I1659,'Player Stats'!$B$3:$I$11,3,0),0,1)</f>
        <v>0</v>
      </c>
      <c r="O1659" s="31">
        <f>if(rand()&gt;vlookup($I1659,'Player Stats'!$B$3:$I$11,4,0),0,1)</f>
        <v>0</v>
      </c>
      <c r="P1659" s="31">
        <f>if(rand()&gt;vlookup($I1659,'Player Stats'!$B$3:$I$11,5,0),0,1)</f>
        <v>0</v>
      </c>
      <c r="Q1659" s="31">
        <f>if(rand()&gt;vlookup($I1659,'Player Stats'!$B$3:$I$11,6,0),0,1)</f>
        <v>1</v>
      </c>
      <c r="R1659" s="31">
        <f>if(rand()&gt;vlookup($I1659,'Player Stats'!$B$3:$I$11,7,0),0,1)</f>
        <v>0</v>
      </c>
      <c r="S1659" s="31">
        <f t="shared" si="4"/>
        <v>6</v>
      </c>
      <c r="T1659" s="26">
        <f t="shared" si="5"/>
        <v>259</v>
      </c>
      <c r="U1659" s="26">
        <f t="shared" si="6"/>
        <v>8</v>
      </c>
      <c r="V1659" s="13" t="str">
        <f t="shared" si="7"/>
        <v>In Progress</v>
      </c>
      <c r="W1659" s="10">
        <f t="shared" si="8"/>
        <v>14</v>
      </c>
    </row>
    <row r="1660">
      <c r="E1660" s="26"/>
      <c r="F1660" s="27">
        <f t="shared" si="9"/>
        <v>182</v>
      </c>
      <c r="G1660" s="13" t="str">
        <f>if(V1659&lt;&gt;"In Progress",'Player Stats'!$B$6,if(or(S1659="Wide", S1659="No Ball"),G1659,if(S1659="Wicket",offset('Player Stats'!$B$6,U1660-3,0),G1659)))</f>
        <v>Bhumrah</v>
      </c>
      <c r="H1660" s="13" t="str">
        <f t="shared" si="10"/>
        <v>Md. Shami</v>
      </c>
      <c r="I1660" s="13" t="str">
        <f t="shared" si="11"/>
        <v>Kuldeeep</v>
      </c>
      <c r="J1660" s="26">
        <f t="shared" si="1"/>
        <v>0</v>
      </c>
      <c r="K1660" s="26">
        <f t="shared" si="2"/>
        <v>0</v>
      </c>
      <c r="L1660" s="30">
        <f t="shared" si="3"/>
        <v>1</v>
      </c>
      <c r="M1660" s="31">
        <f>if(rand()&gt;vlookup($I1660,'Player Stats'!$B$3:$I$11,2,0),0,1)</f>
        <v>0</v>
      </c>
      <c r="N1660" s="31">
        <f>if(rand()&gt;vlookup($I1660,'Player Stats'!$B$3:$I$11,3,0),0,1)</f>
        <v>0</v>
      </c>
      <c r="O1660" s="31">
        <f>if(rand()&gt;vlookup($I1660,'Player Stats'!$B$3:$I$11,4,0),0,1)</f>
        <v>0</v>
      </c>
      <c r="P1660" s="31">
        <f>if(rand()&gt;vlookup($I1660,'Player Stats'!$B$3:$I$11,5,0),0,1)</f>
        <v>0</v>
      </c>
      <c r="Q1660" s="31">
        <f>if(rand()&gt;vlookup($I1660,'Player Stats'!$B$3:$I$11,6,0),0,1)</f>
        <v>0</v>
      </c>
      <c r="R1660" s="31">
        <f>if(rand()&gt;vlookup($I1660,'Player Stats'!$B$3:$I$11,7,0),0,1)</f>
        <v>0</v>
      </c>
      <c r="S1660" s="31">
        <f t="shared" si="4"/>
        <v>0</v>
      </c>
      <c r="T1660" s="26">
        <f t="shared" si="5"/>
        <v>259</v>
      </c>
      <c r="U1660" s="26">
        <f t="shared" si="6"/>
        <v>8</v>
      </c>
      <c r="V1660" s="13" t="str">
        <f t="shared" si="7"/>
        <v>In Progress</v>
      </c>
      <c r="W1660" s="10">
        <f t="shared" si="8"/>
        <v>14</v>
      </c>
    </row>
    <row r="1661">
      <c r="E1661" s="26"/>
      <c r="F1661" s="27">
        <f t="shared" si="9"/>
        <v>183</v>
      </c>
      <c r="G1661" s="13" t="str">
        <f>if(V1660&lt;&gt;"In Progress",'Player Stats'!$B$6,if(or(S1660="Wide", S1660="No Ball"),G1660,if(S1660="Wicket",offset('Player Stats'!$B$6,U1661-3,0),G1660)))</f>
        <v>Bhumrah</v>
      </c>
      <c r="H1661" s="13" t="str">
        <f t="shared" si="10"/>
        <v>Md. Shami</v>
      </c>
      <c r="I1661" s="13" t="str">
        <f t="shared" si="11"/>
        <v>Kuldeeep</v>
      </c>
      <c r="J1661" s="26">
        <f t="shared" si="1"/>
        <v>0</v>
      </c>
      <c r="K1661" s="26">
        <f t="shared" si="2"/>
        <v>0</v>
      </c>
      <c r="L1661" s="30">
        <f t="shared" si="3"/>
        <v>0</v>
      </c>
      <c r="M1661" s="31">
        <f>if(rand()&gt;vlookup($I1661,'Player Stats'!$B$3:$I$11,2,0),0,1)</f>
        <v>0</v>
      </c>
      <c r="N1661" s="31">
        <f>if(rand()&gt;vlookup($I1661,'Player Stats'!$B$3:$I$11,3,0),0,1)</f>
        <v>1</v>
      </c>
      <c r="O1661" s="31">
        <f>if(rand()&gt;vlookup($I1661,'Player Stats'!$B$3:$I$11,4,0),0,1)</f>
        <v>0</v>
      </c>
      <c r="P1661" s="31">
        <f>if(rand()&gt;vlookup($I1661,'Player Stats'!$B$3:$I$11,5,0),0,1)</f>
        <v>0</v>
      </c>
      <c r="Q1661" s="31">
        <f>if(rand()&gt;vlookup($I1661,'Player Stats'!$B$3:$I$11,6,0),0,1)</f>
        <v>0</v>
      </c>
      <c r="R1661" s="31">
        <f>if(rand()&gt;vlookup($I1661,'Player Stats'!$B$3:$I$11,7,0),0,1)</f>
        <v>0</v>
      </c>
      <c r="S1661" s="31">
        <f t="shared" si="4"/>
        <v>2</v>
      </c>
      <c r="T1661" s="26">
        <f t="shared" si="5"/>
        <v>261</v>
      </c>
      <c r="U1661" s="26">
        <f t="shared" si="6"/>
        <v>8</v>
      </c>
      <c r="V1661" s="13" t="str">
        <f t="shared" si="7"/>
        <v>In Progress</v>
      </c>
      <c r="W1661" s="10">
        <f t="shared" si="8"/>
        <v>14</v>
      </c>
    </row>
    <row r="1662">
      <c r="E1662" s="26"/>
      <c r="F1662" s="27">
        <f t="shared" si="9"/>
        <v>184</v>
      </c>
      <c r="G1662" s="13" t="str">
        <f>if(V1661&lt;&gt;"In Progress",'Player Stats'!$B$6,if(or(S1661="Wide", S1661="No Ball"),G1661,if(S1661="Wicket",offset('Player Stats'!$B$6,U1662-3,0),G1661)))</f>
        <v>Bhumrah</v>
      </c>
      <c r="H1662" s="13" t="str">
        <f t="shared" si="10"/>
        <v>Md. Shami</v>
      </c>
      <c r="I1662" s="13" t="str">
        <f t="shared" si="11"/>
        <v>Kuldeeep</v>
      </c>
      <c r="J1662" s="26">
        <f t="shared" si="1"/>
        <v>0</v>
      </c>
      <c r="K1662" s="26">
        <f t="shared" si="2"/>
        <v>0</v>
      </c>
      <c r="L1662" s="30">
        <f t="shared" si="3"/>
        <v>0</v>
      </c>
      <c r="M1662" s="31">
        <f>if(rand()&gt;vlookup($I1662,'Player Stats'!$B$3:$I$11,2,0),0,1)</f>
        <v>0</v>
      </c>
      <c r="N1662" s="31">
        <f>if(rand()&gt;vlookup($I1662,'Player Stats'!$B$3:$I$11,3,0),0,1)</f>
        <v>0</v>
      </c>
      <c r="O1662" s="31">
        <f>if(rand()&gt;vlookup($I1662,'Player Stats'!$B$3:$I$11,4,0),0,1)</f>
        <v>1</v>
      </c>
      <c r="P1662" s="31">
        <f>if(rand()&gt;vlookup($I1662,'Player Stats'!$B$3:$I$11,5,0),0,1)</f>
        <v>0</v>
      </c>
      <c r="Q1662" s="31">
        <f>if(rand()&gt;vlookup($I1662,'Player Stats'!$B$3:$I$11,6,0),0,1)</f>
        <v>0</v>
      </c>
      <c r="R1662" s="31">
        <f>if(rand()&gt;vlookup($I1662,'Player Stats'!$B$3:$I$11,7,0),0,1)</f>
        <v>0</v>
      </c>
      <c r="S1662" s="31">
        <f t="shared" si="4"/>
        <v>3</v>
      </c>
      <c r="T1662" s="26">
        <f t="shared" si="5"/>
        <v>264</v>
      </c>
      <c r="U1662" s="26">
        <f t="shared" si="6"/>
        <v>8</v>
      </c>
      <c r="V1662" s="13" t="str">
        <f t="shared" si="7"/>
        <v>In Progress</v>
      </c>
      <c r="W1662" s="10">
        <f t="shared" si="8"/>
        <v>14</v>
      </c>
    </row>
    <row r="1663">
      <c r="E1663" s="26"/>
      <c r="F1663" s="27">
        <f t="shared" si="9"/>
        <v>185</v>
      </c>
      <c r="G1663" s="13" t="str">
        <f>if(V1662&lt;&gt;"In Progress",'Player Stats'!$B$6,if(or(S1662="Wide", S1662="No Ball"),G1662,if(S1662="Wicket",offset('Player Stats'!$B$6,U1663-3,0),G1662)))</f>
        <v>Bhumrah</v>
      </c>
      <c r="H1663" s="13" t="str">
        <f t="shared" si="10"/>
        <v>Kuldeeep</v>
      </c>
      <c r="I1663" s="13" t="str">
        <f t="shared" si="11"/>
        <v>Md. Shami</v>
      </c>
      <c r="J1663" s="26">
        <f t="shared" si="1"/>
        <v>0</v>
      </c>
      <c r="K1663" s="26">
        <f t="shared" si="2"/>
        <v>0</v>
      </c>
      <c r="L1663" s="30">
        <f t="shared" si="3"/>
        <v>1</v>
      </c>
      <c r="M1663" s="31">
        <f>if(rand()&gt;vlookup($I1663,'Player Stats'!$B$3:$I$11,2,0),0,1)</f>
        <v>0</v>
      </c>
      <c r="N1663" s="31">
        <f>if(rand()&gt;vlookup($I1663,'Player Stats'!$B$3:$I$11,3,0),0,1)</f>
        <v>0</v>
      </c>
      <c r="O1663" s="31">
        <f>if(rand()&gt;vlookup($I1663,'Player Stats'!$B$3:$I$11,4,0),0,1)</f>
        <v>0</v>
      </c>
      <c r="P1663" s="31">
        <f>if(rand()&gt;vlookup($I1663,'Player Stats'!$B$3:$I$11,5,0),0,1)</f>
        <v>0</v>
      </c>
      <c r="Q1663" s="31">
        <f>if(rand()&gt;vlookup($I1663,'Player Stats'!$B$3:$I$11,6,0),0,1)</f>
        <v>0</v>
      </c>
      <c r="R1663" s="31">
        <f>if(rand()&gt;vlookup($I1663,'Player Stats'!$B$3:$I$11,7,0),0,1)</f>
        <v>0</v>
      </c>
      <c r="S1663" s="31">
        <f t="shared" si="4"/>
        <v>0</v>
      </c>
      <c r="T1663" s="26">
        <f t="shared" si="5"/>
        <v>264</v>
      </c>
      <c r="U1663" s="26">
        <f t="shared" si="6"/>
        <v>8</v>
      </c>
      <c r="V1663" s="13" t="str">
        <f t="shared" si="7"/>
        <v>In Progress</v>
      </c>
      <c r="W1663" s="10">
        <f t="shared" si="8"/>
        <v>14</v>
      </c>
    </row>
    <row r="1664">
      <c r="E1664" s="26"/>
      <c r="F1664" s="27">
        <f t="shared" si="9"/>
        <v>186</v>
      </c>
      <c r="G1664" s="13" t="str">
        <f>if(V1663&lt;&gt;"In Progress",'Player Stats'!$B$6,if(or(S1663="Wide", S1663="No Ball"),G1663,if(S1663="Wicket",offset('Player Stats'!$B$6,U1664-3,0),G1663)))</f>
        <v>Bhumrah</v>
      </c>
      <c r="H1664" s="13" t="str">
        <f t="shared" si="10"/>
        <v>Kuldeeep</v>
      </c>
      <c r="I1664" s="13" t="str">
        <f t="shared" si="11"/>
        <v>Md. Shami</v>
      </c>
      <c r="J1664" s="26">
        <f t="shared" si="1"/>
        <v>0</v>
      </c>
      <c r="K1664" s="26">
        <f t="shared" si="2"/>
        <v>0</v>
      </c>
      <c r="L1664" s="30">
        <f t="shared" si="3"/>
        <v>0</v>
      </c>
      <c r="M1664" s="31">
        <f>if(rand()&gt;vlookup($I1664,'Player Stats'!$B$3:$I$11,2,0),0,1)</f>
        <v>0</v>
      </c>
      <c r="N1664" s="31">
        <f>if(rand()&gt;vlookup($I1664,'Player Stats'!$B$3:$I$11,3,0),0,1)</f>
        <v>1</v>
      </c>
      <c r="O1664" s="31">
        <f>if(rand()&gt;vlookup($I1664,'Player Stats'!$B$3:$I$11,4,0),0,1)</f>
        <v>0</v>
      </c>
      <c r="P1664" s="31">
        <f>if(rand()&gt;vlookup($I1664,'Player Stats'!$B$3:$I$11,5,0),0,1)</f>
        <v>0</v>
      </c>
      <c r="Q1664" s="31">
        <f>if(rand()&gt;vlookup($I1664,'Player Stats'!$B$3:$I$11,6,0),0,1)</f>
        <v>1</v>
      </c>
      <c r="R1664" s="31">
        <f>if(rand()&gt;vlookup($I1664,'Player Stats'!$B$3:$I$11,7,0),0,1)</f>
        <v>0</v>
      </c>
      <c r="S1664" s="31">
        <f t="shared" si="4"/>
        <v>2</v>
      </c>
      <c r="T1664" s="26">
        <f t="shared" si="5"/>
        <v>266</v>
      </c>
      <c r="U1664" s="26">
        <f t="shared" si="6"/>
        <v>8</v>
      </c>
      <c r="V1664" s="13" t="str">
        <f t="shared" si="7"/>
        <v>In Progress</v>
      </c>
      <c r="W1664" s="10">
        <f t="shared" si="8"/>
        <v>14</v>
      </c>
    </row>
    <row r="1665">
      <c r="E1665" s="26"/>
      <c r="F1665" s="27">
        <f t="shared" si="9"/>
        <v>187</v>
      </c>
      <c r="G1665" s="13" t="str">
        <f>if(V1664&lt;&gt;"In Progress",'Player Stats'!$B$6,if(or(S1664="Wide", S1664="No Ball"),G1664,if(S1664="Wicket",offset('Player Stats'!$B$6,U1665-3,0),G1664)))</f>
        <v>Bhumrah</v>
      </c>
      <c r="H1665" s="13" t="str">
        <f t="shared" si="10"/>
        <v>Kuldeeep</v>
      </c>
      <c r="I1665" s="13" t="str">
        <f t="shared" si="11"/>
        <v>Md. Shami</v>
      </c>
      <c r="J1665" s="26">
        <f t="shared" si="1"/>
        <v>0</v>
      </c>
      <c r="K1665" s="26">
        <f t="shared" si="2"/>
        <v>0</v>
      </c>
      <c r="L1665" s="30">
        <f t="shared" si="3"/>
        <v>0</v>
      </c>
      <c r="M1665" s="31">
        <f>if(rand()&gt;vlookup($I1665,'Player Stats'!$B$3:$I$11,2,0),0,1)</f>
        <v>1</v>
      </c>
      <c r="N1665" s="31">
        <f>if(rand()&gt;vlookup($I1665,'Player Stats'!$B$3:$I$11,3,0),0,1)</f>
        <v>0</v>
      </c>
      <c r="O1665" s="31">
        <f>if(rand()&gt;vlookup($I1665,'Player Stats'!$B$3:$I$11,4,0),0,1)</f>
        <v>0</v>
      </c>
      <c r="P1665" s="31">
        <f>if(rand()&gt;vlookup($I1665,'Player Stats'!$B$3:$I$11,5,0),0,1)</f>
        <v>0</v>
      </c>
      <c r="Q1665" s="31">
        <f>if(rand()&gt;vlookup($I1665,'Player Stats'!$B$3:$I$11,6,0),0,1)</f>
        <v>0</v>
      </c>
      <c r="R1665" s="31">
        <f>if(rand()&gt;vlookup($I1665,'Player Stats'!$B$3:$I$11,7,0),0,1)</f>
        <v>0</v>
      </c>
      <c r="S1665" s="31">
        <f t="shared" si="4"/>
        <v>1</v>
      </c>
      <c r="T1665" s="26">
        <f t="shared" si="5"/>
        <v>267</v>
      </c>
      <c r="U1665" s="26">
        <f t="shared" si="6"/>
        <v>8</v>
      </c>
      <c r="V1665" s="13" t="str">
        <f t="shared" si="7"/>
        <v>In Progress</v>
      </c>
      <c r="W1665" s="10">
        <f t="shared" si="8"/>
        <v>14</v>
      </c>
    </row>
    <row r="1666">
      <c r="E1666" s="26"/>
      <c r="F1666" s="27">
        <f t="shared" si="9"/>
        <v>188</v>
      </c>
      <c r="G1666" s="13" t="str">
        <f>if(V1665&lt;&gt;"In Progress",'Player Stats'!$B$6,if(or(S1665="Wide", S1665="No Ball"),G1665,if(S1665="Wicket",offset('Player Stats'!$B$6,U1666-3,0),G1665)))</f>
        <v>Bhumrah</v>
      </c>
      <c r="H1666" s="13" t="str">
        <f t="shared" si="10"/>
        <v>Md. Shami</v>
      </c>
      <c r="I1666" s="13" t="str">
        <f t="shared" si="11"/>
        <v>Kuldeeep</v>
      </c>
      <c r="J1666" s="26">
        <f t="shared" si="1"/>
        <v>0</v>
      </c>
      <c r="K1666" s="26">
        <f t="shared" si="2"/>
        <v>0</v>
      </c>
      <c r="L1666" s="30">
        <f t="shared" si="3"/>
        <v>1</v>
      </c>
      <c r="M1666" s="31">
        <f>if(rand()&gt;vlookup($I1666,'Player Stats'!$B$3:$I$11,2,0),0,1)</f>
        <v>0</v>
      </c>
      <c r="N1666" s="31">
        <f>if(rand()&gt;vlookup($I1666,'Player Stats'!$B$3:$I$11,3,0),0,1)</f>
        <v>0</v>
      </c>
      <c r="O1666" s="31">
        <f>if(rand()&gt;vlookup($I1666,'Player Stats'!$B$3:$I$11,4,0),0,1)</f>
        <v>0</v>
      </c>
      <c r="P1666" s="31">
        <f>if(rand()&gt;vlookup($I1666,'Player Stats'!$B$3:$I$11,5,0),0,1)</f>
        <v>0</v>
      </c>
      <c r="Q1666" s="31">
        <f>if(rand()&gt;vlookup($I1666,'Player Stats'!$B$3:$I$11,6,0),0,1)</f>
        <v>0</v>
      </c>
      <c r="R1666" s="31">
        <f>if(rand()&gt;vlookup($I1666,'Player Stats'!$B$3:$I$11,7,0),0,1)</f>
        <v>0</v>
      </c>
      <c r="S1666" s="31">
        <f t="shared" si="4"/>
        <v>0</v>
      </c>
      <c r="T1666" s="26">
        <f t="shared" si="5"/>
        <v>267</v>
      </c>
      <c r="U1666" s="26">
        <f t="shared" si="6"/>
        <v>8</v>
      </c>
      <c r="V1666" s="13" t="str">
        <f t="shared" si="7"/>
        <v>In Progress</v>
      </c>
      <c r="W1666" s="10">
        <f t="shared" si="8"/>
        <v>14</v>
      </c>
    </row>
    <row r="1667">
      <c r="E1667" s="26"/>
      <c r="F1667" s="27">
        <f t="shared" si="9"/>
        <v>189</v>
      </c>
      <c r="G1667" s="13" t="str">
        <f>if(V1666&lt;&gt;"In Progress",'Player Stats'!$B$6,if(or(S1666="Wide", S1666="No Ball"),G1666,if(S1666="Wicket",offset('Player Stats'!$B$6,U1667-3,0),G1666)))</f>
        <v>Bhumrah</v>
      </c>
      <c r="H1667" s="13" t="str">
        <f t="shared" si="10"/>
        <v>Md. Shami</v>
      </c>
      <c r="I1667" s="13" t="str">
        <f t="shared" si="11"/>
        <v>Kuldeeep</v>
      </c>
      <c r="J1667" s="26">
        <f t="shared" si="1"/>
        <v>0</v>
      </c>
      <c r="K1667" s="26">
        <f t="shared" si="2"/>
        <v>1</v>
      </c>
      <c r="L1667" s="30">
        <f t="shared" si="3"/>
        <v>0</v>
      </c>
      <c r="M1667" s="31">
        <f>if(rand()&gt;vlookup($I1667,'Player Stats'!$B$3:$I$11,2,0),0,1)</f>
        <v>0</v>
      </c>
      <c r="N1667" s="31">
        <f>if(rand()&gt;vlookup($I1667,'Player Stats'!$B$3:$I$11,3,0),0,1)</f>
        <v>1</v>
      </c>
      <c r="O1667" s="31">
        <f>if(rand()&gt;vlookup($I1667,'Player Stats'!$B$3:$I$11,4,0),0,1)</f>
        <v>0</v>
      </c>
      <c r="P1667" s="31">
        <f>if(rand()&gt;vlookup($I1667,'Player Stats'!$B$3:$I$11,5,0),0,1)</f>
        <v>0</v>
      </c>
      <c r="Q1667" s="31">
        <f>if(rand()&gt;vlookup($I1667,'Player Stats'!$B$3:$I$11,6,0),0,1)</f>
        <v>0</v>
      </c>
      <c r="R1667" s="31">
        <f>if(rand()&gt;vlookup($I1667,'Player Stats'!$B$3:$I$11,7,0),0,1)</f>
        <v>0</v>
      </c>
      <c r="S1667" s="31">
        <f t="shared" si="4"/>
        <v>2</v>
      </c>
      <c r="T1667" s="26">
        <f t="shared" si="5"/>
        <v>269</v>
      </c>
      <c r="U1667" s="26">
        <f t="shared" si="6"/>
        <v>8</v>
      </c>
      <c r="V1667" s="13" t="str">
        <f t="shared" si="7"/>
        <v>In Progress</v>
      </c>
      <c r="W1667" s="10">
        <f t="shared" si="8"/>
        <v>14</v>
      </c>
    </row>
    <row r="1668">
      <c r="E1668" s="26"/>
      <c r="F1668" s="27">
        <f t="shared" si="9"/>
        <v>189</v>
      </c>
      <c r="G1668" s="13" t="str">
        <f>if(V1667&lt;&gt;"In Progress",'Player Stats'!$B$6,if(or(S1667="Wide", S1667="No Ball"),G1667,if(S1667="Wicket",offset('Player Stats'!$B$6,U1668-3,0),G1667)))</f>
        <v>Bhumrah</v>
      </c>
      <c r="H1668" s="13" t="str">
        <f t="shared" si="10"/>
        <v>Md. Shami</v>
      </c>
      <c r="I1668" s="13" t="str">
        <f t="shared" si="11"/>
        <v>Kuldeeep</v>
      </c>
      <c r="J1668" s="26">
        <f t="shared" si="1"/>
        <v>0</v>
      </c>
      <c r="K1668" s="26">
        <f t="shared" si="2"/>
        <v>0</v>
      </c>
      <c r="L1668" s="30">
        <f t="shared" si="3"/>
        <v>1</v>
      </c>
      <c r="M1668" s="31">
        <f>if(rand()&gt;vlookup($I1668,'Player Stats'!$B$3:$I$11,2,0),0,1)</f>
        <v>0</v>
      </c>
      <c r="N1668" s="31">
        <f>if(rand()&gt;vlookup($I1668,'Player Stats'!$B$3:$I$11,3,0),0,1)</f>
        <v>0</v>
      </c>
      <c r="O1668" s="31">
        <f>if(rand()&gt;vlookup($I1668,'Player Stats'!$B$3:$I$11,4,0),0,1)</f>
        <v>0</v>
      </c>
      <c r="P1668" s="31">
        <f>if(rand()&gt;vlookup($I1668,'Player Stats'!$B$3:$I$11,5,0),0,1)</f>
        <v>0</v>
      </c>
      <c r="Q1668" s="31">
        <f>if(rand()&gt;vlookup($I1668,'Player Stats'!$B$3:$I$11,6,0),0,1)</f>
        <v>0</v>
      </c>
      <c r="R1668" s="31">
        <f>if(rand()&gt;vlookup($I1668,'Player Stats'!$B$3:$I$11,7,0),0,1)</f>
        <v>0</v>
      </c>
      <c r="S1668" s="31">
        <f t="shared" si="4"/>
        <v>0</v>
      </c>
      <c r="T1668" s="26">
        <f t="shared" si="5"/>
        <v>269</v>
      </c>
      <c r="U1668" s="26">
        <f t="shared" si="6"/>
        <v>8</v>
      </c>
      <c r="V1668" s="13" t="str">
        <f t="shared" si="7"/>
        <v>In Progress</v>
      </c>
      <c r="W1668" s="10">
        <f t="shared" si="8"/>
        <v>14</v>
      </c>
    </row>
    <row r="1669">
      <c r="E1669" s="26"/>
      <c r="F1669" s="27">
        <f t="shared" si="9"/>
        <v>190</v>
      </c>
      <c r="G1669" s="13" t="str">
        <f>if(V1668&lt;&gt;"In Progress",'Player Stats'!$B$6,if(or(S1668="Wide", S1668="No Ball"),G1668,if(S1668="Wicket",offset('Player Stats'!$B$6,U1669-3,0),G1668)))</f>
        <v>Bhumrah</v>
      </c>
      <c r="H1669" s="13" t="str">
        <f t="shared" si="10"/>
        <v>Md. Shami</v>
      </c>
      <c r="I1669" s="13" t="str">
        <f t="shared" si="11"/>
        <v>Kuldeeep</v>
      </c>
      <c r="J1669" s="26">
        <f t="shared" si="1"/>
        <v>0</v>
      </c>
      <c r="K1669" s="26">
        <f t="shared" si="2"/>
        <v>0</v>
      </c>
      <c r="L1669" s="30">
        <f t="shared" si="3"/>
        <v>0</v>
      </c>
      <c r="M1669" s="31">
        <f>if(rand()&gt;vlookup($I1669,'Player Stats'!$B$3:$I$11,2,0),0,1)</f>
        <v>0</v>
      </c>
      <c r="N1669" s="31">
        <f>if(rand()&gt;vlookup($I1669,'Player Stats'!$B$3:$I$11,3,0),0,1)</f>
        <v>1</v>
      </c>
      <c r="O1669" s="31">
        <f>if(rand()&gt;vlookup($I1669,'Player Stats'!$B$3:$I$11,4,0),0,1)</f>
        <v>0</v>
      </c>
      <c r="P1669" s="31">
        <f>if(rand()&gt;vlookup($I1669,'Player Stats'!$B$3:$I$11,5,0),0,1)</f>
        <v>0</v>
      </c>
      <c r="Q1669" s="31">
        <f>if(rand()&gt;vlookup($I1669,'Player Stats'!$B$3:$I$11,6,0),0,1)</f>
        <v>0</v>
      </c>
      <c r="R1669" s="31">
        <f>if(rand()&gt;vlookup($I1669,'Player Stats'!$B$3:$I$11,7,0),0,1)</f>
        <v>0</v>
      </c>
      <c r="S1669" s="31">
        <f t="shared" si="4"/>
        <v>2</v>
      </c>
      <c r="T1669" s="26">
        <f t="shared" si="5"/>
        <v>271</v>
      </c>
      <c r="U1669" s="26">
        <f t="shared" si="6"/>
        <v>8</v>
      </c>
      <c r="V1669" s="13" t="str">
        <f t="shared" si="7"/>
        <v>In Progress</v>
      </c>
      <c r="W1669" s="10">
        <f t="shared" si="8"/>
        <v>14</v>
      </c>
    </row>
    <row r="1670">
      <c r="E1670" s="26"/>
      <c r="F1670" s="27">
        <f t="shared" si="9"/>
        <v>191</v>
      </c>
      <c r="G1670" s="13" t="str">
        <f>if(V1669&lt;&gt;"In Progress",'Player Stats'!$B$6,if(or(S1669="Wide", S1669="No Ball"),G1669,if(S1669="Wicket",offset('Player Stats'!$B$6,U1670-3,0),G1669)))</f>
        <v>Bhumrah</v>
      </c>
      <c r="H1670" s="13" t="str">
        <f t="shared" si="10"/>
        <v>Md. Shami</v>
      </c>
      <c r="I1670" s="13" t="str">
        <f t="shared" si="11"/>
        <v>Kuldeeep</v>
      </c>
      <c r="J1670" s="26">
        <f t="shared" si="1"/>
        <v>0</v>
      </c>
      <c r="K1670" s="26">
        <f t="shared" si="2"/>
        <v>0</v>
      </c>
      <c r="L1670" s="30">
        <f t="shared" si="3"/>
        <v>0</v>
      </c>
      <c r="M1670" s="31">
        <f>if(rand()&gt;vlookup($I1670,'Player Stats'!$B$3:$I$11,2,0),0,1)</f>
        <v>0</v>
      </c>
      <c r="N1670" s="31">
        <f>if(rand()&gt;vlookup($I1670,'Player Stats'!$B$3:$I$11,3,0),0,1)</f>
        <v>0</v>
      </c>
      <c r="O1670" s="31">
        <f>if(rand()&gt;vlookup($I1670,'Player Stats'!$B$3:$I$11,4,0),0,1)</f>
        <v>1</v>
      </c>
      <c r="P1670" s="31">
        <f>if(rand()&gt;vlookup($I1670,'Player Stats'!$B$3:$I$11,5,0),0,1)</f>
        <v>0</v>
      </c>
      <c r="Q1670" s="31">
        <f>if(rand()&gt;vlookup($I1670,'Player Stats'!$B$3:$I$11,6,0),0,1)</f>
        <v>0</v>
      </c>
      <c r="R1670" s="31">
        <f>if(rand()&gt;vlookup($I1670,'Player Stats'!$B$3:$I$11,7,0),0,1)</f>
        <v>0</v>
      </c>
      <c r="S1670" s="31">
        <f t="shared" si="4"/>
        <v>3</v>
      </c>
      <c r="T1670" s="26">
        <f t="shared" si="5"/>
        <v>274</v>
      </c>
      <c r="U1670" s="26">
        <f t="shared" si="6"/>
        <v>8</v>
      </c>
      <c r="V1670" s="13" t="str">
        <f t="shared" si="7"/>
        <v>In Progress</v>
      </c>
      <c r="W1670" s="10">
        <f t="shared" si="8"/>
        <v>14</v>
      </c>
    </row>
    <row r="1671">
      <c r="E1671" s="26"/>
      <c r="F1671" s="27">
        <f t="shared" si="9"/>
        <v>192</v>
      </c>
      <c r="G1671" s="13" t="str">
        <f>if(V1670&lt;&gt;"In Progress",'Player Stats'!$B$6,if(or(S1670="Wide", S1670="No Ball"),G1670,if(S1670="Wicket",offset('Player Stats'!$B$6,U1671-3,0),G1670)))</f>
        <v>Bhumrah</v>
      </c>
      <c r="H1671" s="13" t="str">
        <f t="shared" si="10"/>
        <v>Kuldeeep</v>
      </c>
      <c r="I1671" s="13" t="str">
        <f t="shared" si="11"/>
        <v>Md. Shami</v>
      </c>
      <c r="J1671" s="26">
        <f t="shared" si="1"/>
        <v>0</v>
      </c>
      <c r="K1671" s="26">
        <f t="shared" si="2"/>
        <v>0</v>
      </c>
      <c r="L1671" s="30">
        <f t="shared" si="3"/>
        <v>1</v>
      </c>
      <c r="M1671" s="31">
        <f>if(rand()&gt;vlookup($I1671,'Player Stats'!$B$3:$I$11,2,0),0,1)</f>
        <v>0</v>
      </c>
      <c r="N1671" s="31">
        <f>if(rand()&gt;vlookup($I1671,'Player Stats'!$B$3:$I$11,3,0),0,1)</f>
        <v>0</v>
      </c>
      <c r="O1671" s="31">
        <f>if(rand()&gt;vlookup($I1671,'Player Stats'!$B$3:$I$11,4,0),0,1)</f>
        <v>0</v>
      </c>
      <c r="P1671" s="31">
        <f>if(rand()&gt;vlookup($I1671,'Player Stats'!$B$3:$I$11,5,0),0,1)</f>
        <v>0</v>
      </c>
      <c r="Q1671" s="31">
        <f>if(rand()&gt;vlookup($I1671,'Player Stats'!$B$3:$I$11,6,0),0,1)</f>
        <v>0</v>
      </c>
      <c r="R1671" s="31">
        <f>if(rand()&gt;vlookup($I1671,'Player Stats'!$B$3:$I$11,7,0),0,1)</f>
        <v>0</v>
      </c>
      <c r="S1671" s="31">
        <f t="shared" si="4"/>
        <v>0</v>
      </c>
      <c r="T1671" s="26">
        <f t="shared" si="5"/>
        <v>274</v>
      </c>
      <c r="U1671" s="26">
        <f t="shared" si="6"/>
        <v>8</v>
      </c>
      <c r="V1671" s="13" t="str">
        <f t="shared" si="7"/>
        <v>In Progress</v>
      </c>
      <c r="W1671" s="10">
        <f t="shared" si="8"/>
        <v>14</v>
      </c>
    </row>
    <row r="1672">
      <c r="E1672" s="26"/>
      <c r="F1672" s="27">
        <f t="shared" si="9"/>
        <v>193</v>
      </c>
      <c r="G1672" s="13" t="str">
        <f>if(V1671&lt;&gt;"In Progress",'Player Stats'!$B$6,if(or(S1671="Wide", S1671="No Ball"),G1671,if(S1671="Wicket",offset('Player Stats'!$B$6,U1672-3,0),G1671)))</f>
        <v>Bhumrah</v>
      </c>
      <c r="H1672" s="13" t="str">
        <f t="shared" si="10"/>
        <v>Kuldeeep</v>
      </c>
      <c r="I1672" s="13" t="str">
        <f t="shared" si="11"/>
        <v>Md. Shami</v>
      </c>
      <c r="J1672" s="26">
        <f t="shared" si="1"/>
        <v>0</v>
      </c>
      <c r="K1672" s="26">
        <f t="shared" si="2"/>
        <v>0</v>
      </c>
      <c r="L1672" s="30">
        <f t="shared" si="3"/>
        <v>0</v>
      </c>
      <c r="M1672" s="31">
        <f>if(rand()&gt;vlookup($I1672,'Player Stats'!$B$3:$I$11,2,0),0,1)</f>
        <v>0</v>
      </c>
      <c r="N1672" s="31">
        <f>if(rand()&gt;vlookup($I1672,'Player Stats'!$B$3:$I$11,3,0),0,1)</f>
        <v>0</v>
      </c>
      <c r="O1672" s="31">
        <f>if(rand()&gt;vlookup($I1672,'Player Stats'!$B$3:$I$11,4,0),0,1)</f>
        <v>1</v>
      </c>
      <c r="P1672" s="31">
        <f>if(rand()&gt;vlookup($I1672,'Player Stats'!$B$3:$I$11,5,0),0,1)</f>
        <v>0</v>
      </c>
      <c r="Q1672" s="31">
        <f>if(rand()&gt;vlookup($I1672,'Player Stats'!$B$3:$I$11,6,0),0,1)</f>
        <v>0</v>
      </c>
      <c r="R1672" s="31">
        <f>if(rand()&gt;vlookup($I1672,'Player Stats'!$B$3:$I$11,7,0),0,1)</f>
        <v>0</v>
      </c>
      <c r="S1672" s="31">
        <f t="shared" si="4"/>
        <v>3</v>
      </c>
      <c r="T1672" s="26">
        <f t="shared" si="5"/>
        <v>277</v>
      </c>
      <c r="U1672" s="26">
        <f t="shared" si="6"/>
        <v>8</v>
      </c>
      <c r="V1672" s="13" t="str">
        <f t="shared" si="7"/>
        <v>In Progress</v>
      </c>
      <c r="W1672" s="10">
        <f t="shared" si="8"/>
        <v>14</v>
      </c>
    </row>
    <row r="1673">
      <c r="E1673" s="26"/>
      <c r="F1673" s="27">
        <f t="shared" si="9"/>
        <v>194</v>
      </c>
      <c r="G1673" s="13" t="str">
        <f>if(V1672&lt;&gt;"In Progress",'Player Stats'!$B$6,if(or(S1672="Wide", S1672="No Ball"),G1672,if(S1672="Wicket",offset('Player Stats'!$B$6,U1673-3,0),G1672)))</f>
        <v>Bhumrah</v>
      </c>
      <c r="H1673" s="13" t="str">
        <f t="shared" si="10"/>
        <v>Md. Shami</v>
      </c>
      <c r="I1673" s="13" t="str">
        <f t="shared" si="11"/>
        <v>Kuldeeep</v>
      </c>
      <c r="J1673" s="26">
        <f t="shared" si="1"/>
        <v>0</v>
      </c>
      <c r="K1673" s="26">
        <f t="shared" si="2"/>
        <v>0</v>
      </c>
      <c r="L1673" s="30">
        <f t="shared" si="3"/>
        <v>0</v>
      </c>
      <c r="M1673" s="31">
        <f>if(rand()&gt;vlookup($I1673,'Player Stats'!$B$3:$I$11,2,0),0,1)</f>
        <v>1</v>
      </c>
      <c r="N1673" s="31">
        <f>if(rand()&gt;vlookup($I1673,'Player Stats'!$B$3:$I$11,3,0),0,1)</f>
        <v>0</v>
      </c>
      <c r="O1673" s="31">
        <f>if(rand()&gt;vlookup($I1673,'Player Stats'!$B$3:$I$11,4,0),0,1)</f>
        <v>1</v>
      </c>
      <c r="P1673" s="31">
        <f>if(rand()&gt;vlookup($I1673,'Player Stats'!$B$3:$I$11,5,0),0,1)</f>
        <v>0</v>
      </c>
      <c r="Q1673" s="31">
        <f>if(rand()&gt;vlookup($I1673,'Player Stats'!$B$3:$I$11,6,0),0,1)</f>
        <v>1</v>
      </c>
      <c r="R1673" s="31">
        <f>if(rand()&gt;vlookup($I1673,'Player Stats'!$B$3:$I$11,7,0),0,1)</f>
        <v>0</v>
      </c>
      <c r="S1673" s="31">
        <f t="shared" si="4"/>
        <v>1</v>
      </c>
      <c r="T1673" s="26">
        <f t="shared" si="5"/>
        <v>278</v>
      </c>
      <c r="U1673" s="26">
        <f t="shared" si="6"/>
        <v>8</v>
      </c>
      <c r="V1673" s="13" t="str">
        <f t="shared" si="7"/>
        <v>In Progress</v>
      </c>
      <c r="W1673" s="10">
        <f t="shared" si="8"/>
        <v>14</v>
      </c>
    </row>
    <row r="1674">
      <c r="E1674" s="26"/>
      <c r="F1674" s="27">
        <f t="shared" si="9"/>
        <v>195</v>
      </c>
      <c r="G1674" s="13" t="str">
        <f>if(V1673&lt;&gt;"In Progress",'Player Stats'!$B$6,if(or(S1673="Wide", S1673="No Ball"),G1673,if(S1673="Wicket",offset('Player Stats'!$B$6,U1674-3,0),G1673)))</f>
        <v>Bhumrah</v>
      </c>
      <c r="H1674" s="13" t="str">
        <f t="shared" si="10"/>
        <v>Kuldeeep</v>
      </c>
      <c r="I1674" s="13" t="str">
        <f t="shared" si="11"/>
        <v>Md. Shami</v>
      </c>
      <c r="J1674" s="26">
        <f t="shared" si="1"/>
        <v>0</v>
      </c>
      <c r="K1674" s="26">
        <f t="shared" si="2"/>
        <v>0</v>
      </c>
      <c r="L1674" s="30">
        <f t="shared" si="3"/>
        <v>1</v>
      </c>
      <c r="M1674" s="31">
        <f>if(rand()&gt;vlookup($I1674,'Player Stats'!$B$3:$I$11,2,0),0,1)</f>
        <v>0</v>
      </c>
      <c r="N1674" s="31">
        <f>if(rand()&gt;vlookup($I1674,'Player Stats'!$B$3:$I$11,3,0),0,1)</f>
        <v>0</v>
      </c>
      <c r="O1674" s="31">
        <f>if(rand()&gt;vlookup($I1674,'Player Stats'!$B$3:$I$11,4,0),0,1)</f>
        <v>0</v>
      </c>
      <c r="P1674" s="31">
        <f>if(rand()&gt;vlookup($I1674,'Player Stats'!$B$3:$I$11,5,0),0,1)</f>
        <v>0</v>
      </c>
      <c r="Q1674" s="31">
        <f>if(rand()&gt;vlookup($I1674,'Player Stats'!$B$3:$I$11,6,0),0,1)</f>
        <v>0</v>
      </c>
      <c r="R1674" s="31">
        <f>if(rand()&gt;vlookup($I1674,'Player Stats'!$B$3:$I$11,7,0),0,1)</f>
        <v>0</v>
      </c>
      <c r="S1674" s="31">
        <f t="shared" si="4"/>
        <v>0</v>
      </c>
      <c r="T1674" s="26">
        <f t="shared" si="5"/>
        <v>278</v>
      </c>
      <c r="U1674" s="26">
        <f t="shared" si="6"/>
        <v>8</v>
      </c>
      <c r="V1674" s="13" t="str">
        <f t="shared" si="7"/>
        <v>In Progress</v>
      </c>
      <c r="W1674" s="10">
        <f t="shared" si="8"/>
        <v>14</v>
      </c>
    </row>
    <row r="1675">
      <c r="E1675" s="26"/>
      <c r="F1675" s="27">
        <f t="shared" si="9"/>
        <v>196</v>
      </c>
      <c r="G1675" s="13" t="str">
        <f>if(V1674&lt;&gt;"In Progress",'Player Stats'!$B$6,if(or(S1674="Wide", S1674="No Ball"),G1674,if(S1674="Wicket",offset('Player Stats'!$B$6,U1675-3,0),G1674)))</f>
        <v>Bhumrah</v>
      </c>
      <c r="H1675" s="13" t="str">
        <f t="shared" si="10"/>
        <v>Kuldeeep</v>
      </c>
      <c r="I1675" s="13" t="str">
        <f t="shared" si="11"/>
        <v>Md. Shami</v>
      </c>
      <c r="J1675" s="26">
        <f t="shared" si="1"/>
        <v>0</v>
      </c>
      <c r="K1675" s="26">
        <f t="shared" si="2"/>
        <v>0</v>
      </c>
      <c r="L1675" s="30">
        <f t="shared" si="3"/>
        <v>0</v>
      </c>
      <c r="M1675" s="31">
        <f>if(rand()&gt;vlookup($I1675,'Player Stats'!$B$3:$I$11,2,0),0,1)</f>
        <v>0</v>
      </c>
      <c r="N1675" s="31">
        <f>if(rand()&gt;vlookup($I1675,'Player Stats'!$B$3:$I$11,3,0),0,1)</f>
        <v>0</v>
      </c>
      <c r="O1675" s="31">
        <f>if(rand()&gt;vlookup($I1675,'Player Stats'!$B$3:$I$11,4,0),0,1)</f>
        <v>1</v>
      </c>
      <c r="P1675" s="31">
        <f>if(rand()&gt;vlookup($I1675,'Player Stats'!$B$3:$I$11,5,0),0,1)</f>
        <v>0</v>
      </c>
      <c r="Q1675" s="31">
        <f>if(rand()&gt;vlookup($I1675,'Player Stats'!$B$3:$I$11,6,0),0,1)</f>
        <v>0</v>
      </c>
      <c r="R1675" s="31">
        <f>if(rand()&gt;vlookup($I1675,'Player Stats'!$B$3:$I$11,7,0),0,1)</f>
        <v>0</v>
      </c>
      <c r="S1675" s="31">
        <f t="shared" si="4"/>
        <v>3</v>
      </c>
      <c r="T1675" s="26">
        <f t="shared" si="5"/>
        <v>281</v>
      </c>
      <c r="U1675" s="26">
        <f t="shared" si="6"/>
        <v>8</v>
      </c>
      <c r="V1675" s="13" t="str">
        <f t="shared" si="7"/>
        <v>In Progress</v>
      </c>
      <c r="W1675" s="10">
        <f t="shared" si="8"/>
        <v>14</v>
      </c>
    </row>
    <row r="1676">
      <c r="E1676" s="26"/>
      <c r="F1676" s="27">
        <f t="shared" si="9"/>
        <v>197</v>
      </c>
      <c r="G1676" s="13" t="str">
        <f>if(V1675&lt;&gt;"In Progress",'Player Stats'!$B$6,if(or(S1675="Wide", S1675="No Ball"),G1675,if(S1675="Wicket",offset('Player Stats'!$B$6,U1676-3,0),G1675)))</f>
        <v>Bhumrah</v>
      </c>
      <c r="H1676" s="13" t="str">
        <f t="shared" si="10"/>
        <v>Md. Shami</v>
      </c>
      <c r="I1676" s="13" t="str">
        <f t="shared" si="11"/>
        <v>Kuldeeep</v>
      </c>
      <c r="J1676" s="26">
        <f t="shared" si="1"/>
        <v>0</v>
      </c>
      <c r="K1676" s="26">
        <f t="shared" si="2"/>
        <v>0</v>
      </c>
      <c r="L1676" s="30">
        <f t="shared" si="3"/>
        <v>1</v>
      </c>
      <c r="M1676" s="31">
        <f>if(rand()&gt;vlookup($I1676,'Player Stats'!$B$3:$I$11,2,0),0,1)</f>
        <v>0</v>
      </c>
      <c r="N1676" s="31">
        <f>if(rand()&gt;vlookup($I1676,'Player Stats'!$B$3:$I$11,3,0),0,1)</f>
        <v>0</v>
      </c>
      <c r="O1676" s="31">
        <f>if(rand()&gt;vlookup($I1676,'Player Stats'!$B$3:$I$11,4,0),0,1)</f>
        <v>0</v>
      </c>
      <c r="P1676" s="31">
        <f>if(rand()&gt;vlookup($I1676,'Player Stats'!$B$3:$I$11,5,0),0,1)</f>
        <v>0</v>
      </c>
      <c r="Q1676" s="31">
        <f>if(rand()&gt;vlookup($I1676,'Player Stats'!$B$3:$I$11,6,0),0,1)</f>
        <v>0</v>
      </c>
      <c r="R1676" s="31">
        <f>if(rand()&gt;vlookup($I1676,'Player Stats'!$B$3:$I$11,7,0),0,1)</f>
        <v>0</v>
      </c>
      <c r="S1676" s="31">
        <f t="shared" si="4"/>
        <v>0</v>
      </c>
      <c r="T1676" s="26">
        <f t="shared" si="5"/>
        <v>281</v>
      </c>
      <c r="U1676" s="26">
        <f t="shared" si="6"/>
        <v>8</v>
      </c>
      <c r="V1676" s="13" t="str">
        <f t="shared" si="7"/>
        <v>In Progress</v>
      </c>
      <c r="W1676" s="10">
        <f t="shared" si="8"/>
        <v>14</v>
      </c>
    </row>
    <row r="1677">
      <c r="E1677" s="26"/>
      <c r="F1677" s="27">
        <f t="shared" si="9"/>
        <v>198</v>
      </c>
      <c r="G1677" s="13" t="str">
        <f>if(V1676&lt;&gt;"In Progress",'Player Stats'!$B$6,if(or(S1676="Wide", S1676="No Ball"),G1676,if(S1676="Wicket",offset('Player Stats'!$B$6,U1677-3,0),G1676)))</f>
        <v>Bhumrah</v>
      </c>
      <c r="H1677" s="13" t="str">
        <f t="shared" si="10"/>
        <v>Md. Shami</v>
      </c>
      <c r="I1677" s="13" t="str">
        <f t="shared" si="11"/>
        <v>Kuldeeep</v>
      </c>
      <c r="J1677" s="26">
        <f t="shared" si="1"/>
        <v>0</v>
      </c>
      <c r="K1677" s="26">
        <f t="shared" si="2"/>
        <v>0</v>
      </c>
      <c r="L1677" s="30">
        <f t="shared" si="3"/>
        <v>1</v>
      </c>
      <c r="M1677" s="31">
        <f>if(rand()&gt;vlookup($I1677,'Player Stats'!$B$3:$I$11,2,0),0,1)</f>
        <v>0</v>
      </c>
      <c r="N1677" s="31">
        <f>if(rand()&gt;vlookup($I1677,'Player Stats'!$B$3:$I$11,3,0),0,1)</f>
        <v>0</v>
      </c>
      <c r="O1677" s="31">
        <f>if(rand()&gt;vlookup($I1677,'Player Stats'!$B$3:$I$11,4,0),0,1)</f>
        <v>0</v>
      </c>
      <c r="P1677" s="31">
        <f>if(rand()&gt;vlookup($I1677,'Player Stats'!$B$3:$I$11,5,0),0,1)</f>
        <v>0</v>
      </c>
      <c r="Q1677" s="31">
        <f>if(rand()&gt;vlookup($I1677,'Player Stats'!$B$3:$I$11,6,0),0,1)</f>
        <v>0</v>
      </c>
      <c r="R1677" s="31">
        <f>if(rand()&gt;vlookup($I1677,'Player Stats'!$B$3:$I$11,7,0),0,1)</f>
        <v>0</v>
      </c>
      <c r="S1677" s="31">
        <f t="shared" si="4"/>
        <v>0</v>
      </c>
      <c r="T1677" s="26">
        <f t="shared" si="5"/>
        <v>281</v>
      </c>
      <c r="U1677" s="26">
        <f t="shared" si="6"/>
        <v>8</v>
      </c>
      <c r="V1677" s="13" t="str">
        <f t="shared" si="7"/>
        <v>In Progress</v>
      </c>
      <c r="W1677" s="10">
        <f t="shared" si="8"/>
        <v>14</v>
      </c>
    </row>
    <row r="1678">
      <c r="E1678" s="26"/>
      <c r="F1678" s="27">
        <f t="shared" si="9"/>
        <v>199</v>
      </c>
      <c r="G1678" s="13" t="str">
        <f>if(V1677&lt;&gt;"In Progress",'Player Stats'!$B$6,if(or(S1677="Wide", S1677="No Ball"),G1677,if(S1677="Wicket",offset('Player Stats'!$B$6,U1678-3,0),G1677)))</f>
        <v>Bhumrah</v>
      </c>
      <c r="H1678" s="13" t="str">
        <f t="shared" si="10"/>
        <v>Md. Shami</v>
      </c>
      <c r="I1678" s="13" t="str">
        <f t="shared" si="11"/>
        <v>Kuldeeep</v>
      </c>
      <c r="J1678" s="26">
        <f t="shared" si="1"/>
        <v>0</v>
      </c>
      <c r="K1678" s="26">
        <f t="shared" si="2"/>
        <v>0</v>
      </c>
      <c r="L1678" s="30">
        <f t="shared" si="3"/>
        <v>0</v>
      </c>
      <c r="M1678" s="31">
        <f>if(rand()&gt;vlookup($I1678,'Player Stats'!$B$3:$I$11,2,0),0,1)</f>
        <v>1</v>
      </c>
      <c r="N1678" s="31">
        <f>if(rand()&gt;vlookup($I1678,'Player Stats'!$B$3:$I$11,3,0),0,1)</f>
        <v>0</v>
      </c>
      <c r="O1678" s="31">
        <f>if(rand()&gt;vlookup($I1678,'Player Stats'!$B$3:$I$11,4,0),0,1)</f>
        <v>0</v>
      </c>
      <c r="P1678" s="31">
        <f>if(rand()&gt;vlookup($I1678,'Player Stats'!$B$3:$I$11,5,0),0,1)</f>
        <v>0</v>
      </c>
      <c r="Q1678" s="31">
        <f>if(rand()&gt;vlookup($I1678,'Player Stats'!$B$3:$I$11,6,0),0,1)</f>
        <v>0</v>
      </c>
      <c r="R1678" s="31">
        <f>if(rand()&gt;vlookup($I1678,'Player Stats'!$B$3:$I$11,7,0),0,1)</f>
        <v>0</v>
      </c>
      <c r="S1678" s="31">
        <f t="shared" si="4"/>
        <v>1</v>
      </c>
      <c r="T1678" s="26">
        <f t="shared" si="5"/>
        <v>282</v>
      </c>
      <c r="U1678" s="26">
        <f t="shared" si="6"/>
        <v>8</v>
      </c>
      <c r="V1678" s="13" t="str">
        <f t="shared" si="7"/>
        <v>In Progress</v>
      </c>
      <c r="W1678" s="10">
        <f t="shared" si="8"/>
        <v>14</v>
      </c>
    </row>
    <row r="1679">
      <c r="E1679" s="26"/>
      <c r="F1679" s="27">
        <f t="shared" si="9"/>
        <v>200</v>
      </c>
      <c r="G1679" s="13" t="str">
        <f>if(V1678&lt;&gt;"In Progress",'Player Stats'!$B$6,if(or(S1678="Wide", S1678="No Ball"),G1678,if(S1678="Wicket",offset('Player Stats'!$B$6,U1679-3,0),G1678)))</f>
        <v>Bhumrah</v>
      </c>
      <c r="H1679" s="13" t="str">
        <f t="shared" si="10"/>
        <v>Kuldeeep</v>
      </c>
      <c r="I1679" s="13" t="str">
        <f t="shared" si="11"/>
        <v>Md. Shami</v>
      </c>
      <c r="J1679" s="26">
        <f t="shared" si="1"/>
        <v>0</v>
      </c>
      <c r="K1679" s="26">
        <f t="shared" si="2"/>
        <v>0</v>
      </c>
      <c r="L1679" s="30">
        <f t="shared" si="3"/>
        <v>1</v>
      </c>
      <c r="M1679" s="31">
        <f>if(rand()&gt;vlookup($I1679,'Player Stats'!$B$3:$I$11,2,0),0,1)</f>
        <v>0</v>
      </c>
      <c r="N1679" s="31">
        <f>if(rand()&gt;vlookup($I1679,'Player Stats'!$B$3:$I$11,3,0),0,1)</f>
        <v>0</v>
      </c>
      <c r="O1679" s="31">
        <f>if(rand()&gt;vlookup($I1679,'Player Stats'!$B$3:$I$11,4,0),0,1)</f>
        <v>0</v>
      </c>
      <c r="P1679" s="31">
        <f>if(rand()&gt;vlookup($I1679,'Player Stats'!$B$3:$I$11,5,0),0,1)</f>
        <v>0</v>
      </c>
      <c r="Q1679" s="31">
        <f>if(rand()&gt;vlookup($I1679,'Player Stats'!$B$3:$I$11,6,0),0,1)</f>
        <v>0</v>
      </c>
      <c r="R1679" s="31">
        <f>if(rand()&gt;vlookup($I1679,'Player Stats'!$B$3:$I$11,7,0),0,1)</f>
        <v>0</v>
      </c>
      <c r="S1679" s="31">
        <f t="shared" si="4"/>
        <v>0</v>
      </c>
      <c r="T1679" s="26">
        <f t="shared" si="5"/>
        <v>282</v>
      </c>
      <c r="U1679" s="26">
        <f t="shared" si="6"/>
        <v>8</v>
      </c>
      <c r="V1679" s="13" t="str">
        <f t="shared" si="7"/>
        <v>In Progress</v>
      </c>
      <c r="W1679" s="10">
        <f t="shared" si="8"/>
        <v>14</v>
      </c>
    </row>
    <row r="1680">
      <c r="E1680" s="26"/>
      <c r="F1680" s="27">
        <f t="shared" si="9"/>
        <v>201</v>
      </c>
      <c r="G1680" s="13" t="str">
        <f>if(V1679&lt;&gt;"In Progress",'Player Stats'!$B$6,if(or(S1679="Wide", S1679="No Ball"),G1679,if(S1679="Wicket",offset('Player Stats'!$B$6,U1680-3,0),G1679)))</f>
        <v>Bhumrah</v>
      </c>
      <c r="H1680" s="13" t="str">
        <f t="shared" si="10"/>
        <v>Kuldeeep</v>
      </c>
      <c r="I1680" s="13" t="str">
        <f t="shared" si="11"/>
        <v>Md. Shami</v>
      </c>
      <c r="J1680" s="26">
        <f t="shared" si="1"/>
        <v>0</v>
      </c>
      <c r="K1680" s="26">
        <f t="shared" si="2"/>
        <v>0</v>
      </c>
      <c r="L1680" s="30">
        <f t="shared" si="3"/>
        <v>0</v>
      </c>
      <c r="M1680" s="31">
        <f>if(rand()&gt;vlookup($I1680,'Player Stats'!$B$3:$I$11,2,0),0,1)</f>
        <v>0</v>
      </c>
      <c r="N1680" s="31">
        <f>if(rand()&gt;vlookup($I1680,'Player Stats'!$B$3:$I$11,3,0),0,1)</f>
        <v>1</v>
      </c>
      <c r="O1680" s="31">
        <f>if(rand()&gt;vlookup($I1680,'Player Stats'!$B$3:$I$11,4,0),0,1)</f>
        <v>0</v>
      </c>
      <c r="P1680" s="31">
        <f>if(rand()&gt;vlookup($I1680,'Player Stats'!$B$3:$I$11,5,0),0,1)</f>
        <v>0</v>
      </c>
      <c r="Q1680" s="31">
        <f>if(rand()&gt;vlookup($I1680,'Player Stats'!$B$3:$I$11,6,0),0,1)</f>
        <v>0</v>
      </c>
      <c r="R1680" s="31">
        <f>if(rand()&gt;vlookup($I1680,'Player Stats'!$B$3:$I$11,7,0),0,1)</f>
        <v>0</v>
      </c>
      <c r="S1680" s="31">
        <f t="shared" si="4"/>
        <v>2</v>
      </c>
      <c r="T1680" s="26">
        <f t="shared" si="5"/>
        <v>284</v>
      </c>
      <c r="U1680" s="26">
        <f t="shared" si="6"/>
        <v>8</v>
      </c>
      <c r="V1680" s="13" t="str">
        <f t="shared" si="7"/>
        <v>In Progress</v>
      </c>
      <c r="W1680" s="10">
        <f t="shared" si="8"/>
        <v>14</v>
      </c>
    </row>
    <row r="1681">
      <c r="E1681" s="26"/>
      <c r="F1681" s="27">
        <f t="shared" si="9"/>
        <v>202</v>
      </c>
      <c r="G1681" s="13" t="str">
        <f>if(V1680&lt;&gt;"In Progress",'Player Stats'!$B$6,if(or(S1680="Wide", S1680="No Ball"),G1680,if(S1680="Wicket",offset('Player Stats'!$B$6,U1681-3,0),G1680)))</f>
        <v>Bhumrah</v>
      </c>
      <c r="H1681" s="13" t="str">
        <f t="shared" si="10"/>
        <v>Kuldeeep</v>
      </c>
      <c r="I1681" s="13" t="str">
        <f t="shared" si="11"/>
        <v>Md. Shami</v>
      </c>
      <c r="J1681" s="26">
        <f t="shared" si="1"/>
        <v>0</v>
      </c>
      <c r="K1681" s="26">
        <f t="shared" si="2"/>
        <v>0</v>
      </c>
      <c r="L1681" s="30">
        <f t="shared" si="3"/>
        <v>0</v>
      </c>
      <c r="M1681" s="31">
        <f>if(rand()&gt;vlookup($I1681,'Player Stats'!$B$3:$I$11,2,0),0,1)</f>
        <v>1</v>
      </c>
      <c r="N1681" s="31">
        <f>if(rand()&gt;vlookup($I1681,'Player Stats'!$B$3:$I$11,3,0),0,1)</f>
        <v>1</v>
      </c>
      <c r="O1681" s="31">
        <f>if(rand()&gt;vlookup($I1681,'Player Stats'!$B$3:$I$11,4,0),0,1)</f>
        <v>0</v>
      </c>
      <c r="P1681" s="31">
        <f>if(rand()&gt;vlookup($I1681,'Player Stats'!$B$3:$I$11,5,0),0,1)</f>
        <v>0</v>
      </c>
      <c r="Q1681" s="31">
        <f>if(rand()&gt;vlookup($I1681,'Player Stats'!$B$3:$I$11,6,0),0,1)</f>
        <v>0</v>
      </c>
      <c r="R1681" s="31">
        <f>if(rand()&gt;vlookup($I1681,'Player Stats'!$B$3:$I$11,7,0),0,1)</f>
        <v>1</v>
      </c>
      <c r="S1681" s="31">
        <f t="shared" si="4"/>
        <v>1</v>
      </c>
      <c r="T1681" s="26">
        <f t="shared" si="5"/>
        <v>285</v>
      </c>
      <c r="U1681" s="26">
        <f t="shared" si="6"/>
        <v>8</v>
      </c>
      <c r="V1681" s="13" t="str">
        <f t="shared" si="7"/>
        <v>In Progress</v>
      </c>
      <c r="W1681" s="10">
        <f t="shared" si="8"/>
        <v>14</v>
      </c>
    </row>
    <row r="1682">
      <c r="E1682" s="26"/>
      <c r="F1682" s="27">
        <f t="shared" si="9"/>
        <v>203</v>
      </c>
      <c r="G1682" s="13" t="str">
        <f>if(V1681&lt;&gt;"In Progress",'Player Stats'!$B$6,if(or(S1681="Wide", S1681="No Ball"),G1681,if(S1681="Wicket",offset('Player Stats'!$B$6,U1682-3,0),G1681)))</f>
        <v>Bhumrah</v>
      </c>
      <c r="H1682" s="13" t="str">
        <f t="shared" si="10"/>
        <v>Md. Shami</v>
      </c>
      <c r="I1682" s="13" t="str">
        <f t="shared" si="11"/>
        <v>Kuldeeep</v>
      </c>
      <c r="J1682" s="26">
        <f t="shared" si="1"/>
        <v>0</v>
      </c>
      <c r="K1682" s="26">
        <f t="shared" si="2"/>
        <v>0</v>
      </c>
      <c r="L1682" s="30">
        <f t="shared" si="3"/>
        <v>0</v>
      </c>
      <c r="M1682" s="31">
        <f>if(rand()&gt;vlookup($I1682,'Player Stats'!$B$3:$I$11,2,0),0,1)</f>
        <v>0</v>
      </c>
      <c r="N1682" s="31">
        <f>if(rand()&gt;vlookup($I1682,'Player Stats'!$B$3:$I$11,3,0),0,1)</f>
        <v>0</v>
      </c>
      <c r="O1682" s="31">
        <f>if(rand()&gt;vlookup($I1682,'Player Stats'!$B$3:$I$11,4,0),0,1)</f>
        <v>0</v>
      </c>
      <c r="P1682" s="31">
        <f>if(rand()&gt;vlookup($I1682,'Player Stats'!$B$3:$I$11,5,0),0,1)</f>
        <v>0</v>
      </c>
      <c r="Q1682" s="31">
        <f>if(rand()&gt;vlookup($I1682,'Player Stats'!$B$3:$I$11,6,0),0,1)</f>
        <v>1</v>
      </c>
      <c r="R1682" s="31">
        <f>if(rand()&gt;vlookup($I1682,'Player Stats'!$B$3:$I$11,7,0),0,1)</f>
        <v>0</v>
      </c>
      <c r="S1682" s="31">
        <f t="shared" si="4"/>
        <v>6</v>
      </c>
      <c r="T1682" s="26">
        <f t="shared" si="5"/>
        <v>291</v>
      </c>
      <c r="U1682" s="26">
        <f t="shared" si="6"/>
        <v>8</v>
      </c>
      <c r="V1682" s="13" t="str">
        <f t="shared" si="7"/>
        <v>In Progress</v>
      </c>
      <c r="W1682" s="10">
        <f t="shared" si="8"/>
        <v>14</v>
      </c>
    </row>
    <row r="1683">
      <c r="E1683" s="26"/>
      <c r="F1683" s="27">
        <f t="shared" si="9"/>
        <v>204</v>
      </c>
      <c r="G1683" s="13" t="str">
        <f>if(V1682&lt;&gt;"In Progress",'Player Stats'!$B$6,if(or(S1682="Wide", S1682="No Ball"),G1682,if(S1682="Wicket",offset('Player Stats'!$B$6,U1683-3,0),G1682)))</f>
        <v>Bhumrah</v>
      </c>
      <c r="H1683" s="13" t="str">
        <f t="shared" si="10"/>
        <v>Md. Shami</v>
      </c>
      <c r="I1683" s="13" t="str">
        <f t="shared" si="11"/>
        <v>Kuldeeep</v>
      </c>
      <c r="J1683" s="26">
        <f t="shared" si="1"/>
        <v>0</v>
      </c>
      <c r="K1683" s="26">
        <f t="shared" si="2"/>
        <v>0</v>
      </c>
      <c r="L1683" s="30">
        <f t="shared" si="3"/>
        <v>0</v>
      </c>
      <c r="M1683" s="31">
        <f>if(rand()&gt;vlookup($I1683,'Player Stats'!$B$3:$I$11,2,0),0,1)</f>
        <v>0</v>
      </c>
      <c r="N1683" s="31">
        <f>if(rand()&gt;vlookup($I1683,'Player Stats'!$B$3:$I$11,3,0),0,1)</f>
        <v>1</v>
      </c>
      <c r="O1683" s="31">
        <f>if(rand()&gt;vlookup($I1683,'Player Stats'!$B$3:$I$11,4,0),0,1)</f>
        <v>0</v>
      </c>
      <c r="P1683" s="31">
        <f>if(rand()&gt;vlookup($I1683,'Player Stats'!$B$3:$I$11,5,0),0,1)</f>
        <v>0</v>
      </c>
      <c r="Q1683" s="31">
        <f>if(rand()&gt;vlookup($I1683,'Player Stats'!$B$3:$I$11,6,0),0,1)</f>
        <v>1</v>
      </c>
      <c r="R1683" s="31">
        <f>if(rand()&gt;vlookup($I1683,'Player Stats'!$B$3:$I$11,7,0),0,1)</f>
        <v>0</v>
      </c>
      <c r="S1683" s="31">
        <f t="shared" si="4"/>
        <v>2</v>
      </c>
      <c r="T1683" s="26">
        <f t="shared" si="5"/>
        <v>293</v>
      </c>
      <c r="U1683" s="26">
        <f t="shared" si="6"/>
        <v>8</v>
      </c>
      <c r="V1683" s="13" t="str">
        <f t="shared" si="7"/>
        <v>In Progress</v>
      </c>
      <c r="W1683" s="10">
        <f t="shared" si="8"/>
        <v>14</v>
      </c>
    </row>
    <row r="1684">
      <c r="E1684" s="26"/>
      <c r="F1684" s="27">
        <f t="shared" si="9"/>
        <v>205</v>
      </c>
      <c r="G1684" s="13" t="str">
        <f>if(V1683&lt;&gt;"In Progress",'Player Stats'!$B$6,if(or(S1683="Wide", S1683="No Ball"),G1683,if(S1683="Wicket",offset('Player Stats'!$B$6,U1684-3,0),G1683)))</f>
        <v>Bhumrah</v>
      </c>
      <c r="H1684" s="13" t="str">
        <f t="shared" si="10"/>
        <v>Md. Shami</v>
      </c>
      <c r="I1684" s="13" t="str">
        <f t="shared" si="11"/>
        <v>Kuldeeep</v>
      </c>
      <c r="J1684" s="26">
        <f t="shared" si="1"/>
        <v>0</v>
      </c>
      <c r="K1684" s="26">
        <f t="shared" si="2"/>
        <v>0</v>
      </c>
      <c r="L1684" s="30">
        <f t="shared" si="3"/>
        <v>1</v>
      </c>
      <c r="M1684" s="31">
        <f>if(rand()&gt;vlookup($I1684,'Player Stats'!$B$3:$I$11,2,0),0,1)</f>
        <v>0</v>
      </c>
      <c r="N1684" s="31">
        <f>if(rand()&gt;vlookup($I1684,'Player Stats'!$B$3:$I$11,3,0),0,1)</f>
        <v>0</v>
      </c>
      <c r="O1684" s="31">
        <f>if(rand()&gt;vlookup($I1684,'Player Stats'!$B$3:$I$11,4,0),0,1)</f>
        <v>0</v>
      </c>
      <c r="P1684" s="31">
        <f>if(rand()&gt;vlookup($I1684,'Player Stats'!$B$3:$I$11,5,0),0,1)</f>
        <v>0</v>
      </c>
      <c r="Q1684" s="31">
        <f>if(rand()&gt;vlookup($I1684,'Player Stats'!$B$3:$I$11,6,0),0,1)</f>
        <v>0</v>
      </c>
      <c r="R1684" s="31">
        <f>if(rand()&gt;vlookup($I1684,'Player Stats'!$B$3:$I$11,7,0),0,1)</f>
        <v>0</v>
      </c>
      <c r="S1684" s="31">
        <f t="shared" si="4"/>
        <v>0</v>
      </c>
      <c r="T1684" s="26">
        <f t="shared" si="5"/>
        <v>293</v>
      </c>
      <c r="U1684" s="26">
        <f t="shared" si="6"/>
        <v>8</v>
      </c>
      <c r="V1684" s="13" t="str">
        <f t="shared" si="7"/>
        <v>In Progress</v>
      </c>
      <c r="W1684" s="10">
        <f t="shared" si="8"/>
        <v>14</v>
      </c>
    </row>
    <row r="1685">
      <c r="E1685" s="26"/>
      <c r="F1685" s="27">
        <f t="shared" si="9"/>
        <v>206</v>
      </c>
      <c r="G1685" s="13" t="str">
        <f>if(V1684&lt;&gt;"In Progress",'Player Stats'!$B$6,if(or(S1684="Wide", S1684="No Ball"),G1684,if(S1684="Wicket",offset('Player Stats'!$B$6,U1685-3,0),G1684)))</f>
        <v>Bhumrah</v>
      </c>
      <c r="H1685" s="13" t="str">
        <f t="shared" si="10"/>
        <v>Md. Shami</v>
      </c>
      <c r="I1685" s="13" t="str">
        <f t="shared" si="11"/>
        <v>Kuldeeep</v>
      </c>
      <c r="J1685" s="26">
        <f t="shared" si="1"/>
        <v>0</v>
      </c>
      <c r="K1685" s="26">
        <f t="shared" si="2"/>
        <v>0</v>
      </c>
      <c r="L1685" s="30">
        <f t="shared" si="3"/>
        <v>0</v>
      </c>
      <c r="M1685" s="31">
        <f>if(rand()&gt;vlookup($I1685,'Player Stats'!$B$3:$I$11,2,0),0,1)</f>
        <v>0</v>
      </c>
      <c r="N1685" s="31">
        <f>if(rand()&gt;vlookup($I1685,'Player Stats'!$B$3:$I$11,3,0),0,1)</f>
        <v>0</v>
      </c>
      <c r="O1685" s="31">
        <f>if(rand()&gt;vlookup($I1685,'Player Stats'!$B$3:$I$11,4,0),0,1)</f>
        <v>0</v>
      </c>
      <c r="P1685" s="31">
        <f>if(rand()&gt;vlookup($I1685,'Player Stats'!$B$3:$I$11,5,0),0,1)</f>
        <v>0</v>
      </c>
      <c r="Q1685" s="31">
        <f>if(rand()&gt;vlookup($I1685,'Player Stats'!$B$3:$I$11,6,0),0,1)</f>
        <v>1</v>
      </c>
      <c r="R1685" s="31">
        <f>if(rand()&gt;vlookup($I1685,'Player Stats'!$B$3:$I$11,7,0),0,1)</f>
        <v>0</v>
      </c>
      <c r="S1685" s="31">
        <f t="shared" si="4"/>
        <v>6</v>
      </c>
      <c r="T1685" s="26">
        <f t="shared" si="5"/>
        <v>299</v>
      </c>
      <c r="U1685" s="26">
        <f t="shared" si="6"/>
        <v>8</v>
      </c>
      <c r="V1685" s="13" t="str">
        <f t="shared" si="7"/>
        <v>In Progress</v>
      </c>
      <c r="W1685" s="10">
        <f t="shared" si="8"/>
        <v>14</v>
      </c>
    </row>
    <row r="1686">
      <c r="E1686" s="26"/>
      <c r="F1686" s="27">
        <f t="shared" si="9"/>
        <v>207</v>
      </c>
      <c r="G1686" s="13" t="str">
        <f>if(V1685&lt;&gt;"In Progress",'Player Stats'!$B$6,if(or(S1685="Wide", S1685="No Ball"),G1685,if(S1685="Wicket",offset('Player Stats'!$B$6,U1686-3,0),G1685)))</f>
        <v>Bhumrah</v>
      </c>
      <c r="H1686" s="13" t="str">
        <f t="shared" si="10"/>
        <v>Md. Shami</v>
      </c>
      <c r="I1686" s="13" t="str">
        <f t="shared" si="11"/>
        <v>Kuldeeep</v>
      </c>
      <c r="J1686" s="26">
        <f t="shared" si="1"/>
        <v>0</v>
      </c>
      <c r="K1686" s="26">
        <f t="shared" si="2"/>
        <v>0</v>
      </c>
      <c r="L1686" s="30">
        <f t="shared" si="3"/>
        <v>1</v>
      </c>
      <c r="M1686" s="31">
        <f>if(rand()&gt;vlookup($I1686,'Player Stats'!$B$3:$I$11,2,0),0,1)</f>
        <v>0</v>
      </c>
      <c r="N1686" s="31">
        <f>if(rand()&gt;vlookup($I1686,'Player Stats'!$B$3:$I$11,3,0),0,1)</f>
        <v>0</v>
      </c>
      <c r="O1686" s="31">
        <f>if(rand()&gt;vlookup($I1686,'Player Stats'!$B$3:$I$11,4,0),0,1)</f>
        <v>0</v>
      </c>
      <c r="P1686" s="31">
        <f>if(rand()&gt;vlookup($I1686,'Player Stats'!$B$3:$I$11,5,0),0,1)</f>
        <v>0</v>
      </c>
      <c r="Q1686" s="31">
        <f>if(rand()&gt;vlookup($I1686,'Player Stats'!$B$3:$I$11,6,0),0,1)</f>
        <v>0</v>
      </c>
      <c r="R1686" s="31">
        <f>if(rand()&gt;vlookup($I1686,'Player Stats'!$B$3:$I$11,7,0),0,1)</f>
        <v>0</v>
      </c>
      <c r="S1686" s="31">
        <f t="shared" si="4"/>
        <v>0</v>
      </c>
      <c r="T1686" s="26">
        <f t="shared" si="5"/>
        <v>299</v>
      </c>
      <c r="U1686" s="26">
        <f t="shared" si="6"/>
        <v>8</v>
      </c>
      <c r="V1686" s="13" t="str">
        <f t="shared" si="7"/>
        <v>In Progress</v>
      </c>
      <c r="W1686" s="10">
        <f t="shared" si="8"/>
        <v>14</v>
      </c>
    </row>
    <row r="1687">
      <c r="E1687" s="26"/>
      <c r="F1687" s="27">
        <f t="shared" si="9"/>
        <v>208</v>
      </c>
      <c r="G1687" s="13" t="str">
        <f>if(V1686&lt;&gt;"In Progress",'Player Stats'!$B$6,if(or(S1686="Wide", S1686="No Ball"),G1686,if(S1686="Wicket",offset('Player Stats'!$B$6,U1687-3,0),G1686)))</f>
        <v>Bhumrah</v>
      </c>
      <c r="H1687" s="13" t="str">
        <f t="shared" si="10"/>
        <v>Md. Shami</v>
      </c>
      <c r="I1687" s="13" t="str">
        <f t="shared" si="11"/>
        <v>Kuldeeep</v>
      </c>
      <c r="J1687" s="26">
        <f t="shared" si="1"/>
        <v>0</v>
      </c>
      <c r="K1687" s="26">
        <f t="shared" si="2"/>
        <v>0</v>
      </c>
      <c r="L1687" s="30">
        <f t="shared" si="3"/>
        <v>1</v>
      </c>
      <c r="M1687" s="31">
        <f>if(rand()&gt;vlookup($I1687,'Player Stats'!$B$3:$I$11,2,0),0,1)</f>
        <v>0</v>
      </c>
      <c r="N1687" s="31">
        <f>if(rand()&gt;vlookup($I1687,'Player Stats'!$B$3:$I$11,3,0),0,1)</f>
        <v>0</v>
      </c>
      <c r="O1687" s="31">
        <f>if(rand()&gt;vlookup($I1687,'Player Stats'!$B$3:$I$11,4,0),0,1)</f>
        <v>0</v>
      </c>
      <c r="P1687" s="31">
        <f>if(rand()&gt;vlookup($I1687,'Player Stats'!$B$3:$I$11,5,0),0,1)</f>
        <v>0</v>
      </c>
      <c r="Q1687" s="31">
        <f>if(rand()&gt;vlookup($I1687,'Player Stats'!$B$3:$I$11,6,0),0,1)</f>
        <v>0</v>
      </c>
      <c r="R1687" s="31">
        <f>if(rand()&gt;vlookup($I1687,'Player Stats'!$B$3:$I$11,7,0),0,1)</f>
        <v>0</v>
      </c>
      <c r="S1687" s="31">
        <f t="shared" si="4"/>
        <v>0</v>
      </c>
      <c r="T1687" s="26">
        <f t="shared" si="5"/>
        <v>299</v>
      </c>
      <c r="U1687" s="26">
        <f t="shared" si="6"/>
        <v>8</v>
      </c>
      <c r="V1687" s="13" t="str">
        <f t="shared" si="7"/>
        <v>In Progress</v>
      </c>
      <c r="W1687" s="10">
        <f t="shared" si="8"/>
        <v>14</v>
      </c>
    </row>
    <row r="1688">
      <c r="E1688" s="26"/>
      <c r="F1688" s="27">
        <f t="shared" si="9"/>
        <v>209</v>
      </c>
      <c r="G1688" s="13" t="str">
        <f>if(V1687&lt;&gt;"In Progress",'Player Stats'!$B$6,if(or(S1687="Wide", S1687="No Ball"),G1687,if(S1687="Wicket",offset('Player Stats'!$B$6,U1688-3,0),G1687)))</f>
        <v>Bhumrah</v>
      </c>
      <c r="H1688" s="13" t="str">
        <f t="shared" si="10"/>
        <v>Md. Shami</v>
      </c>
      <c r="I1688" s="13" t="str">
        <f t="shared" si="11"/>
        <v>Kuldeeep</v>
      </c>
      <c r="J1688" s="26">
        <f t="shared" si="1"/>
        <v>0</v>
      </c>
      <c r="K1688" s="26">
        <f t="shared" si="2"/>
        <v>0</v>
      </c>
      <c r="L1688" s="30">
        <f t="shared" si="3"/>
        <v>1</v>
      </c>
      <c r="M1688" s="31">
        <f>if(rand()&gt;vlookup($I1688,'Player Stats'!$B$3:$I$11,2,0),0,1)</f>
        <v>0</v>
      </c>
      <c r="N1688" s="31">
        <f>if(rand()&gt;vlookup($I1688,'Player Stats'!$B$3:$I$11,3,0),0,1)</f>
        <v>0</v>
      </c>
      <c r="O1688" s="31">
        <f>if(rand()&gt;vlookup($I1688,'Player Stats'!$B$3:$I$11,4,0),0,1)</f>
        <v>0</v>
      </c>
      <c r="P1688" s="31">
        <f>if(rand()&gt;vlookup($I1688,'Player Stats'!$B$3:$I$11,5,0),0,1)</f>
        <v>0</v>
      </c>
      <c r="Q1688" s="31">
        <f>if(rand()&gt;vlookup($I1688,'Player Stats'!$B$3:$I$11,6,0),0,1)</f>
        <v>0</v>
      </c>
      <c r="R1688" s="31">
        <f>if(rand()&gt;vlookup($I1688,'Player Stats'!$B$3:$I$11,7,0),0,1)</f>
        <v>0</v>
      </c>
      <c r="S1688" s="31">
        <f t="shared" si="4"/>
        <v>0</v>
      </c>
      <c r="T1688" s="26">
        <f t="shared" si="5"/>
        <v>299</v>
      </c>
      <c r="U1688" s="26">
        <f t="shared" si="6"/>
        <v>8</v>
      </c>
      <c r="V1688" s="13" t="str">
        <f t="shared" si="7"/>
        <v>In Progress</v>
      </c>
      <c r="W1688" s="10">
        <f t="shared" si="8"/>
        <v>14</v>
      </c>
    </row>
    <row r="1689">
      <c r="E1689" s="26"/>
      <c r="F1689" s="27">
        <f t="shared" si="9"/>
        <v>210</v>
      </c>
      <c r="G1689" s="13" t="str">
        <f>if(V1688&lt;&gt;"In Progress",'Player Stats'!$B$6,if(or(S1688="Wide", S1688="No Ball"),G1688,if(S1688="Wicket",offset('Player Stats'!$B$6,U1689-3,0),G1688)))</f>
        <v>Bhumrah</v>
      </c>
      <c r="H1689" s="13" t="str">
        <f t="shared" si="10"/>
        <v>Md. Shami</v>
      </c>
      <c r="I1689" s="13" t="str">
        <f t="shared" si="11"/>
        <v>Kuldeeep</v>
      </c>
      <c r="J1689" s="26">
        <f t="shared" si="1"/>
        <v>0</v>
      </c>
      <c r="K1689" s="26">
        <f t="shared" si="2"/>
        <v>0</v>
      </c>
      <c r="L1689" s="30">
        <f t="shared" si="3"/>
        <v>0</v>
      </c>
      <c r="M1689" s="31">
        <f>if(rand()&gt;vlookup($I1689,'Player Stats'!$B$3:$I$11,2,0),0,1)</f>
        <v>1</v>
      </c>
      <c r="N1689" s="31">
        <f>if(rand()&gt;vlookup($I1689,'Player Stats'!$B$3:$I$11,3,0),0,1)</f>
        <v>0</v>
      </c>
      <c r="O1689" s="31">
        <f>if(rand()&gt;vlookup($I1689,'Player Stats'!$B$3:$I$11,4,0),0,1)</f>
        <v>0</v>
      </c>
      <c r="P1689" s="31">
        <f>if(rand()&gt;vlookup($I1689,'Player Stats'!$B$3:$I$11,5,0),0,1)</f>
        <v>0</v>
      </c>
      <c r="Q1689" s="31">
        <f>if(rand()&gt;vlookup($I1689,'Player Stats'!$B$3:$I$11,6,0),0,1)</f>
        <v>0</v>
      </c>
      <c r="R1689" s="31">
        <f>if(rand()&gt;vlookup($I1689,'Player Stats'!$B$3:$I$11,7,0),0,1)</f>
        <v>0</v>
      </c>
      <c r="S1689" s="31">
        <f t="shared" si="4"/>
        <v>1</v>
      </c>
      <c r="T1689" s="26">
        <f t="shared" si="5"/>
        <v>300</v>
      </c>
      <c r="U1689" s="26">
        <f t="shared" si="6"/>
        <v>8</v>
      </c>
      <c r="V1689" s="13" t="str">
        <f t="shared" si="7"/>
        <v>In Progress</v>
      </c>
      <c r="W1689" s="10">
        <f t="shared" si="8"/>
        <v>14</v>
      </c>
    </row>
    <row r="1690">
      <c r="E1690" s="26"/>
      <c r="F1690" s="27">
        <f t="shared" si="9"/>
        <v>211</v>
      </c>
      <c r="G1690" s="13" t="str">
        <f>if(V1689&lt;&gt;"In Progress",'Player Stats'!$B$6,if(or(S1689="Wide", S1689="No Ball"),G1689,if(S1689="Wicket",offset('Player Stats'!$B$6,U1690-3,0),G1689)))</f>
        <v>Bhumrah</v>
      </c>
      <c r="H1690" s="13" t="str">
        <f t="shared" si="10"/>
        <v>Kuldeeep</v>
      </c>
      <c r="I1690" s="13" t="str">
        <f t="shared" si="11"/>
        <v>Md. Shami</v>
      </c>
      <c r="J1690" s="26">
        <f t="shared" si="1"/>
        <v>0</v>
      </c>
      <c r="K1690" s="26">
        <f t="shared" si="2"/>
        <v>0</v>
      </c>
      <c r="L1690" s="30">
        <f t="shared" si="3"/>
        <v>0</v>
      </c>
      <c r="M1690" s="31">
        <f>if(rand()&gt;vlookup($I1690,'Player Stats'!$B$3:$I$11,2,0),0,1)</f>
        <v>1</v>
      </c>
      <c r="N1690" s="31">
        <f>if(rand()&gt;vlookup($I1690,'Player Stats'!$B$3:$I$11,3,0),0,1)</f>
        <v>0</v>
      </c>
      <c r="O1690" s="31">
        <f>if(rand()&gt;vlookup($I1690,'Player Stats'!$B$3:$I$11,4,0),0,1)</f>
        <v>1</v>
      </c>
      <c r="P1690" s="31">
        <f>if(rand()&gt;vlookup($I1690,'Player Stats'!$B$3:$I$11,5,0),0,1)</f>
        <v>0</v>
      </c>
      <c r="Q1690" s="31">
        <f>if(rand()&gt;vlookup($I1690,'Player Stats'!$B$3:$I$11,6,0),0,1)</f>
        <v>0</v>
      </c>
      <c r="R1690" s="31">
        <f>if(rand()&gt;vlookup($I1690,'Player Stats'!$B$3:$I$11,7,0),0,1)</f>
        <v>0</v>
      </c>
      <c r="S1690" s="31">
        <f t="shared" si="4"/>
        <v>1</v>
      </c>
      <c r="T1690" s="26">
        <f t="shared" si="5"/>
        <v>301</v>
      </c>
      <c r="U1690" s="26">
        <f t="shared" si="6"/>
        <v>8</v>
      </c>
      <c r="V1690" s="13" t="str">
        <f t="shared" si="7"/>
        <v>In Progress</v>
      </c>
      <c r="W1690" s="10">
        <f t="shared" si="8"/>
        <v>14</v>
      </c>
    </row>
    <row r="1691">
      <c r="E1691" s="26"/>
      <c r="F1691" s="27">
        <f t="shared" si="9"/>
        <v>212</v>
      </c>
      <c r="G1691" s="13" t="str">
        <f>if(V1690&lt;&gt;"In Progress",'Player Stats'!$B$6,if(or(S1690="Wide", S1690="No Ball"),G1690,if(S1690="Wicket",offset('Player Stats'!$B$6,U1691-3,0),G1690)))</f>
        <v>Bhumrah</v>
      </c>
      <c r="H1691" s="13" t="str">
        <f t="shared" si="10"/>
        <v>Md. Shami</v>
      </c>
      <c r="I1691" s="13" t="str">
        <f t="shared" si="11"/>
        <v>Kuldeeep</v>
      </c>
      <c r="J1691" s="26">
        <f t="shared" si="1"/>
        <v>0</v>
      </c>
      <c r="K1691" s="26">
        <f t="shared" si="2"/>
        <v>0</v>
      </c>
      <c r="L1691" s="30">
        <f t="shared" si="3"/>
        <v>1</v>
      </c>
      <c r="M1691" s="31">
        <f>if(rand()&gt;vlookup($I1691,'Player Stats'!$B$3:$I$11,2,0),0,1)</f>
        <v>0</v>
      </c>
      <c r="N1691" s="31">
        <f>if(rand()&gt;vlookup($I1691,'Player Stats'!$B$3:$I$11,3,0),0,1)</f>
        <v>0</v>
      </c>
      <c r="O1691" s="31">
        <f>if(rand()&gt;vlookup($I1691,'Player Stats'!$B$3:$I$11,4,0),0,1)</f>
        <v>0</v>
      </c>
      <c r="P1691" s="31">
        <f>if(rand()&gt;vlookup($I1691,'Player Stats'!$B$3:$I$11,5,0),0,1)</f>
        <v>0</v>
      </c>
      <c r="Q1691" s="31">
        <f>if(rand()&gt;vlookup($I1691,'Player Stats'!$B$3:$I$11,6,0),0,1)</f>
        <v>0</v>
      </c>
      <c r="R1691" s="31">
        <f>if(rand()&gt;vlookup($I1691,'Player Stats'!$B$3:$I$11,7,0),0,1)</f>
        <v>0</v>
      </c>
      <c r="S1691" s="31">
        <f t="shared" si="4"/>
        <v>0</v>
      </c>
      <c r="T1691" s="26">
        <f t="shared" si="5"/>
        <v>301</v>
      </c>
      <c r="U1691" s="26">
        <f t="shared" si="6"/>
        <v>8</v>
      </c>
      <c r="V1691" s="13" t="str">
        <f t="shared" si="7"/>
        <v>In Progress</v>
      </c>
      <c r="W1691" s="10">
        <f t="shared" si="8"/>
        <v>14</v>
      </c>
    </row>
    <row r="1692">
      <c r="E1692" s="26"/>
      <c r="F1692" s="27">
        <f t="shared" si="9"/>
        <v>213</v>
      </c>
      <c r="G1692" s="13" t="str">
        <f>if(V1691&lt;&gt;"In Progress",'Player Stats'!$B$6,if(or(S1691="Wide", S1691="No Ball"),G1691,if(S1691="Wicket",offset('Player Stats'!$B$6,U1692-3,0),G1691)))</f>
        <v>Bhumrah</v>
      </c>
      <c r="H1692" s="13" t="str">
        <f t="shared" si="10"/>
        <v>Md. Shami</v>
      </c>
      <c r="I1692" s="13" t="str">
        <f t="shared" si="11"/>
        <v>Kuldeeep</v>
      </c>
      <c r="J1692" s="26">
        <f t="shared" si="1"/>
        <v>0</v>
      </c>
      <c r="K1692" s="26">
        <f t="shared" si="2"/>
        <v>0</v>
      </c>
      <c r="L1692" s="30">
        <f t="shared" si="3"/>
        <v>1</v>
      </c>
      <c r="M1692" s="31">
        <f>if(rand()&gt;vlookup($I1692,'Player Stats'!$B$3:$I$11,2,0),0,1)</f>
        <v>0</v>
      </c>
      <c r="N1692" s="31">
        <f>if(rand()&gt;vlookup($I1692,'Player Stats'!$B$3:$I$11,3,0),0,1)</f>
        <v>0</v>
      </c>
      <c r="O1692" s="31">
        <f>if(rand()&gt;vlookup($I1692,'Player Stats'!$B$3:$I$11,4,0),0,1)</f>
        <v>0</v>
      </c>
      <c r="P1692" s="31">
        <f>if(rand()&gt;vlookup($I1692,'Player Stats'!$B$3:$I$11,5,0),0,1)</f>
        <v>0</v>
      </c>
      <c r="Q1692" s="31">
        <f>if(rand()&gt;vlookup($I1692,'Player Stats'!$B$3:$I$11,6,0),0,1)</f>
        <v>0</v>
      </c>
      <c r="R1692" s="31">
        <f>if(rand()&gt;vlookup($I1692,'Player Stats'!$B$3:$I$11,7,0),0,1)</f>
        <v>0</v>
      </c>
      <c r="S1692" s="31">
        <f t="shared" si="4"/>
        <v>0</v>
      </c>
      <c r="T1692" s="26">
        <f t="shared" si="5"/>
        <v>301</v>
      </c>
      <c r="U1692" s="26">
        <f t="shared" si="6"/>
        <v>8</v>
      </c>
      <c r="V1692" s="13" t="str">
        <f t="shared" si="7"/>
        <v>In Progress</v>
      </c>
      <c r="W1692" s="10">
        <f t="shared" si="8"/>
        <v>14</v>
      </c>
    </row>
    <row r="1693">
      <c r="E1693" s="26"/>
      <c r="F1693" s="27">
        <f t="shared" si="9"/>
        <v>214</v>
      </c>
      <c r="G1693" s="13" t="str">
        <f>if(V1692&lt;&gt;"In Progress",'Player Stats'!$B$6,if(or(S1692="Wide", S1692="No Ball"),G1692,if(S1692="Wicket",offset('Player Stats'!$B$6,U1693-3,0),G1692)))</f>
        <v>Bhumrah</v>
      </c>
      <c r="H1693" s="13" t="str">
        <f t="shared" si="10"/>
        <v>Md. Shami</v>
      </c>
      <c r="I1693" s="13" t="str">
        <f t="shared" si="11"/>
        <v>Kuldeeep</v>
      </c>
      <c r="J1693" s="26">
        <f t="shared" si="1"/>
        <v>0</v>
      </c>
      <c r="K1693" s="26">
        <f t="shared" si="2"/>
        <v>0</v>
      </c>
      <c r="L1693" s="30">
        <f t="shared" si="3"/>
        <v>0</v>
      </c>
      <c r="M1693" s="31">
        <f>if(rand()&gt;vlookup($I1693,'Player Stats'!$B$3:$I$11,2,0),0,1)</f>
        <v>1</v>
      </c>
      <c r="N1693" s="31">
        <f>if(rand()&gt;vlookup($I1693,'Player Stats'!$B$3:$I$11,3,0),0,1)</f>
        <v>0</v>
      </c>
      <c r="O1693" s="31">
        <f>if(rand()&gt;vlookup($I1693,'Player Stats'!$B$3:$I$11,4,0),0,1)</f>
        <v>0</v>
      </c>
      <c r="P1693" s="31">
        <f>if(rand()&gt;vlookup($I1693,'Player Stats'!$B$3:$I$11,5,0),0,1)</f>
        <v>0</v>
      </c>
      <c r="Q1693" s="31">
        <f>if(rand()&gt;vlookup($I1693,'Player Stats'!$B$3:$I$11,6,0),0,1)</f>
        <v>0</v>
      </c>
      <c r="R1693" s="31">
        <f>if(rand()&gt;vlookup($I1693,'Player Stats'!$B$3:$I$11,7,0),0,1)</f>
        <v>0</v>
      </c>
      <c r="S1693" s="31">
        <f t="shared" si="4"/>
        <v>1</v>
      </c>
      <c r="T1693" s="26">
        <f t="shared" si="5"/>
        <v>302</v>
      </c>
      <c r="U1693" s="26">
        <f t="shared" si="6"/>
        <v>8</v>
      </c>
      <c r="V1693" s="13" t="str">
        <f t="shared" si="7"/>
        <v>In Progress</v>
      </c>
      <c r="W1693" s="10">
        <f t="shared" si="8"/>
        <v>14</v>
      </c>
    </row>
    <row r="1694">
      <c r="E1694" s="26"/>
      <c r="F1694" s="27">
        <f t="shared" si="9"/>
        <v>215</v>
      </c>
      <c r="G1694" s="13" t="str">
        <f>if(V1693&lt;&gt;"In Progress",'Player Stats'!$B$6,if(or(S1693="Wide", S1693="No Ball"),G1693,if(S1693="Wicket",offset('Player Stats'!$B$6,U1694-3,0),G1693)))</f>
        <v>Bhumrah</v>
      </c>
      <c r="H1694" s="13" t="str">
        <f t="shared" si="10"/>
        <v>Kuldeeep</v>
      </c>
      <c r="I1694" s="13" t="str">
        <f t="shared" si="11"/>
        <v>Md. Shami</v>
      </c>
      <c r="J1694" s="26">
        <f t="shared" si="1"/>
        <v>0</v>
      </c>
      <c r="K1694" s="26">
        <f t="shared" si="2"/>
        <v>0</v>
      </c>
      <c r="L1694" s="30">
        <f t="shared" si="3"/>
        <v>0</v>
      </c>
      <c r="M1694" s="31">
        <f>if(rand()&gt;vlookup($I1694,'Player Stats'!$B$3:$I$11,2,0),0,1)</f>
        <v>0</v>
      </c>
      <c r="N1694" s="31">
        <f>if(rand()&gt;vlookup($I1694,'Player Stats'!$B$3:$I$11,3,0),0,1)</f>
        <v>1</v>
      </c>
      <c r="O1694" s="31">
        <f>if(rand()&gt;vlookup($I1694,'Player Stats'!$B$3:$I$11,4,0),0,1)</f>
        <v>0</v>
      </c>
      <c r="P1694" s="31">
        <f>if(rand()&gt;vlookup($I1694,'Player Stats'!$B$3:$I$11,5,0),0,1)</f>
        <v>0</v>
      </c>
      <c r="Q1694" s="31">
        <f>if(rand()&gt;vlookup($I1694,'Player Stats'!$B$3:$I$11,6,0),0,1)</f>
        <v>0</v>
      </c>
      <c r="R1694" s="31">
        <f>if(rand()&gt;vlookup($I1694,'Player Stats'!$B$3:$I$11,7,0),0,1)</f>
        <v>0</v>
      </c>
      <c r="S1694" s="31">
        <f t="shared" si="4"/>
        <v>2</v>
      </c>
      <c r="T1694" s="26">
        <f t="shared" si="5"/>
        <v>304</v>
      </c>
      <c r="U1694" s="26">
        <f t="shared" si="6"/>
        <v>8</v>
      </c>
      <c r="V1694" s="13" t="str">
        <f t="shared" si="7"/>
        <v>In Progress</v>
      </c>
      <c r="W1694" s="10">
        <f t="shared" si="8"/>
        <v>14</v>
      </c>
    </row>
    <row r="1695">
      <c r="E1695" s="26"/>
      <c r="F1695" s="27">
        <f t="shared" si="9"/>
        <v>216</v>
      </c>
      <c r="G1695" s="13" t="str">
        <f>if(V1694&lt;&gt;"In Progress",'Player Stats'!$B$6,if(or(S1694="Wide", S1694="No Ball"),G1694,if(S1694="Wicket",offset('Player Stats'!$B$6,U1695-3,0),G1694)))</f>
        <v>Bhumrah</v>
      </c>
      <c r="H1695" s="13" t="str">
        <f t="shared" si="10"/>
        <v>Kuldeeep</v>
      </c>
      <c r="I1695" s="13" t="str">
        <f t="shared" si="11"/>
        <v>Md. Shami</v>
      </c>
      <c r="J1695" s="26">
        <f t="shared" si="1"/>
        <v>0</v>
      </c>
      <c r="K1695" s="26">
        <f t="shared" si="2"/>
        <v>0</v>
      </c>
      <c r="L1695" s="30">
        <f t="shared" si="3"/>
        <v>1</v>
      </c>
      <c r="M1695" s="31">
        <f>if(rand()&gt;vlookup($I1695,'Player Stats'!$B$3:$I$11,2,0),0,1)</f>
        <v>0</v>
      </c>
      <c r="N1695" s="31">
        <f>if(rand()&gt;vlookup($I1695,'Player Stats'!$B$3:$I$11,3,0),0,1)</f>
        <v>0</v>
      </c>
      <c r="O1695" s="31">
        <f>if(rand()&gt;vlookup($I1695,'Player Stats'!$B$3:$I$11,4,0),0,1)</f>
        <v>0</v>
      </c>
      <c r="P1695" s="31">
        <f>if(rand()&gt;vlookup($I1695,'Player Stats'!$B$3:$I$11,5,0),0,1)</f>
        <v>0</v>
      </c>
      <c r="Q1695" s="31">
        <f>if(rand()&gt;vlookup($I1695,'Player Stats'!$B$3:$I$11,6,0),0,1)</f>
        <v>0</v>
      </c>
      <c r="R1695" s="31">
        <f>if(rand()&gt;vlookup($I1695,'Player Stats'!$B$3:$I$11,7,0),0,1)</f>
        <v>0</v>
      </c>
      <c r="S1695" s="31">
        <f t="shared" si="4"/>
        <v>0</v>
      </c>
      <c r="T1695" s="26">
        <f t="shared" si="5"/>
        <v>304</v>
      </c>
      <c r="U1695" s="26">
        <f t="shared" si="6"/>
        <v>8</v>
      </c>
      <c r="V1695" s="13" t="str">
        <f t="shared" si="7"/>
        <v>In Progress</v>
      </c>
      <c r="W1695" s="10">
        <f t="shared" si="8"/>
        <v>14</v>
      </c>
    </row>
    <row r="1696">
      <c r="E1696" s="26"/>
      <c r="F1696" s="27">
        <f t="shared" si="9"/>
        <v>217</v>
      </c>
      <c r="G1696" s="13" t="str">
        <f>if(V1695&lt;&gt;"In Progress",'Player Stats'!$B$6,if(or(S1695="Wide", S1695="No Ball"),G1695,if(S1695="Wicket",offset('Player Stats'!$B$6,U1696-3,0),G1695)))</f>
        <v>Bhumrah</v>
      </c>
      <c r="H1696" s="13" t="str">
        <f t="shared" si="10"/>
        <v>Kuldeeep</v>
      </c>
      <c r="I1696" s="13" t="str">
        <f t="shared" si="11"/>
        <v>Md. Shami</v>
      </c>
      <c r="J1696" s="26">
        <f t="shared" si="1"/>
        <v>0</v>
      </c>
      <c r="K1696" s="26">
        <f t="shared" si="2"/>
        <v>0</v>
      </c>
      <c r="L1696" s="30">
        <f t="shared" si="3"/>
        <v>0</v>
      </c>
      <c r="M1696" s="31">
        <f>if(rand()&gt;vlookup($I1696,'Player Stats'!$B$3:$I$11,2,0),0,1)</f>
        <v>1</v>
      </c>
      <c r="N1696" s="31">
        <f>if(rand()&gt;vlookup($I1696,'Player Stats'!$B$3:$I$11,3,0),0,1)</f>
        <v>0</v>
      </c>
      <c r="O1696" s="31">
        <f>if(rand()&gt;vlookup($I1696,'Player Stats'!$B$3:$I$11,4,0),0,1)</f>
        <v>0</v>
      </c>
      <c r="P1696" s="31">
        <f>if(rand()&gt;vlookup($I1696,'Player Stats'!$B$3:$I$11,5,0),0,1)</f>
        <v>0</v>
      </c>
      <c r="Q1696" s="31">
        <f>if(rand()&gt;vlookup($I1696,'Player Stats'!$B$3:$I$11,6,0),0,1)</f>
        <v>0</v>
      </c>
      <c r="R1696" s="31">
        <f>if(rand()&gt;vlookup($I1696,'Player Stats'!$B$3:$I$11,7,0),0,1)</f>
        <v>0</v>
      </c>
      <c r="S1696" s="31">
        <f t="shared" si="4"/>
        <v>1</v>
      </c>
      <c r="T1696" s="26">
        <f t="shared" si="5"/>
        <v>305</v>
      </c>
      <c r="U1696" s="26">
        <f t="shared" si="6"/>
        <v>8</v>
      </c>
      <c r="V1696" s="13" t="str">
        <f t="shared" si="7"/>
        <v>In Progress</v>
      </c>
      <c r="W1696" s="10">
        <f t="shared" si="8"/>
        <v>14</v>
      </c>
    </row>
    <row r="1697">
      <c r="E1697" s="26"/>
      <c r="F1697" s="27">
        <f t="shared" si="9"/>
        <v>218</v>
      </c>
      <c r="G1697" s="13" t="str">
        <f>if(V1696&lt;&gt;"In Progress",'Player Stats'!$B$6,if(or(S1696="Wide", S1696="No Ball"),G1696,if(S1696="Wicket",offset('Player Stats'!$B$6,U1697-3,0),G1696)))</f>
        <v>Bhumrah</v>
      </c>
      <c r="H1697" s="13" t="str">
        <f t="shared" si="10"/>
        <v>Md. Shami</v>
      </c>
      <c r="I1697" s="13" t="str">
        <f t="shared" si="11"/>
        <v>Kuldeeep</v>
      </c>
      <c r="J1697" s="26">
        <f t="shared" si="1"/>
        <v>0</v>
      </c>
      <c r="K1697" s="26">
        <f t="shared" si="2"/>
        <v>0</v>
      </c>
      <c r="L1697" s="30">
        <f t="shared" si="3"/>
        <v>0</v>
      </c>
      <c r="M1697" s="31">
        <f>if(rand()&gt;vlookup($I1697,'Player Stats'!$B$3:$I$11,2,0),0,1)</f>
        <v>0</v>
      </c>
      <c r="N1697" s="31">
        <f>if(rand()&gt;vlookup($I1697,'Player Stats'!$B$3:$I$11,3,0),0,1)</f>
        <v>0</v>
      </c>
      <c r="O1697" s="31">
        <f>if(rand()&gt;vlookup($I1697,'Player Stats'!$B$3:$I$11,4,0),0,1)</f>
        <v>1</v>
      </c>
      <c r="P1697" s="31">
        <f>if(rand()&gt;vlookup($I1697,'Player Stats'!$B$3:$I$11,5,0),0,1)</f>
        <v>0</v>
      </c>
      <c r="Q1697" s="31">
        <f>if(rand()&gt;vlookup($I1697,'Player Stats'!$B$3:$I$11,6,0),0,1)</f>
        <v>0</v>
      </c>
      <c r="R1697" s="31">
        <f>if(rand()&gt;vlookup($I1697,'Player Stats'!$B$3:$I$11,7,0),0,1)</f>
        <v>0</v>
      </c>
      <c r="S1697" s="31">
        <f t="shared" si="4"/>
        <v>3</v>
      </c>
      <c r="T1697" s="26">
        <f t="shared" si="5"/>
        <v>308</v>
      </c>
      <c r="U1697" s="26">
        <f t="shared" si="6"/>
        <v>8</v>
      </c>
      <c r="V1697" s="13" t="str">
        <f t="shared" si="7"/>
        <v>In Progress</v>
      </c>
      <c r="W1697" s="10">
        <f t="shared" si="8"/>
        <v>14</v>
      </c>
    </row>
    <row r="1698">
      <c r="E1698" s="26"/>
      <c r="F1698" s="27">
        <f t="shared" si="9"/>
        <v>219</v>
      </c>
      <c r="G1698" s="13" t="str">
        <f>if(V1697&lt;&gt;"In Progress",'Player Stats'!$B$6,if(or(S1697="Wide", S1697="No Ball"),G1697,if(S1697="Wicket",offset('Player Stats'!$B$6,U1698-3,0),G1697)))</f>
        <v>Bhumrah</v>
      </c>
      <c r="H1698" s="13" t="str">
        <f t="shared" si="10"/>
        <v>Kuldeeep</v>
      </c>
      <c r="I1698" s="13" t="str">
        <f t="shared" si="11"/>
        <v>Md. Shami</v>
      </c>
      <c r="J1698" s="26">
        <f t="shared" si="1"/>
        <v>0</v>
      </c>
      <c r="K1698" s="26">
        <f t="shared" si="2"/>
        <v>0</v>
      </c>
      <c r="L1698" s="30">
        <f t="shared" si="3"/>
        <v>0</v>
      </c>
      <c r="M1698" s="31">
        <f>if(rand()&gt;vlookup($I1698,'Player Stats'!$B$3:$I$11,2,0),0,1)</f>
        <v>0</v>
      </c>
      <c r="N1698" s="31">
        <f>if(rand()&gt;vlookup($I1698,'Player Stats'!$B$3:$I$11,3,0),0,1)</f>
        <v>0</v>
      </c>
      <c r="O1698" s="31">
        <f>if(rand()&gt;vlookup($I1698,'Player Stats'!$B$3:$I$11,4,0),0,1)</f>
        <v>1</v>
      </c>
      <c r="P1698" s="31">
        <f>if(rand()&gt;vlookup($I1698,'Player Stats'!$B$3:$I$11,5,0),0,1)</f>
        <v>0</v>
      </c>
      <c r="Q1698" s="31">
        <f>if(rand()&gt;vlookup($I1698,'Player Stats'!$B$3:$I$11,6,0),0,1)</f>
        <v>0</v>
      </c>
      <c r="R1698" s="31">
        <f>if(rand()&gt;vlookup($I1698,'Player Stats'!$B$3:$I$11,7,0),0,1)</f>
        <v>0</v>
      </c>
      <c r="S1698" s="31">
        <f t="shared" si="4"/>
        <v>3</v>
      </c>
      <c r="T1698" s="26">
        <f t="shared" si="5"/>
        <v>311</v>
      </c>
      <c r="U1698" s="26">
        <f t="shared" si="6"/>
        <v>8</v>
      </c>
      <c r="V1698" s="13" t="str">
        <f t="shared" si="7"/>
        <v>In Progress</v>
      </c>
      <c r="W1698" s="10">
        <f t="shared" si="8"/>
        <v>14</v>
      </c>
    </row>
    <row r="1699">
      <c r="E1699" s="26"/>
      <c r="F1699" s="27">
        <f t="shared" si="9"/>
        <v>220</v>
      </c>
      <c r="G1699" s="13" t="str">
        <f>if(V1698&lt;&gt;"In Progress",'Player Stats'!$B$6,if(or(S1698="Wide", S1698="No Ball"),G1698,if(S1698="Wicket",offset('Player Stats'!$B$6,U1699-3,0),G1698)))</f>
        <v>Bhumrah</v>
      </c>
      <c r="H1699" s="13" t="str">
        <f t="shared" si="10"/>
        <v>Md. Shami</v>
      </c>
      <c r="I1699" s="13" t="str">
        <f t="shared" si="11"/>
        <v>Kuldeeep</v>
      </c>
      <c r="J1699" s="26">
        <f t="shared" si="1"/>
        <v>0</v>
      </c>
      <c r="K1699" s="26">
        <f t="shared" si="2"/>
        <v>0</v>
      </c>
      <c r="L1699" s="30">
        <f t="shared" si="3"/>
        <v>0</v>
      </c>
      <c r="M1699" s="31">
        <f>if(rand()&gt;vlookup($I1699,'Player Stats'!$B$3:$I$11,2,0),0,1)</f>
        <v>1</v>
      </c>
      <c r="N1699" s="31">
        <f>if(rand()&gt;vlookup($I1699,'Player Stats'!$B$3:$I$11,3,0),0,1)</f>
        <v>0</v>
      </c>
      <c r="O1699" s="31">
        <f>if(rand()&gt;vlookup($I1699,'Player Stats'!$B$3:$I$11,4,0),0,1)</f>
        <v>0</v>
      </c>
      <c r="P1699" s="31">
        <f>if(rand()&gt;vlookup($I1699,'Player Stats'!$B$3:$I$11,5,0),0,1)</f>
        <v>0</v>
      </c>
      <c r="Q1699" s="31">
        <f>if(rand()&gt;vlookup($I1699,'Player Stats'!$B$3:$I$11,6,0),0,1)</f>
        <v>1</v>
      </c>
      <c r="R1699" s="31">
        <f>if(rand()&gt;vlookup($I1699,'Player Stats'!$B$3:$I$11,7,0),0,1)</f>
        <v>0</v>
      </c>
      <c r="S1699" s="31">
        <f t="shared" si="4"/>
        <v>1</v>
      </c>
      <c r="T1699" s="26">
        <f t="shared" si="5"/>
        <v>312</v>
      </c>
      <c r="U1699" s="26">
        <f t="shared" si="6"/>
        <v>8</v>
      </c>
      <c r="V1699" s="13" t="str">
        <f t="shared" si="7"/>
        <v>In Progress</v>
      </c>
      <c r="W1699" s="10">
        <f t="shared" si="8"/>
        <v>14</v>
      </c>
    </row>
    <row r="1700">
      <c r="E1700" s="26"/>
      <c r="F1700" s="27">
        <f t="shared" si="9"/>
        <v>221</v>
      </c>
      <c r="G1700" s="13" t="str">
        <f>if(V1699&lt;&gt;"In Progress",'Player Stats'!$B$6,if(or(S1699="Wide", S1699="No Ball"),G1699,if(S1699="Wicket",offset('Player Stats'!$B$6,U1700-3,0),G1699)))</f>
        <v>Bhumrah</v>
      </c>
      <c r="H1700" s="13" t="str">
        <f t="shared" si="10"/>
        <v>Kuldeeep</v>
      </c>
      <c r="I1700" s="13" t="str">
        <f t="shared" si="11"/>
        <v>Md. Shami</v>
      </c>
      <c r="J1700" s="26">
        <f t="shared" si="1"/>
        <v>0</v>
      </c>
      <c r="K1700" s="26">
        <f t="shared" si="2"/>
        <v>0</v>
      </c>
      <c r="L1700" s="30">
        <f t="shared" si="3"/>
        <v>1</v>
      </c>
      <c r="M1700" s="31">
        <f>if(rand()&gt;vlookup($I1700,'Player Stats'!$B$3:$I$11,2,0),0,1)</f>
        <v>0</v>
      </c>
      <c r="N1700" s="31">
        <f>if(rand()&gt;vlookup($I1700,'Player Stats'!$B$3:$I$11,3,0),0,1)</f>
        <v>0</v>
      </c>
      <c r="O1700" s="31">
        <f>if(rand()&gt;vlookup($I1700,'Player Stats'!$B$3:$I$11,4,0),0,1)</f>
        <v>0</v>
      </c>
      <c r="P1700" s="31">
        <f>if(rand()&gt;vlookup($I1700,'Player Stats'!$B$3:$I$11,5,0),0,1)</f>
        <v>0</v>
      </c>
      <c r="Q1700" s="31">
        <f>if(rand()&gt;vlookup($I1700,'Player Stats'!$B$3:$I$11,6,0),0,1)</f>
        <v>0</v>
      </c>
      <c r="R1700" s="31">
        <f>if(rand()&gt;vlookup($I1700,'Player Stats'!$B$3:$I$11,7,0),0,1)</f>
        <v>0</v>
      </c>
      <c r="S1700" s="31">
        <f t="shared" si="4"/>
        <v>0</v>
      </c>
      <c r="T1700" s="26">
        <f t="shared" si="5"/>
        <v>312</v>
      </c>
      <c r="U1700" s="26">
        <f t="shared" si="6"/>
        <v>8</v>
      </c>
      <c r="V1700" s="13" t="str">
        <f t="shared" si="7"/>
        <v>In Progress</v>
      </c>
      <c r="W1700" s="10">
        <f t="shared" si="8"/>
        <v>14</v>
      </c>
    </row>
    <row r="1701">
      <c r="E1701" s="26"/>
      <c r="F1701" s="27">
        <f t="shared" si="9"/>
        <v>222</v>
      </c>
      <c r="G1701" s="13" t="str">
        <f>if(V1700&lt;&gt;"In Progress",'Player Stats'!$B$6,if(or(S1700="Wide", S1700="No Ball"),G1700,if(S1700="Wicket",offset('Player Stats'!$B$6,U1701-3,0),G1700)))</f>
        <v>Bhumrah</v>
      </c>
      <c r="H1701" s="13" t="str">
        <f t="shared" si="10"/>
        <v>Kuldeeep</v>
      </c>
      <c r="I1701" s="13" t="str">
        <f t="shared" si="11"/>
        <v>Md. Shami</v>
      </c>
      <c r="J1701" s="26">
        <f t="shared" si="1"/>
        <v>0</v>
      </c>
      <c r="K1701" s="26">
        <f t="shared" si="2"/>
        <v>0</v>
      </c>
      <c r="L1701" s="30">
        <f t="shared" si="3"/>
        <v>1</v>
      </c>
      <c r="M1701" s="31">
        <f>if(rand()&gt;vlookup($I1701,'Player Stats'!$B$3:$I$11,2,0),0,1)</f>
        <v>0</v>
      </c>
      <c r="N1701" s="31">
        <f>if(rand()&gt;vlookup($I1701,'Player Stats'!$B$3:$I$11,3,0),0,1)</f>
        <v>0</v>
      </c>
      <c r="O1701" s="31">
        <f>if(rand()&gt;vlookup($I1701,'Player Stats'!$B$3:$I$11,4,0),0,1)</f>
        <v>0</v>
      </c>
      <c r="P1701" s="31">
        <f>if(rand()&gt;vlookup($I1701,'Player Stats'!$B$3:$I$11,5,0),0,1)</f>
        <v>0</v>
      </c>
      <c r="Q1701" s="31">
        <f>if(rand()&gt;vlookup($I1701,'Player Stats'!$B$3:$I$11,6,0),0,1)</f>
        <v>0</v>
      </c>
      <c r="R1701" s="31">
        <f>if(rand()&gt;vlookup($I1701,'Player Stats'!$B$3:$I$11,7,0),0,1)</f>
        <v>0</v>
      </c>
      <c r="S1701" s="31">
        <f t="shared" si="4"/>
        <v>0</v>
      </c>
      <c r="T1701" s="26">
        <f t="shared" si="5"/>
        <v>312</v>
      </c>
      <c r="U1701" s="26">
        <f t="shared" si="6"/>
        <v>8</v>
      </c>
      <c r="V1701" s="13" t="str">
        <f t="shared" si="7"/>
        <v>In Progress</v>
      </c>
      <c r="W1701" s="10">
        <f t="shared" si="8"/>
        <v>14</v>
      </c>
    </row>
    <row r="1702">
      <c r="E1702" s="26"/>
      <c r="F1702" s="27">
        <f t="shared" si="9"/>
        <v>223</v>
      </c>
      <c r="G1702" s="13" t="str">
        <f>if(V1701&lt;&gt;"In Progress",'Player Stats'!$B$6,if(or(S1701="Wide", S1701="No Ball"),G1701,if(S1701="Wicket",offset('Player Stats'!$B$6,U1702-3,0),G1701)))</f>
        <v>Bhumrah</v>
      </c>
      <c r="H1702" s="13" t="str">
        <f t="shared" si="10"/>
        <v>Kuldeeep</v>
      </c>
      <c r="I1702" s="13" t="str">
        <f t="shared" si="11"/>
        <v>Md. Shami</v>
      </c>
      <c r="J1702" s="26">
        <f t="shared" si="1"/>
        <v>0</v>
      </c>
      <c r="K1702" s="26">
        <f t="shared" si="2"/>
        <v>0</v>
      </c>
      <c r="L1702" s="30">
        <f t="shared" si="3"/>
        <v>1</v>
      </c>
      <c r="M1702" s="31">
        <f>if(rand()&gt;vlookup($I1702,'Player Stats'!$B$3:$I$11,2,0),0,1)</f>
        <v>0</v>
      </c>
      <c r="N1702" s="31">
        <f>if(rand()&gt;vlookup($I1702,'Player Stats'!$B$3:$I$11,3,0),0,1)</f>
        <v>0</v>
      </c>
      <c r="O1702" s="31">
        <f>if(rand()&gt;vlookup($I1702,'Player Stats'!$B$3:$I$11,4,0),0,1)</f>
        <v>0</v>
      </c>
      <c r="P1702" s="31">
        <f>if(rand()&gt;vlookup($I1702,'Player Stats'!$B$3:$I$11,5,0),0,1)</f>
        <v>0</v>
      </c>
      <c r="Q1702" s="31">
        <f>if(rand()&gt;vlookup($I1702,'Player Stats'!$B$3:$I$11,6,0),0,1)</f>
        <v>0</v>
      </c>
      <c r="R1702" s="31">
        <f>if(rand()&gt;vlookup($I1702,'Player Stats'!$B$3:$I$11,7,0),0,1)</f>
        <v>0</v>
      </c>
      <c r="S1702" s="31">
        <f t="shared" si="4"/>
        <v>0</v>
      </c>
      <c r="T1702" s="26">
        <f t="shared" si="5"/>
        <v>312</v>
      </c>
      <c r="U1702" s="26">
        <f t="shared" si="6"/>
        <v>8</v>
      </c>
      <c r="V1702" s="13" t="str">
        <f t="shared" si="7"/>
        <v>In Progress</v>
      </c>
      <c r="W1702" s="10">
        <f t="shared" si="8"/>
        <v>14</v>
      </c>
    </row>
    <row r="1703">
      <c r="E1703" s="26"/>
      <c r="F1703" s="27">
        <f t="shared" si="9"/>
        <v>224</v>
      </c>
      <c r="G1703" s="13" t="str">
        <f>if(V1702&lt;&gt;"In Progress",'Player Stats'!$B$6,if(or(S1702="Wide", S1702="No Ball"),G1702,if(S1702="Wicket",offset('Player Stats'!$B$6,U1703-3,0),G1702)))</f>
        <v>Bhumrah</v>
      </c>
      <c r="H1703" s="13" t="str">
        <f t="shared" si="10"/>
        <v>Kuldeeep</v>
      </c>
      <c r="I1703" s="13" t="str">
        <f t="shared" si="11"/>
        <v>Md. Shami</v>
      </c>
      <c r="J1703" s="26">
        <f t="shared" si="1"/>
        <v>0</v>
      </c>
      <c r="K1703" s="26">
        <f t="shared" si="2"/>
        <v>0</v>
      </c>
      <c r="L1703" s="30">
        <f t="shared" si="3"/>
        <v>1</v>
      </c>
      <c r="M1703" s="31">
        <f>if(rand()&gt;vlookup($I1703,'Player Stats'!$B$3:$I$11,2,0),0,1)</f>
        <v>0</v>
      </c>
      <c r="N1703" s="31">
        <f>if(rand()&gt;vlookup($I1703,'Player Stats'!$B$3:$I$11,3,0),0,1)</f>
        <v>0</v>
      </c>
      <c r="O1703" s="31">
        <f>if(rand()&gt;vlookup($I1703,'Player Stats'!$B$3:$I$11,4,0),0,1)</f>
        <v>0</v>
      </c>
      <c r="P1703" s="31">
        <f>if(rand()&gt;vlookup($I1703,'Player Stats'!$B$3:$I$11,5,0),0,1)</f>
        <v>0</v>
      </c>
      <c r="Q1703" s="31">
        <f>if(rand()&gt;vlookup($I1703,'Player Stats'!$B$3:$I$11,6,0),0,1)</f>
        <v>0</v>
      </c>
      <c r="R1703" s="31">
        <f>if(rand()&gt;vlookup($I1703,'Player Stats'!$B$3:$I$11,7,0),0,1)</f>
        <v>0</v>
      </c>
      <c r="S1703" s="31">
        <f t="shared" si="4"/>
        <v>0</v>
      </c>
      <c r="T1703" s="26">
        <f t="shared" si="5"/>
        <v>312</v>
      </c>
      <c r="U1703" s="26">
        <f t="shared" si="6"/>
        <v>8</v>
      </c>
      <c r="V1703" s="13" t="str">
        <f t="shared" si="7"/>
        <v>In Progress</v>
      </c>
      <c r="W1703" s="10">
        <f t="shared" si="8"/>
        <v>14</v>
      </c>
    </row>
    <row r="1704">
      <c r="E1704" s="26"/>
      <c r="F1704" s="27">
        <f t="shared" si="9"/>
        <v>225</v>
      </c>
      <c r="G1704" s="13" t="str">
        <f>if(V1703&lt;&gt;"In Progress",'Player Stats'!$B$6,if(or(S1703="Wide", S1703="No Ball"),G1703,if(S1703="Wicket",offset('Player Stats'!$B$6,U1704-3,0),G1703)))</f>
        <v>Bhumrah</v>
      </c>
      <c r="H1704" s="13" t="str">
        <f t="shared" si="10"/>
        <v>Kuldeeep</v>
      </c>
      <c r="I1704" s="13" t="str">
        <f t="shared" si="11"/>
        <v>Md. Shami</v>
      </c>
      <c r="J1704" s="26">
        <f t="shared" si="1"/>
        <v>0</v>
      </c>
      <c r="K1704" s="26">
        <f t="shared" si="2"/>
        <v>0</v>
      </c>
      <c r="L1704" s="30">
        <f t="shared" si="3"/>
        <v>1</v>
      </c>
      <c r="M1704" s="31">
        <f>if(rand()&gt;vlookup($I1704,'Player Stats'!$B$3:$I$11,2,0),0,1)</f>
        <v>0</v>
      </c>
      <c r="N1704" s="31">
        <f>if(rand()&gt;vlookup($I1704,'Player Stats'!$B$3:$I$11,3,0),0,1)</f>
        <v>0</v>
      </c>
      <c r="O1704" s="31">
        <f>if(rand()&gt;vlookup($I1704,'Player Stats'!$B$3:$I$11,4,0),0,1)</f>
        <v>0</v>
      </c>
      <c r="P1704" s="31">
        <f>if(rand()&gt;vlookup($I1704,'Player Stats'!$B$3:$I$11,5,0),0,1)</f>
        <v>0</v>
      </c>
      <c r="Q1704" s="31">
        <f>if(rand()&gt;vlookup($I1704,'Player Stats'!$B$3:$I$11,6,0),0,1)</f>
        <v>0</v>
      </c>
      <c r="R1704" s="31">
        <f>if(rand()&gt;vlookup($I1704,'Player Stats'!$B$3:$I$11,7,0),0,1)</f>
        <v>0</v>
      </c>
      <c r="S1704" s="31">
        <f t="shared" si="4"/>
        <v>0</v>
      </c>
      <c r="T1704" s="26">
        <f t="shared" si="5"/>
        <v>312</v>
      </c>
      <c r="U1704" s="26">
        <f t="shared" si="6"/>
        <v>8</v>
      </c>
      <c r="V1704" s="13" t="str">
        <f t="shared" si="7"/>
        <v>In Progress</v>
      </c>
      <c r="W1704" s="10">
        <f t="shared" si="8"/>
        <v>14</v>
      </c>
    </row>
    <row r="1705">
      <c r="E1705" s="26"/>
      <c r="F1705" s="27">
        <f t="shared" si="9"/>
        <v>226</v>
      </c>
      <c r="G1705" s="13" t="str">
        <f>if(V1704&lt;&gt;"In Progress",'Player Stats'!$B$6,if(or(S1704="Wide", S1704="No Ball"),G1704,if(S1704="Wicket",offset('Player Stats'!$B$6,U1705-3,0),G1704)))</f>
        <v>Bhumrah</v>
      </c>
      <c r="H1705" s="13" t="str">
        <f t="shared" si="10"/>
        <v>Kuldeeep</v>
      </c>
      <c r="I1705" s="13" t="str">
        <f t="shared" si="11"/>
        <v>Md. Shami</v>
      </c>
      <c r="J1705" s="26">
        <f t="shared" si="1"/>
        <v>1</v>
      </c>
      <c r="K1705" s="26">
        <f t="shared" si="2"/>
        <v>0</v>
      </c>
      <c r="L1705" s="30">
        <f t="shared" si="3"/>
        <v>0</v>
      </c>
      <c r="M1705" s="31">
        <f>if(rand()&gt;vlookup($I1705,'Player Stats'!$B$3:$I$11,2,0),0,1)</f>
        <v>0</v>
      </c>
      <c r="N1705" s="31">
        <f>if(rand()&gt;vlookup($I1705,'Player Stats'!$B$3:$I$11,3,0),0,1)</f>
        <v>0</v>
      </c>
      <c r="O1705" s="31">
        <f>if(rand()&gt;vlookup($I1705,'Player Stats'!$B$3:$I$11,4,0),0,1)</f>
        <v>0</v>
      </c>
      <c r="P1705" s="31">
        <f>if(rand()&gt;vlookup($I1705,'Player Stats'!$B$3:$I$11,5,0),0,1)</f>
        <v>0</v>
      </c>
      <c r="Q1705" s="31">
        <f>if(rand()&gt;vlookup($I1705,'Player Stats'!$B$3:$I$11,6,0),0,1)</f>
        <v>0</v>
      </c>
      <c r="R1705" s="31">
        <f>if(rand()&gt;vlookup($I1705,'Player Stats'!$B$3:$I$11,7,0),0,1)</f>
        <v>0</v>
      </c>
      <c r="S1705" s="31" t="str">
        <f t="shared" si="4"/>
        <v>Wide</v>
      </c>
      <c r="T1705" s="26">
        <f t="shared" si="5"/>
        <v>313</v>
      </c>
      <c r="U1705" s="26">
        <f t="shared" si="6"/>
        <v>8</v>
      </c>
      <c r="V1705" s="13" t="str">
        <f t="shared" si="7"/>
        <v>In Progress</v>
      </c>
      <c r="W1705" s="10">
        <f t="shared" si="8"/>
        <v>14</v>
      </c>
    </row>
    <row r="1706">
      <c r="E1706" s="26"/>
      <c r="F1706" s="27">
        <f t="shared" si="9"/>
        <v>226</v>
      </c>
      <c r="G1706" s="13" t="str">
        <f>if(V1705&lt;&gt;"In Progress",'Player Stats'!$B$6,if(or(S1705="Wide", S1705="No Ball"),G1705,if(S1705="Wicket",offset('Player Stats'!$B$6,U1706-3,0),G1705)))</f>
        <v>Bhumrah</v>
      </c>
      <c r="H1706" s="13" t="str">
        <f t="shared" si="10"/>
        <v>Kuldeeep</v>
      </c>
      <c r="I1706" s="13" t="str">
        <f t="shared" si="11"/>
        <v>Md. Shami</v>
      </c>
      <c r="J1706" s="26">
        <f t="shared" si="1"/>
        <v>0</v>
      </c>
      <c r="K1706" s="26">
        <f t="shared" si="2"/>
        <v>0</v>
      </c>
      <c r="L1706" s="30">
        <f t="shared" si="3"/>
        <v>0</v>
      </c>
      <c r="M1706" s="31">
        <f>if(rand()&gt;vlookup($I1706,'Player Stats'!$B$3:$I$11,2,0),0,1)</f>
        <v>1</v>
      </c>
      <c r="N1706" s="31">
        <f>if(rand()&gt;vlookup($I1706,'Player Stats'!$B$3:$I$11,3,0),0,1)</f>
        <v>0</v>
      </c>
      <c r="O1706" s="31">
        <f>if(rand()&gt;vlookup($I1706,'Player Stats'!$B$3:$I$11,4,0),0,1)</f>
        <v>0</v>
      </c>
      <c r="P1706" s="31">
        <f>if(rand()&gt;vlookup($I1706,'Player Stats'!$B$3:$I$11,5,0),0,1)</f>
        <v>0</v>
      </c>
      <c r="Q1706" s="31">
        <f>if(rand()&gt;vlookup($I1706,'Player Stats'!$B$3:$I$11,6,0),0,1)</f>
        <v>0</v>
      </c>
      <c r="R1706" s="31">
        <f>if(rand()&gt;vlookup($I1706,'Player Stats'!$B$3:$I$11,7,0),0,1)</f>
        <v>0</v>
      </c>
      <c r="S1706" s="31">
        <f t="shared" si="4"/>
        <v>1</v>
      </c>
      <c r="T1706" s="26">
        <f t="shared" si="5"/>
        <v>314</v>
      </c>
      <c r="U1706" s="26">
        <f t="shared" si="6"/>
        <v>8</v>
      </c>
      <c r="V1706" s="13" t="str">
        <f t="shared" si="7"/>
        <v>In Progress</v>
      </c>
      <c r="W1706" s="10">
        <f t="shared" si="8"/>
        <v>14</v>
      </c>
    </row>
    <row r="1707">
      <c r="E1707" s="26"/>
      <c r="F1707" s="27">
        <f t="shared" si="9"/>
        <v>227</v>
      </c>
      <c r="G1707" s="13" t="str">
        <f>if(V1706&lt;&gt;"In Progress",'Player Stats'!$B$6,if(or(S1706="Wide", S1706="No Ball"),G1706,if(S1706="Wicket",offset('Player Stats'!$B$6,U1707-3,0),G1706)))</f>
        <v>Bhumrah</v>
      </c>
      <c r="H1707" s="13" t="str">
        <f t="shared" si="10"/>
        <v>Md. Shami</v>
      </c>
      <c r="I1707" s="13" t="str">
        <f t="shared" si="11"/>
        <v>Kuldeeep</v>
      </c>
      <c r="J1707" s="26">
        <f t="shared" si="1"/>
        <v>0</v>
      </c>
      <c r="K1707" s="26">
        <f t="shared" si="2"/>
        <v>0</v>
      </c>
      <c r="L1707" s="30">
        <f t="shared" si="3"/>
        <v>0</v>
      </c>
      <c r="M1707" s="31">
        <f>if(rand()&gt;vlookup($I1707,'Player Stats'!$B$3:$I$11,2,0),0,1)</f>
        <v>0</v>
      </c>
      <c r="N1707" s="31">
        <f>if(rand()&gt;vlookup($I1707,'Player Stats'!$B$3:$I$11,3,0),0,1)</f>
        <v>1</v>
      </c>
      <c r="O1707" s="31">
        <f>if(rand()&gt;vlookup($I1707,'Player Stats'!$B$3:$I$11,4,0),0,1)</f>
        <v>0</v>
      </c>
      <c r="P1707" s="31">
        <f>if(rand()&gt;vlookup($I1707,'Player Stats'!$B$3:$I$11,5,0),0,1)</f>
        <v>0</v>
      </c>
      <c r="Q1707" s="31">
        <f>if(rand()&gt;vlookup($I1707,'Player Stats'!$B$3:$I$11,6,0),0,1)</f>
        <v>0</v>
      </c>
      <c r="R1707" s="31">
        <f>if(rand()&gt;vlookup($I1707,'Player Stats'!$B$3:$I$11,7,0),0,1)</f>
        <v>1</v>
      </c>
      <c r="S1707" s="31">
        <f t="shared" si="4"/>
        <v>2</v>
      </c>
      <c r="T1707" s="26">
        <f t="shared" si="5"/>
        <v>316</v>
      </c>
      <c r="U1707" s="26">
        <f t="shared" si="6"/>
        <v>8</v>
      </c>
      <c r="V1707" s="13" t="str">
        <f t="shared" si="7"/>
        <v>In Progress</v>
      </c>
      <c r="W1707" s="10">
        <f t="shared" si="8"/>
        <v>14</v>
      </c>
    </row>
    <row r="1708">
      <c r="E1708" s="26"/>
      <c r="F1708" s="27">
        <f t="shared" si="9"/>
        <v>228</v>
      </c>
      <c r="G1708" s="13" t="str">
        <f>if(V1707&lt;&gt;"In Progress",'Player Stats'!$B$6,if(or(S1707="Wide", S1707="No Ball"),G1707,if(S1707="Wicket",offset('Player Stats'!$B$6,U1708-3,0),G1707)))</f>
        <v>Bhumrah</v>
      </c>
      <c r="H1708" s="13" t="str">
        <f t="shared" si="10"/>
        <v>Md. Shami</v>
      </c>
      <c r="I1708" s="13" t="str">
        <f t="shared" si="11"/>
        <v>Kuldeeep</v>
      </c>
      <c r="J1708" s="26">
        <f t="shared" si="1"/>
        <v>0</v>
      </c>
      <c r="K1708" s="26">
        <f t="shared" si="2"/>
        <v>0</v>
      </c>
      <c r="L1708" s="30">
        <f t="shared" si="3"/>
        <v>1</v>
      </c>
      <c r="M1708" s="31">
        <f>if(rand()&gt;vlookup($I1708,'Player Stats'!$B$3:$I$11,2,0),0,1)</f>
        <v>0</v>
      </c>
      <c r="N1708" s="31">
        <f>if(rand()&gt;vlookup($I1708,'Player Stats'!$B$3:$I$11,3,0),0,1)</f>
        <v>0</v>
      </c>
      <c r="O1708" s="31">
        <f>if(rand()&gt;vlookup($I1708,'Player Stats'!$B$3:$I$11,4,0),0,1)</f>
        <v>0</v>
      </c>
      <c r="P1708" s="31">
        <f>if(rand()&gt;vlookup($I1708,'Player Stats'!$B$3:$I$11,5,0),0,1)</f>
        <v>0</v>
      </c>
      <c r="Q1708" s="31">
        <f>if(rand()&gt;vlookup($I1708,'Player Stats'!$B$3:$I$11,6,0),0,1)</f>
        <v>0</v>
      </c>
      <c r="R1708" s="31">
        <f>if(rand()&gt;vlookup($I1708,'Player Stats'!$B$3:$I$11,7,0),0,1)</f>
        <v>0</v>
      </c>
      <c r="S1708" s="31">
        <f t="shared" si="4"/>
        <v>0</v>
      </c>
      <c r="T1708" s="26">
        <f t="shared" si="5"/>
        <v>316</v>
      </c>
      <c r="U1708" s="26">
        <f t="shared" si="6"/>
        <v>8</v>
      </c>
      <c r="V1708" s="13" t="str">
        <f t="shared" si="7"/>
        <v>In Progress</v>
      </c>
      <c r="W1708" s="10">
        <f t="shared" si="8"/>
        <v>14</v>
      </c>
    </row>
    <row r="1709">
      <c r="E1709" s="26"/>
      <c r="F1709" s="27">
        <f t="shared" si="9"/>
        <v>229</v>
      </c>
      <c r="G1709" s="13" t="str">
        <f>if(V1708&lt;&gt;"In Progress",'Player Stats'!$B$6,if(or(S1708="Wide", S1708="No Ball"),G1708,if(S1708="Wicket",offset('Player Stats'!$B$6,U1709-3,0),G1708)))</f>
        <v>Bhumrah</v>
      </c>
      <c r="H1709" s="13" t="str">
        <f t="shared" si="10"/>
        <v>Md. Shami</v>
      </c>
      <c r="I1709" s="13" t="str">
        <f t="shared" si="11"/>
        <v>Kuldeeep</v>
      </c>
      <c r="J1709" s="26">
        <f t="shared" si="1"/>
        <v>0</v>
      </c>
      <c r="K1709" s="26">
        <f t="shared" si="2"/>
        <v>0</v>
      </c>
      <c r="L1709" s="30">
        <f t="shared" si="3"/>
        <v>0</v>
      </c>
      <c r="M1709" s="31">
        <f>if(rand()&gt;vlookup($I1709,'Player Stats'!$B$3:$I$11,2,0),0,1)</f>
        <v>0</v>
      </c>
      <c r="N1709" s="31">
        <f>if(rand()&gt;vlookup($I1709,'Player Stats'!$B$3:$I$11,3,0),0,1)</f>
        <v>0</v>
      </c>
      <c r="O1709" s="31">
        <f>if(rand()&gt;vlookup($I1709,'Player Stats'!$B$3:$I$11,4,0),0,1)</f>
        <v>0</v>
      </c>
      <c r="P1709" s="31">
        <f>if(rand()&gt;vlookup($I1709,'Player Stats'!$B$3:$I$11,5,0),0,1)</f>
        <v>0</v>
      </c>
      <c r="Q1709" s="31">
        <f>if(rand()&gt;vlookup($I1709,'Player Stats'!$B$3:$I$11,6,0),0,1)</f>
        <v>1</v>
      </c>
      <c r="R1709" s="31">
        <f>if(rand()&gt;vlookup($I1709,'Player Stats'!$B$3:$I$11,7,0),0,1)</f>
        <v>0</v>
      </c>
      <c r="S1709" s="31">
        <f t="shared" si="4"/>
        <v>6</v>
      </c>
      <c r="T1709" s="26">
        <f t="shared" si="5"/>
        <v>322</v>
      </c>
      <c r="U1709" s="26">
        <f t="shared" si="6"/>
        <v>8</v>
      </c>
      <c r="V1709" s="13" t="str">
        <f t="shared" si="7"/>
        <v>In Progress</v>
      </c>
      <c r="W1709" s="10">
        <f t="shared" si="8"/>
        <v>14</v>
      </c>
    </row>
    <row r="1710">
      <c r="E1710" s="26"/>
      <c r="F1710" s="27">
        <f t="shared" si="9"/>
        <v>230</v>
      </c>
      <c r="G1710" s="13" t="str">
        <f>if(V1709&lt;&gt;"In Progress",'Player Stats'!$B$6,if(or(S1709="Wide", S1709="No Ball"),G1709,if(S1709="Wicket",offset('Player Stats'!$B$6,U1710-3,0),G1709)))</f>
        <v>Bhumrah</v>
      </c>
      <c r="H1710" s="13" t="str">
        <f t="shared" si="10"/>
        <v>Md. Shami</v>
      </c>
      <c r="I1710" s="13" t="str">
        <f t="shared" si="11"/>
        <v>Kuldeeep</v>
      </c>
      <c r="J1710" s="26">
        <f t="shared" si="1"/>
        <v>0</v>
      </c>
      <c r="K1710" s="26">
        <f t="shared" si="2"/>
        <v>1</v>
      </c>
      <c r="L1710" s="30">
        <f t="shared" si="3"/>
        <v>0</v>
      </c>
      <c r="M1710" s="31">
        <f>if(rand()&gt;vlookup($I1710,'Player Stats'!$B$3:$I$11,2,0),0,1)</f>
        <v>0</v>
      </c>
      <c r="N1710" s="31">
        <f>if(rand()&gt;vlookup($I1710,'Player Stats'!$B$3:$I$11,3,0),0,1)</f>
        <v>0</v>
      </c>
      <c r="O1710" s="31">
        <f>if(rand()&gt;vlookup($I1710,'Player Stats'!$B$3:$I$11,4,0),0,1)</f>
        <v>0</v>
      </c>
      <c r="P1710" s="31">
        <f>if(rand()&gt;vlookup($I1710,'Player Stats'!$B$3:$I$11,5,0),0,1)</f>
        <v>0</v>
      </c>
      <c r="Q1710" s="31">
        <f>if(rand()&gt;vlookup($I1710,'Player Stats'!$B$3:$I$11,6,0),0,1)</f>
        <v>0</v>
      </c>
      <c r="R1710" s="31">
        <f>if(rand()&gt;vlookup($I1710,'Player Stats'!$B$3:$I$11,7,0),0,1)</f>
        <v>0</v>
      </c>
      <c r="S1710" s="31" t="str">
        <f t="shared" si="4"/>
        <v>No Ball</v>
      </c>
      <c r="T1710" s="26">
        <f t="shared" si="5"/>
        <v>323</v>
      </c>
      <c r="U1710" s="26">
        <f t="shared" si="6"/>
        <v>8</v>
      </c>
      <c r="V1710" s="13" t="str">
        <f t="shared" si="7"/>
        <v>win</v>
      </c>
      <c r="W1710" s="10">
        <f t="shared" si="8"/>
        <v>14</v>
      </c>
    </row>
    <row r="1711">
      <c r="E1711" s="26"/>
      <c r="F1711" s="27">
        <f t="shared" si="9"/>
        <v>91</v>
      </c>
      <c r="G1711" s="13" t="str">
        <f>if(V1710&lt;&gt;"In Progress",'Player Stats'!$B$6,if(or(S1710="Wide", S1710="No Ball"),G1710,if(S1710="Wicket",offset('Player Stats'!$B$6,U1711-3,0),G1710)))</f>
        <v>Surya Kumar</v>
      </c>
      <c r="H1711" s="13" t="str">
        <f t="shared" si="10"/>
        <v>KL Rahul</v>
      </c>
      <c r="I1711" s="13" t="str">
        <f t="shared" si="11"/>
        <v>Shubhman Gill</v>
      </c>
      <c r="J1711" s="26">
        <f t="shared" si="1"/>
        <v>0</v>
      </c>
      <c r="K1711" s="26">
        <f t="shared" si="2"/>
        <v>0</v>
      </c>
      <c r="L1711" s="30">
        <f t="shared" si="3"/>
        <v>0</v>
      </c>
      <c r="M1711" s="31">
        <f>if(rand()&gt;vlookup($I1711,'Player Stats'!$B$3:$I$11,2,0),0,1)</f>
        <v>0</v>
      </c>
      <c r="N1711" s="31">
        <f>if(rand()&gt;vlookup($I1711,'Player Stats'!$B$3:$I$11,3,0),0,1)</f>
        <v>0</v>
      </c>
      <c r="O1711" s="31">
        <f>if(rand()&gt;vlookup($I1711,'Player Stats'!$B$3:$I$11,4,0),0,1)</f>
        <v>0</v>
      </c>
      <c r="P1711" s="31">
        <f>if(rand()&gt;vlookup($I1711,'Player Stats'!$B$3:$I$11,5,0),0,1)</f>
        <v>0</v>
      </c>
      <c r="Q1711" s="31">
        <f>if(rand()&gt;vlookup($I1711,'Player Stats'!$B$3:$I$11,6,0),0,1)</f>
        <v>0</v>
      </c>
      <c r="R1711" s="31">
        <f>if(rand()&gt;vlookup($I1711,'Player Stats'!$B$3:$I$11,7,0),0,1)</f>
        <v>1</v>
      </c>
      <c r="S1711" s="31" t="str">
        <f t="shared" si="4"/>
        <v>Wicket</v>
      </c>
      <c r="T1711" s="26">
        <f t="shared" si="5"/>
        <v>112</v>
      </c>
      <c r="U1711" s="26" t="str">
        <f t="shared" si="6"/>
        <v/>
      </c>
      <c r="V1711" s="13" t="str">
        <f t="shared" si="7"/>
        <v>In Progress</v>
      </c>
      <c r="W1711" s="10">
        <f t="shared" si="8"/>
        <v>15</v>
      </c>
    </row>
    <row r="1712">
      <c r="E1712" s="26"/>
      <c r="F1712" s="27">
        <f t="shared" si="9"/>
        <v>92</v>
      </c>
      <c r="G1712" s="13" t="str">
        <f>if(V1711&lt;&gt;"In Progress",'Player Stats'!$B$6,if(or(S1711="Wide", S1711="No Ball"),G1711,if(S1711="Wicket",offset('Player Stats'!$B$6,U1712-3,0),G1711)))</f>
        <v>Player Name</v>
      </c>
      <c r="H1712" s="13" t="str">
        <f t="shared" si="10"/>
        <v>KL Rahul</v>
      </c>
      <c r="I1712" s="13" t="str">
        <f t="shared" si="11"/>
        <v>Surya Kumar</v>
      </c>
      <c r="J1712" s="26">
        <f t="shared" si="1"/>
        <v>0</v>
      </c>
      <c r="K1712" s="26">
        <f t="shared" si="2"/>
        <v>0</v>
      </c>
      <c r="L1712" s="30">
        <f t="shared" si="3"/>
        <v>1</v>
      </c>
      <c r="M1712" s="31">
        <f>if(rand()&gt;vlookup($I1712,'Player Stats'!$B$3:$I$11,2,0),0,1)</f>
        <v>0</v>
      </c>
      <c r="N1712" s="31">
        <f>if(rand()&gt;vlookup($I1712,'Player Stats'!$B$3:$I$11,3,0),0,1)</f>
        <v>0</v>
      </c>
      <c r="O1712" s="31">
        <f>if(rand()&gt;vlookup($I1712,'Player Stats'!$B$3:$I$11,4,0),0,1)</f>
        <v>0</v>
      </c>
      <c r="P1712" s="31">
        <f>if(rand()&gt;vlookup($I1712,'Player Stats'!$B$3:$I$11,5,0),0,1)</f>
        <v>0</v>
      </c>
      <c r="Q1712" s="31">
        <f>if(rand()&gt;vlookup($I1712,'Player Stats'!$B$3:$I$11,6,0),0,1)</f>
        <v>0</v>
      </c>
      <c r="R1712" s="31">
        <f>if(rand()&gt;vlookup($I1712,'Player Stats'!$B$3:$I$11,7,0),0,1)</f>
        <v>0</v>
      </c>
      <c r="S1712" s="31">
        <f t="shared" si="4"/>
        <v>0</v>
      </c>
      <c r="T1712" s="26">
        <f t="shared" si="5"/>
        <v>112</v>
      </c>
      <c r="U1712" s="26" t="str">
        <f t="shared" si="6"/>
        <v/>
      </c>
      <c r="V1712" s="13" t="str">
        <f t="shared" si="7"/>
        <v>In Progress</v>
      </c>
      <c r="W1712" s="10">
        <f t="shared" si="8"/>
        <v>15</v>
      </c>
    </row>
    <row r="1713">
      <c r="E1713" s="26"/>
      <c r="F1713" s="27">
        <f t="shared" si="9"/>
        <v>93</v>
      </c>
      <c r="G1713" s="13" t="str">
        <f>if(V1712&lt;&gt;"In Progress",'Player Stats'!$B$6,if(or(S1712="Wide", S1712="No Ball"),G1712,if(S1712="Wicket",offset('Player Stats'!$B$6,U1713-3,0),G1712)))</f>
        <v>Player Name</v>
      </c>
      <c r="H1713" s="13" t="str">
        <f t="shared" si="10"/>
        <v>KL Rahul</v>
      </c>
      <c r="I1713" s="13" t="str">
        <f t="shared" si="11"/>
        <v>Surya Kumar</v>
      </c>
      <c r="J1713" s="26">
        <f t="shared" si="1"/>
        <v>0</v>
      </c>
      <c r="K1713" s="26">
        <f t="shared" si="2"/>
        <v>0</v>
      </c>
      <c r="L1713" s="30">
        <f t="shared" si="3"/>
        <v>1</v>
      </c>
      <c r="M1713" s="31">
        <f>if(rand()&gt;vlookup($I1713,'Player Stats'!$B$3:$I$11,2,0),0,1)</f>
        <v>0</v>
      </c>
      <c r="N1713" s="31">
        <f>if(rand()&gt;vlookup($I1713,'Player Stats'!$B$3:$I$11,3,0),0,1)</f>
        <v>0</v>
      </c>
      <c r="O1713" s="31">
        <f>if(rand()&gt;vlookup($I1713,'Player Stats'!$B$3:$I$11,4,0),0,1)</f>
        <v>0</v>
      </c>
      <c r="P1713" s="31">
        <f>if(rand()&gt;vlookup($I1713,'Player Stats'!$B$3:$I$11,5,0),0,1)</f>
        <v>0</v>
      </c>
      <c r="Q1713" s="31">
        <f>if(rand()&gt;vlookup($I1713,'Player Stats'!$B$3:$I$11,6,0),0,1)</f>
        <v>0</v>
      </c>
      <c r="R1713" s="31">
        <f>if(rand()&gt;vlookup($I1713,'Player Stats'!$B$3:$I$11,7,0),0,1)</f>
        <v>0</v>
      </c>
      <c r="S1713" s="31">
        <f t="shared" si="4"/>
        <v>0</v>
      </c>
      <c r="T1713" s="26">
        <f t="shared" si="5"/>
        <v>112</v>
      </c>
      <c r="U1713" s="26" t="str">
        <f t="shared" si="6"/>
        <v/>
      </c>
      <c r="V1713" s="13" t="str">
        <f t="shared" si="7"/>
        <v>In Progress</v>
      </c>
      <c r="W1713" s="10">
        <f t="shared" si="8"/>
        <v>15</v>
      </c>
    </row>
    <row r="1714">
      <c r="E1714" s="26"/>
      <c r="F1714" s="27">
        <f t="shared" si="9"/>
        <v>94</v>
      </c>
      <c r="G1714" s="13" t="str">
        <f>if(V1713&lt;&gt;"In Progress",'Player Stats'!$B$6,if(or(S1713="Wide", S1713="No Ball"),G1713,if(S1713="Wicket",offset('Player Stats'!$B$6,U1714-3,0),G1713)))</f>
        <v>Player Name</v>
      </c>
      <c r="H1714" s="13" t="str">
        <f t="shared" si="10"/>
        <v>KL Rahul</v>
      </c>
      <c r="I1714" s="13" t="str">
        <f t="shared" si="11"/>
        <v>Surya Kumar</v>
      </c>
      <c r="J1714" s="26">
        <f t="shared" si="1"/>
        <v>0</v>
      </c>
      <c r="K1714" s="26">
        <f t="shared" si="2"/>
        <v>0</v>
      </c>
      <c r="L1714" s="30">
        <f t="shared" si="3"/>
        <v>1</v>
      </c>
      <c r="M1714" s="31">
        <f>if(rand()&gt;vlookup($I1714,'Player Stats'!$B$3:$I$11,2,0),0,1)</f>
        <v>0</v>
      </c>
      <c r="N1714" s="31">
        <f>if(rand()&gt;vlookup($I1714,'Player Stats'!$B$3:$I$11,3,0),0,1)</f>
        <v>0</v>
      </c>
      <c r="O1714" s="31">
        <f>if(rand()&gt;vlookup($I1714,'Player Stats'!$B$3:$I$11,4,0),0,1)</f>
        <v>0</v>
      </c>
      <c r="P1714" s="31">
        <f>if(rand()&gt;vlookup($I1714,'Player Stats'!$B$3:$I$11,5,0),0,1)</f>
        <v>0</v>
      </c>
      <c r="Q1714" s="31">
        <f>if(rand()&gt;vlookup($I1714,'Player Stats'!$B$3:$I$11,6,0),0,1)</f>
        <v>0</v>
      </c>
      <c r="R1714" s="31">
        <f>if(rand()&gt;vlookup($I1714,'Player Stats'!$B$3:$I$11,7,0),0,1)</f>
        <v>0</v>
      </c>
      <c r="S1714" s="31">
        <f t="shared" si="4"/>
        <v>0</v>
      </c>
      <c r="T1714" s="26">
        <f t="shared" si="5"/>
        <v>112</v>
      </c>
      <c r="U1714" s="26" t="str">
        <f t="shared" si="6"/>
        <v/>
      </c>
      <c r="V1714" s="13" t="str">
        <f t="shared" si="7"/>
        <v>In Progress</v>
      </c>
      <c r="W1714" s="10">
        <f t="shared" si="8"/>
        <v>15</v>
      </c>
    </row>
    <row r="1715">
      <c r="E1715" s="26"/>
      <c r="F1715" s="27">
        <f t="shared" si="9"/>
        <v>95</v>
      </c>
      <c r="G1715" s="13" t="str">
        <f>if(V1714&lt;&gt;"In Progress",'Player Stats'!$B$6,if(or(S1714="Wide", S1714="No Ball"),G1714,if(S1714="Wicket",offset('Player Stats'!$B$6,U1715-3,0),G1714)))</f>
        <v>Player Name</v>
      </c>
      <c r="H1715" s="13" t="str">
        <f t="shared" si="10"/>
        <v>KL Rahul</v>
      </c>
      <c r="I1715" s="13" t="str">
        <f t="shared" si="11"/>
        <v>Surya Kumar</v>
      </c>
      <c r="J1715" s="26">
        <f t="shared" si="1"/>
        <v>0</v>
      </c>
      <c r="K1715" s="26">
        <f t="shared" si="2"/>
        <v>0</v>
      </c>
      <c r="L1715" s="30">
        <f t="shared" si="3"/>
        <v>1</v>
      </c>
      <c r="M1715" s="31">
        <f>if(rand()&gt;vlookup($I1715,'Player Stats'!$B$3:$I$11,2,0),0,1)</f>
        <v>0</v>
      </c>
      <c r="N1715" s="31">
        <f>if(rand()&gt;vlookup($I1715,'Player Stats'!$B$3:$I$11,3,0),0,1)</f>
        <v>0</v>
      </c>
      <c r="O1715" s="31">
        <f>if(rand()&gt;vlookup($I1715,'Player Stats'!$B$3:$I$11,4,0),0,1)</f>
        <v>0</v>
      </c>
      <c r="P1715" s="31">
        <f>if(rand()&gt;vlookup($I1715,'Player Stats'!$B$3:$I$11,5,0),0,1)</f>
        <v>0</v>
      </c>
      <c r="Q1715" s="31">
        <f>if(rand()&gt;vlookup($I1715,'Player Stats'!$B$3:$I$11,6,0),0,1)</f>
        <v>0</v>
      </c>
      <c r="R1715" s="31">
        <f>if(rand()&gt;vlookup($I1715,'Player Stats'!$B$3:$I$11,7,0),0,1)</f>
        <v>0</v>
      </c>
      <c r="S1715" s="31">
        <f t="shared" si="4"/>
        <v>0</v>
      </c>
      <c r="T1715" s="26">
        <f t="shared" si="5"/>
        <v>112</v>
      </c>
      <c r="U1715" s="26" t="str">
        <f t="shared" si="6"/>
        <v/>
      </c>
      <c r="V1715" s="13" t="str">
        <f t="shared" si="7"/>
        <v>In Progress</v>
      </c>
      <c r="W1715" s="10">
        <f t="shared" si="8"/>
        <v>15</v>
      </c>
    </row>
    <row r="1716">
      <c r="E1716" s="26"/>
      <c r="F1716" s="27">
        <f t="shared" si="9"/>
        <v>96</v>
      </c>
      <c r="G1716" s="13" t="str">
        <f>if(V1715&lt;&gt;"In Progress",'Player Stats'!$B$6,if(or(S1715="Wide", S1715="No Ball"),G1715,if(S1715="Wicket",offset('Player Stats'!$B$6,U1716-3,0),G1715)))</f>
        <v>Player Name</v>
      </c>
      <c r="H1716" s="13" t="str">
        <f t="shared" si="10"/>
        <v>KL Rahul</v>
      </c>
      <c r="I1716" s="13" t="str">
        <f t="shared" si="11"/>
        <v>Surya Kumar</v>
      </c>
      <c r="J1716" s="26">
        <f t="shared" si="1"/>
        <v>0</v>
      </c>
      <c r="K1716" s="26">
        <f t="shared" si="2"/>
        <v>0</v>
      </c>
      <c r="L1716" s="30">
        <f t="shared" si="3"/>
        <v>1</v>
      </c>
      <c r="M1716" s="31">
        <f>if(rand()&gt;vlookup($I1716,'Player Stats'!$B$3:$I$11,2,0),0,1)</f>
        <v>0</v>
      </c>
      <c r="N1716" s="31">
        <f>if(rand()&gt;vlookup($I1716,'Player Stats'!$B$3:$I$11,3,0),0,1)</f>
        <v>0</v>
      </c>
      <c r="O1716" s="31">
        <f>if(rand()&gt;vlookup($I1716,'Player Stats'!$B$3:$I$11,4,0),0,1)</f>
        <v>0</v>
      </c>
      <c r="P1716" s="31">
        <f>if(rand()&gt;vlookup($I1716,'Player Stats'!$B$3:$I$11,5,0),0,1)</f>
        <v>0</v>
      </c>
      <c r="Q1716" s="31">
        <f>if(rand()&gt;vlookup($I1716,'Player Stats'!$B$3:$I$11,6,0),0,1)</f>
        <v>0</v>
      </c>
      <c r="R1716" s="31">
        <f>if(rand()&gt;vlookup($I1716,'Player Stats'!$B$3:$I$11,7,0),0,1)</f>
        <v>0</v>
      </c>
      <c r="S1716" s="31">
        <f t="shared" si="4"/>
        <v>0</v>
      </c>
      <c r="T1716" s="26">
        <f t="shared" si="5"/>
        <v>112</v>
      </c>
      <c r="U1716" s="26" t="str">
        <f t="shared" si="6"/>
        <v/>
      </c>
      <c r="V1716" s="13" t="str">
        <f t="shared" si="7"/>
        <v>In Progress</v>
      </c>
      <c r="W1716" s="10">
        <f t="shared" si="8"/>
        <v>15</v>
      </c>
    </row>
    <row r="1717">
      <c r="E1717" s="26"/>
      <c r="F1717" s="27">
        <f t="shared" si="9"/>
        <v>97</v>
      </c>
      <c r="G1717" s="13" t="str">
        <f>if(V1716&lt;&gt;"In Progress",'Player Stats'!$B$6,if(or(S1716="Wide", S1716="No Ball"),G1716,if(S1716="Wicket",offset('Player Stats'!$B$6,U1717-3,0),G1716)))</f>
        <v>Player Name</v>
      </c>
      <c r="H1717" s="13" t="str">
        <f t="shared" si="10"/>
        <v>KL Rahul</v>
      </c>
      <c r="I1717" s="13" t="str">
        <f t="shared" si="11"/>
        <v>Surya Kumar</v>
      </c>
      <c r="J1717" s="26">
        <f t="shared" si="1"/>
        <v>0</v>
      </c>
      <c r="K1717" s="26">
        <f t="shared" si="2"/>
        <v>0</v>
      </c>
      <c r="L1717" s="30">
        <f t="shared" si="3"/>
        <v>0</v>
      </c>
      <c r="M1717" s="31">
        <f>if(rand()&gt;vlookup($I1717,'Player Stats'!$B$3:$I$11,2,0),0,1)</f>
        <v>0</v>
      </c>
      <c r="N1717" s="31">
        <f>if(rand()&gt;vlookup($I1717,'Player Stats'!$B$3:$I$11,3,0),0,1)</f>
        <v>0</v>
      </c>
      <c r="O1717" s="31">
        <f>if(rand()&gt;vlookup($I1717,'Player Stats'!$B$3:$I$11,4,0),0,1)</f>
        <v>1</v>
      </c>
      <c r="P1717" s="31">
        <f>if(rand()&gt;vlookup($I1717,'Player Stats'!$B$3:$I$11,5,0),0,1)</f>
        <v>0</v>
      </c>
      <c r="Q1717" s="31">
        <f>if(rand()&gt;vlookup($I1717,'Player Stats'!$B$3:$I$11,6,0),0,1)</f>
        <v>0</v>
      </c>
      <c r="R1717" s="31">
        <f>if(rand()&gt;vlookup($I1717,'Player Stats'!$B$3:$I$11,7,0),0,1)</f>
        <v>0</v>
      </c>
      <c r="S1717" s="31">
        <f t="shared" si="4"/>
        <v>3</v>
      </c>
      <c r="T1717" s="26">
        <f t="shared" si="5"/>
        <v>115</v>
      </c>
      <c r="U1717" s="26" t="str">
        <f t="shared" si="6"/>
        <v/>
      </c>
      <c r="V1717" s="13" t="str">
        <f t="shared" si="7"/>
        <v>In Progress</v>
      </c>
      <c r="W1717" s="10">
        <f t="shared" si="8"/>
        <v>15</v>
      </c>
    </row>
    <row r="1718">
      <c r="E1718" s="26"/>
      <c r="F1718" s="27">
        <f t="shared" si="9"/>
        <v>98</v>
      </c>
      <c r="G1718" s="13" t="str">
        <f>if(V1717&lt;&gt;"In Progress",'Player Stats'!$B$6,if(or(S1717="Wide", S1717="No Ball"),G1717,if(S1717="Wicket",offset('Player Stats'!$B$6,U1718-3,0),G1717)))</f>
        <v>Player Name</v>
      </c>
      <c r="H1718" s="13" t="str">
        <f t="shared" si="10"/>
        <v>Surya Kumar</v>
      </c>
      <c r="I1718" s="13" t="str">
        <f t="shared" si="11"/>
        <v>KL Rahul</v>
      </c>
      <c r="J1718" s="26">
        <f t="shared" si="1"/>
        <v>0</v>
      </c>
      <c r="K1718" s="26">
        <f t="shared" si="2"/>
        <v>0</v>
      </c>
      <c r="L1718" s="30">
        <f t="shared" si="3"/>
        <v>0</v>
      </c>
      <c r="M1718" s="31">
        <f>if(rand()&gt;vlookup($I1718,'Player Stats'!$B$3:$I$11,2,0),0,1)</f>
        <v>0</v>
      </c>
      <c r="N1718" s="31">
        <f>if(rand()&gt;vlookup($I1718,'Player Stats'!$B$3:$I$11,3,0),0,1)</f>
        <v>1</v>
      </c>
      <c r="O1718" s="31">
        <f>if(rand()&gt;vlookup($I1718,'Player Stats'!$B$3:$I$11,4,0),0,1)</f>
        <v>1</v>
      </c>
      <c r="P1718" s="31">
        <f>if(rand()&gt;vlookup($I1718,'Player Stats'!$B$3:$I$11,5,0),0,1)</f>
        <v>0</v>
      </c>
      <c r="Q1718" s="31">
        <f>if(rand()&gt;vlookup($I1718,'Player Stats'!$B$3:$I$11,6,0),0,1)</f>
        <v>1</v>
      </c>
      <c r="R1718" s="31">
        <f>if(rand()&gt;vlookup($I1718,'Player Stats'!$B$3:$I$11,7,0),0,1)</f>
        <v>1</v>
      </c>
      <c r="S1718" s="31">
        <f t="shared" si="4"/>
        <v>2</v>
      </c>
      <c r="T1718" s="26">
        <f t="shared" si="5"/>
        <v>117</v>
      </c>
      <c r="U1718" s="26" t="str">
        <f t="shared" si="6"/>
        <v/>
      </c>
      <c r="V1718" s="13" t="str">
        <f t="shared" si="7"/>
        <v>In Progress</v>
      </c>
      <c r="W1718" s="10">
        <f t="shared" si="8"/>
        <v>15</v>
      </c>
    </row>
    <row r="1719">
      <c r="E1719" s="26"/>
      <c r="F1719" s="27">
        <f t="shared" si="9"/>
        <v>99</v>
      </c>
      <c r="G1719" s="13" t="str">
        <f>if(V1718&lt;&gt;"In Progress",'Player Stats'!$B$6,if(or(S1718="Wide", S1718="No Ball"),G1718,if(S1718="Wicket",offset('Player Stats'!$B$6,U1719-3,0),G1718)))</f>
        <v>Player Name</v>
      </c>
      <c r="H1719" s="13" t="str">
        <f t="shared" si="10"/>
        <v>Surya Kumar</v>
      </c>
      <c r="I1719" s="13" t="str">
        <f t="shared" si="11"/>
        <v>KL Rahul</v>
      </c>
      <c r="J1719" s="26">
        <f t="shared" si="1"/>
        <v>0</v>
      </c>
      <c r="K1719" s="26">
        <f t="shared" si="2"/>
        <v>0</v>
      </c>
      <c r="L1719" s="30">
        <f t="shared" si="3"/>
        <v>1</v>
      </c>
      <c r="M1719" s="31">
        <f>if(rand()&gt;vlookup($I1719,'Player Stats'!$B$3:$I$11,2,0),0,1)</f>
        <v>0</v>
      </c>
      <c r="N1719" s="31">
        <f>if(rand()&gt;vlookup($I1719,'Player Stats'!$B$3:$I$11,3,0),0,1)</f>
        <v>0</v>
      </c>
      <c r="O1719" s="31">
        <f>if(rand()&gt;vlookup($I1719,'Player Stats'!$B$3:$I$11,4,0),0,1)</f>
        <v>0</v>
      </c>
      <c r="P1719" s="31">
        <f>if(rand()&gt;vlookup($I1719,'Player Stats'!$B$3:$I$11,5,0),0,1)</f>
        <v>0</v>
      </c>
      <c r="Q1719" s="31">
        <f>if(rand()&gt;vlookup($I1719,'Player Stats'!$B$3:$I$11,6,0),0,1)</f>
        <v>0</v>
      </c>
      <c r="R1719" s="31">
        <f>if(rand()&gt;vlookup($I1719,'Player Stats'!$B$3:$I$11,7,0),0,1)</f>
        <v>0</v>
      </c>
      <c r="S1719" s="31">
        <f t="shared" si="4"/>
        <v>0</v>
      </c>
      <c r="T1719" s="26">
        <f t="shared" si="5"/>
        <v>117</v>
      </c>
      <c r="U1719" s="26" t="str">
        <f t="shared" si="6"/>
        <v/>
      </c>
      <c r="V1719" s="13" t="str">
        <f t="shared" si="7"/>
        <v>In Progress</v>
      </c>
      <c r="W1719" s="10">
        <f t="shared" si="8"/>
        <v>15</v>
      </c>
    </row>
    <row r="1720">
      <c r="E1720" s="26"/>
      <c r="F1720" s="27">
        <f t="shared" si="9"/>
        <v>100</v>
      </c>
      <c r="G1720" s="13" t="str">
        <f>if(V1719&lt;&gt;"In Progress",'Player Stats'!$B$6,if(or(S1719="Wide", S1719="No Ball"),G1719,if(S1719="Wicket",offset('Player Stats'!$B$6,U1720-3,0),G1719)))</f>
        <v>Player Name</v>
      </c>
      <c r="H1720" s="13" t="str">
        <f t="shared" si="10"/>
        <v>Surya Kumar</v>
      </c>
      <c r="I1720" s="13" t="str">
        <f t="shared" si="11"/>
        <v>KL Rahul</v>
      </c>
      <c r="J1720" s="26">
        <f t="shared" si="1"/>
        <v>0</v>
      </c>
      <c r="K1720" s="26">
        <f t="shared" si="2"/>
        <v>0</v>
      </c>
      <c r="L1720" s="30">
        <f t="shared" si="3"/>
        <v>1</v>
      </c>
      <c r="M1720" s="31">
        <f>if(rand()&gt;vlookup($I1720,'Player Stats'!$B$3:$I$11,2,0),0,1)</f>
        <v>0</v>
      </c>
      <c r="N1720" s="31">
        <f>if(rand()&gt;vlookup($I1720,'Player Stats'!$B$3:$I$11,3,0),0,1)</f>
        <v>0</v>
      </c>
      <c r="O1720" s="31">
        <f>if(rand()&gt;vlookup($I1720,'Player Stats'!$B$3:$I$11,4,0),0,1)</f>
        <v>0</v>
      </c>
      <c r="P1720" s="31">
        <f>if(rand()&gt;vlookup($I1720,'Player Stats'!$B$3:$I$11,5,0),0,1)</f>
        <v>0</v>
      </c>
      <c r="Q1720" s="31">
        <f>if(rand()&gt;vlookup($I1720,'Player Stats'!$B$3:$I$11,6,0),0,1)</f>
        <v>0</v>
      </c>
      <c r="R1720" s="31">
        <f>if(rand()&gt;vlookup($I1720,'Player Stats'!$B$3:$I$11,7,0),0,1)</f>
        <v>0</v>
      </c>
      <c r="S1720" s="31">
        <f t="shared" si="4"/>
        <v>0</v>
      </c>
      <c r="T1720" s="26">
        <f t="shared" si="5"/>
        <v>117</v>
      </c>
      <c r="U1720" s="26" t="str">
        <f t="shared" si="6"/>
        <v/>
      </c>
      <c r="V1720" s="13" t="str">
        <f t="shared" si="7"/>
        <v>In Progress</v>
      </c>
      <c r="W1720" s="10">
        <f t="shared" si="8"/>
        <v>15</v>
      </c>
    </row>
    <row r="1721">
      <c r="E1721" s="26"/>
      <c r="F1721" s="27">
        <f t="shared" si="9"/>
        <v>101</v>
      </c>
      <c r="G1721" s="13" t="str">
        <f>if(V1720&lt;&gt;"In Progress",'Player Stats'!$B$6,if(or(S1720="Wide", S1720="No Ball"),G1720,if(S1720="Wicket",offset('Player Stats'!$B$6,U1721-3,0),G1720)))</f>
        <v>Player Name</v>
      </c>
      <c r="H1721" s="13" t="str">
        <f t="shared" si="10"/>
        <v>Surya Kumar</v>
      </c>
      <c r="I1721" s="13" t="str">
        <f t="shared" si="11"/>
        <v>KL Rahul</v>
      </c>
      <c r="J1721" s="26">
        <f t="shared" si="1"/>
        <v>0</v>
      </c>
      <c r="K1721" s="26">
        <f t="shared" si="2"/>
        <v>0</v>
      </c>
      <c r="L1721" s="30">
        <f t="shared" si="3"/>
        <v>0</v>
      </c>
      <c r="M1721" s="31">
        <f>if(rand()&gt;vlookup($I1721,'Player Stats'!$B$3:$I$11,2,0),0,1)</f>
        <v>0</v>
      </c>
      <c r="N1721" s="31">
        <f>if(rand()&gt;vlookup($I1721,'Player Stats'!$B$3:$I$11,3,0),0,1)</f>
        <v>1</v>
      </c>
      <c r="O1721" s="31">
        <f>if(rand()&gt;vlookup($I1721,'Player Stats'!$B$3:$I$11,4,0),0,1)</f>
        <v>0</v>
      </c>
      <c r="P1721" s="31">
        <f>if(rand()&gt;vlookup($I1721,'Player Stats'!$B$3:$I$11,5,0),0,1)</f>
        <v>0</v>
      </c>
      <c r="Q1721" s="31">
        <f>if(rand()&gt;vlookup($I1721,'Player Stats'!$B$3:$I$11,6,0),0,1)</f>
        <v>1</v>
      </c>
      <c r="R1721" s="31">
        <f>if(rand()&gt;vlookup($I1721,'Player Stats'!$B$3:$I$11,7,0),0,1)</f>
        <v>1</v>
      </c>
      <c r="S1721" s="31">
        <f t="shared" si="4"/>
        <v>2</v>
      </c>
      <c r="T1721" s="26">
        <f t="shared" si="5"/>
        <v>119</v>
      </c>
      <c r="U1721" s="26" t="str">
        <f t="shared" si="6"/>
        <v/>
      </c>
      <c r="V1721" s="13" t="str">
        <f t="shared" si="7"/>
        <v>In Progress</v>
      </c>
      <c r="W1721" s="10">
        <f t="shared" si="8"/>
        <v>15</v>
      </c>
    </row>
    <row r="1722">
      <c r="E1722" s="26"/>
      <c r="F1722" s="27">
        <f t="shared" si="9"/>
        <v>102</v>
      </c>
      <c r="G1722" s="13" t="str">
        <f>if(V1721&lt;&gt;"In Progress",'Player Stats'!$B$6,if(or(S1721="Wide", S1721="No Ball"),G1721,if(S1721="Wicket",offset('Player Stats'!$B$6,U1722-3,0),G1721)))</f>
        <v>Player Name</v>
      </c>
      <c r="H1722" s="13" t="str">
        <f t="shared" si="10"/>
        <v>Surya Kumar</v>
      </c>
      <c r="I1722" s="13" t="str">
        <f t="shared" si="11"/>
        <v>KL Rahul</v>
      </c>
      <c r="J1722" s="26">
        <f t="shared" si="1"/>
        <v>0</v>
      </c>
      <c r="K1722" s="26">
        <f t="shared" si="2"/>
        <v>0</v>
      </c>
      <c r="L1722" s="30">
        <f t="shared" si="3"/>
        <v>1</v>
      </c>
      <c r="M1722" s="31">
        <f>if(rand()&gt;vlookup($I1722,'Player Stats'!$B$3:$I$11,2,0),0,1)</f>
        <v>0</v>
      </c>
      <c r="N1722" s="31">
        <f>if(rand()&gt;vlookup($I1722,'Player Stats'!$B$3:$I$11,3,0),0,1)</f>
        <v>0</v>
      </c>
      <c r="O1722" s="31">
        <f>if(rand()&gt;vlookup($I1722,'Player Stats'!$B$3:$I$11,4,0),0,1)</f>
        <v>0</v>
      </c>
      <c r="P1722" s="31">
        <f>if(rand()&gt;vlookup($I1722,'Player Stats'!$B$3:$I$11,5,0),0,1)</f>
        <v>0</v>
      </c>
      <c r="Q1722" s="31">
        <f>if(rand()&gt;vlookup($I1722,'Player Stats'!$B$3:$I$11,6,0),0,1)</f>
        <v>0</v>
      </c>
      <c r="R1722" s="31">
        <f>if(rand()&gt;vlookup($I1722,'Player Stats'!$B$3:$I$11,7,0),0,1)</f>
        <v>0</v>
      </c>
      <c r="S1722" s="31">
        <f t="shared" si="4"/>
        <v>0</v>
      </c>
      <c r="T1722" s="26">
        <f t="shared" si="5"/>
        <v>119</v>
      </c>
      <c r="U1722" s="26" t="str">
        <f t="shared" si="6"/>
        <v/>
      </c>
      <c r="V1722" s="13" t="str">
        <f t="shared" si="7"/>
        <v>In Progress</v>
      </c>
      <c r="W1722" s="10">
        <f t="shared" si="8"/>
        <v>15</v>
      </c>
    </row>
    <row r="1723">
      <c r="E1723" s="26"/>
      <c r="F1723" s="27">
        <f t="shared" si="9"/>
        <v>103</v>
      </c>
      <c r="G1723" s="13" t="str">
        <f>if(V1722&lt;&gt;"In Progress",'Player Stats'!$B$6,if(or(S1722="Wide", S1722="No Ball"),G1722,if(S1722="Wicket",offset('Player Stats'!$B$6,U1723-3,0),G1722)))</f>
        <v>Player Name</v>
      </c>
      <c r="H1723" s="13" t="str">
        <f t="shared" si="10"/>
        <v>Surya Kumar</v>
      </c>
      <c r="I1723" s="13" t="str">
        <f t="shared" si="11"/>
        <v>KL Rahul</v>
      </c>
      <c r="J1723" s="26">
        <f t="shared" si="1"/>
        <v>0</v>
      </c>
      <c r="K1723" s="26">
        <f t="shared" si="2"/>
        <v>0</v>
      </c>
      <c r="L1723" s="30">
        <f t="shared" si="3"/>
        <v>0</v>
      </c>
      <c r="M1723" s="31">
        <f>if(rand()&gt;vlookup($I1723,'Player Stats'!$B$3:$I$11,2,0),0,1)</f>
        <v>0</v>
      </c>
      <c r="N1723" s="31">
        <f>if(rand()&gt;vlookup($I1723,'Player Stats'!$B$3:$I$11,3,0),0,1)</f>
        <v>0</v>
      </c>
      <c r="O1723" s="31">
        <f>if(rand()&gt;vlookup($I1723,'Player Stats'!$B$3:$I$11,4,0),0,1)</f>
        <v>1</v>
      </c>
      <c r="P1723" s="31">
        <f>if(rand()&gt;vlookup($I1723,'Player Stats'!$B$3:$I$11,5,0),0,1)</f>
        <v>0</v>
      </c>
      <c r="Q1723" s="31">
        <f>if(rand()&gt;vlookup($I1723,'Player Stats'!$B$3:$I$11,6,0),0,1)</f>
        <v>0</v>
      </c>
      <c r="R1723" s="31">
        <f>if(rand()&gt;vlookup($I1723,'Player Stats'!$B$3:$I$11,7,0),0,1)</f>
        <v>0</v>
      </c>
      <c r="S1723" s="31">
        <f t="shared" si="4"/>
        <v>3</v>
      </c>
      <c r="T1723" s="26">
        <f t="shared" si="5"/>
        <v>122</v>
      </c>
      <c r="U1723" s="26" t="str">
        <f t="shared" si="6"/>
        <v/>
      </c>
      <c r="V1723" s="13" t="str">
        <f t="shared" si="7"/>
        <v>In Progress</v>
      </c>
      <c r="W1723" s="10">
        <f t="shared" si="8"/>
        <v>15</v>
      </c>
    </row>
    <row r="1724">
      <c r="E1724" s="26"/>
      <c r="F1724" s="27">
        <f t="shared" si="9"/>
        <v>104</v>
      </c>
      <c r="G1724" s="13" t="str">
        <f>if(V1723&lt;&gt;"In Progress",'Player Stats'!$B$6,if(or(S1723="Wide", S1723="No Ball"),G1723,if(S1723="Wicket",offset('Player Stats'!$B$6,U1724-3,0),G1723)))</f>
        <v>Player Name</v>
      </c>
      <c r="H1724" s="13" t="str">
        <f t="shared" si="10"/>
        <v>KL Rahul</v>
      </c>
      <c r="I1724" s="13" t="str">
        <f t="shared" si="11"/>
        <v>Surya Kumar</v>
      </c>
      <c r="J1724" s="26">
        <f t="shared" si="1"/>
        <v>0</v>
      </c>
      <c r="K1724" s="26">
        <f t="shared" si="2"/>
        <v>0</v>
      </c>
      <c r="L1724" s="30">
        <f t="shared" si="3"/>
        <v>0</v>
      </c>
      <c r="M1724" s="31">
        <f>if(rand()&gt;vlookup($I1724,'Player Stats'!$B$3:$I$11,2,0),0,1)</f>
        <v>0</v>
      </c>
      <c r="N1724" s="31">
        <f>if(rand()&gt;vlookup($I1724,'Player Stats'!$B$3:$I$11,3,0),0,1)</f>
        <v>0</v>
      </c>
      <c r="O1724" s="31">
        <f>if(rand()&gt;vlookup($I1724,'Player Stats'!$B$3:$I$11,4,0),0,1)</f>
        <v>0</v>
      </c>
      <c r="P1724" s="31">
        <f>if(rand()&gt;vlookup($I1724,'Player Stats'!$B$3:$I$11,5,0),0,1)</f>
        <v>0</v>
      </c>
      <c r="Q1724" s="31">
        <f>if(rand()&gt;vlookup($I1724,'Player Stats'!$B$3:$I$11,6,0),0,1)</f>
        <v>1</v>
      </c>
      <c r="R1724" s="31">
        <f>if(rand()&gt;vlookup($I1724,'Player Stats'!$B$3:$I$11,7,0),0,1)</f>
        <v>1</v>
      </c>
      <c r="S1724" s="31">
        <f t="shared" si="4"/>
        <v>6</v>
      </c>
      <c r="T1724" s="26">
        <f t="shared" si="5"/>
        <v>128</v>
      </c>
      <c r="U1724" s="26" t="str">
        <f t="shared" si="6"/>
        <v/>
      </c>
      <c r="V1724" s="13" t="str">
        <f t="shared" si="7"/>
        <v>In Progress</v>
      </c>
      <c r="W1724" s="10">
        <f t="shared" si="8"/>
        <v>15</v>
      </c>
    </row>
    <row r="1725">
      <c r="E1725" s="26"/>
      <c r="F1725" s="27">
        <f t="shared" si="9"/>
        <v>105</v>
      </c>
      <c r="G1725" s="13" t="str">
        <f>if(V1724&lt;&gt;"In Progress",'Player Stats'!$B$6,if(or(S1724="Wide", S1724="No Ball"),G1724,if(S1724="Wicket",offset('Player Stats'!$B$6,U1725-3,0),G1724)))</f>
        <v>Player Name</v>
      </c>
      <c r="H1725" s="13" t="str">
        <f t="shared" si="10"/>
        <v>KL Rahul</v>
      </c>
      <c r="I1725" s="13" t="str">
        <f t="shared" si="11"/>
        <v>Surya Kumar</v>
      </c>
      <c r="J1725" s="26">
        <f t="shared" si="1"/>
        <v>0</v>
      </c>
      <c r="K1725" s="26">
        <f t="shared" si="2"/>
        <v>0</v>
      </c>
      <c r="L1725" s="30">
        <f t="shared" si="3"/>
        <v>0</v>
      </c>
      <c r="M1725" s="31">
        <f>if(rand()&gt;vlookup($I1725,'Player Stats'!$B$3:$I$11,2,0),0,1)</f>
        <v>0</v>
      </c>
      <c r="N1725" s="31">
        <f>if(rand()&gt;vlookup($I1725,'Player Stats'!$B$3:$I$11,3,0),0,1)</f>
        <v>1</v>
      </c>
      <c r="O1725" s="31">
        <f>if(rand()&gt;vlookup($I1725,'Player Stats'!$B$3:$I$11,4,0),0,1)</f>
        <v>0</v>
      </c>
      <c r="P1725" s="31">
        <f>if(rand()&gt;vlookup($I1725,'Player Stats'!$B$3:$I$11,5,0),0,1)</f>
        <v>0</v>
      </c>
      <c r="Q1725" s="31">
        <f>if(rand()&gt;vlookup($I1725,'Player Stats'!$B$3:$I$11,6,0),0,1)</f>
        <v>1</v>
      </c>
      <c r="R1725" s="31">
        <f>if(rand()&gt;vlookup($I1725,'Player Stats'!$B$3:$I$11,7,0),0,1)</f>
        <v>0</v>
      </c>
      <c r="S1725" s="31">
        <f t="shared" si="4"/>
        <v>2</v>
      </c>
      <c r="T1725" s="26">
        <f t="shared" si="5"/>
        <v>130</v>
      </c>
      <c r="U1725" s="26" t="str">
        <f t="shared" si="6"/>
        <v/>
      </c>
      <c r="V1725" s="13" t="str">
        <f t="shared" si="7"/>
        <v>In Progress</v>
      </c>
      <c r="W1725" s="10">
        <f t="shared" si="8"/>
        <v>15</v>
      </c>
    </row>
    <row r="1726">
      <c r="E1726" s="26"/>
      <c r="F1726" s="27">
        <f t="shared" si="9"/>
        <v>106</v>
      </c>
      <c r="G1726" s="13" t="str">
        <f>if(V1725&lt;&gt;"In Progress",'Player Stats'!$B$6,if(or(S1725="Wide", S1725="No Ball"),G1725,if(S1725="Wicket",offset('Player Stats'!$B$6,U1726-3,0),G1725)))</f>
        <v>Player Name</v>
      </c>
      <c r="H1726" s="13" t="str">
        <f t="shared" si="10"/>
        <v>KL Rahul</v>
      </c>
      <c r="I1726" s="13" t="str">
        <f t="shared" si="11"/>
        <v>Surya Kumar</v>
      </c>
      <c r="J1726" s="26">
        <f t="shared" si="1"/>
        <v>0</v>
      </c>
      <c r="K1726" s="26">
        <f t="shared" si="2"/>
        <v>0</v>
      </c>
      <c r="L1726" s="30">
        <f t="shared" si="3"/>
        <v>0</v>
      </c>
      <c r="M1726" s="31">
        <f>if(rand()&gt;vlookup($I1726,'Player Stats'!$B$3:$I$11,2,0),0,1)</f>
        <v>1</v>
      </c>
      <c r="N1726" s="31">
        <f>if(rand()&gt;vlookup($I1726,'Player Stats'!$B$3:$I$11,3,0),0,1)</f>
        <v>0</v>
      </c>
      <c r="O1726" s="31">
        <f>if(rand()&gt;vlookup($I1726,'Player Stats'!$B$3:$I$11,4,0),0,1)</f>
        <v>1</v>
      </c>
      <c r="P1726" s="31">
        <f>if(rand()&gt;vlookup($I1726,'Player Stats'!$B$3:$I$11,5,0),0,1)</f>
        <v>0</v>
      </c>
      <c r="Q1726" s="31">
        <f>if(rand()&gt;vlookup($I1726,'Player Stats'!$B$3:$I$11,6,0),0,1)</f>
        <v>1</v>
      </c>
      <c r="R1726" s="31">
        <f>if(rand()&gt;vlookup($I1726,'Player Stats'!$B$3:$I$11,7,0),0,1)</f>
        <v>0</v>
      </c>
      <c r="S1726" s="31">
        <f t="shared" si="4"/>
        <v>1</v>
      </c>
      <c r="T1726" s="26">
        <f t="shared" si="5"/>
        <v>131</v>
      </c>
      <c r="U1726" s="26" t="str">
        <f t="shared" si="6"/>
        <v/>
      </c>
      <c r="V1726" s="13" t="str">
        <f t="shared" si="7"/>
        <v>In Progress</v>
      </c>
      <c r="W1726" s="10">
        <f t="shared" si="8"/>
        <v>15</v>
      </c>
    </row>
    <row r="1727">
      <c r="E1727" s="26"/>
      <c r="F1727" s="27">
        <f t="shared" si="9"/>
        <v>107</v>
      </c>
      <c r="G1727" s="13" t="str">
        <f>if(V1726&lt;&gt;"In Progress",'Player Stats'!$B$6,if(or(S1726="Wide", S1726="No Ball"),G1726,if(S1726="Wicket",offset('Player Stats'!$B$6,U1727-3,0),G1726)))</f>
        <v>Player Name</v>
      </c>
      <c r="H1727" s="13" t="str">
        <f t="shared" si="10"/>
        <v>Surya Kumar</v>
      </c>
      <c r="I1727" s="13" t="str">
        <f t="shared" si="11"/>
        <v>KL Rahul</v>
      </c>
      <c r="J1727" s="26">
        <f t="shared" si="1"/>
        <v>0</v>
      </c>
      <c r="K1727" s="26">
        <f t="shared" si="2"/>
        <v>0</v>
      </c>
      <c r="L1727" s="30">
        <f t="shared" si="3"/>
        <v>0</v>
      </c>
      <c r="M1727" s="31">
        <f>if(rand()&gt;vlookup($I1727,'Player Stats'!$B$3:$I$11,2,0),0,1)</f>
        <v>1</v>
      </c>
      <c r="N1727" s="31">
        <f>if(rand()&gt;vlookup($I1727,'Player Stats'!$B$3:$I$11,3,0),0,1)</f>
        <v>0</v>
      </c>
      <c r="O1727" s="31">
        <f>if(rand()&gt;vlookup($I1727,'Player Stats'!$B$3:$I$11,4,0),0,1)</f>
        <v>0</v>
      </c>
      <c r="P1727" s="31">
        <f>if(rand()&gt;vlookup($I1727,'Player Stats'!$B$3:$I$11,5,0),0,1)</f>
        <v>0</v>
      </c>
      <c r="Q1727" s="31">
        <f>if(rand()&gt;vlookup($I1727,'Player Stats'!$B$3:$I$11,6,0),0,1)</f>
        <v>0</v>
      </c>
      <c r="R1727" s="31">
        <f>if(rand()&gt;vlookup($I1727,'Player Stats'!$B$3:$I$11,7,0),0,1)</f>
        <v>1</v>
      </c>
      <c r="S1727" s="31">
        <f t="shared" si="4"/>
        <v>1</v>
      </c>
      <c r="T1727" s="26">
        <f t="shared" si="5"/>
        <v>132</v>
      </c>
      <c r="U1727" s="26" t="str">
        <f t="shared" si="6"/>
        <v/>
      </c>
      <c r="V1727" s="13" t="str">
        <f t="shared" si="7"/>
        <v>In Progress</v>
      </c>
      <c r="W1727" s="10">
        <f t="shared" si="8"/>
        <v>15</v>
      </c>
    </row>
    <row r="1728">
      <c r="E1728" s="26"/>
      <c r="F1728" s="27">
        <f t="shared" si="9"/>
        <v>108</v>
      </c>
      <c r="G1728" s="13" t="str">
        <f>if(V1727&lt;&gt;"In Progress",'Player Stats'!$B$6,if(or(S1727="Wide", S1727="No Ball"),G1727,if(S1727="Wicket",offset('Player Stats'!$B$6,U1728-3,0),G1727)))</f>
        <v>Player Name</v>
      </c>
      <c r="H1728" s="13" t="str">
        <f t="shared" si="10"/>
        <v>KL Rahul</v>
      </c>
      <c r="I1728" s="13" t="str">
        <f t="shared" si="11"/>
        <v>Surya Kumar</v>
      </c>
      <c r="J1728" s="26">
        <f t="shared" si="1"/>
        <v>0</v>
      </c>
      <c r="K1728" s="26">
        <f t="shared" si="2"/>
        <v>0</v>
      </c>
      <c r="L1728" s="30">
        <f t="shared" si="3"/>
        <v>1</v>
      </c>
      <c r="M1728" s="31">
        <f>if(rand()&gt;vlookup($I1728,'Player Stats'!$B$3:$I$11,2,0),0,1)</f>
        <v>0</v>
      </c>
      <c r="N1728" s="31">
        <f>if(rand()&gt;vlookup($I1728,'Player Stats'!$B$3:$I$11,3,0),0,1)</f>
        <v>0</v>
      </c>
      <c r="O1728" s="31">
        <f>if(rand()&gt;vlookup($I1728,'Player Stats'!$B$3:$I$11,4,0),0,1)</f>
        <v>0</v>
      </c>
      <c r="P1728" s="31">
        <f>if(rand()&gt;vlookup($I1728,'Player Stats'!$B$3:$I$11,5,0),0,1)</f>
        <v>0</v>
      </c>
      <c r="Q1728" s="31">
        <f>if(rand()&gt;vlookup($I1728,'Player Stats'!$B$3:$I$11,6,0),0,1)</f>
        <v>0</v>
      </c>
      <c r="R1728" s="31">
        <f>if(rand()&gt;vlookup($I1728,'Player Stats'!$B$3:$I$11,7,0),0,1)</f>
        <v>0</v>
      </c>
      <c r="S1728" s="31">
        <f t="shared" si="4"/>
        <v>0</v>
      </c>
      <c r="T1728" s="26">
        <f t="shared" si="5"/>
        <v>132</v>
      </c>
      <c r="U1728" s="26" t="str">
        <f t="shared" si="6"/>
        <v/>
      </c>
      <c r="V1728" s="13" t="str">
        <f t="shared" si="7"/>
        <v>In Progress</v>
      </c>
      <c r="W1728" s="10">
        <f t="shared" si="8"/>
        <v>15</v>
      </c>
    </row>
    <row r="1729">
      <c r="E1729" s="26"/>
      <c r="F1729" s="27">
        <f t="shared" si="9"/>
        <v>109</v>
      </c>
      <c r="G1729" s="13" t="str">
        <f>if(V1728&lt;&gt;"In Progress",'Player Stats'!$B$6,if(or(S1728="Wide", S1728="No Ball"),G1728,if(S1728="Wicket",offset('Player Stats'!$B$6,U1729-3,0),G1728)))</f>
        <v>Player Name</v>
      </c>
      <c r="H1729" s="13" t="str">
        <f t="shared" si="10"/>
        <v>KL Rahul</v>
      </c>
      <c r="I1729" s="13" t="str">
        <f t="shared" si="11"/>
        <v>Surya Kumar</v>
      </c>
      <c r="J1729" s="26">
        <f t="shared" si="1"/>
        <v>0</v>
      </c>
      <c r="K1729" s="26">
        <f t="shared" si="2"/>
        <v>0</v>
      </c>
      <c r="L1729" s="30">
        <f t="shared" si="3"/>
        <v>0</v>
      </c>
      <c r="M1729" s="31">
        <f>if(rand()&gt;vlookup($I1729,'Player Stats'!$B$3:$I$11,2,0),0,1)</f>
        <v>0</v>
      </c>
      <c r="N1729" s="31">
        <f>if(rand()&gt;vlookup($I1729,'Player Stats'!$B$3:$I$11,3,0),0,1)</f>
        <v>1</v>
      </c>
      <c r="O1729" s="31">
        <f>if(rand()&gt;vlookup($I1729,'Player Stats'!$B$3:$I$11,4,0),0,1)</f>
        <v>0</v>
      </c>
      <c r="P1729" s="31">
        <f>if(rand()&gt;vlookup($I1729,'Player Stats'!$B$3:$I$11,5,0),0,1)</f>
        <v>0</v>
      </c>
      <c r="Q1729" s="31">
        <f>if(rand()&gt;vlookup($I1729,'Player Stats'!$B$3:$I$11,6,0),0,1)</f>
        <v>1</v>
      </c>
      <c r="R1729" s="31">
        <f>if(rand()&gt;vlookup($I1729,'Player Stats'!$B$3:$I$11,7,0),0,1)</f>
        <v>0</v>
      </c>
      <c r="S1729" s="31">
        <f t="shared" si="4"/>
        <v>2</v>
      </c>
      <c r="T1729" s="26">
        <f t="shared" si="5"/>
        <v>134</v>
      </c>
      <c r="U1729" s="26" t="str">
        <f t="shared" si="6"/>
        <v/>
      </c>
      <c r="V1729" s="13" t="str">
        <f t="shared" si="7"/>
        <v>In Progress</v>
      </c>
      <c r="W1729" s="10">
        <f t="shared" si="8"/>
        <v>15</v>
      </c>
    </row>
    <row r="1730">
      <c r="E1730" s="26"/>
      <c r="F1730" s="27">
        <f t="shared" si="9"/>
        <v>110</v>
      </c>
      <c r="G1730" s="13" t="str">
        <f>if(V1729&lt;&gt;"In Progress",'Player Stats'!$B$6,if(or(S1729="Wide", S1729="No Ball"),G1729,if(S1729="Wicket",offset('Player Stats'!$B$6,U1730-3,0),G1729)))</f>
        <v>Player Name</v>
      </c>
      <c r="H1730" s="13" t="str">
        <f t="shared" si="10"/>
        <v>KL Rahul</v>
      </c>
      <c r="I1730" s="13" t="str">
        <f t="shared" si="11"/>
        <v>Surya Kumar</v>
      </c>
      <c r="J1730" s="26">
        <f t="shared" si="1"/>
        <v>0</v>
      </c>
      <c r="K1730" s="26">
        <f t="shared" si="2"/>
        <v>0</v>
      </c>
      <c r="L1730" s="30">
        <f t="shared" si="3"/>
        <v>0</v>
      </c>
      <c r="M1730" s="31">
        <f>if(rand()&gt;vlookup($I1730,'Player Stats'!$B$3:$I$11,2,0),0,1)</f>
        <v>0</v>
      </c>
      <c r="N1730" s="31">
        <f>if(rand()&gt;vlookup($I1730,'Player Stats'!$B$3:$I$11,3,0),0,1)</f>
        <v>1</v>
      </c>
      <c r="O1730" s="31">
        <f>if(rand()&gt;vlookup($I1730,'Player Stats'!$B$3:$I$11,4,0),0,1)</f>
        <v>0</v>
      </c>
      <c r="P1730" s="31">
        <f>if(rand()&gt;vlookup($I1730,'Player Stats'!$B$3:$I$11,5,0),0,1)</f>
        <v>0</v>
      </c>
      <c r="Q1730" s="31">
        <f>if(rand()&gt;vlookup($I1730,'Player Stats'!$B$3:$I$11,6,0),0,1)</f>
        <v>0</v>
      </c>
      <c r="R1730" s="31">
        <f>if(rand()&gt;vlookup($I1730,'Player Stats'!$B$3:$I$11,7,0),0,1)</f>
        <v>1</v>
      </c>
      <c r="S1730" s="31">
        <f t="shared" si="4"/>
        <v>2</v>
      </c>
      <c r="T1730" s="26">
        <f t="shared" si="5"/>
        <v>136</v>
      </c>
      <c r="U1730" s="26" t="str">
        <f t="shared" si="6"/>
        <v/>
      </c>
      <c r="V1730" s="13" t="str">
        <f t="shared" si="7"/>
        <v>In Progress</v>
      </c>
      <c r="W1730" s="10">
        <f t="shared" si="8"/>
        <v>15</v>
      </c>
    </row>
    <row r="1731">
      <c r="E1731" s="26"/>
      <c r="F1731" s="27">
        <f t="shared" si="9"/>
        <v>111</v>
      </c>
      <c r="G1731" s="13" t="str">
        <f>if(V1730&lt;&gt;"In Progress",'Player Stats'!$B$6,if(or(S1730="Wide", S1730="No Ball"),G1730,if(S1730="Wicket",offset('Player Stats'!$B$6,U1731-3,0),G1730)))</f>
        <v>Player Name</v>
      </c>
      <c r="H1731" s="13" t="str">
        <f t="shared" si="10"/>
        <v>KL Rahul</v>
      </c>
      <c r="I1731" s="13" t="str">
        <f t="shared" si="11"/>
        <v>Surya Kumar</v>
      </c>
      <c r="J1731" s="26">
        <f t="shared" si="1"/>
        <v>0</v>
      </c>
      <c r="K1731" s="26">
        <f t="shared" si="2"/>
        <v>0</v>
      </c>
      <c r="L1731" s="30">
        <f t="shared" si="3"/>
        <v>0</v>
      </c>
      <c r="M1731" s="31">
        <f>if(rand()&gt;vlookup($I1731,'Player Stats'!$B$3:$I$11,2,0),0,1)</f>
        <v>0</v>
      </c>
      <c r="N1731" s="31">
        <f>if(rand()&gt;vlookup($I1731,'Player Stats'!$B$3:$I$11,3,0),0,1)</f>
        <v>1</v>
      </c>
      <c r="O1731" s="31">
        <f>if(rand()&gt;vlookup($I1731,'Player Stats'!$B$3:$I$11,4,0),0,1)</f>
        <v>1</v>
      </c>
      <c r="P1731" s="31">
        <f>if(rand()&gt;vlookup($I1731,'Player Stats'!$B$3:$I$11,5,0),0,1)</f>
        <v>0</v>
      </c>
      <c r="Q1731" s="31">
        <f>if(rand()&gt;vlookup($I1731,'Player Stats'!$B$3:$I$11,6,0),0,1)</f>
        <v>1</v>
      </c>
      <c r="R1731" s="31">
        <f>if(rand()&gt;vlookup($I1731,'Player Stats'!$B$3:$I$11,7,0),0,1)</f>
        <v>0</v>
      </c>
      <c r="S1731" s="31">
        <f t="shared" si="4"/>
        <v>2</v>
      </c>
      <c r="T1731" s="26">
        <f t="shared" si="5"/>
        <v>138</v>
      </c>
      <c r="U1731" s="26" t="str">
        <f t="shared" si="6"/>
        <v/>
      </c>
      <c r="V1731" s="13" t="str">
        <f t="shared" si="7"/>
        <v>In Progress</v>
      </c>
      <c r="W1731" s="10">
        <f t="shared" si="8"/>
        <v>15</v>
      </c>
    </row>
    <row r="1732">
      <c r="E1732" s="26"/>
      <c r="F1732" s="27">
        <f t="shared" si="9"/>
        <v>112</v>
      </c>
      <c r="G1732" s="13" t="str">
        <f>if(V1731&lt;&gt;"In Progress",'Player Stats'!$B$6,if(or(S1731="Wide", S1731="No Ball"),G1731,if(S1731="Wicket",offset('Player Stats'!$B$6,U1732-3,0),G1731)))</f>
        <v>Player Name</v>
      </c>
      <c r="H1732" s="13" t="str">
        <f t="shared" si="10"/>
        <v>KL Rahul</v>
      </c>
      <c r="I1732" s="13" t="str">
        <f t="shared" si="11"/>
        <v>Surya Kumar</v>
      </c>
      <c r="J1732" s="26">
        <f t="shared" si="1"/>
        <v>0</v>
      </c>
      <c r="K1732" s="26">
        <f t="shared" si="2"/>
        <v>0</v>
      </c>
      <c r="L1732" s="30">
        <f t="shared" si="3"/>
        <v>0</v>
      </c>
      <c r="M1732" s="31">
        <f>if(rand()&gt;vlookup($I1732,'Player Stats'!$B$3:$I$11,2,0),0,1)</f>
        <v>0</v>
      </c>
      <c r="N1732" s="31">
        <f>if(rand()&gt;vlookup($I1732,'Player Stats'!$B$3:$I$11,3,0),0,1)</f>
        <v>1</v>
      </c>
      <c r="O1732" s="31">
        <f>if(rand()&gt;vlookup($I1732,'Player Stats'!$B$3:$I$11,4,0),0,1)</f>
        <v>1</v>
      </c>
      <c r="P1732" s="31">
        <f>if(rand()&gt;vlookup($I1732,'Player Stats'!$B$3:$I$11,5,0),0,1)</f>
        <v>0</v>
      </c>
      <c r="Q1732" s="31">
        <f>if(rand()&gt;vlookup($I1732,'Player Stats'!$B$3:$I$11,6,0),0,1)</f>
        <v>1</v>
      </c>
      <c r="R1732" s="31">
        <f>if(rand()&gt;vlookup($I1732,'Player Stats'!$B$3:$I$11,7,0),0,1)</f>
        <v>0</v>
      </c>
      <c r="S1732" s="31">
        <f t="shared" si="4"/>
        <v>2</v>
      </c>
      <c r="T1732" s="26">
        <f t="shared" si="5"/>
        <v>140</v>
      </c>
      <c r="U1732" s="26" t="str">
        <f t="shared" si="6"/>
        <v/>
      </c>
      <c r="V1732" s="13" t="str">
        <f t="shared" si="7"/>
        <v>In Progress</v>
      </c>
      <c r="W1732" s="10">
        <f t="shared" si="8"/>
        <v>15</v>
      </c>
    </row>
    <row r="1733">
      <c r="E1733" s="26"/>
      <c r="F1733" s="27">
        <f t="shared" si="9"/>
        <v>113</v>
      </c>
      <c r="G1733" s="13" t="str">
        <f>if(V1732&lt;&gt;"In Progress",'Player Stats'!$B$6,if(or(S1732="Wide", S1732="No Ball"),G1732,if(S1732="Wicket",offset('Player Stats'!$B$6,U1733-3,0),G1732)))</f>
        <v>Player Name</v>
      </c>
      <c r="H1733" s="13" t="str">
        <f t="shared" si="10"/>
        <v>KL Rahul</v>
      </c>
      <c r="I1733" s="13" t="str">
        <f t="shared" si="11"/>
        <v>Surya Kumar</v>
      </c>
      <c r="J1733" s="26">
        <f t="shared" si="1"/>
        <v>0</v>
      </c>
      <c r="K1733" s="26">
        <f t="shared" si="2"/>
        <v>0</v>
      </c>
      <c r="L1733" s="30">
        <f t="shared" si="3"/>
        <v>0</v>
      </c>
      <c r="M1733" s="31">
        <f>if(rand()&gt;vlookup($I1733,'Player Stats'!$B$3:$I$11,2,0),0,1)</f>
        <v>0</v>
      </c>
      <c r="N1733" s="31">
        <f>if(rand()&gt;vlookup($I1733,'Player Stats'!$B$3:$I$11,3,0),0,1)</f>
        <v>0</v>
      </c>
      <c r="O1733" s="31">
        <f>if(rand()&gt;vlookup($I1733,'Player Stats'!$B$3:$I$11,4,0),0,1)</f>
        <v>0</v>
      </c>
      <c r="P1733" s="31">
        <f>if(rand()&gt;vlookup($I1733,'Player Stats'!$B$3:$I$11,5,0),0,1)</f>
        <v>0</v>
      </c>
      <c r="Q1733" s="31">
        <f>if(rand()&gt;vlookup($I1733,'Player Stats'!$B$3:$I$11,6,0),0,1)</f>
        <v>0</v>
      </c>
      <c r="R1733" s="31">
        <f>if(rand()&gt;vlookup($I1733,'Player Stats'!$B$3:$I$11,7,0),0,1)</f>
        <v>1</v>
      </c>
      <c r="S1733" s="31" t="str">
        <f t="shared" si="4"/>
        <v>Wicket</v>
      </c>
      <c r="T1733" s="26">
        <f t="shared" si="5"/>
        <v>140</v>
      </c>
      <c r="U1733" s="26">
        <f t="shared" si="6"/>
        <v>1</v>
      </c>
      <c r="V1733" s="13" t="str">
        <f t="shared" si="7"/>
        <v>In Progress</v>
      </c>
      <c r="W1733" s="10">
        <f t="shared" si="8"/>
        <v>15</v>
      </c>
    </row>
    <row r="1734">
      <c r="E1734" s="26"/>
      <c r="F1734" s="27">
        <f t="shared" si="9"/>
        <v>114</v>
      </c>
      <c r="G1734" s="13" t="str">
        <f>if(V1733&lt;&gt;"In Progress",'Player Stats'!$B$6,if(or(S1733="Wide", S1733="No Ball"),G1733,if(S1733="Wicket",offset('Player Stats'!$B$6,U1734-3,0),G1733)))</f>
        <v>Shubhman Gill</v>
      </c>
      <c r="H1734" s="13" t="str">
        <f t="shared" si="10"/>
        <v>KL Rahul</v>
      </c>
      <c r="I1734" s="13" t="str">
        <f t="shared" si="11"/>
        <v>Player Name</v>
      </c>
      <c r="J1734" s="26">
        <f t="shared" si="1"/>
        <v>0</v>
      </c>
      <c r="K1734" s="26">
        <f t="shared" si="2"/>
        <v>0</v>
      </c>
      <c r="L1734" s="30">
        <f t="shared" si="3"/>
        <v>0</v>
      </c>
      <c r="M1734" s="31">
        <f>if(rand()&gt;vlookup($I1734,'Player Stats'!$B$3:$I$11,2,0),0,1)</f>
        <v>0</v>
      </c>
      <c r="N1734" s="31">
        <f>if(rand()&gt;vlookup($I1734,'Player Stats'!$B$3:$I$11,3,0),0,1)</f>
        <v>1</v>
      </c>
      <c r="O1734" s="31">
        <f>if(rand()&gt;vlookup($I1734,'Player Stats'!$B$3:$I$11,4,0),0,1)</f>
        <v>1</v>
      </c>
      <c r="P1734" s="31">
        <f>if(rand()&gt;vlookup($I1734,'Player Stats'!$B$3:$I$11,5,0),0,1)</f>
        <v>1</v>
      </c>
      <c r="Q1734" s="31">
        <f>if(rand()&gt;vlookup($I1734,'Player Stats'!$B$3:$I$11,6,0),0,1)</f>
        <v>1</v>
      </c>
      <c r="R1734" s="31">
        <f>if(rand()&gt;vlookup($I1734,'Player Stats'!$B$3:$I$11,7,0),0,1)</f>
        <v>1</v>
      </c>
      <c r="S1734" s="31">
        <f t="shared" si="4"/>
        <v>2</v>
      </c>
      <c r="T1734" s="26">
        <f t="shared" si="5"/>
        <v>142</v>
      </c>
      <c r="U1734" s="26">
        <f t="shared" si="6"/>
        <v>1</v>
      </c>
      <c r="V1734" s="13" t="str">
        <f t="shared" si="7"/>
        <v>In Progress</v>
      </c>
      <c r="W1734" s="10">
        <f t="shared" si="8"/>
        <v>15</v>
      </c>
    </row>
    <row r="1735">
      <c r="E1735" s="26"/>
      <c r="F1735" s="27">
        <f t="shared" si="9"/>
        <v>115</v>
      </c>
      <c r="G1735" s="13" t="str">
        <f>if(V1734&lt;&gt;"In Progress",'Player Stats'!$B$6,if(or(S1734="Wide", S1734="No Ball"),G1734,if(S1734="Wicket",offset('Player Stats'!$B$6,U1735-3,0),G1734)))</f>
        <v>Shubhman Gill</v>
      </c>
      <c r="H1735" s="13" t="str">
        <f t="shared" si="10"/>
        <v>KL Rahul</v>
      </c>
      <c r="I1735" s="13" t="str">
        <f t="shared" si="11"/>
        <v>Player Name</v>
      </c>
      <c r="J1735" s="26">
        <f t="shared" si="1"/>
        <v>0</v>
      </c>
      <c r="K1735" s="26">
        <f t="shared" si="2"/>
        <v>0</v>
      </c>
      <c r="L1735" s="30">
        <f t="shared" si="3"/>
        <v>0</v>
      </c>
      <c r="M1735" s="31">
        <f>if(rand()&gt;vlookup($I1735,'Player Stats'!$B$3:$I$11,2,0),0,1)</f>
        <v>0</v>
      </c>
      <c r="N1735" s="31">
        <f>if(rand()&gt;vlookup($I1735,'Player Stats'!$B$3:$I$11,3,0),0,1)</f>
        <v>1</v>
      </c>
      <c r="O1735" s="31">
        <f>if(rand()&gt;vlookup($I1735,'Player Stats'!$B$3:$I$11,4,0),0,1)</f>
        <v>1</v>
      </c>
      <c r="P1735" s="31">
        <f>if(rand()&gt;vlookup($I1735,'Player Stats'!$B$3:$I$11,5,0),0,1)</f>
        <v>1</v>
      </c>
      <c r="Q1735" s="31">
        <f>if(rand()&gt;vlookup($I1735,'Player Stats'!$B$3:$I$11,6,0),0,1)</f>
        <v>1</v>
      </c>
      <c r="R1735" s="31">
        <f>if(rand()&gt;vlookup($I1735,'Player Stats'!$B$3:$I$11,7,0),0,1)</f>
        <v>1</v>
      </c>
      <c r="S1735" s="31">
        <f t="shared" si="4"/>
        <v>2</v>
      </c>
      <c r="T1735" s="26">
        <f t="shared" si="5"/>
        <v>144</v>
      </c>
      <c r="U1735" s="26">
        <f t="shared" si="6"/>
        <v>1</v>
      </c>
      <c r="V1735" s="13" t="str">
        <f t="shared" si="7"/>
        <v>In Progress</v>
      </c>
      <c r="W1735" s="10">
        <f t="shared" si="8"/>
        <v>15</v>
      </c>
    </row>
    <row r="1736">
      <c r="E1736" s="26"/>
      <c r="F1736" s="27">
        <f t="shared" si="9"/>
        <v>116</v>
      </c>
      <c r="G1736" s="13" t="str">
        <f>if(V1735&lt;&gt;"In Progress",'Player Stats'!$B$6,if(or(S1735="Wide", S1735="No Ball"),G1735,if(S1735="Wicket",offset('Player Stats'!$B$6,U1736-3,0),G1735)))</f>
        <v>Shubhman Gill</v>
      </c>
      <c r="H1736" s="13" t="str">
        <f t="shared" si="10"/>
        <v>KL Rahul</v>
      </c>
      <c r="I1736" s="13" t="str">
        <f t="shared" si="11"/>
        <v>Player Name</v>
      </c>
      <c r="J1736" s="26">
        <f t="shared" si="1"/>
        <v>0</v>
      </c>
      <c r="K1736" s="26">
        <f t="shared" si="2"/>
        <v>0</v>
      </c>
      <c r="L1736" s="30">
        <f t="shared" si="3"/>
        <v>0</v>
      </c>
      <c r="M1736" s="31">
        <f>if(rand()&gt;vlookup($I1736,'Player Stats'!$B$3:$I$11,2,0),0,1)</f>
        <v>0</v>
      </c>
      <c r="N1736" s="31">
        <f>if(rand()&gt;vlookup($I1736,'Player Stats'!$B$3:$I$11,3,0),0,1)</f>
        <v>1</v>
      </c>
      <c r="O1736" s="31">
        <f>if(rand()&gt;vlookup($I1736,'Player Stats'!$B$3:$I$11,4,0),0,1)</f>
        <v>1</v>
      </c>
      <c r="P1736" s="31">
        <f>if(rand()&gt;vlookup($I1736,'Player Stats'!$B$3:$I$11,5,0),0,1)</f>
        <v>1</v>
      </c>
      <c r="Q1736" s="31">
        <f>if(rand()&gt;vlookup($I1736,'Player Stats'!$B$3:$I$11,6,0),0,1)</f>
        <v>1</v>
      </c>
      <c r="R1736" s="31">
        <f>if(rand()&gt;vlookup($I1736,'Player Stats'!$B$3:$I$11,7,0),0,1)</f>
        <v>1</v>
      </c>
      <c r="S1736" s="31">
        <f t="shared" si="4"/>
        <v>2</v>
      </c>
      <c r="T1736" s="26">
        <f t="shared" si="5"/>
        <v>146</v>
      </c>
      <c r="U1736" s="26">
        <f t="shared" si="6"/>
        <v>1</v>
      </c>
      <c r="V1736" s="13" t="str">
        <f t="shared" si="7"/>
        <v>In Progress</v>
      </c>
      <c r="W1736" s="10">
        <f t="shared" si="8"/>
        <v>15</v>
      </c>
    </row>
    <row r="1737">
      <c r="E1737" s="26"/>
      <c r="F1737" s="27">
        <f t="shared" si="9"/>
        <v>117</v>
      </c>
      <c r="G1737" s="13" t="str">
        <f>if(V1736&lt;&gt;"In Progress",'Player Stats'!$B$6,if(or(S1736="Wide", S1736="No Ball"),G1736,if(S1736="Wicket",offset('Player Stats'!$B$6,U1737-3,0),G1736)))</f>
        <v>Shubhman Gill</v>
      </c>
      <c r="H1737" s="13" t="str">
        <f t="shared" si="10"/>
        <v>KL Rahul</v>
      </c>
      <c r="I1737" s="13" t="str">
        <f t="shared" si="11"/>
        <v>Player Name</v>
      </c>
      <c r="J1737" s="26">
        <f t="shared" si="1"/>
        <v>0</v>
      </c>
      <c r="K1737" s="26">
        <f t="shared" si="2"/>
        <v>0</v>
      </c>
      <c r="L1737" s="30">
        <f t="shared" si="3"/>
        <v>0</v>
      </c>
      <c r="M1737" s="31">
        <f>if(rand()&gt;vlookup($I1737,'Player Stats'!$B$3:$I$11,2,0),0,1)</f>
        <v>0</v>
      </c>
      <c r="N1737" s="31">
        <f>if(rand()&gt;vlookup($I1737,'Player Stats'!$B$3:$I$11,3,0),0,1)</f>
        <v>1</v>
      </c>
      <c r="O1737" s="31">
        <f>if(rand()&gt;vlookup($I1737,'Player Stats'!$B$3:$I$11,4,0),0,1)</f>
        <v>1</v>
      </c>
      <c r="P1737" s="31">
        <f>if(rand()&gt;vlookup($I1737,'Player Stats'!$B$3:$I$11,5,0),0,1)</f>
        <v>1</v>
      </c>
      <c r="Q1737" s="31">
        <f>if(rand()&gt;vlookup($I1737,'Player Stats'!$B$3:$I$11,6,0),0,1)</f>
        <v>1</v>
      </c>
      <c r="R1737" s="31">
        <f>if(rand()&gt;vlookup($I1737,'Player Stats'!$B$3:$I$11,7,0),0,1)</f>
        <v>1</v>
      </c>
      <c r="S1737" s="31">
        <f t="shared" si="4"/>
        <v>2</v>
      </c>
      <c r="T1737" s="26">
        <f t="shared" si="5"/>
        <v>148</v>
      </c>
      <c r="U1737" s="26">
        <f t="shared" si="6"/>
        <v>1</v>
      </c>
      <c r="V1737" s="13" t="str">
        <f t="shared" si="7"/>
        <v>In Progress</v>
      </c>
      <c r="W1737" s="10">
        <f t="shared" si="8"/>
        <v>15</v>
      </c>
    </row>
    <row r="1738">
      <c r="E1738" s="26"/>
      <c r="F1738" s="27">
        <f t="shared" si="9"/>
        <v>118</v>
      </c>
      <c r="G1738" s="13" t="str">
        <f>if(V1737&lt;&gt;"In Progress",'Player Stats'!$B$6,if(or(S1737="Wide", S1737="No Ball"),G1737,if(S1737="Wicket",offset('Player Stats'!$B$6,U1738-3,0),G1737)))</f>
        <v>Shubhman Gill</v>
      </c>
      <c r="H1738" s="13" t="str">
        <f t="shared" si="10"/>
        <v>KL Rahul</v>
      </c>
      <c r="I1738" s="13" t="str">
        <f t="shared" si="11"/>
        <v>Player Name</v>
      </c>
      <c r="J1738" s="26">
        <f t="shared" si="1"/>
        <v>0</v>
      </c>
      <c r="K1738" s="26">
        <f t="shared" si="2"/>
        <v>0</v>
      </c>
      <c r="L1738" s="30">
        <f t="shared" si="3"/>
        <v>0</v>
      </c>
      <c r="M1738" s="31">
        <f>if(rand()&gt;vlookup($I1738,'Player Stats'!$B$3:$I$11,2,0),0,1)</f>
        <v>0</v>
      </c>
      <c r="N1738" s="31">
        <f>if(rand()&gt;vlookup($I1738,'Player Stats'!$B$3:$I$11,3,0),0,1)</f>
        <v>1</v>
      </c>
      <c r="O1738" s="31">
        <f>if(rand()&gt;vlookup($I1738,'Player Stats'!$B$3:$I$11,4,0),0,1)</f>
        <v>1</v>
      </c>
      <c r="P1738" s="31">
        <f>if(rand()&gt;vlookup($I1738,'Player Stats'!$B$3:$I$11,5,0),0,1)</f>
        <v>1</v>
      </c>
      <c r="Q1738" s="31">
        <f>if(rand()&gt;vlookup($I1738,'Player Stats'!$B$3:$I$11,6,0),0,1)</f>
        <v>1</v>
      </c>
      <c r="R1738" s="31">
        <f>if(rand()&gt;vlookup($I1738,'Player Stats'!$B$3:$I$11,7,0),0,1)</f>
        <v>1</v>
      </c>
      <c r="S1738" s="31">
        <f t="shared" si="4"/>
        <v>2</v>
      </c>
      <c r="T1738" s="26">
        <f t="shared" si="5"/>
        <v>150</v>
      </c>
      <c r="U1738" s="26">
        <f t="shared" si="6"/>
        <v>1</v>
      </c>
      <c r="V1738" s="13" t="str">
        <f t="shared" si="7"/>
        <v>In Progress</v>
      </c>
      <c r="W1738" s="10">
        <f t="shared" si="8"/>
        <v>15</v>
      </c>
    </row>
    <row r="1739">
      <c r="E1739" s="26"/>
      <c r="F1739" s="27">
        <f t="shared" si="9"/>
        <v>119</v>
      </c>
      <c r="G1739" s="13" t="str">
        <f>if(V1738&lt;&gt;"In Progress",'Player Stats'!$B$6,if(or(S1738="Wide", S1738="No Ball"),G1738,if(S1738="Wicket",offset('Player Stats'!$B$6,U1739-3,0),G1738)))</f>
        <v>Shubhman Gill</v>
      </c>
      <c r="H1739" s="13" t="str">
        <f t="shared" si="10"/>
        <v>KL Rahul</v>
      </c>
      <c r="I1739" s="13" t="str">
        <f t="shared" si="11"/>
        <v>Player Name</v>
      </c>
      <c r="J1739" s="26">
        <f t="shared" si="1"/>
        <v>0</v>
      </c>
      <c r="K1739" s="26">
        <f t="shared" si="2"/>
        <v>0</v>
      </c>
      <c r="L1739" s="30">
        <f t="shared" si="3"/>
        <v>0</v>
      </c>
      <c r="M1739" s="31">
        <f>if(rand()&gt;vlookup($I1739,'Player Stats'!$B$3:$I$11,2,0),0,1)</f>
        <v>0</v>
      </c>
      <c r="N1739" s="31">
        <f>if(rand()&gt;vlookup($I1739,'Player Stats'!$B$3:$I$11,3,0),0,1)</f>
        <v>1</v>
      </c>
      <c r="O1739" s="31">
        <f>if(rand()&gt;vlookup($I1739,'Player Stats'!$B$3:$I$11,4,0),0,1)</f>
        <v>1</v>
      </c>
      <c r="P1739" s="31">
        <f>if(rand()&gt;vlookup($I1739,'Player Stats'!$B$3:$I$11,5,0),0,1)</f>
        <v>1</v>
      </c>
      <c r="Q1739" s="31">
        <f>if(rand()&gt;vlookup($I1739,'Player Stats'!$B$3:$I$11,6,0),0,1)</f>
        <v>1</v>
      </c>
      <c r="R1739" s="31">
        <f>if(rand()&gt;vlookup($I1739,'Player Stats'!$B$3:$I$11,7,0),0,1)</f>
        <v>1</v>
      </c>
      <c r="S1739" s="31">
        <f t="shared" si="4"/>
        <v>2</v>
      </c>
      <c r="T1739" s="26">
        <f t="shared" si="5"/>
        <v>152</v>
      </c>
      <c r="U1739" s="26">
        <f t="shared" si="6"/>
        <v>1</v>
      </c>
      <c r="V1739" s="13" t="str">
        <f t="shared" si="7"/>
        <v>In Progress</v>
      </c>
      <c r="W1739" s="10">
        <f t="shared" si="8"/>
        <v>15</v>
      </c>
    </row>
    <row r="1740">
      <c r="E1740" s="26"/>
      <c r="F1740" s="27">
        <f t="shared" si="9"/>
        <v>120</v>
      </c>
      <c r="G1740" s="13" t="str">
        <f>if(V1739&lt;&gt;"In Progress",'Player Stats'!$B$6,if(or(S1739="Wide", S1739="No Ball"),G1739,if(S1739="Wicket",offset('Player Stats'!$B$6,U1740-3,0),G1739)))</f>
        <v>Shubhman Gill</v>
      </c>
      <c r="H1740" s="13" t="str">
        <f t="shared" si="10"/>
        <v>KL Rahul</v>
      </c>
      <c r="I1740" s="13" t="str">
        <f t="shared" si="11"/>
        <v>Player Name</v>
      </c>
      <c r="J1740" s="26">
        <f t="shared" si="1"/>
        <v>0</v>
      </c>
      <c r="K1740" s="26">
        <f t="shared" si="2"/>
        <v>0</v>
      </c>
      <c r="L1740" s="30">
        <f t="shared" si="3"/>
        <v>0</v>
      </c>
      <c r="M1740" s="31">
        <f>if(rand()&gt;vlookup($I1740,'Player Stats'!$B$3:$I$11,2,0),0,1)</f>
        <v>0</v>
      </c>
      <c r="N1740" s="31">
        <f>if(rand()&gt;vlookup($I1740,'Player Stats'!$B$3:$I$11,3,0),0,1)</f>
        <v>1</v>
      </c>
      <c r="O1740" s="31">
        <f>if(rand()&gt;vlookup($I1740,'Player Stats'!$B$3:$I$11,4,0),0,1)</f>
        <v>1</v>
      </c>
      <c r="P1740" s="31">
        <f>if(rand()&gt;vlookup($I1740,'Player Stats'!$B$3:$I$11,5,0),0,1)</f>
        <v>1</v>
      </c>
      <c r="Q1740" s="31">
        <f>if(rand()&gt;vlookup($I1740,'Player Stats'!$B$3:$I$11,6,0),0,1)</f>
        <v>1</v>
      </c>
      <c r="R1740" s="31">
        <f>if(rand()&gt;vlookup($I1740,'Player Stats'!$B$3:$I$11,7,0),0,1)</f>
        <v>1</v>
      </c>
      <c r="S1740" s="31">
        <f t="shared" si="4"/>
        <v>2</v>
      </c>
      <c r="T1740" s="26">
        <f t="shared" si="5"/>
        <v>154</v>
      </c>
      <c r="U1740" s="26">
        <f t="shared" si="6"/>
        <v>1</v>
      </c>
      <c r="V1740" s="13" t="str">
        <f t="shared" si="7"/>
        <v>In Progress</v>
      </c>
      <c r="W1740" s="10">
        <f t="shared" si="8"/>
        <v>15</v>
      </c>
    </row>
    <row r="1741">
      <c r="E1741" s="26"/>
      <c r="F1741" s="27">
        <f t="shared" si="9"/>
        <v>121</v>
      </c>
      <c r="G1741" s="13" t="str">
        <f>if(V1740&lt;&gt;"In Progress",'Player Stats'!$B$6,if(or(S1740="Wide", S1740="No Ball"),G1740,if(S1740="Wicket",offset('Player Stats'!$B$6,U1741-3,0),G1740)))</f>
        <v>Shubhman Gill</v>
      </c>
      <c r="H1741" s="13" t="str">
        <f t="shared" si="10"/>
        <v>KL Rahul</v>
      </c>
      <c r="I1741" s="13" t="str">
        <f t="shared" si="11"/>
        <v>Player Name</v>
      </c>
      <c r="J1741" s="26">
        <f t="shared" si="1"/>
        <v>0</v>
      </c>
      <c r="K1741" s="26">
        <f t="shared" si="2"/>
        <v>0</v>
      </c>
      <c r="L1741" s="30">
        <f t="shared" si="3"/>
        <v>0</v>
      </c>
      <c r="M1741" s="31">
        <f>if(rand()&gt;vlookup($I1741,'Player Stats'!$B$3:$I$11,2,0),0,1)</f>
        <v>0</v>
      </c>
      <c r="N1741" s="31">
        <f>if(rand()&gt;vlookup($I1741,'Player Stats'!$B$3:$I$11,3,0),0,1)</f>
        <v>1</v>
      </c>
      <c r="O1741" s="31">
        <f>if(rand()&gt;vlookup($I1741,'Player Stats'!$B$3:$I$11,4,0),0,1)</f>
        <v>1</v>
      </c>
      <c r="P1741" s="31">
        <f>if(rand()&gt;vlookup($I1741,'Player Stats'!$B$3:$I$11,5,0),0,1)</f>
        <v>1</v>
      </c>
      <c r="Q1741" s="31">
        <f>if(rand()&gt;vlookup($I1741,'Player Stats'!$B$3:$I$11,6,0),0,1)</f>
        <v>1</v>
      </c>
      <c r="R1741" s="31">
        <f>if(rand()&gt;vlookup($I1741,'Player Stats'!$B$3:$I$11,7,0),0,1)</f>
        <v>1</v>
      </c>
      <c r="S1741" s="31">
        <f t="shared" si="4"/>
        <v>2</v>
      </c>
      <c r="T1741" s="26">
        <f t="shared" si="5"/>
        <v>156</v>
      </c>
      <c r="U1741" s="26">
        <f t="shared" si="6"/>
        <v>1</v>
      </c>
      <c r="V1741" s="13" t="str">
        <f t="shared" si="7"/>
        <v>In Progress</v>
      </c>
      <c r="W1741" s="10">
        <f t="shared" si="8"/>
        <v>15</v>
      </c>
    </row>
    <row r="1742">
      <c r="E1742" s="26"/>
      <c r="F1742" s="27">
        <f t="shared" si="9"/>
        <v>122</v>
      </c>
      <c r="G1742" s="13" t="str">
        <f>if(V1741&lt;&gt;"In Progress",'Player Stats'!$B$6,if(or(S1741="Wide", S1741="No Ball"),G1741,if(S1741="Wicket",offset('Player Stats'!$B$6,U1742-3,0),G1741)))</f>
        <v>Shubhman Gill</v>
      </c>
      <c r="H1742" s="13" t="str">
        <f t="shared" si="10"/>
        <v>KL Rahul</v>
      </c>
      <c r="I1742" s="13" t="str">
        <f t="shared" si="11"/>
        <v>Player Name</v>
      </c>
      <c r="J1742" s="26">
        <f t="shared" si="1"/>
        <v>0</v>
      </c>
      <c r="K1742" s="26">
        <f t="shared" si="2"/>
        <v>0</v>
      </c>
      <c r="L1742" s="30">
        <f t="shared" si="3"/>
        <v>0</v>
      </c>
      <c r="M1742" s="31">
        <f>if(rand()&gt;vlookup($I1742,'Player Stats'!$B$3:$I$11,2,0),0,1)</f>
        <v>0</v>
      </c>
      <c r="N1742" s="31">
        <f>if(rand()&gt;vlookup($I1742,'Player Stats'!$B$3:$I$11,3,0),0,1)</f>
        <v>1</v>
      </c>
      <c r="O1742" s="31">
        <f>if(rand()&gt;vlookup($I1742,'Player Stats'!$B$3:$I$11,4,0),0,1)</f>
        <v>1</v>
      </c>
      <c r="P1742" s="31">
        <f>if(rand()&gt;vlookup($I1742,'Player Stats'!$B$3:$I$11,5,0),0,1)</f>
        <v>1</v>
      </c>
      <c r="Q1742" s="31">
        <f>if(rand()&gt;vlookup($I1742,'Player Stats'!$B$3:$I$11,6,0),0,1)</f>
        <v>1</v>
      </c>
      <c r="R1742" s="31">
        <f>if(rand()&gt;vlookup($I1742,'Player Stats'!$B$3:$I$11,7,0),0,1)</f>
        <v>1</v>
      </c>
      <c r="S1742" s="31">
        <f t="shared" si="4"/>
        <v>2</v>
      </c>
      <c r="T1742" s="26">
        <f t="shared" si="5"/>
        <v>158</v>
      </c>
      <c r="U1742" s="26">
        <f t="shared" si="6"/>
        <v>1</v>
      </c>
      <c r="V1742" s="13" t="str">
        <f t="shared" si="7"/>
        <v>In Progress</v>
      </c>
      <c r="W1742" s="10">
        <f t="shared" si="8"/>
        <v>15</v>
      </c>
    </row>
    <row r="1743">
      <c r="E1743" s="26"/>
      <c r="F1743" s="27">
        <f t="shared" si="9"/>
        <v>123</v>
      </c>
      <c r="G1743" s="13" t="str">
        <f>if(V1742&lt;&gt;"In Progress",'Player Stats'!$B$6,if(or(S1742="Wide", S1742="No Ball"),G1742,if(S1742="Wicket",offset('Player Stats'!$B$6,U1743-3,0),G1742)))</f>
        <v>Shubhman Gill</v>
      </c>
      <c r="H1743" s="13" t="str">
        <f t="shared" si="10"/>
        <v>KL Rahul</v>
      </c>
      <c r="I1743" s="13" t="str">
        <f t="shared" si="11"/>
        <v>Player Name</v>
      </c>
      <c r="J1743" s="26">
        <f t="shared" si="1"/>
        <v>0</v>
      </c>
      <c r="K1743" s="26">
        <f t="shared" si="2"/>
        <v>0</v>
      </c>
      <c r="L1743" s="30">
        <f t="shared" si="3"/>
        <v>0</v>
      </c>
      <c r="M1743" s="31">
        <f>if(rand()&gt;vlookup($I1743,'Player Stats'!$B$3:$I$11,2,0),0,1)</f>
        <v>0</v>
      </c>
      <c r="N1743" s="31">
        <f>if(rand()&gt;vlookup($I1743,'Player Stats'!$B$3:$I$11,3,0),0,1)</f>
        <v>1</v>
      </c>
      <c r="O1743" s="31">
        <f>if(rand()&gt;vlookup($I1743,'Player Stats'!$B$3:$I$11,4,0),0,1)</f>
        <v>1</v>
      </c>
      <c r="P1743" s="31">
        <f>if(rand()&gt;vlookup($I1743,'Player Stats'!$B$3:$I$11,5,0),0,1)</f>
        <v>1</v>
      </c>
      <c r="Q1743" s="31">
        <f>if(rand()&gt;vlookup($I1743,'Player Stats'!$B$3:$I$11,6,0),0,1)</f>
        <v>1</v>
      </c>
      <c r="R1743" s="31">
        <f>if(rand()&gt;vlookup($I1743,'Player Stats'!$B$3:$I$11,7,0),0,1)</f>
        <v>1</v>
      </c>
      <c r="S1743" s="31">
        <f t="shared" si="4"/>
        <v>2</v>
      </c>
      <c r="T1743" s="26">
        <f t="shared" si="5"/>
        <v>160</v>
      </c>
      <c r="U1743" s="26">
        <f t="shared" si="6"/>
        <v>1</v>
      </c>
      <c r="V1743" s="13" t="str">
        <f t="shared" si="7"/>
        <v>In Progress</v>
      </c>
      <c r="W1743" s="10">
        <f t="shared" si="8"/>
        <v>15</v>
      </c>
    </row>
    <row r="1744">
      <c r="E1744" s="26"/>
      <c r="F1744" s="27">
        <f t="shared" si="9"/>
        <v>124</v>
      </c>
      <c r="G1744" s="13" t="str">
        <f>if(V1743&lt;&gt;"In Progress",'Player Stats'!$B$6,if(or(S1743="Wide", S1743="No Ball"),G1743,if(S1743="Wicket",offset('Player Stats'!$B$6,U1744-3,0),G1743)))</f>
        <v>Shubhman Gill</v>
      </c>
      <c r="H1744" s="13" t="str">
        <f t="shared" si="10"/>
        <v>KL Rahul</v>
      </c>
      <c r="I1744" s="13" t="str">
        <f t="shared" si="11"/>
        <v>Player Name</v>
      </c>
      <c r="J1744" s="26">
        <f t="shared" si="1"/>
        <v>0</v>
      </c>
      <c r="K1744" s="26">
        <f t="shared" si="2"/>
        <v>0</v>
      </c>
      <c r="L1744" s="30">
        <f t="shared" si="3"/>
        <v>0</v>
      </c>
      <c r="M1744" s="31">
        <f>if(rand()&gt;vlookup($I1744,'Player Stats'!$B$3:$I$11,2,0),0,1)</f>
        <v>0</v>
      </c>
      <c r="N1744" s="31">
        <f>if(rand()&gt;vlookup($I1744,'Player Stats'!$B$3:$I$11,3,0),0,1)</f>
        <v>1</v>
      </c>
      <c r="O1744" s="31">
        <f>if(rand()&gt;vlookup($I1744,'Player Stats'!$B$3:$I$11,4,0),0,1)</f>
        <v>1</v>
      </c>
      <c r="P1744" s="31">
        <f>if(rand()&gt;vlookup($I1744,'Player Stats'!$B$3:$I$11,5,0),0,1)</f>
        <v>1</v>
      </c>
      <c r="Q1744" s="31">
        <f>if(rand()&gt;vlookup($I1744,'Player Stats'!$B$3:$I$11,6,0),0,1)</f>
        <v>1</v>
      </c>
      <c r="R1744" s="31">
        <f>if(rand()&gt;vlookup($I1744,'Player Stats'!$B$3:$I$11,7,0),0,1)</f>
        <v>1</v>
      </c>
      <c r="S1744" s="31">
        <f t="shared" si="4"/>
        <v>2</v>
      </c>
      <c r="T1744" s="26">
        <f t="shared" si="5"/>
        <v>162</v>
      </c>
      <c r="U1744" s="26">
        <f t="shared" si="6"/>
        <v>1</v>
      </c>
      <c r="V1744" s="13" t="str">
        <f t="shared" si="7"/>
        <v>In Progress</v>
      </c>
      <c r="W1744" s="10">
        <f t="shared" si="8"/>
        <v>15</v>
      </c>
    </row>
    <row r="1745">
      <c r="E1745" s="26"/>
      <c r="F1745" s="27">
        <f t="shared" si="9"/>
        <v>125</v>
      </c>
      <c r="G1745" s="13" t="str">
        <f>if(V1744&lt;&gt;"In Progress",'Player Stats'!$B$6,if(or(S1744="Wide", S1744="No Ball"),G1744,if(S1744="Wicket",offset('Player Stats'!$B$6,U1745-3,0),G1744)))</f>
        <v>Shubhman Gill</v>
      </c>
      <c r="H1745" s="13" t="str">
        <f t="shared" si="10"/>
        <v>KL Rahul</v>
      </c>
      <c r="I1745" s="13" t="str">
        <f t="shared" si="11"/>
        <v>Player Name</v>
      </c>
      <c r="J1745" s="26">
        <f t="shared" si="1"/>
        <v>0</v>
      </c>
      <c r="K1745" s="26">
        <f t="shared" si="2"/>
        <v>0</v>
      </c>
      <c r="L1745" s="30">
        <f t="shared" si="3"/>
        <v>0</v>
      </c>
      <c r="M1745" s="31">
        <f>if(rand()&gt;vlookup($I1745,'Player Stats'!$B$3:$I$11,2,0),0,1)</f>
        <v>0</v>
      </c>
      <c r="N1745" s="31">
        <f>if(rand()&gt;vlookup($I1745,'Player Stats'!$B$3:$I$11,3,0),0,1)</f>
        <v>1</v>
      </c>
      <c r="O1745" s="31">
        <f>if(rand()&gt;vlookup($I1745,'Player Stats'!$B$3:$I$11,4,0),0,1)</f>
        <v>1</v>
      </c>
      <c r="P1745" s="31">
        <f>if(rand()&gt;vlookup($I1745,'Player Stats'!$B$3:$I$11,5,0),0,1)</f>
        <v>1</v>
      </c>
      <c r="Q1745" s="31">
        <f>if(rand()&gt;vlookup($I1745,'Player Stats'!$B$3:$I$11,6,0),0,1)</f>
        <v>1</v>
      </c>
      <c r="R1745" s="31">
        <f>if(rand()&gt;vlookup($I1745,'Player Stats'!$B$3:$I$11,7,0),0,1)</f>
        <v>1</v>
      </c>
      <c r="S1745" s="31">
        <f t="shared" si="4"/>
        <v>2</v>
      </c>
      <c r="T1745" s="26">
        <f t="shared" si="5"/>
        <v>164</v>
      </c>
      <c r="U1745" s="26">
        <f t="shared" si="6"/>
        <v>1</v>
      </c>
      <c r="V1745" s="13" t="str">
        <f t="shared" si="7"/>
        <v>In Progress</v>
      </c>
      <c r="W1745" s="10">
        <f t="shared" si="8"/>
        <v>15</v>
      </c>
    </row>
    <row r="1746">
      <c r="E1746" s="26"/>
      <c r="F1746" s="27">
        <f t="shared" si="9"/>
        <v>126</v>
      </c>
      <c r="G1746" s="13" t="str">
        <f>if(V1745&lt;&gt;"In Progress",'Player Stats'!$B$6,if(or(S1745="Wide", S1745="No Ball"),G1745,if(S1745="Wicket",offset('Player Stats'!$B$6,U1746-3,0),G1745)))</f>
        <v>Shubhman Gill</v>
      </c>
      <c r="H1746" s="13" t="str">
        <f t="shared" si="10"/>
        <v>KL Rahul</v>
      </c>
      <c r="I1746" s="13" t="str">
        <f t="shared" si="11"/>
        <v>Player Name</v>
      </c>
      <c r="J1746" s="26">
        <f t="shared" si="1"/>
        <v>0</v>
      </c>
      <c r="K1746" s="26">
        <f t="shared" si="2"/>
        <v>0</v>
      </c>
      <c r="L1746" s="30">
        <f t="shared" si="3"/>
        <v>0</v>
      </c>
      <c r="M1746" s="31">
        <f>if(rand()&gt;vlookup($I1746,'Player Stats'!$B$3:$I$11,2,0),0,1)</f>
        <v>0</v>
      </c>
      <c r="N1746" s="31">
        <f>if(rand()&gt;vlookup($I1746,'Player Stats'!$B$3:$I$11,3,0),0,1)</f>
        <v>1</v>
      </c>
      <c r="O1746" s="31">
        <f>if(rand()&gt;vlookup($I1746,'Player Stats'!$B$3:$I$11,4,0),0,1)</f>
        <v>1</v>
      </c>
      <c r="P1746" s="31">
        <f>if(rand()&gt;vlookup($I1746,'Player Stats'!$B$3:$I$11,5,0),0,1)</f>
        <v>1</v>
      </c>
      <c r="Q1746" s="31">
        <f>if(rand()&gt;vlookup($I1746,'Player Stats'!$B$3:$I$11,6,0),0,1)</f>
        <v>1</v>
      </c>
      <c r="R1746" s="31">
        <f>if(rand()&gt;vlookup($I1746,'Player Stats'!$B$3:$I$11,7,0),0,1)</f>
        <v>1</v>
      </c>
      <c r="S1746" s="31">
        <f t="shared" si="4"/>
        <v>2</v>
      </c>
      <c r="T1746" s="26">
        <f t="shared" si="5"/>
        <v>166</v>
      </c>
      <c r="U1746" s="26">
        <f t="shared" si="6"/>
        <v>1</v>
      </c>
      <c r="V1746" s="13" t="str">
        <f t="shared" si="7"/>
        <v>In Progress</v>
      </c>
      <c r="W1746" s="10">
        <f t="shared" si="8"/>
        <v>15</v>
      </c>
    </row>
    <row r="1747">
      <c r="E1747" s="26"/>
      <c r="F1747" s="27">
        <f t="shared" si="9"/>
        <v>127</v>
      </c>
      <c r="G1747" s="13" t="str">
        <f>if(V1746&lt;&gt;"In Progress",'Player Stats'!$B$6,if(or(S1746="Wide", S1746="No Ball"),G1746,if(S1746="Wicket",offset('Player Stats'!$B$6,U1747-3,0),G1746)))</f>
        <v>Shubhman Gill</v>
      </c>
      <c r="H1747" s="13" t="str">
        <f t="shared" si="10"/>
        <v>KL Rahul</v>
      </c>
      <c r="I1747" s="13" t="str">
        <f t="shared" si="11"/>
        <v>Player Name</v>
      </c>
      <c r="J1747" s="26">
        <f t="shared" si="1"/>
        <v>0</v>
      </c>
      <c r="K1747" s="26">
        <f t="shared" si="2"/>
        <v>0</v>
      </c>
      <c r="L1747" s="30">
        <f t="shared" si="3"/>
        <v>0</v>
      </c>
      <c r="M1747" s="31">
        <f>if(rand()&gt;vlookup($I1747,'Player Stats'!$B$3:$I$11,2,0),0,1)</f>
        <v>0</v>
      </c>
      <c r="N1747" s="31">
        <f>if(rand()&gt;vlookup($I1747,'Player Stats'!$B$3:$I$11,3,0),0,1)</f>
        <v>1</v>
      </c>
      <c r="O1747" s="31">
        <f>if(rand()&gt;vlookup($I1747,'Player Stats'!$B$3:$I$11,4,0),0,1)</f>
        <v>1</v>
      </c>
      <c r="P1747" s="31">
        <f>if(rand()&gt;vlookup($I1747,'Player Stats'!$B$3:$I$11,5,0),0,1)</f>
        <v>1</v>
      </c>
      <c r="Q1747" s="31">
        <f>if(rand()&gt;vlookup($I1747,'Player Stats'!$B$3:$I$11,6,0),0,1)</f>
        <v>1</v>
      </c>
      <c r="R1747" s="31">
        <f>if(rand()&gt;vlookup($I1747,'Player Stats'!$B$3:$I$11,7,0),0,1)</f>
        <v>1</v>
      </c>
      <c r="S1747" s="31">
        <f t="shared" si="4"/>
        <v>2</v>
      </c>
      <c r="T1747" s="26">
        <f t="shared" si="5"/>
        <v>168</v>
      </c>
      <c r="U1747" s="26">
        <f t="shared" si="6"/>
        <v>1</v>
      </c>
      <c r="V1747" s="13" t="str">
        <f t="shared" si="7"/>
        <v>In Progress</v>
      </c>
      <c r="W1747" s="10">
        <f t="shared" si="8"/>
        <v>15</v>
      </c>
    </row>
    <row r="1748">
      <c r="E1748" s="26"/>
      <c r="F1748" s="27">
        <f t="shared" si="9"/>
        <v>128</v>
      </c>
      <c r="G1748" s="13" t="str">
        <f>if(V1747&lt;&gt;"In Progress",'Player Stats'!$B$6,if(or(S1747="Wide", S1747="No Ball"),G1747,if(S1747="Wicket",offset('Player Stats'!$B$6,U1748-3,0),G1747)))</f>
        <v>Shubhman Gill</v>
      </c>
      <c r="H1748" s="13" t="str">
        <f t="shared" si="10"/>
        <v>KL Rahul</v>
      </c>
      <c r="I1748" s="13" t="str">
        <f t="shared" si="11"/>
        <v>Player Name</v>
      </c>
      <c r="J1748" s="26">
        <f t="shared" si="1"/>
        <v>0</v>
      </c>
      <c r="K1748" s="26">
        <f t="shared" si="2"/>
        <v>0</v>
      </c>
      <c r="L1748" s="30">
        <f t="shared" si="3"/>
        <v>0</v>
      </c>
      <c r="M1748" s="31">
        <f>if(rand()&gt;vlookup($I1748,'Player Stats'!$B$3:$I$11,2,0),0,1)</f>
        <v>0</v>
      </c>
      <c r="N1748" s="31">
        <f>if(rand()&gt;vlookup($I1748,'Player Stats'!$B$3:$I$11,3,0),0,1)</f>
        <v>1</v>
      </c>
      <c r="O1748" s="31">
        <f>if(rand()&gt;vlookup($I1748,'Player Stats'!$B$3:$I$11,4,0),0,1)</f>
        <v>1</v>
      </c>
      <c r="P1748" s="31">
        <f>if(rand()&gt;vlookup($I1748,'Player Stats'!$B$3:$I$11,5,0),0,1)</f>
        <v>1</v>
      </c>
      <c r="Q1748" s="31">
        <f>if(rand()&gt;vlookup($I1748,'Player Stats'!$B$3:$I$11,6,0),0,1)</f>
        <v>1</v>
      </c>
      <c r="R1748" s="31">
        <f>if(rand()&gt;vlookup($I1748,'Player Stats'!$B$3:$I$11,7,0),0,1)</f>
        <v>1</v>
      </c>
      <c r="S1748" s="31">
        <f t="shared" si="4"/>
        <v>2</v>
      </c>
      <c r="T1748" s="26">
        <f t="shared" si="5"/>
        <v>170</v>
      </c>
      <c r="U1748" s="26">
        <f t="shared" si="6"/>
        <v>1</v>
      </c>
      <c r="V1748" s="13" t="str">
        <f t="shared" si="7"/>
        <v>In Progress</v>
      </c>
      <c r="W1748" s="10">
        <f t="shared" si="8"/>
        <v>15</v>
      </c>
    </row>
    <row r="1749">
      <c r="E1749" s="26"/>
      <c r="F1749" s="27">
        <f t="shared" si="9"/>
        <v>129</v>
      </c>
      <c r="G1749" s="13" t="str">
        <f>if(V1748&lt;&gt;"In Progress",'Player Stats'!$B$6,if(or(S1748="Wide", S1748="No Ball"),G1748,if(S1748="Wicket",offset('Player Stats'!$B$6,U1749-3,0),G1748)))</f>
        <v>Shubhman Gill</v>
      </c>
      <c r="H1749" s="13" t="str">
        <f t="shared" si="10"/>
        <v>KL Rahul</v>
      </c>
      <c r="I1749" s="13" t="str">
        <f t="shared" si="11"/>
        <v>Player Name</v>
      </c>
      <c r="J1749" s="26">
        <f t="shared" si="1"/>
        <v>0</v>
      </c>
      <c r="K1749" s="26">
        <f t="shared" si="2"/>
        <v>0</v>
      </c>
      <c r="L1749" s="30">
        <f t="shared" si="3"/>
        <v>0</v>
      </c>
      <c r="M1749" s="31">
        <f>if(rand()&gt;vlookup($I1749,'Player Stats'!$B$3:$I$11,2,0),0,1)</f>
        <v>0</v>
      </c>
      <c r="N1749" s="31">
        <f>if(rand()&gt;vlookup($I1749,'Player Stats'!$B$3:$I$11,3,0),0,1)</f>
        <v>1</v>
      </c>
      <c r="O1749" s="31">
        <f>if(rand()&gt;vlookup($I1749,'Player Stats'!$B$3:$I$11,4,0),0,1)</f>
        <v>1</v>
      </c>
      <c r="P1749" s="31">
        <f>if(rand()&gt;vlookup($I1749,'Player Stats'!$B$3:$I$11,5,0),0,1)</f>
        <v>1</v>
      </c>
      <c r="Q1749" s="31">
        <f>if(rand()&gt;vlookup($I1749,'Player Stats'!$B$3:$I$11,6,0),0,1)</f>
        <v>1</v>
      </c>
      <c r="R1749" s="31">
        <f>if(rand()&gt;vlookup($I1749,'Player Stats'!$B$3:$I$11,7,0),0,1)</f>
        <v>1</v>
      </c>
      <c r="S1749" s="31">
        <f t="shared" si="4"/>
        <v>2</v>
      </c>
      <c r="T1749" s="26">
        <f t="shared" si="5"/>
        <v>172</v>
      </c>
      <c r="U1749" s="26">
        <f t="shared" si="6"/>
        <v>1</v>
      </c>
      <c r="V1749" s="13" t="str">
        <f t="shared" si="7"/>
        <v>In Progress</v>
      </c>
      <c r="W1749" s="10">
        <f t="shared" si="8"/>
        <v>15</v>
      </c>
    </row>
    <row r="1750">
      <c r="E1750" s="26"/>
      <c r="F1750" s="27">
        <f t="shared" si="9"/>
        <v>130</v>
      </c>
      <c r="G1750" s="13" t="str">
        <f>if(V1749&lt;&gt;"In Progress",'Player Stats'!$B$6,if(or(S1749="Wide", S1749="No Ball"),G1749,if(S1749="Wicket",offset('Player Stats'!$B$6,U1750-3,0),G1749)))</f>
        <v>Shubhman Gill</v>
      </c>
      <c r="H1750" s="13" t="str">
        <f t="shared" si="10"/>
        <v>KL Rahul</v>
      </c>
      <c r="I1750" s="13" t="str">
        <f t="shared" si="11"/>
        <v>Player Name</v>
      </c>
      <c r="J1750" s="26">
        <f t="shared" si="1"/>
        <v>0</v>
      </c>
      <c r="K1750" s="26">
        <f t="shared" si="2"/>
        <v>0</v>
      </c>
      <c r="L1750" s="30">
        <f t="shared" si="3"/>
        <v>0</v>
      </c>
      <c r="M1750" s="31">
        <f>if(rand()&gt;vlookup($I1750,'Player Stats'!$B$3:$I$11,2,0),0,1)</f>
        <v>0</v>
      </c>
      <c r="N1750" s="31">
        <f>if(rand()&gt;vlookup($I1750,'Player Stats'!$B$3:$I$11,3,0),0,1)</f>
        <v>1</v>
      </c>
      <c r="O1750" s="31">
        <f>if(rand()&gt;vlookup($I1750,'Player Stats'!$B$3:$I$11,4,0),0,1)</f>
        <v>1</v>
      </c>
      <c r="P1750" s="31">
        <f>if(rand()&gt;vlookup($I1750,'Player Stats'!$B$3:$I$11,5,0),0,1)</f>
        <v>1</v>
      </c>
      <c r="Q1750" s="31">
        <f>if(rand()&gt;vlookup($I1750,'Player Stats'!$B$3:$I$11,6,0),0,1)</f>
        <v>1</v>
      </c>
      <c r="R1750" s="31">
        <f>if(rand()&gt;vlookup($I1750,'Player Stats'!$B$3:$I$11,7,0),0,1)</f>
        <v>1</v>
      </c>
      <c r="S1750" s="31">
        <f t="shared" si="4"/>
        <v>2</v>
      </c>
      <c r="T1750" s="26">
        <f t="shared" si="5"/>
        <v>174</v>
      </c>
      <c r="U1750" s="26">
        <f t="shared" si="6"/>
        <v>1</v>
      </c>
      <c r="V1750" s="13" t="str">
        <f t="shared" si="7"/>
        <v>In Progress</v>
      </c>
      <c r="W1750" s="10">
        <f t="shared" si="8"/>
        <v>15</v>
      </c>
    </row>
    <row r="1751">
      <c r="E1751" s="26"/>
      <c r="F1751" s="27">
        <f t="shared" si="9"/>
        <v>131</v>
      </c>
      <c r="G1751" s="13" t="str">
        <f>if(V1750&lt;&gt;"In Progress",'Player Stats'!$B$6,if(or(S1750="Wide", S1750="No Ball"),G1750,if(S1750="Wicket",offset('Player Stats'!$B$6,U1751-3,0),G1750)))</f>
        <v>Shubhman Gill</v>
      </c>
      <c r="H1751" s="13" t="str">
        <f t="shared" si="10"/>
        <v>KL Rahul</v>
      </c>
      <c r="I1751" s="13" t="str">
        <f t="shared" si="11"/>
        <v>Player Name</v>
      </c>
      <c r="J1751" s="26">
        <f t="shared" si="1"/>
        <v>0</v>
      </c>
      <c r="K1751" s="26">
        <f t="shared" si="2"/>
        <v>0</v>
      </c>
      <c r="L1751" s="30">
        <f t="shared" si="3"/>
        <v>0</v>
      </c>
      <c r="M1751" s="31">
        <f>if(rand()&gt;vlookup($I1751,'Player Stats'!$B$3:$I$11,2,0),0,1)</f>
        <v>0</v>
      </c>
      <c r="N1751" s="31">
        <f>if(rand()&gt;vlookup($I1751,'Player Stats'!$B$3:$I$11,3,0),0,1)</f>
        <v>1</v>
      </c>
      <c r="O1751" s="31">
        <f>if(rand()&gt;vlookup($I1751,'Player Stats'!$B$3:$I$11,4,0),0,1)</f>
        <v>1</v>
      </c>
      <c r="P1751" s="31">
        <f>if(rand()&gt;vlookup($I1751,'Player Stats'!$B$3:$I$11,5,0),0,1)</f>
        <v>1</v>
      </c>
      <c r="Q1751" s="31">
        <f>if(rand()&gt;vlookup($I1751,'Player Stats'!$B$3:$I$11,6,0),0,1)</f>
        <v>1</v>
      </c>
      <c r="R1751" s="31">
        <f>if(rand()&gt;vlookup($I1751,'Player Stats'!$B$3:$I$11,7,0),0,1)</f>
        <v>1</v>
      </c>
      <c r="S1751" s="31">
        <f t="shared" si="4"/>
        <v>2</v>
      </c>
      <c r="T1751" s="26">
        <f t="shared" si="5"/>
        <v>176</v>
      </c>
      <c r="U1751" s="26">
        <f t="shared" si="6"/>
        <v>1</v>
      </c>
      <c r="V1751" s="13" t="str">
        <f t="shared" si="7"/>
        <v>In Progress</v>
      </c>
      <c r="W1751" s="10">
        <f t="shared" si="8"/>
        <v>15</v>
      </c>
    </row>
    <row r="1752">
      <c r="E1752" s="26"/>
      <c r="F1752" s="27">
        <f t="shared" si="9"/>
        <v>132</v>
      </c>
      <c r="G1752" s="13" t="str">
        <f>if(V1751&lt;&gt;"In Progress",'Player Stats'!$B$6,if(or(S1751="Wide", S1751="No Ball"),G1751,if(S1751="Wicket",offset('Player Stats'!$B$6,U1752-3,0),G1751)))</f>
        <v>Shubhman Gill</v>
      </c>
      <c r="H1752" s="13" t="str">
        <f t="shared" si="10"/>
        <v>KL Rahul</v>
      </c>
      <c r="I1752" s="13" t="str">
        <f t="shared" si="11"/>
        <v>Player Name</v>
      </c>
      <c r="J1752" s="26">
        <f t="shared" si="1"/>
        <v>0</v>
      </c>
      <c r="K1752" s="26">
        <f t="shared" si="2"/>
        <v>0</v>
      </c>
      <c r="L1752" s="30">
        <f t="shared" si="3"/>
        <v>0</v>
      </c>
      <c r="M1752" s="31">
        <f>if(rand()&gt;vlookup($I1752,'Player Stats'!$B$3:$I$11,2,0),0,1)</f>
        <v>0</v>
      </c>
      <c r="N1752" s="31">
        <f>if(rand()&gt;vlookup($I1752,'Player Stats'!$B$3:$I$11,3,0),0,1)</f>
        <v>1</v>
      </c>
      <c r="O1752" s="31">
        <f>if(rand()&gt;vlookup($I1752,'Player Stats'!$B$3:$I$11,4,0),0,1)</f>
        <v>1</v>
      </c>
      <c r="P1752" s="31">
        <f>if(rand()&gt;vlookup($I1752,'Player Stats'!$B$3:$I$11,5,0),0,1)</f>
        <v>1</v>
      </c>
      <c r="Q1752" s="31">
        <f>if(rand()&gt;vlookup($I1752,'Player Stats'!$B$3:$I$11,6,0),0,1)</f>
        <v>1</v>
      </c>
      <c r="R1752" s="31">
        <f>if(rand()&gt;vlookup($I1752,'Player Stats'!$B$3:$I$11,7,0),0,1)</f>
        <v>1</v>
      </c>
      <c r="S1752" s="31">
        <f t="shared" si="4"/>
        <v>2</v>
      </c>
      <c r="T1752" s="26">
        <f t="shared" si="5"/>
        <v>178</v>
      </c>
      <c r="U1752" s="26">
        <f t="shared" si="6"/>
        <v>1</v>
      </c>
      <c r="V1752" s="13" t="str">
        <f t="shared" si="7"/>
        <v>In Progress</v>
      </c>
      <c r="W1752" s="10">
        <f t="shared" si="8"/>
        <v>15</v>
      </c>
    </row>
    <row r="1753">
      <c r="E1753" s="26"/>
      <c r="F1753" s="27">
        <f t="shared" si="9"/>
        <v>133</v>
      </c>
      <c r="G1753" s="13" t="str">
        <f>if(V1752&lt;&gt;"In Progress",'Player Stats'!$B$6,if(or(S1752="Wide", S1752="No Ball"),G1752,if(S1752="Wicket",offset('Player Stats'!$B$6,U1753-3,0),G1752)))</f>
        <v>Shubhman Gill</v>
      </c>
      <c r="H1753" s="13" t="str">
        <f t="shared" si="10"/>
        <v>KL Rahul</v>
      </c>
      <c r="I1753" s="13" t="str">
        <f t="shared" si="11"/>
        <v>Player Name</v>
      </c>
      <c r="J1753" s="26">
        <f t="shared" si="1"/>
        <v>0</v>
      </c>
      <c r="K1753" s="26">
        <f t="shared" si="2"/>
        <v>0</v>
      </c>
      <c r="L1753" s="30">
        <f t="shared" si="3"/>
        <v>0</v>
      </c>
      <c r="M1753" s="31">
        <f>if(rand()&gt;vlookup($I1753,'Player Stats'!$B$3:$I$11,2,0),0,1)</f>
        <v>0</v>
      </c>
      <c r="N1753" s="31">
        <f>if(rand()&gt;vlookup($I1753,'Player Stats'!$B$3:$I$11,3,0),0,1)</f>
        <v>1</v>
      </c>
      <c r="O1753" s="31">
        <f>if(rand()&gt;vlookup($I1753,'Player Stats'!$B$3:$I$11,4,0),0,1)</f>
        <v>1</v>
      </c>
      <c r="P1753" s="31">
        <f>if(rand()&gt;vlookup($I1753,'Player Stats'!$B$3:$I$11,5,0),0,1)</f>
        <v>1</v>
      </c>
      <c r="Q1753" s="31">
        <f>if(rand()&gt;vlookup($I1753,'Player Stats'!$B$3:$I$11,6,0),0,1)</f>
        <v>1</v>
      </c>
      <c r="R1753" s="31">
        <f>if(rand()&gt;vlookup($I1753,'Player Stats'!$B$3:$I$11,7,0),0,1)</f>
        <v>1</v>
      </c>
      <c r="S1753" s="31">
        <f t="shared" si="4"/>
        <v>2</v>
      </c>
      <c r="T1753" s="26">
        <f t="shared" si="5"/>
        <v>180</v>
      </c>
      <c r="U1753" s="26">
        <f t="shared" si="6"/>
        <v>1</v>
      </c>
      <c r="V1753" s="13" t="str">
        <f t="shared" si="7"/>
        <v>In Progress</v>
      </c>
      <c r="W1753" s="10">
        <f t="shared" si="8"/>
        <v>15</v>
      </c>
    </row>
    <row r="1754">
      <c r="E1754" s="26"/>
      <c r="F1754" s="27">
        <f t="shared" si="9"/>
        <v>134</v>
      </c>
      <c r="G1754" s="13" t="str">
        <f>if(V1753&lt;&gt;"In Progress",'Player Stats'!$B$6,if(or(S1753="Wide", S1753="No Ball"),G1753,if(S1753="Wicket",offset('Player Stats'!$B$6,U1754-3,0),G1753)))</f>
        <v>Shubhman Gill</v>
      </c>
      <c r="H1754" s="13" t="str">
        <f t="shared" si="10"/>
        <v>KL Rahul</v>
      </c>
      <c r="I1754" s="13" t="str">
        <f t="shared" si="11"/>
        <v>Player Name</v>
      </c>
      <c r="J1754" s="26">
        <f t="shared" si="1"/>
        <v>0</v>
      </c>
      <c r="K1754" s="26">
        <f t="shared" si="2"/>
        <v>0</v>
      </c>
      <c r="L1754" s="30">
        <f t="shared" si="3"/>
        <v>0</v>
      </c>
      <c r="M1754" s="31">
        <f>if(rand()&gt;vlookup($I1754,'Player Stats'!$B$3:$I$11,2,0),0,1)</f>
        <v>0</v>
      </c>
      <c r="N1754" s="31">
        <f>if(rand()&gt;vlookup($I1754,'Player Stats'!$B$3:$I$11,3,0),0,1)</f>
        <v>1</v>
      </c>
      <c r="O1754" s="31">
        <f>if(rand()&gt;vlookup($I1754,'Player Stats'!$B$3:$I$11,4,0),0,1)</f>
        <v>1</v>
      </c>
      <c r="P1754" s="31">
        <f>if(rand()&gt;vlookup($I1754,'Player Stats'!$B$3:$I$11,5,0),0,1)</f>
        <v>1</v>
      </c>
      <c r="Q1754" s="31">
        <f>if(rand()&gt;vlookup($I1754,'Player Stats'!$B$3:$I$11,6,0),0,1)</f>
        <v>1</v>
      </c>
      <c r="R1754" s="31">
        <f>if(rand()&gt;vlookup($I1754,'Player Stats'!$B$3:$I$11,7,0),0,1)</f>
        <v>1</v>
      </c>
      <c r="S1754" s="31">
        <f t="shared" si="4"/>
        <v>2</v>
      </c>
      <c r="T1754" s="26">
        <f t="shared" si="5"/>
        <v>182</v>
      </c>
      <c r="U1754" s="26">
        <f t="shared" si="6"/>
        <v>1</v>
      </c>
      <c r="V1754" s="13" t="str">
        <f t="shared" si="7"/>
        <v>In Progress</v>
      </c>
      <c r="W1754" s="10">
        <f t="shared" si="8"/>
        <v>15</v>
      </c>
    </row>
    <row r="1755">
      <c r="E1755" s="26"/>
      <c r="F1755" s="27">
        <f t="shared" si="9"/>
        <v>135</v>
      </c>
      <c r="G1755" s="13" t="str">
        <f>if(V1754&lt;&gt;"In Progress",'Player Stats'!$B$6,if(or(S1754="Wide", S1754="No Ball"),G1754,if(S1754="Wicket",offset('Player Stats'!$B$6,U1755-3,0),G1754)))</f>
        <v>Shubhman Gill</v>
      </c>
      <c r="H1755" s="13" t="str">
        <f t="shared" si="10"/>
        <v>KL Rahul</v>
      </c>
      <c r="I1755" s="13" t="str">
        <f t="shared" si="11"/>
        <v>Player Name</v>
      </c>
      <c r="J1755" s="26">
        <f t="shared" si="1"/>
        <v>0</v>
      </c>
      <c r="K1755" s="26">
        <f t="shared" si="2"/>
        <v>0</v>
      </c>
      <c r="L1755" s="30">
        <f t="shared" si="3"/>
        <v>0</v>
      </c>
      <c r="M1755" s="31">
        <f>if(rand()&gt;vlookup($I1755,'Player Stats'!$B$3:$I$11,2,0),0,1)</f>
        <v>0</v>
      </c>
      <c r="N1755" s="31">
        <f>if(rand()&gt;vlookup($I1755,'Player Stats'!$B$3:$I$11,3,0),0,1)</f>
        <v>1</v>
      </c>
      <c r="O1755" s="31">
        <f>if(rand()&gt;vlookup($I1755,'Player Stats'!$B$3:$I$11,4,0),0,1)</f>
        <v>1</v>
      </c>
      <c r="P1755" s="31">
        <f>if(rand()&gt;vlookup($I1755,'Player Stats'!$B$3:$I$11,5,0),0,1)</f>
        <v>1</v>
      </c>
      <c r="Q1755" s="31">
        <f>if(rand()&gt;vlookup($I1755,'Player Stats'!$B$3:$I$11,6,0),0,1)</f>
        <v>1</v>
      </c>
      <c r="R1755" s="31">
        <f>if(rand()&gt;vlookup($I1755,'Player Stats'!$B$3:$I$11,7,0),0,1)</f>
        <v>1</v>
      </c>
      <c r="S1755" s="31">
        <f t="shared" si="4"/>
        <v>2</v>
      </c>
      <c r="T1755" s="26">
        <f t="shared" si="5"/>
        <v>184</v>
      </c>
      <c r="U1755" s="26">
        <f t="shared" si="6"/>
        <v>1</v>
      </c>
      <c r="V1755" s="13" t="str">
        <f t="shared" si="7"/>
        <v>In Progress</v>
      </c>
      <c r="W1755" s="10">
        <f t="shared" si="8"/>
        <v>15</v>
      </c>
    </row>
    <row r="1756">
      <c r="E1756" s="26"/>
      <c r="F1756" s="27">
        <f t="shared" si="9"/>
        <v>136</v>
      </c>
      <c r="G1756" s="13" t="str">
        <f>if(V1755&lt;&gt;"In Progress",'Player Stats'!$B$6,if(or(S1755="Wide", S1755="No Ball"),G1755,if(S1755="Wicket",offset('Player Stats'!$B$6,U1756-3,0),G1755)))</f>
        <v>Shubhman Gill</v>
      </c>
      <c r="H1756" s="13" t="str">
        <f t="shared" si="10"/>
        <v>KL Rahul</v>
      </c>
      <c r="I1756" s="13" t="str">
        <f t="shared" si="11"/>
        <v>Player Name</v>
      </c>
      <c r="J1756" s="26">
        <f t="shared" si="1"/>
        <v>0</v>
      </c>
      <c r="K1756" s="26">
        <f t="shared" si="2"/>
        <v>0</v>
      </c>
      <c r="L1756" s="30">
        <f t="shared" si="3"/>
        <v>0</v>
      </c>
      <c r="M1756" s="31">
        <f>if(rand()&gt;vlookup($I1756,'Player Stats'!$B$3:$I$11,2,0),0,1)</f>
        <v>0</v>
      </c>
      <c r="N1756" s="31">
        <f>if(rand()&gt;vlookup($I1756,'Player Stats'!$B$3:$I$11,3,0),0,1)</f>
        <v>1</v>
      </c>
      <c r="O1756" s="31">
        <f>if(rand()&gt;vlookup($I1756,'Player Stats'!$B$3:$I$11,4,0),0,1)</f>
        <v>1</v>
      </c>
      <c r="P1756" s="31">
        <f>if(rand()&gt;vlookup($I1756,'Player Stats'!$B$3:$I$11,5,0),0,1)</f>
        <v>1</v>
      </c>
      <c r="Q1756" s="31">
        <f>if(rand()&gt;vlookup($I1756,'Player Stats'!$B$3:$I$11,6,0),0,1)</f>
        <v>1</v>
      </c>
      <c r="R1756" s="31">
        <f>if(rand()&gt;vlookup($I1756,'Player Stats'!$B$3:$I$11,7,0),0,1)</f>
        <v>1</v>
      </c>
      <c r="S1756" s="31">
        <f t="shared" si="4"/>
        <v>2</v>
      </c>
      <c r="T1756" s="26">
        <f t="shared" si="5"/>
        <v>186</v>
      </c>
      <c r="U1756" s="26">
        <f t="shared" si="6"/>
        <v>1</v>
      </c>
      <c r="V1756" s="13" t="str">
        <f t="shared" si="7"/>
        <v>In Progress</v>
      </c>
      <c r="W1756" s="10">
        <f t="shared" si="8"/>
        <v>15</v>
      </c>
    </row>
    <row r="1757">
      <c r="E1757" s="26"/>
      <c r="F1757" s="27">
        <f t="shared" si="9"/>
        <v>137</v>
      </c>
      <c r="G1757" s="13" t="str">
        <f>if(V1756&lt;&gt;"In Progress",'Player Stats'!$B$6,if(or(S1756="Wide", S1756="No Ball"),G1756,if(S1756="Wicket",offset('Player Stats'!$B$6,U1757-3,0),G1756)))</f>
        <v>Shubhman Gill</v>
      </c>
      <c r="H1757" s="13" t="str">
        <f t="shared" si="10"/>
        <v>KL Rahul</v>
      </c>
      <c r="I1757" s="13" t="str">
        <f t="shared" si="11"/>
        <v>Player Name</v>
      </c>
      <c r="J1757" s="26">
        <f t="shared" si="1"/>
        <v>0</v>
      </c>
      <c r="K1757" s="26">
        <f t="shared" si="2"/>
        <v>0</v>
      </c>
      <c r="L1757" s="30">
        <f t="shared" si="3"/>
        <v>0</v>
      </c>
      <c r="M1757" s="31">
        <f>if(rand()&gt;vlookup($I1757,'Player Stats'!$B$3:$I$11,2,0),0,1)</f>
        <v>0</v>
      </c>
      <c r="N1757" s="31">
        <f>if(rand()&gt;vlookup($I1757,'Player Stats'!$B$3:$I$11,3,0),0,1)</f>
        <v>1</v>
      </c>
      <c r="O1757" s="31">
        <f>if(rand()&gt;vlookup($I1757,'Player Stats'!$B$3:$I$11,4,0),0,1)</f>
        <v>1</v>
      </c>
      <c r="P1757" s="31">
        <f>if(rand()&gt;vlookup($I1757,'Player Stats'!$B$3:$I$11,5,0),0,1)</f>
        <v>1</v>
      </c>
      <c r="Q1757" s="31">
        <f>if(rand()&gt;vlookup($I1757,'Player Stats'!$B$3:$I$11,6,0),0,1)</f>
        <v>1</v>
      </c>
      <c r="R1757" s="31">
        <f>if(rand()&gt;vlookup($I1757,'Player Stats'!$B$3:$I$11,7,0),0,1)</f>
        <v>1</v>
      </c>
      <c r="S1757" s="31">
        <f t="shared" si="4"/>
        <v>2</v>
      </c>
      <c r="T1757" s="26">
        <f t="shared" si="5"/>
        <v>188</v>
      </c>
      <c r="U1757" s="26">
        <f t="shared" si="6"/>
        <v>1</v>
      </c>
      <c r="V1757" s="13" t="str">
        <f t="shared" si="7"/>
        <v>In Progress</v>
      </c>
      <c r="W1757" s="10">
        <f t="shared" si="8"/>
        <v>15</v>
      </c>
    </row>
    <row r="1758">
      <c r="E1758" s="26"/>
      <c r="F1758" s="27">
        <f t="shared" si="9"/>
        <v>138</v>
      </c>
      <c r="G1758" s="13" t="str">
        <f>if(V1757&lt;&gt;"In Progress",'Player Stats'!$B$6,if(or(S1757="Wide", S1757="No Ball"),G1757,if(S1757="Wicket",offset('Player Stats'!$B$6,U1758-3,0),G1757)))</f>
        <v>Shubhman Gill</v>
      </c>
      <c r="H1758" s="13" t="str">
        <f t="shared" si="10"/>
        <v>KL Rahul</v>
      </c>
      <c r="I1758" s="13" t="str">
        <f t="shared" si="11"/>
        <v>Player Name</v>
      </c>
      <c r="J1758" s="26">
        <f t="shared" si="1"/>
        <v>0</v>
      </c>
      <c r="K1758" s="26">
        <f t="shared" si="2"/>
        <v>0</v>
      </c>
      <c r="L1758" s="30">
        <f t="shared" si="3"/>
        <v>0</v>
      </c>
      <c r="M1758" s="31">
        <f>if(rand()&gt;vlookup($I1758,'Player Stats'!$B$3:$I$11,2,0),0,1)</f>
        <v>0</v>
      </c>
      <c r="N1758" s="31">
        <f>if(rand()&gt;vlookup($I1758,'Player Stats'!$B$3:$I$11,3,0),0,1)</f>
        <v>1</v>
      </c>
      <c r="O1758" s="31">
        <f>if(rand()&gt;vlookup($I1758,'Player Stats'!$B$3:$I$11,4,0),0,1)</f>
        <v>1</v>
      </c>
      <c r="P1758" s="31">
        <f>if(rand()&gt;vlookup($I1758,'Player Stats'!$B$3:$I$11,5,0),0,1)</f>
        <v>1</v>
      </c>
      <c r="Q1758" s="31">
        <f>if(rand()&gt;vlookup($I1758,'Player Stats'!$B$3:$I$11,6,0),0,1)</f>
        <v>1</v>
      </c>
      <c r="R1758" s="31">
        <f>if(rand()&gt;vlookup($I1758,'Player Stats'!$B$3:$I$11,7,0),0,1)</f>
        <v>1</v>
      </c>
      <c r="S1758" s="31">
        <f t="shared" si="4"/>
        <v>2</v>
      </c>
      <c r="T1758" s="26">
        <f t="shared" si="5"/>
        <v>190</v>
      </c>
      <c r="U1758" s="26">
        <f t="shared" si="6"/>
        <v>1</v>
      </c>
      <c r="V1758" s="13" t="str">
        <f t="shared" si="7"/>
        <v>In Progress</v>
      </c>
      <c r="W1758" s="10">
        <f t="shared" si="8"/>
        <v>15</v>
      </c>
    </row>
    <row r="1759">
      <c r="E1759" s="26"/>
      <c r="F1759" s="27">
        <f t="shared" si="9"/>
        <v>139</v>
      </c>
      <c r="G1759" s="13" t="str">
        <f>if(V1758&lt;&gt;"In Progress",'Player Stats'!$B$6,if(or(S1758="Wide", S1758="No Ball"),G1758,if(S1758="Wicket",offset('Player Stats'!$B$6,U1759-3,0),G1758)))</f>
        <v>Shubhman Gill</v>
      </c>
      <c r="H1759" s="13" t="str">
        <f t="shared" si="10"/>
        <v>KL Rahul</v>
      </c>
      <c r="I1759" s="13" t="str">
        <f t="shared" si="11"/>
        <v>Player Name</v>
      </c>
      <c r="J1759" s="26">
        <f t="shared" si="1"/>
        <v>0</v>
      </c>
      <c r="K1759" s="26">
        <f t="shared" si="2"/>
        <v>0</v>
      </c>
      <c r="L1759" s="30">
        <f t="shared" si="3"/>
        <v>0</v>
      </c>
      <c r="M1759" s="31">
        <f>if(rand()&gt;vlookup($I1759,'Player Stats'!$B$3:$I$11,2,0),0,1)</f>
        <v>0</v>
      </c>
      <c r="N1759" s="31">
        <f>if(rand()&gt;vlookup($I1759,'Player Stats'!$B$3:$I$11,3,0),0,1)</f>
        <v>1</v>
      </c>
      <c r="O1759" s="31">
        <f>if(rand()&gt;vlookup($I1759,'Player Stats'!$B$3:$I$11,4,0),0,1)</f>
        <v>1</v>
      </c>
      <c r="P1759" s="31">
        <f>if(rand()&gt;vlookup($I1759,'Player Stats'!$B$3:$I$11,5,0),0,1)</f>
        <v>1</v>
      </c>
      <c r="Q1759" s="31">
        <f>if(rand()&gt;vlookup($I1759,'Player Stats'!$B$3:$I$11,6,0),0,1)</f>
        <v>1</v>
      </c>
      <c r="R1759" s="31">
        <f>if(rand()&gt;vlookup($I1759,'Player Stats'!$B$3:$I$11,7,0),0,1)</f>
        <v>1</v>
      </c>
      <c r="S1759" s="31">
        <f t="shared" si="4"/>
        <v>2</v>
      </c>
      <c r="T1759" s="26">
        <f t="shared" si="5"/>
        <v>192</v>
      </c>
      <c r="U1759" s="26">
        <f t="shared" si="6"/>
        <v>1</v>
      </c>
      <c r="V1759" s="13" t="str">
        <f t="shared" si="7"/>
        <v>In Progress</v>
      </c>
      <c r="W1759" s="10">
        <f t="shared" si="8"/>
        <v>15</v>
      </c>
    </row>
    <row r="1760">
      <c r="E1760" s="26"/>
      <c r="F1760" s="27">
        <f t="shared" si="9"/>
        <v>140</v>
      </c>
      <c r="G1760" s="13" t="str">
        <f>if(V1759&lt;&gt;"In Progress",'Player Stats'!$B$6,if(or(S1759="Wide", S1759="No Ball"),G1759,if(S1759="Wicket",offset('Player Stats'!$B$6,U1760-3,0),G1759)))</f>
        <v>Shubhman Gill</v>
      </c>
      <c r="H1760" s="13" t="str">
        <f t="shared" si="10"/>
        <v>KL Rahul</v>
      </c>
      <c r="I1760" s="13" t="str">
        <f t="shared" si="11"/>
        <v>Player Name</v>
      </c>
      <c r="J1760" s="26">
        <f t="shared" si="1"/>
        <v>0</v>
      </c>
      <c r="K1760" s="26">
        <f t="shared" si="2"/>
        <v>0</v>
      </c>
      <c r="L1760" s="30">
        <f t="shared" si="3"/>
        <v>0</v>
      </c>
      <c r="M1760" s="31">
        <f>if(rand()&gt;vlookup($I1760,'Player Stats'!$B$3:$I$11,2,0),0,1)</f>
        <v>0</v>
      </c>
      <c r="N1760" s="31">
        <f>if(rand()&gt;vlookup($I1760,'Player Stats'!$B$3:$I$11,3,0),0,1)</f>
        <v>1</v>
      </c>
      <c r="O1760" s="31">
        <f>if(rand()&gt;vlookup($I1760,'Player Stats'!$B$3:$I$11,4,0),0,1)</f>
        <v>1</v>
      </c>
      <c r="P1760" s="31">
        <f>if(rand()&gt;vlookup($I1760,'Player Stats'!$B$3:$I$11,5,0),0,1)</f>
        <v>1</v>
      </c>
      <c r="Q1760" s="31">
        <f>if(rand()&gt;vlookup($I1760,'Player Stats'!$B$3:$I$11,6,0),0,1)</f>
        <v>1</v>
      </c>
      <c r="R1760" s="31">
        <f>if(rand()&gt;vlookup($I1760,'Player Stats'!$B$3:$I$11,7,0),0,1)</f>
        <v>1</v>
      </c>
      <c r="S1760" s="31">
        <f t="shared" si="4"/>
        <v>2</v>
      </c>
      <c r="T1760" s="26">
        <f t="shared" si="5"/>
        <v>194</v>
      </c>
      <c r="U1760" s="26">
        <f t="shared" si="6"/>
        <v>1</v>
      </c>
      <c r="V1760" s="13" t="str">
        <f t="shared" si="7"/>
        <v>In Progress</v>
      </c>
      <c r="W1760" s="10">
        <f t="shared" si="8"/>
        <v>15</v>
      </c>
    </row>
    <row r="1761">
      <c r="E1761" s="26"/>
      <c r="F1761" s="27">
        <f t="shared" si="9"/>
        <v>141</v>
      </c>
      <c r="G1761" s="13" t="str">
        <f>if(V1760&lt;&gt;"In Progress",'Player Stats'!$B$6,if(or(S1760="Wide", S1760="No Ball"),G1760,if(S1760="Wicket",offset('Player Stats'!$B$6,U1761-3,0),G1760)))</f>
        <v>Shubhman Gill</v>
      </c>
      <c r="H1761" s="13" t="str">
        <f t="shared" si="10"/>
        <v>KL Rahul</v>
      </c>
      <c r="I1761" s="13" t="str">
        <f t="shared" si="11"/>
        <v>Player Name</v>
      </c>
      <c r="J1761" s="26">
        <f t="shared" si="1"/>
        <v>0</v>
      </c>
      <c r="K1761" s="26">
        <f t="shared" si="2"/>
        <v>0</v>
      </c>
      <c r="L1761" s="30">
        <f t="shared" si="3"/>
        <v>0</v>
      </c>
      <c r="M1761" s="31">
        <f>if(rand()&gt;vlookup($I1761,'Player Stats'!$B$3:$I$11,2,0),0,1)</f>
        <v>0</v>
      </c>
      <c r="N1761" s="31">
        <f>if(rand()&gt;vlookup($I1761,'Player Stats'!$B$3:$I$11,3,0),0,1)</f>
        <v>1</v>
      </c>
      <c r="O1761" s="31">
        <f>if(rand()&gt;vlookup($I1761,'Player Stats'!$B$3:$I$11,4,0),0,1)</f>
        <v>1</v>
      </c>
      <c r="P1761" s="31">
        <f>if(rand()&gt;vlookup($I1761,'Player Stats'!$B$3:$I$11,5,0),0,1)</f>
        <v>1</v>
      </c>
      <c r="Q1761" s="31">
        <f>if(rand()&gt;vlookup($I1761,'Player Stats'!$B$3:$I$11,6,0),0,1)</f>
        <v>1</v>
      </c>
      <c r="R1761" s="31">
        <f>if(rand()&gt;vlookup($I1761,'Player Stats'!$B$3:$I$11,7,0),0,1)</f>
        <v>1</v>
      </c>
      <c r="S1761" s="31">
        <f t="shared" si="4"/>
        <v>2</v>
      </c>
      <c r="T1761" s="26">
        <f t="shared" si="5"/>
        <v>196</v>
      </c>
      <c r="U1761" s="26">
        <f t="shared" si="6"/>
        <v>1</v>
      </c>
      <c r="V1761" s="13" t="str">
        <f t="shared" si="7"/>
        <v>In Progress</v>
      </c>
      <c r="W1761" s="10">
        <f t="shared" si="8"/>
        <v>15</v>
      </c>
    </row>
    <row r="1762">
      <c r="E1762" s="26"/>
      <c r="F1762" s="27">
        <f t="shared" si="9"/>
        <v>142</v>
      </c>
      <c r="G1762" s="13" t="str">
        <f>if(V1761&lt;&gt;"In Progress",'Player Stats'!$B$6,if(or(S1761="Wide", S1761="No Ball"),G1761,if(S1761="Wicket",offset('Player Stats'!$B$6,U1762-3,0),G1761)))</f>
        <v>Shubhman Gill</v>
      </c>
      <c r="H1762" s="13" t="str">
        <f t="shared" si="10"/>
        <v>KL Rahul</v>
      </c>
      <c r="I1762" s="13" t="str">
        <f t="shared" si="11"/>
        <v>Player Name</v>
      </c>
      <c r="J1762" s="26">
        <f t="shared" si="1"/>
        <v>0</v>
      </c>
      <c r="K1762" s="26">
        <f t="shared" si="2"/>
        <v>0</v>
      </c>
      <c r="L1762" s="30">
        <f t="shared" si="3"/>
        <v>0</v>
      </c>
      <c r="M1762" s="31">
        <f>if(rand()&gt;vlookup($I1762,'Player Stats'!$B$3:$I$11,2,0),0,1)</f>
        <v>0</v>
      </c>
      <c r="N1762" s="31">
        <f>if(rand()&gt;vlookup($I1762,'Player Stats'!$B$3:$I$11,3,0),0,1)</f>
        <v>1</v>
      </c>
      <c r="O1762" s="31">
        <f>if(rand()&gt;vlookup($I1762,'Player Stats'!$B$3:$I$11,4,0),0,1)</f>
        <v>1</v>
      </c>
      <c r="P1762" s="31">
        <f>if(rand()&gt;vlookup($I1762,'Player Stats'!$B$3:$I$11,5,0),0,1)</f>
        <v>1</v>
      </c>
      <c r="Q1762" s="31">
        <f>if(rand()&gt;vlookup($I1762,'Player Stats'!$B$3:$I$11,6,0),0,1)</f>
        <v>1</v>
      </c>
      <c r="R1762" s="31">
        <f>if(rand()&gt;vlookup($I1762,'Player Stats'!$B$3:$I$11,7,0),0,1)</f>
        <v>1</v>
      </c>
      <c r="S1762" s="31">
        <f t="shared" si="4"/>
        <v>2</v>
      </c>
      <c r="T1762" s="26">
        <f t="shared" si="5"/>
        <v>198</v>
      </c>
      <c r="U1762" s="26">
        <f t="shared" si="6"/>
        <v>1</v>
      </c>
      <c r="V1762" s="13" t="str">
        <f t="shared" si="7"/>
        <v>In Progress</v>
      </c>
      <c r="W1762" s="10">
        <f t="shared" si="8"/>
        <v>15</v>
      </c>
    </row>
    <row r="1763">
      <c r="E1763" s="26"/>
      <c r="F1763" s="27">
        <f t="shared" si="9"/>
        <v>143</v>
      </c>
      <c r="G1763" s="13" t="str">
        <f>if(V1762&lt;&gt;"In Progress",'Player Stats'!$B$6,if(or(S1762="Wide", S1762="No Ball"),G1762,if(S1762="Wicket",offset('Player Stats'!$B$6,U1763-3,0),G1762)))</f>
        <v>Shubhman Gill</v>
      </c>
      <c r="H1763" s="13" t="str">
        <f t="shared" si="10"/>
        <v>KL Rahul</v>
      </c>
      <c r="I1763" s="13" t="str">
        <f t="shared" si="11"/>
        <v>Player Name</v>
      </c>
      <c r="J1763" s="26">
        <f t="shared" si="1"/>
        <v>0</v>
      </c>
      <c r="K1763" s="26">
        <f t="shared" si="2"/>
        <v>0</v>
      </c>
      <c r="L1763" s="30">
        <f t="shared" si="3"/>
        <v>0</v>
      </c>
      <c r="M1763" s="31">
        <f>if(rand()&gt;vlookup($I1763,'Player Stats'!$B$3:$I$11,2,0),0,1)</f>
        <v>0</v>
      </c>
      <c r="N1763" s="31">
        <f>if(rand()&gt;vlookup($I1763,'Player Stats'!$B$3:$I$11,3,0),0,1)</f>
        <v>1</v>
      </c>
      <c r="O1763" s="31">
        <f>if(rand()&gt;vlookup($I1763,'Player Stats'!$B$3:$I$11,4,0),0,1)</f>
        <v>1</v>
      </c>
      <c r="P1763" s="31">
        <f>if(rand()&gt;vlookup($I1763,'Player Stats'!$B$3:$I$11,5,0),0,1)</f>
        <v>1</v>
      </c>
      <c r="Q1763" s="31">
        <f>if(rand()&gt;vlookup($I1763,'Player Stats'!$B$3:$I$11,6,0),0,1)</f>
        <v>1</v>
      </c>
      <c r="R1763" s="31">
        <f>if(rand()&gt;vlookup($I1763,'Player Stats'!$B$3:$I$11,7,0),0,1)</f>
        <v>1</v>
      </c>
      <c r="S1763" s="31">
        <f t="shared" si="4"/>
        <v>2</v>
      </c>
      <c r="T1763" s="26">
        <f t="shared" si="5"/>
        <v>200</v>
      </c>
      <c r="U1763" s="26">
        <f t="shared" si="6"/>
        <v>1</v>
      </c>
      <c r="V1763" s="13" t="str">
        <f t="shared" si="7"/>
        <v>In Progress</v>
      </c>
      <c r="W1763" s="10">
        <f t="shared" si="8"/>
        <v>15</v>
      </c>
    </row>
    <row r="1764">
      <c r="E1764" s="26"/>
      <c r="F1764" s="27">
        <f t="shared" si="9"/>
        <v>144</v>
      </c>
      <c r="G1764" s="13" t="str">
        <f>if(V1763&lt;&gt;"In Progress",'Player Stats'!$B$6,if(or(S1763="Wide", S1763="No Ball"),G1763,if(S1763="Wicket",offset('Player Stats'!$B$6,U1764-3,0),G1763)))</f>
        <v>Shubhman Gill</v>
      </c>
      <c r="H1764" s="13" t="str">
        <f t="shared" si="10"/>
        <v>KL Rahul</v>
      </c>
      <c r="I1764" s="13" t="str">
        <f t="shared" si="11"/>
        <v>Player Name</v>
      </c>
      <c r="J1764" s="26">
        <f t="shared" si="1"/>
        <v>0</v>
      </c>
      <c r="K1764" s="26">
        <f t="shared" si="2"/>
        <v>0</v>
      </c>
      <c r="L1764" s="30">
        <f t="shared" si="3"/>
        <v>0</v>
      </c>
      <c r="M1764" s="31">
        <f>if(rand()&gt;vlookup($I1764,'Player Stats'!$B$3:$I$11,2,0),0,1)</f>
        <v>0</v>
      </c>
      <c r="N1764" s="31">
        <f>if(rand()&gt;vlookup($I1764,'Player Stats'!$B$3:$I$11,3,0),0,1)</f>
        <v>1</v>
      </c>
      <c r="O1764" s="31">
        <f>if(rand()&gt;vlookup($I1764,'Player Stats'!$B$3:$I$11,4,0),0,1)</f>
        <v>1</v>
      </c>
      <c r="P1764" s="31">
        <f>if(rand()&gt;vlookup($I1764,'Player Stats'!$B$3:$I$11,5,0),0,1)</f>
        <v>1</v>
      </c>
      <c r="Q1764" s="31">
        <f>if(rand()&gt;vlookup($I1764,'Player Stats'!$B$3:$I$11,6,0),0,1)</f>
        <v>1</v>
      </c>
      <c r="R1764" s="31">
        <f>if(rand()&gt;vlookup($I1764,'Player Stats'!$B$3:$I$11,7,0),0,1)</f>
        <v>1</v>
      </c>
      <c r="S1764" s="31">
        <f t="shared" si="4"/>
        <v>2</v>
      </c>
      <c r="T1764" s="26">
        <f t="shared" si="5"/>
        <v>202</v>
      </c>
      <c r="U1764" s="26">
        <f t="shared" si="6"/>
        <v>1</v>
      </c>
      <c r="V1764" s="13" t="str">
        <f t="shared" si="7"/>
        <v>In Progress</v>
      </c>
      <c r="W1764" s="10">
        <f t="shared" si="8"/>
        <v>15</v>
      </c>
    </row>
    <row r="1765">
      <c r="E1765" s="26"/>
      <c r="F1765" s="27">
        <f t="shared" si="9"/>
        <v>145</v>
      </c>
      <c r="G1765" s="13" t="str">
        <f>if(V1764&lt;&gt;"In Progress",'Player Stats'!$B$6,if(or(S1764="Wide", S1764="No Ball"),G1764,if(S1764="Wicket",offset('Player Stats'!$B$6,U1765-3,0),G1764)))</f>
        <v>Shubhman Gill</v>
      </c>
      <c r="H1765" s="13" t="str">
        <f t="shared" si="10"/>
        <v>KL Rahul</v>
      </c>
      <c r="I1765" s="13" t="str">
        <f t="shared" si="11"/>
        <v>Player Name</v>
      </c>
      <c r="J1765" s="26">
        <f t="shared" si="1"/>
        <v>0</v>
      </c>
      <c r="K1765" s="26">
        <f t="shared" si="2"/>
        <v>0</v>
      </c>
      <c r="L1765" s="30">
        <f t="shared" si="3"/>
        <v>0</v>
      </c>
      <c r="M1765" s="31">
        <f>if(rand()&gt;vlookup($I1765,'Player Stats'!$B$3:$I$11,2,0),0,1)</f>
        <v>0</v>
      </c>
      <c r="N1765" s="31">
        <f>if(rand()&gt;vlookup($I1765,'Player Stats'!$B$3:$I$11,3,0),0,1)</f>
        <v>1</v>
      </c>
      <c r="O1765" s="31">
        <f>if(rand()&gt;vlookup($I1765,'Player Stats'!$B$3:$I$11,4,0),0,1)</f>
        <v>1</v>
      </c>
      <c r="P1765" s="31">
        <f>if(rand()&gt;vlookup($I1765,'Player Stats'!$B$3:$I$11,5,0),0,1)</f>
        <v>1</v>
      </c>
      <c r="Q1765" s="31">
        <f>if(rand()&gt;vlookup($I1765,'Player Stats'!$B$3:$I$11,6,0),0,1)</f>
        <v>1</v>
      </c>
      <c r="R1765" s="31">
        <f>if(rand()&gt;vlookup($I1765,'Player Stats'!$B$3:$I$11,7,0),0,1)</f>
        <v>1</v>
      </c>
      <c r="S1765" s="31">
        <f t="shared" si="4"/>
        <v>2</v>
      </c>
      <c r="T1765" s="26">
        <f t="shared" si="5"/>
        <v>204</v>
      </c>
      <c r="U1765" s="26">
        <f t="shared" si="6"/>
        <v>1</v>
      </c>
      <c r="V1765" s="13" t="str">
        <f t="shared" si="7"/>
        <v>In Progress</v>
      </c>
      <c r="W1765" s="10">
        <f t="shared" si="8"/>
        <v>15</v>
      </c>
    </row>
    <row r="1766">
      <c r="E1766" s="26"/>
      <c r="F1766" s="27">
        <f t="shared" si="9"/>
        <v>146</v>
      </c>
      <c r="G1766" s="13" t="str">
        <f>if(V1765&lt;&gt;"In Progress",'Player Stats'!$B$6,if(or(S1765="Wide", S1765="No Ball"),G1765,if(S1765="Wicket",offset('Player Stats'!$B$6,U1766-3,0),G1765)))</f>
        <v>Shubhman Gill</v>
      </c>
      <c r="H1766" s="13" t="str">
        <f t="shared" si="10"/>
        <v>KL Rahul</v>
      </c>
      <c r="I1766" s="13" t="str">
        <f t="shared" si="11"/>
        <v>Player Name</v>
      </c>
      <c r="J1766" s="26">
        <f t="shared" si="1"/>
        <v>0</v>
      </c>
      <c r="K1766" s="26">
        <f t="shared" si="2"/>
        <v>0</v>
      </c>
      <c r="L1766" s="30">
        <f t="shared" si="3"/>
        <v>0</v>
      </c>
      <c r="M1766" s="31">
        <f>if(rand()&gt;vlookup($I1766,'Player Stats'!$B$3:$I$11,2,0),0,1)</f>
        <v>0</v>
      </c>
      <c r="N1766" s="31">
        <f>if(rand()&gt;vlookup($I1766,'Player Stats'!$B$3:$I$11,3,0),0,1)</f>
        <v>1</v>
      </c>
      <c r="O1766" s="31">
        <f>if(rand()&gt;vlookup($I1766,'Player Stats'!$B$3:$I$11,4,0),0,1)</f>
        <v>1</v>
      </c>
      <c r="P1766" s="31">
        <f>if(rand()&gt;vlookup($I1766,'Player Stats'!$B$3:$I$11,5,0),0,1)</f>
        <v>1</v>
      </c>
      <c r="Q1766" s="31">
        <f>if(rand()&gt;vlookup($I1766,'Player Stats'!$B$3:$I$11,6,0),0,1)</f>
        <v>1</v>
      </c>
      <c r="R1766" s="31">
        <f>if(rand()&gt;vlookup($I1766,'Player Stats'!$B$3:$I$11,7,0),0,1)</f>
        <v>1</v>
      </c>
      <c r="S1766" s="31">
        <f t="shared" si="4"/>
        <v>2</v>
      </c>
      <c r="T1766" s="26">
        <f t="shared" si="5"/>
        <v>206</v>
      </c>
      <c r="U1766" s="26">
        <f t="shared" si="6"/>
        <v>1</v>
      </c>
      <c r="V1766" s="13" t="str">
        <f t="shared" si="7"/>
        <v>In Progress</v>
      </c>
      <c r="W1766" s="10">
        <f t="shared" si="8"/>
        <v>15</v>
      </c>
    </row>
    <row r="1767">
      <c r="E1767" s="26"/>
      <c r="F1767" s="27">
        <f t="shared" si="9"/>
        <v>147</v>
      </c>
      <c r="G1767" s="13" t="str">
        <f>if(V1766&lt;&gt;"In Progress",'Player Stats'!$B$6,if(or(S1766="Wide", S1766="No Ball"),G1766,if(S1766="Wicket",offset('Player Stats'!$B$6,U1767-3,0),G1766)))</f>
        <v>Shubhman Gill</v>
      </c>
      <c r="H1767" s="13" t="str">
        <f t="shared" si="10"/>
        <v>KL Rahul</v>
      </c>
      <c r="I1767" s="13" t="str">
        <f t="shared" si="11"/>
        <v>Player Name</v>
      </c>
      <c r="J1767" s="26">
        <f t="shared" si="1"/>
        <v>0</v>
      </c>
      <c r="K1767" s="26">
        <f t="shared" si="2"/>
        <v>0</v>
      </c>
      <c r="L1767" s="30">
        <f t="shared" si="3"/>
        <v>0</v>
      </c>
      <c r="M1767" s="31">
        <f>if(rand()&gt;vlookup($I1767,'Player Stats'!$B$3:$I$11,2,0),0,1)</f>
        <v>0</v>
      </c>
      <c r="N1767" s="31">
        <f>if(rand()&gt;vlookup($I1767,'Player Stats'!$B$3:$I$11,3,0),0,1)</f>
        <v>1</v>
      </c>
      <c r="O1767" s="31">
        <f>if(rand()&gt;vlookup($I1767,'Player Stats'!$B$3:$I$11,4,0),0,1)</f>
        <v>1</v>
      </c>
      <c r="P1767" s="31">
        <f>if(rand()&gt;vlookup($I1767,'Player Stats'!$B$3:$I$11,5,0),0,1)</f>
        <v>1</v>
      </c>
      <c r="Q1767" s="31">
        <f>if(rand()&gt;vlookup($I1767,'Player Stats'!$B$3:$I$11,6,0),0,1)</f>
        <v>1</v>
      </c>
      <c r="R1767" s="31">
        <f>if(rand()&gt;vlookup($I1767,'Player Stats'!$B$3:$I$11,7,0),0,1)</f>
        <v>1</v>
      </c>
      <c r="S1767" s="31">
        <f t="shared" si="4"/>
        <v>2</v>
      </c>
      <c r="T1767" s="26">
        <f t="shared" si="5"/>
        <v>208</v>
      </c>
      <c r="U1767" s="26">
        <f t="shared" si="6"/>
        <v>1</v>
      </c>
      <c r="V1767" s="13" t="str">
        <f t="shared" si="7"/>
        <v>In Progress</v>
      </c>
      <c r="W1767" s="10">
        <f t="shared" si="8"/>
        <v>15</v>
      </c>
    </row>
    <row r="1768">
      <c r="E1768" s="26"/>
      <c r="F1768" s="27">
        <f t="shared" si="9"/>
        <v>148</v>
      </c>
      <c r="G1768" s="13" t="str">
        <f>if(V1767&lt;&gt;"In Progress",'Player Stats'!$B$6,if(or(S1767="Wide", S1767="No Ball"),G1767,if(S1767="Wicket",offset('Player Stats'!$B$6,U1768-3,0),G1767)))</f>
        <v>Shubhman Gill</v>
      </c>
      <c r="H1768" s="13" t="str">
        <f t="shared" si="10"/>
        <v>KL Rahul</v>
      </c>
      <c r="I1768" s="13" t="str">
        <f t="shared" si="11"/>
        <v>Player Name</v>
      </c>
      <c r="J1768" s="26">
        <f t="shared" si="1"/>
        <v>0</v>
      </c>
      <c r="K1768" s="26">
        <f t="shared" si="2"/>
        <v>0</v>
      </c>
      <c r="L1768" s="30">
        <f t="shared" si="3"/>
        <v>0</v>
      </c>
      <c r="M1768" s="31">
        <f>if(rand()&gt;vlookup($I1768,'Player Stats'!$B$3:$I$11,2,0),0,1)</f>
        <v>0</v>
      </c>
      <c r="N1768" s="31">
        <f>if(rand()&gt;vlookup($I1768,'Player Stats'!$B$3:$I$11,3,0),0,1)</f>
        <v>1</v>
      </c>
      <c r="O1768" s="31">
        <f>if(rand()&gt;vlookup($I1768,'Player Stats'!$B$3:$I$11,4,0),0,1)</f>
        <v>1</v>
      </c>
      <c r="P1768" s="31">
        <f>if(rand()&gt;vlookup($I1768,'Player Stats'!$B$3:$I$11,5,0),0,1)</f>
        <v>1</v>
      </c>
      <c r="Q1768" s="31">
        <f>if(rand()&gt;vlookup($I1768,'Player Stats'!$B$3:$I$11,6,0),0,1)</f>
        <v>1</v>
      </c>
      <c r="R1768" s="31">
        <f>if(rand()&gt;vlookup($I1768,'Player Stats'!$B$3:$I$11,7,0),0,1)</f>
        <v>1</v>
      </c>
      <c r="S1768" s="31">
        <f t="shared" si="4"/>
        <v>2</v>
      </c>
      <c r="T1768" s="26">
        <f t="shared" si="5"/>
        <v>210</v>
      </c>
      <c r="U1768" s="26">
        <f t="shared" si="6"/>
        <v>1</v>
      </c>
      <c r="V1768" s="13" t="str">
        <f t="shared" si="7"/>
        <v>In Progress</v>
      </c>
      <c r="W1768" s="10">
        <f t="shared" si="8"/>
        <v>15</v>
      </c>
    </row>
    <row r="1769">
      <c r="E1769" s="26"/>
      <c r="F1769" s="27">
        <f t="shared" si="9"/>
        <v>149</v>
      </c>
      <c r="G1769" s="13" t="str">
        <f>if(V1768&lt;&gt;"In Progress",'Player Stats'!$B$6,if(or(S1768="Wide", S1768="No Ball"),G1768,if(S1768="Wicket",offset('Player Stats'!$B$6,U1769-3,0),G1768)))</f>
        <v>Shubhman Gill</v>
      </c>
      <c r="H1769" s="13" t="str">
        <f t="shared" si="10"/>
        <v>KL Rahul</v>
      </c>
      <c r="I1769" s="13" t="str">
        <f t="shared" si="11"/>
        <v>Player Name</v>
      </c>
      <c r="J1769" s="26">
        <f t="shared" si="1"/>
        <v>0</v>
      </c>
      <c r="K1769" s="26">
        <f t="shared" si="2"/>
        <v>0</v>
      </c>
      <c r="L1769" s="30">
        <f t="shared" si="3"/>
        <v>0</v>
      </c>
      <c r="M1769" s="31">
        <f>if(rand()&gt;vlookup($I1769,'Player Stats'!$B$3:$I$11,2,0),0,1)</f>
        <v>0</v>
      </c>
      <c r="N1769" s="31">
        <f>if(rand()&gt;vlookup($I1769,'Player Stats'!$B$3:$I$11,3,0),0,1)</f>
        <v>1</v>
      </c>
      <c r="O1769" s="31">
        <f>if(rand()&gt;vlookup($I1769,'Player Stats'!$B$3:$I$11,4,0),0,1)</f>
        <v>1</v>
      </c>
      <c r="P1769" s="31">
        <f>if(rand()&gt;vlookup($I1769,'Player Stats'!$B$3:$I$11,5,0),0,1)</f>
        <v>1</v>
      </c>
      <c r="Q1769" s="31">
        <f>if(rand()&gt;vlookup($I1769,'Player Stats'!$B$3:$I$11,6,0),0,1)</f>
        <v>1</v>
      </c>
      <c r="R1769" s="31">
        <f>if(rand()&gt;vlookup($I1769,'Player Stats'!$B$3:$I$11,7,0),0,1)</f>
        <v>1</v>
      </c>
      <c r="S1769" s="31">
        <f t="shared" si="4"/>
        <v>2</v>
      </c>
      <c r="T1769" s="26">
        <f t="shared" si="5"/>
        <v>212</v>
      </c>
      <c r="U1769" s="26">
        <f t="shared" si="6"/>
        <v>1</v>
      </c>
      <c r="V1769" s="13" t="str">
        <f t="shared" si="7"/>
        <v>In Progress</v>
      </c>
      <c r="W1769" s="10">
        <f t="shared" si="8"/>
        <v>15</v>
      </c>
    </row>
    <row r="1770">
      <c r="E1770" s="26"/>
      <c r="F1770" s="27">
        <f t="shared" si="9"/>
        <v>150</v>
      </c>
      <c r="G1770" s="13" t="str">
        <f>if(V1769&lt;&gt;"In Progress",'Player Stats'!$B$6,if(or(S1769="Wide", S1769="No Ball"),G1769,if(S1769="Wicket",offset('Player Stats'!$B$6,U1770-3,0),G1769)))</f>
        <v>Shubhman Gill</v>
      </c>
      <c r="H1770" s="13" t="str">
        <f t="shared" si="10"/>
        <v>KL Rahul</v>
      </c>
      <c r="I1770" s="13" t="str">
        <f t="shared" si="11"/>
        <v>Player Name</v>
      </c>
      <c r="J1770" s="26">
        <f t="shared" si="1"/>
        <v>0</v>
      </c>
      <c r="K1770" s="26">
        <f t="shared" si="2"/>
        <v>1</v>
      </c>
      <c r="L1770" s="30">
        <f t="shared" si="3"/>
        <v>0</v>
      </c>
      <c r="M1770" s="31">
        <f>if(rand()&gt;vlookup($I1770,'Player Stats'!$B$3:$I$11,2,0),0,1)</f>
        <v>0</v>
      </c>
      <c r="N1770" s="31">
        <f>if(rand()&gt;vlookup($I1770,'Player Stats'!$B$3:$I$11,3,0),0,1)</f>
        <v>1</v>
      </c>
      <c r="O1770" s="31">
        <f>if(rand()&gt;vlookup($I1770,'Player Stats'!$B$3:$I$11,4,0),0,1)</f>
        <v>1</v>
      </c>
      <c r="P1770" s="31">
        <f>if(rand()&gt;vlookup($I1770,'Player Stats'!$B$3:$I$11,5,0),0,1)</f>
        <v>1</v>
      </c>
      <c r="Q1770" s="31">
        <f>if(rand()&gt;vlookup($I1770,'Player Stats'!$B$3:$I$11,6,0),0,1)</f>
        <v>1</v>
      </c>
      <c r="R1770" s="31">
        <f>if(rand()&gt;vlookup($I1770,'Player Stats'!$B$3:$I$11,7,0),0,1)</f>
        <v>1</v>
      </c>
      <c r="S1770" s="31">
        <f t="shared" si="4"/>
        <v>2</v>
      </c>
      <c r="T1770" s="26">
        <f t="shared" si="5"/>
        <v>214</v>
      </c>
      <c r="U1770" s="26">
        <f t="shared" si="6"/>
        <v>1</v>
      </c>
      <c r="V1770" s="13" t="str">
        <f t="shared" si="7"/>
        <v>In Progress</v>
      </c>
      <c r="W1770" s="10">
        <f t="shared" si="8"/>
        <v>15</v>
      </c>
    </row>
    <row r="1771">
      <c r="E1771" s="26"/>
      <c r="F1771" s="27">
        <f t="shared" si="9"/>
        <v>150</v>
      </c>
      <c r="G1771" s="13" t="str">
        <f>if(V1770&lt;&gt;"In Progress",'Player Stats'!$B$6,if(or(S1770="Wide", S1770="No Ball"),G1770,if(S1770="Wicket",offset('Player Stats'!$B$6,U1771-3,0),G1770)))</f>
        <v>Shubhman Gill</v>
      </c>
      <c r="H1771" s="13" t="str">
        <f t="shared" si="10"/>
        <v>KL Rahul</v>
      </c>
      <c r="I1771" s="13" t="str">
        <f t="shared" si="11"/>
        <v>Player Name</v>
      </c>
      <c r="J1771" s="26">
        <f t="shared" si="1"/>
        <v>0</v>
      </c>
      <c r="K1771" s="26">
        <f t="shared" si="2"/>
        <v>0</v>
      </c>
      <c r="L1771" s="30">
        <f t="shared" si="3"/>
        <v>0</v>
      </c>
      <c r="M1771" s="31">
        <f>if(rand()&gt;vlookup($I1771,'Player Stats'!$B$3:$I$11,2,0),0,1)</f>
        <v>0</v>
      </c>
      <c r="N1771" s="31">
        <f>if(rand()&gt;vlookup($I1771,'Player Stats'!$B$3:$I$11,3,0),0,1)</f>
        <v>1</v>
      </c>
      <c r="O1771" s="31">
        <f>if(rand()&gt;vlookup($I1771,'Player Stats'!$B$3:$I$11,4,0),0,1)</f>
        <v>1</v>
      </c>
      <c r="P1771" s="31">
        <f>if(rand()&gt;vlookup($I1771,'Player Stats'!$B$3:$I$11,5,0),0,1)</f>
        <v>1</v>
      </c>
      <c r="Q1771" s="31">
        <f>if(rand()&gt;vlookup($I1771,'Player Stats'!$B$3:$I$11,6,0),0,1)</f>
        <v>1</v>
      </c>
      <c r="R1771" s="31">
        <f>if(rand()&gt;vlookup($I1771,'Player Stats'!$B$3:$I$11,7,0),0,1)</f>
        <v>1</v>
      </c>
      <c r="S1771" s="31">
        <f t="shared" si="4"/>
        <v>2</v>
      </c>
      <c r="T1771" s="26">
        <f t="shared" si="5"/>
        <v>216</v>
      </c>
      <c r="U1771" s="26">
        <f t="shared" si="6"/>
        <v>1</v>
      </c>
      <c r="V1771" s="13" t="str">
        <f t="shared" si="7"/>
        <v>In Progress</v>
      </c>
      <c r="W1771" s="10">
        <f t="shared" si="8"/>
        <v>15</v>
      </c>
    </row>
    <row r="1772">
      <c r="E1772" s="26"/>
      <c r="F1772" s="27">
        <f t="shared" si="9"/>
        <v>151</v>
      </c>
      <c r="G1772" s="13" t="str">
        <f>if(V1771&lt;&gt;"In Progress",'Player Stats'!$B$6,if(or(S1771="Wide", S1771="No Ball"),G1771,if(S1771="Wicket",offset('Player Stats'!$B$6,U1772-3,0),G1771)))</f>
        <v>Shubhman Gill</v>
      </c>
      <c r="H1772" s="13" t="str">
        <f t="shared" si="10"/>
        <v>KL Rahul</v>
      </c>
      <c r="I1772" s="13" t="str">
        <f t="shared" si="11"/>
        <v>Player Name</v>
      </c>
      <c r="J1772" s="26">
        <f t="shared" si="1"/>
        <v>0</v>
      </c>
      <c r="K1772" s="26">
        <f t="shared" si="2"/>
        <v>0</v>
      </c>
      <c r="L1772" s="30">
        <f t="shared" si="3"/>
        <v>0</v>
      </c>
      <c r="M1772" s="31">
        <f>if(rand()&gt;vlookup($I1772,'Player Stats'!$B$3:$I$11,2,0),0,1)</f>
        <v>0</v>
      </c>
      <c r="N1772" s="31">
        <f>if(rand()&gt;vlookup($I1772,'Player Stats'!$B$3:$I$11,3,0),0,1)</f>
        <v>1</v>
      </c>
      <c r="O1772" s="31">
        <f>if(rand()&gt;vlookup($I1772,'Player Stats'!$B$3:$I$11,4,0),0,1)</f>
        <v>1</v>
      </c>
      <c r="P1772" s="31">
        <f>if(rand()&gt;vlookup($I1772,'Player Stats'!$B$3:$I$11,5,0),0,1)</f>
        <v>1</v>
      </c>
      <c r="Q1772" s="31">
        <f>if(rand()&gt;vlookup($I1772,'Player Stats'!$B$3:$I$11,6,0),0,1)</f>
        <v>1</v>
      </c>
      <c r="R1772" s="31">
        <f>if(rand()&gt;vlookup($I1772,'Player Stats'!$B$3:$I$11,7,0),0,1)</f>
        <v>1</v>
      </c>
      <c r="S1772" s="31">
        <f t="shared" si="4"/>
        <v>2</v>
      </c>
      <c r="T1772" s="26">
        <f t="shared" si="5"/>
        <v>218</v>
      </c>
      <c r="U1772" s="26">
        <f t="shared" si="6"/>
        <v>1</v>
      </c>
      <c r="V1772" s="13" t="str">
        <f t="shared" si="7"/>
        <v>In Progress</v>
      </c>
      <c r="W1772" s="10">
        <f t="shared" si="8"/>
        <v>15</v>
      </c>
    </row>
    <row r="1773">
      <c r="E1773" s="26"/>
      <c r="F1773" s="27">
        <f t="shared" si="9"/>
        <v>152</v>
      </c>
      <c r="G1773" s="13" t="str">
        <f>if(V1772&lt;&gt;"In Progress",'Player Stats'!$B$6,if(or(S1772="Wide", S1772="No Ball"),G1772,if(S1772="Wicket",offset('Player Stats'!$B$6,U1773-3,0),G1772)))</f>
        <v>Shubhman Gill</v>
      </c>
      <c r="H1773" s="13" t="str">
        <f t="shared" si="10"/>
        <v>KL Rahul</v>
      </c>
      <c r="I1773" s="13" t="str">
        <f t="shared" si="11"/>
        <v>Player Name</v>
      </c>
      <c r="J1773" s="26">
        <f t="shared" si="1"/>
        <v>0</v>
      </c>
      <c r="K1773" s="26">
        <f t="shared" si="2"/>
        <v>0</v>
      </c>
      <c r="L1773" s="30">
        <f t="shared" si="3"/>
        <v>0</v>
      </c>
      <c r="M1773" s="31">
        <f>if(rand()&gt;vlookup($I1773,'Player Stats'!$B$3:$I$11,2,0),0,1)</f>
        <v>0</v>
      </c>
      <c r="N1773" s="31">
        <f>if(rand()&gt;vlookup($I1773,'Player Stats'!$B$3:$I$11,3,0),0,1)</f>
        <v>1</v>
      </c>
      <c r="O1773" s="31">
        <f>if(rand()&gt;vlookup($I1773,'Player Stats'!$B$3:$I$11,4,0),0,1)</f>
        <v>1</v>
      </c>
      <c r="P1773" s="31">
        <f>if(rand()&gt;vlookup($I1773,'Player Stats'!$B$3:$I$11,5,0),0,1)</f>
        <v>1</v>
      </c>
      <c r="Q1773" s="31">
        <f>if(rand()&gt;vlookup($I1773,'Player Stats'!$B$3:$I$11,6,0),0,1)</f>
        <v>1</v>
      </c>
      <c r="R1773" s="31">
        <f>if(rand()&gt;vlookup($I1773,'Player Stats'!$B$3:$I$11,7,0),0,1)</f>
        <v>1</v>
      </c>
      <c r="S1773" s="31">
        <f t="shared" si="4"/>
        <v>2</v>
      </c>
      <c r="T1773" s="26">
        <f t="shared" si="5"/>
        <v>220</v>
      </c>
      <c r="U1773" s="26">
        <f t="shared" si="6"/>
        <v>1</v>
      </c>
      <c r="V1773" s="13" t="str">
        <f t="shared" si="7"/>
        <v>In Progress</v>
      </c>
      <c r="W1773" s="10">
        <f t="shared" si="8"/>
        <v>15</v>
      </c>
    </row>
    <row r="1774">
      <c r="E1774" s="26"/>
      <c r="F1774" s="27">
        <f t="shared" si="9"/>
        <v>153</v>
      </c>
      <c r="G1774" s="13" t="str">
        <f>if(V1773&lt;&gt;"In Progress",'Player Stats'!$B$6,if(or(S1773="Wide", S1773="No Ball"),G1773,if(S1773="Wicket",offset('Player Stats'!$B$6,U1774-3,0),G1773)))</f>
        <v>Shubhman Gill</v>
      </c>
      <c r="H1774" s="13" t="str">
        <f t="shared" si="10"/>
        <v>KL Rahul</v>
      </c>
      <c r="I1774" s="13" t="str">
        <f t="shared" si="11"/>
        <v>Player Name</v>
      </c>
      <c r="J1774" s="26">
        <f t="shared" si="1"/>
        <v>0</v>
      </c>
      <c r="K1774" s="26">
        <f t="shared" si="2"/>
        <v>0</v>
      </c>
      <c r="L1774" s="30">
        <f t="shared" si="3"/>
        <v>0</v>
      </c>
      <c r="M1774" s="31">
        <f>if(rand()&gt;vlookup($I1774,'Player Stats'!$B$3:$I$11,2,0),0,1)</f>
        <v>0</v>
      </c>
      <c r="N1774" s="31">
        <f>if(rand()&gt;vlookup($I1774,'Player Stats'!$B$3:$I$11,3,0),0,1)</f>
        <v>1</v>
      </c>
      <c r="O1774" s="31">
        <f>if(rand()&gt;vlookup($I1774,'Player Stats'!$B$3:$I$11,4,0),0,1)</f>
        <v>1</v>
      </c>
      <c r="P1774" s="31">
        <f>if(rand()&gt;vlookup($I1774,'Player Stats'!$B$3:$I$11,5,0),0,1)</f>
        <v>1</v>
      </c>
      <c r="Q1774" s="31">
        <f>if(rand()&gt;vlookup($I1774,'Player Stats'!$B$3:$I$11,6,0),0,1)</f>
        <v>1</v>
      </c>
      <c r="R1774" s="31">
        <f>if(rand()&gt;vlookup($I1774,'Player Stats'!$B$3:$I$11,7,0),0,1)</f>
        <v>1</v>
      </c>
      <c r="S1774" s="31">
        <f t="shared" si="4"/>
        <v>2</v>
      </c>
      <c r="T1774" s="26">
        <f t="shared" si="5"/>
        <v>222</v>
      </c>
      <c r="U1774" s="26">
        <f t="shared" si="6"/>
        <v>1</v>
      </c>
      <c r="V1774" s="13" t="str">
        <f t="shared" si="7"/>
        <v>In Progress</v>
      </c>
      <c r="W1774" s="10">
        <f t="shared" si="8"/>
        <v>15</v>
      </c>
    </row>
    <row r="1775">
      <c r="E1775" s="26"/>
      <c r="F1775" s="27">
        <f t="shared" si="9"/>
        <v>154</v>
      </c>
      <c r="G1775" s="13" t="str">
        <f>if(V1774&lt;&gt;"In Progress",'Player Stats'!$B$6,if(or(S1774="Wide", S1774="No Ball"),G1774,if(S1774="Wicket",offset('Player Stats'!$B$6,U1775-3,0),G1774)))</f>
        <v>Shubhman Gill</v>
      </c>
      <c r="H1775" s="13" t="str">
        <f t="shared" si="10"/>
        <v>KL Rahul</v>
      </c>
      <c r="I1775" s="13" t="str">
        <f t="shared" si="11"/>
        <v>Player Name</v>
      </c>
      <c r="J1775" s="26">
        <f t="shared" si="1"/>
        <v>0</v>
      </c>
      <c r="K1775" s="26">
        <f t="shared" si="2"/>
        <v>0</v>
      </c>
      <c r="L1775" s="30">
        <f t="shared" si="3"/>
        <v>0</v>
      </c>
      <c r="M1775" s="31">
        <f>if(rand()&gt;vlookup($I1775,'Player Stats'!$B$3:$I$11,2,0),0,1)</f>
        <v>0</v>
      </c>
      <c r="N1775" s="31">
        <f>if(rand()&gt;vlookup($I1775,'Player Stats'!$B$3:$I$11,3,0),0,1)</f>
        <v>1</v>
      </c>
      <c r="O1775" s="31">
        <f>if(rand()&gt;vlookup($I1775,'Player Stats'!$B$3:$I$11,4,0),0,1)</f>
        <v>1</v>
      </c>
      <c r="P1775" s="31">
        <f>if(rand()&gt;vlookup($I1775,'Player Stats'!$B$3:$I$11,5,0),0,1)</f>
        <v>1</v>
      </c>
      <c r="Q1775" s="31">
        <f>if(rand()&gt;vlookup($I1775,'Player Stats'!$B$3:$I$11,6,0),0,1)</f>
        <v>1</v>
      </c>
      <c r="R1775" s="31">
        <f>if(rand()&gt;vlookup($I1775,'Player Stats'!$B$3:$I$11,7,0),0,1)</f>
        <v>1</v>
      </c>
      <c r="S1775" s="31">
        <f t="shared" si="4"/>
        <v>2</v>
      </c>
      <c r="T1775" s="26">
        <f t="shared" si="5"/>
        <v>224</v>
      </c>
      <c r="U1775" s="26">
        <f t="shared" si="6"/>
        <v>1</v>
      </c>
      <c r="V1775" s="13" t="str">
        <f t="shared" si="7"/>
        <v>In Progress</v>
      </c>
      <c r="W1775" s="10">
        <f t="shared" si="8"/>
        <v>15</v>
      </c>
    </row>
    <row r="1776">
      <c r="E1776" s="26"/>
      <c r="F1776" s="27">
        <f t="shared" si="9"/>
        <v>155</v>
      </c>
      <c r="G1776" s="13" t="str">
        <f>if(V1775&lt;&gt;"In Progress",'Player Stats'!$B$6,if(or(S1775="Wide", S1775="No Ball"),G1775,if(S1775="Wicket",offset('Player Stats'!$B$6,U1776-3,0),G1775)))</f>
        <v>Shubhman Gill</v>
      </c>
      <c r="H1776" s="13" t="str">
        <f t="shared" si="10"/>
        <v>KL Rahul</v>
      </c>
      <c r="I1776" s="13" t="str">
        <f t="shared" si="11"/>
        <v>Player Name</v>
      </c>
      <c r="J1776" s="26">
        <f t="shared" si="1"/>
        <v>0</v>
      </c>
      <c r="K1776" s="26">
        <f t="shared" si="2"/>
        <v>0</v>
      </c>
      <c r="L1776" s="30">
        <f t="shared" si="3"/>
        <v>0</v>
      </c>
      <c r="M1776" s="31">
        <f>if(rand()&gt;vlookup($I1776,'Player Stats'!$B$3:$I$11,2,0),0,1)</f>
        <v>0</v>
      </c>
      <c r="N1776" s="31">
        <f>if(rand()&gt;vlookup($I1776,'Player Stats'!$B$3:$I$11,3,0),0,1)</f>
        <v>1</v>
      </c>
      <c r="O1776" s="31">
        <f>if(rand()&gt;vlookup($I1776,'Player Stats'!$B$3:$I$11,4,0),0,1)</f>
        <v>1</v>
      </c>
      <c r="P1776" s="31">
        <f>if(rand()&gt;vlookup($I1776,'Player Stats'!$B$3:$I$11,5,0),0,1)</f>
        <v>1</v>
      </c>
      <c r="Q1776" s="31">
        <f>if(rand()&gt;vlookup($I1776,'Player Stats'!$B$3:$I$11,6,0),0,1)</f>
        <v>1</v>
      </c>
      <c r="R1776" s="31">
        <f>if(rand()&gt;vlookup($I1776,'Player Stats'!$B$3:$I$11,7,0),0,1)</f>
        <v>1</v>
      </c>
      <c r="S1776" s="31">
        <f t="shared" si="4"/>
        <v>2</v>
      </c>
      <c r="T1776" s="26">
        <f t="shared" si="5"/>
        <v>226</v>
      </c>
      <c r="U1776" s="26">
        <f t="shared" si="6"/>
        <v>1</v>
      </c>
      <c r="V1776" s="13" t="str">
        <f t="shared" si="7"/>
        <v>In Progress</v>
      </c>
      <c r="W1776" s="10">
        <f t="shared" si="8"/>
        <v>15</v>
      </c>
    </row>
    <row r="1777">
      <c r="E1777" s="26"/>
      <c r="F1777" s="27">
        <f t="shared" si="9"/>
        <v>156</v>
      </c>
      <c r="G1777" s="13" t="str">
        <f>if(V1776&lt;&gt;"In Progress",'Player Stats'!$B$6,if(or(S1776="Wide", S1776="No Ball"),G1776,if(S1776="Wicket",offset('Player Stats'!$B$6,U1777-3,0),G1776)))</f>
        <v>Shubhman Gill</v>
      </c>
      <c r="H1777" s="13" t="str">
        <f t="shared" si="10"/>
        <v>KL Rahul</v>
      </c>
      <c r="I1777" s="13" t="str">
        <f t="shared" si="11"/>
        <v>Player Name</v>
      </c>
      <c r="J1777" s="26">
        <f t="shared" si="1"/>
        <v>0</v>
      </c>
      <c r="K1777" s="26">
        <f t="shared" si="2"/>
        <v>0</v>
      </c>
      <c r="L1777" s="30">
        <f t="shared" si="3"/>
        <v>0</v>
      </c>
      <c r="M1777" s="31">
        <f>if(rand()&gt;vlookup($I1777,'Player Stats'!$B$3:$I$11,2,0),0,1)</f>
        <v>0</v>
      </c>
      <c r="N1777" s="31">
        <f>if(rand()&gt;vlookup($I1777,'Player Stats'!$B$3:$I$11,3,0),0,1)</f>
        <v>1</v>
      </c>
      <c r="O1777" s="31">
        <f>if(rand()&gt;vlookup($I1777,'Player Stats'!$B$3:$I$11,4,0),0,1)</f>
        <v>1</v>
      </c>
      <c r="P1777" s="31">
        <f>if(rand()&gt;vlookup($I1777,'Player Stats'!$B$3:$I$11,5,0),0,1)</f>
        <v>1</v>
      </c>
      <c r="Q1777" s="31">
        <f>if(rand()&gt;vlookup($I1777,'Player Stats'!$B$3:$I$11,6,0),0,1)</f>
        <v>1</v>
      </c>
      <c r="R1777" s="31">
        <f>if(rand()&gt;vlookup($I1777,'Player Stats'!$B$3:$I$11,7,0),0,1)</f>
        <v>1</v>
      </c>
      <c r="S1777" s="31">
        <f t="shared" si="4"/>
        <v>2</v>
      </c>
      <c r="T1777" s="26">
        <f t="shared" si="5"/>
        <v>228</v>
      </c>
      <c r="U1777" s="26">
        <f t="shared" si="6"/>
        <v>1</v>
      </c>
      <c r="V1777" s="13" t="str">
        <f t="shared" si="7"/>
        <v>In Progress</v>
      </c>
      <c r="W1777" s="10">
        <f t="shared" si="8"/>
        <v>15</v>
      </c>
    </row>
    <row r="1778">
      <c r="E1778" s="26"/>
      <c r="F1778" s="27">
        <f t="shared" si="9"/>
        <v>157</v>
      </c>
      <c r="G1778" s="13" t="str">
        <f>if(V1777&lt;&gt;"In Progress",'Player Stats'!$B$6,if(or(S1777="Wide", S1777="No Ball"),G1777,if(S1777="Wicket",offset('Player Stats'!$B$6,U1778-3,0),G1777)))</f>
        <v>Shubhman Gill</v>
      </c>
      <c r="H1778" s="13" t="str">
        <f t="shared" si="10"/>
        <v>KL Rahul</v>
      </c>
      <c r="I1778" s="13" t="str">
        <f t="shared" si="11"/>
        <v>Player Name</v>
      </c>
      <c r="J1778" s="26">
        <f t="shared" si="1"/>
        <v>0</v>
      </c>
      <c r="K1778" s="26">
        <f t="shared" si="2"/>
        <v>0</v>
      </c>
      <c r="L1778" s="30">
        <f t="shared" si="3"/>
        <v>0</v>
      </c>
      <c r="M1778" s="31">
        <f>if(rand()&gt;vlookup($I1778,'Player Stats'!$B$3:$I$11,2,0),0,1)</f>
        <v>0</v>
      </c>
      <c r="N1778" s="31">
        <f>if(rand()&gt;vlookup($I1778,'Player Stats'!$B$3:$I$11,3,0),0,1)</f>
        <v>1</v>
      </c>
      <c r="O1778" s="31">
        <f>if(rand()&gt;vlookup($I1778,'Player Stats'!$B$3:$I$11,4,0),0,1)</f>
        <v>1</v>
      </c>
      <c r="P1778" s="31">
        <f>if(rand()&gt;vlookup($I1778,'Player Stats'!$B$3:$I$11,5,0),0,1)</f>
        <v>1</v>
      </c>
      <c r="Q1778" s="31">
        <f>if(rand()&gt;vlookup($I1778,'Player Stats'!$B$3:$I$11,6,0),0,1)</f>
        <v>1</v>
      </c>
      <c r="R1778" s="31">
        <f>if(rand()&gt;vlookup($I1778,'Player Stats'!$B$3:$I$11,7,0),0,1)</f>
        <v>1</v>
      </c>
      <c r="S1778" s="31">
        <f t="shared" si="4"/>
        <v>2</v>
      </c>
      <c r="T1778" s="26">
        <f t="shared" si="5"/>
        <v>230</v>
      </c>
      <c r="U1778" s="26">
        <f t="shared" si="6"/>
        <v>1</v>
      </c>
      <c r="V1778" s="13" t="str">
        <f t="shared" si="7"/>
        <v>In Progress</v>
      </c>
      <c r="W1778" s="10">
        <f t="shared" si="8"/>
        <v>15</v>
      </c>
    </row>
    <row r="1779">
      <c r="E1779" s="26"/>
      <c r="F1779" s="27">
        <f t="shared" si="9"/>
        <v>158</v>
      </c>
      <c r="G1779" s="13" t="str">
        <f>if(V1778&lt;&gt;"In Progress",'Player Stats'!$B$6,if(or(S1778="Wide", S1778="No Ball"),G1778,if(S1778="Wicket",offset('Player Stats'!$B$6,U1779-3,0),G1778)))</f>
        <v>Shubhman Gill</v>
      </c>
      <c r="H1779" s="13" t="str">
        <f t="shared" si="10"/>
        <v>KL Rahul</v>
      </c>
      <c r="I1779" s="13" t="str">
        <f t="shared" si="11"/>
        <v>Player Name</v>
      </c>
      <c r="J1779" s="26">
        <f t="shared" si="1"/>
        <v>0</v>
      </c>
      <c r="K1779" s="26">
        <f t="shared" si="2"/>
        <v>0</v>
      </c>
      <c r="L1779" s="30">
        <f t="shared" si="3"/>
        <v>0</v>
      </c>
      <c r="M1779" s="31">
        <f>if(rand()&gt;vlookup($I1779,'Player Stats'!$B$3:$I$11,2,0),0,1)</f>
        <v>0</v>
      </c>
      <c r="N1779" s="31">
        <f>if(rand()&gt;vlookup($I1779,'Player Stats'!$B$3:$I$11,3,0),0,1)</f>
        <v>1</v>
      </c>
      <c r="O1779" s="31">
        <f>if(rand()&gt;vlookup($I1779,'Player Stats'!$B$3:$I$11,4,0),0,1)</f>
        <v>1</v>
      </c>
      <c r="P1779" s="31">
        <f>if(rand()&gt;vlookup($I1779,'Player Stats'!$B$3:$I$11,5,0),0,1)</f>
        <v>1</v>
      </c>
      <c r="Q1779" s="31">
        <f>if(rand()&gt;vlookup($I1779,'Player Stats'!$B$3:$I$11,6,0),0,1)</f>
        <v>1</v>
      </c>
      <c r="R1779" s="31">
        <f>if(rand()&gt;vlookup($I1779,'Player Stats'!$B$3:$I$11,7,0),0,1)</f>
        <v>1</v>
      </c>
      <c r="S1779" s="31">
        <f t="shared" si="4"/>
        <v>2</v>
      </c>
      <c r="T1779" s="26">
        <f t="shared" si="5"/>
        <v>232</v>
      </c>
      <c r="U1779" s="26">
        <f t="shared" si="6"/>
        <v>1</v>
      </c>
      <c r="V1779" s="13" t="str">
        <f t="shared" si="7"/>
        <v>In Progress</v>
      </c>
      <c r="W1779" s="10">
        <f t="shared" si="8"/>
        <v>15</v>
      </c>
    </row>
    <row r="1780">
      <c r="E1780" s="26"/>
      <c r="F1780" s="27">
        <f t="shared" si="9"/>
        <v>159</v>
      </c>
      <c r="G1780" s="13" t="str">
        <f>if(V1779&lt;&gt;"In Progress",'Player Stats'!$B$6,if(or(S1779="Wide", S1779="No Ball"),G1779,if(S1779="Wicket",offset('Player Stats'!$B$6,U1780-3,0),G1779)))</f>
        <v>Shubhman Gill</v>
      </c>
      <c r="H1780" s="13" t="str">
        <f t="shared" si="10"/>
        <v>KL Rahul</v>
      </c>
      <c r="I1780" s="13" t="str">
        <f t="shared" si="11"/>
        <v>Player Name</v>
      </c>
      <c r="J1780" s="26">
        <f t="shared" si="1"/>
        <v>0</v>
      </c>
      <c r="K1780" s="26">
        <f t="shared" si="2"/>
        <v>0</v>
      </c>
      <c r="L1780" s="30">
        <f t="shared" si="3"/>
        <v>0</v>
      </c>
      <c r="M1780" s="31">
        <f>if(rand()&gt;vlookup($I1780,'Player Stats'!$B$3:$I$11,2,0),0,1)</f>
        <v>0</v>
      </c>
      <c r="N1780" s="31">
        <f>if(rand()&gt;vlookup($I1780,'Player Stats'!$B$3:$I$11,3,0),0,1)</f>
        <v>1</v>
      </c>
      <c r="O1780" s="31">
        <f>if(rand()&gt;vlookup($I1780,'Player Stats'!$B$3:$I$11,4,0),0,1)</f>
        <v>1</v>
      </c>
      <c r="P1780" s="31">
        <f>if(rand()&gt;vlookup($I1780,'Player Stats'!$B$3:$I$11,5,0),0,1)</f>
        <v>1</v>
      </c>
      <c r="Q1780" s="31">
        <f>if(rand()&gt;vlookup($I1780,'Player Stats'!$B$3:$I$11,6,0),0,1)</f>
        <v>1</v>
      </c>
      <c r="R1780" s="31">
        <f>if(rand()&gt;vlookup($I1780,'Player Stats'!$B$3:$I$11,7,0),0,1)</f>
        <v>1</v>
      </c>
      <c r="S1780" s="31">
        <f t="shared" si="4"/>
        <v>2</v>
      </c>
      <c r="T1780" s="26">
        <f t="shared" si="5"/>
        <v>234</v>
      </c>
      <c r="U1780" s="26">
        <f t="shared" si="6"/>
        <v>1</v>
      </c>
      <c r="V1780" s="13" t="str">
        <f t="shared" si="7"/>
        <v>In Progress</v>
      </c>
      <c r="W1780" s="10">
        <f t="shared" si="8"/>
        <v>15</v>
      </c>
    </row>
    <row r="1781">
      <c r="E1781" s="26"/>
      <c r="F1781" s="27">
        <f t="shared" si="9"/>
        <v>160</v>
      </c>
      <c r="G1781" s="13" t="str">
        <f>if(V1780&lt;&gt;"In Progress",'Player Stats'!$B$6,if(or(S1780="Wide", S1780="No Ball"),G1780,if(S1780="Wicket",offset('Player Stats'!$B$6,U1781-3,0),G1780)))</f>
        <v>Shubhman Gill</v>
      </c>
      <c r="H1781" s="13" t="str">
        <f t="shared" si="10"/>
        <v>KL Rahul</v>
      </c>
      <c r="I1781" s="13" t="str">
        <f t="shared" si="11"/>
        <v>Player Name</v>
      </c>
      <c r="J1781" s="26">
        <f t="shared" si="1"/>
        <v>0</v>
      </c>
      <c r="K1781" s="26">
        <f t="shared" si="2"/>
        <v>0</v>
      </c>
      <c r="L1781" s="30">
        <f t="shared" si="3"/>
        <v>0</v>
      </c>
      <c r="M1781" s="31">
        <f>if(rand()&gt;vlookup($I1781,'Player Stats'!$B$3:$I$11,2,0),0,1)</f>
        <v>0</v>
      </c>
      <c r="N1781" s="31">
        <f>if(rand()&gt;vlookup($I1781,'Player Stats'!$B$3:$I$11,3,0),0,1)</f>
        <v>1</v>
      </c>
      <c r="O1781" s="31">
        <f>if(rand()&gt;vlookup($I1781,'Player Stats'!$B$3:$I$11,4,0),0,1)</f>
        <v>1</v>
      </c>
      <c r="P1781" s="31">
        <f>if(rand()&gt;vlookup($I1781,'Player Stats'!$B$3:$I$11,5,0),0,1)</f>
        <v>1</v>
      </c>
      <c r="Q1781" s="31">
        <f>if(rand()&gt;vlookup($I1781,'Player Stats'!$B$3:$I$11,6,0),0,1)</f>
        <v>1</v>
      </c>
      <c r="R1781" s="31">
        <f>if(rand()&gt;vlookup($I1781,'Player Stats'!$B$3:$I$11,7,0),0,1)</f>
        <v>1</v>
      </c>
      <c r="S1781" s="31">
        <f t="shared" si="4"/>
        <v>2</v>
      </c>
      <c r="T1781" s="26">
        <f t="shared" si="5"/>
        <v>236</v>
      </c>
      <c r="U1781" s="26">
        <f t="shared" si="6"/>
        <v>1</v>
      </c>
      <c r="V1781" s="13" t="str">
        <f t="shared" si="7"/>
        <v>In Progress</v>
      </c>
      <c r="W1781" s="10">
        <f t="shared" si="8"/>
        <v>15</v>
      </c>
    </row>
    <row r="1782">
      <c r="E1782" s="26"/>
      <c r="F1782" s="27">
        <f t="shared" si="9"/>
        <v>161</v>
      </c>
      <c r="G1782" s="13" t="str">
        <f>if(V1781&lt;&gt;"In Progress",'Player Stats'!$B$6,if(or(S1781="Wide", S1781="No Ball"),G1781,if(S1781="Wicket",offset('Player Stats'!$B$6,U1782-3,0),G1781)))</f>
        <v>Shubhman Gill</v>
      </c>
      <c r="H1782" s="13" t="str">
        <f t="shared" si="10"/>
        <v>KL Rahul</v>
      </c>
      <c r="I1782" s="13" t="str">
        <f t="shared" si="11"/>
        <v>Player Name</v>
      </c>
      <c r="J1782" s="26">
        <f t="shared" si="1"/>
        <v>0</v>
      </c>
      <c r="K1782" s="26">
        <f t="shared" si="2"/>
        <v>0</v>
      </c>
      <c r="L1782" s="30">
        <f t="shared" si="3"/>
        <v>0</v>
      </c>
      <c r="M1782" s="31">
        <f>if(rand()&gt;vlookup($I1782,'Player Stats'!$B$3:$I$11,2,0),0,1)</f>
        <v>0</v>
      </c>
      <c r="N1782" s="31">
        <f>if(rand()&gt;vlookup($I1782,'Player Stats'!$B$3:$I$11,3,0),0,1)</f>
        <v>1</v>
      </c>
      <c r="O1782" s="31">
        <f>if(rand()&gt;vlookup($I1782,'Player Stats'!$B$3:$I$11,4,0),0,1)</f>
        <v>1</v>
      </c>
      <c r="P1782" s="31">
        <f>if(rand()&gt;vlookup($I1782,'Player Stats'!$B$3:$I$11,5,0),0,1)</f>
        <v>1</v>
      </c>
      <c r="Q1782" s="31">
        <f>if(rand()&gt;vlookup($I1782,'Player Stats'!$B$3:$I$11,6,0),0,1)</f>
        <v>1</v>
      </c>
      <c r="R1782" s="31">
        <f>if(rand()&gt;vlookup($I1782,'Player Stats'!$B$3:$I$11,7,0),0,1)</f>
        <v>1</v>
      </c>
      <c r="S1782" s="31">
        <f t="shared" si="4"/>
        <v>2</v>
      </c>
      <c r="T1782" s="26">
        <f t="shared" si="5"/>
        <v>238</v>
      </c>
      <c r="U1782" s="26">
        <f t="shared" si="6"/>
        <v>1</v>
      </c>
      <c r="V1782" s="13" t="str">
        <f t="shared" si="7"/>
        <v>In Progress</v>
      </c>
      <c r="W1782" s="10">
        <f t="shared" si="8"/>
        <v>15</v>
      </c>
    </row>
    <row r="1783">
      <c r="E1783" s="26"/>
      <c r="F1783" s="27">
        <f t="shared" si="9"/>
        <v>162</v>
      </c>
      <c r="G1783" s="13" t="str">
        <f>if(V1782&lt;&gt;"In Progress",'Player Stats'!$B$6,if(or(S1782="Wide", S1782="No Ball"),G1782,if(S1782="Wicket",offset('Player Stats'!$B$6,U1783-3,0),G1782)))</f>
        <v>Shubhman Gill</v>
      </c>
      <c r="H1783" s="13" t="str">
        <f t="shared" si="10"/>
        <v>KL Rahul</v>
      </c>
      <c r="I1783" s="13" t="str">
        <f t="shared" si="11"/>
        <v>Player Name</v>
      </c>
      <c r="J1783" s="26">
        <f t="shared" si="1"/>
        <v>0</v>
      </c>
      <c r="K1783" s="26">
        <f t="shared" si="2"/>
        <v>0</v>
      </c>
      <c r="L1783" s="30">
        <f t="shared" si="3"/>
        <v>0</v>
      </c>
      <c r="M1783" s="31">
        <f>if(rand()&gt;vlookup($I1783,'Player Stats'!$B$3:$I$11,2,0),0,1)</f>
        <v>0</v>
      </c>
      <c r="N1783" s="31">
        <f>if(rand()&gt;vlookup($I1783,'Player Stats'!$B$3:$I$11,3,0),0,1)</f>
        <v>1</v>
      </c>
      <c r="O1783" s="31">
        <f>if(rand()&gt;vlookup($I1783,'Player Stats'!$B$3:$I$11,4,0),0,1)</f>
        <v>1</v>
      </c>
      <c r="P1783" s="31">
        <f>if(rand()&gt;vlookup($I1783,'Player Stats'!$B$3:$I$11,5,0),0,1)</f>
        <v>1</v>
      </c>
      <c r="Q1783" s="31">
        <f>if(rand()&gt;vlookup($I1783,'Player Stats'!$B$3:$I$11,6,0),0,1)</f>
        <v>1</v>
      </c>
      <c r="R1783" s="31">
        <f>if(rand()&gt;vlookup($I1783,'Player Stats'!$B$3:$I$11,7,0),0,1)</f>
        <v>1</v>
      </c>
      <c r="S1783" s="31">
        <f t="shared" si="4"/>
        <v>2</v>
      </c>
      <c r="T1783" s="26">
        <f t="shared" si="5"/>
        <v>240</v>
      </c>
      <c r="U1783" s="26">
        <f t="shared" si="6"/>
        <v>1</v>
      </c>
      <c r="V1783" s="13" t="str">
        <f t="shared" si="7"/>
        <v>In Progress</v>
      </c>
      <c r="W1783" s="10">
        <f t="shared" si="8"/>
        <v>15</v>
      </c>
    </row>
    <row r="1784">
      <c r="E1784" s="26"/>
      <c r="F1784" s="27">
        <f t="shared" si="9"/>
        <v>163</v>
      </c>
      <c r="G1784" s="13" t="str">
        <f>if(V1783&lt;&gt;"In Progress",'Player Stats'!$B$6,if(or(S1783="Wide", S1783="No Ball"),G1783,if(S1783="Wicket",offset('Player Stats'!$B$6,U1784-3,0),G1783)))</f>
        <v>Shubhman Gill</v>
      </c>
      <c r="H1784" s="13" t="str">
        <f t="shared" si="10"/>
        <v>KL Rahul</v>
      </c>
      <c r="I1784" s="13" t="str">
        <f t="shared" si="11"/>
        <v>Player Name</v>
      </c>
      <c r="J1784" s="26">
        <f t="shared" si="1"/>
        <v>0</v>
      </c>
      <c r="K1784" s="26">
        <f t="shared" si="2"/>
        <v>0</v>
      </c>
      <c r="L1784" s="30">
        <f t="shared" si="3"/>
        <v>0</v>
      </c>
      <c r="M1784" s="31">
        <f>if(rand()&gt;vlookup($I1784,'Player Stats'!$B$3:$I$11,2,0),0,1)</f>
        <v>0</v>
      </c>
      <c r="N1784" s="31">
        <f>if(rand()&gt;vlookup($I1784,'Player Stats'!$B$3:$I$11,3,0),0,1)</f>
        <v>1</v>
      </c>
      <c r="O1784" s="31">
        <f>if(rand()&gt;vlookup($I1784,'Player Stats'!$B$3:$I$11,4,0),0,1)</f>
        <v>1</v>
      </c>
      <c r="P1784" s="31">
        <f>if(rand()&gt;vlookup($I1784,'Player Stats'!$B$3:$I$11,5,0),0,1)</f>
        <v>1</v>
      </c>
      <c r="Q1784" s="31">
        <f>if(rand()&gt;vlookup($I1784,'Player Stats'!$B$3:$I$11,6,0),0,1)</f>
        <v>1</v>
      </c>
      <c r="R1784" s="31">
        <f>if(rand()&gt;vlookup($I1784,'Player Stats'!$B$3:$I$11,7,0),0,1)</f>
        <v>1</v>
      </c>
      <c r="S1784" s="31">
        <f t="shared" si="4"/>
        <v>2</v>
      </c>
      <c r="T1784" s="26">
        <f t="shared" si="5"/>
        <v>242</v>
      </c>
      <c r="U1784" s="26">
        <f t="shared" si="6"/>
        <v>1</v>
      </c>
      <c r="V1784" s="13" t="str">
        <f t="shared" si="7"/>
        <v>In Progress</v>
      </c>
      <c r="W1784" s="10">
        <f t="shared" si="8"/>
        <v>15</v>
      </c>
    </row>
    <row r="1785">
      <c r="E1785" s="26"/>
      <c r="F1785" s="27">
        <f t="shared" si="9"/>
        <v>164</v>
      </c>
      <c r="G1785" s="13" t="str">
        <f>if(V1784&lt;&gt;"In Progress",'Player Stats'!$B$6,if(or(S1784="Wide", S1784="No Ball"),G1784,if(S1784="Wicket",offset('Player Stats'!$B$6,U1785-3,0),G1784)))</f>
        <v>Shubhman Gill</v>
      </c>
      <c r="H1785" s="13" t="str">
        <f t="shared" si="10"/>
        <v>KL Rahul</v>
      </c>
      <c r="I1785" s="13" t="str">
        <f t="shared" si="11"/>
        <v>Player Name</v>
      </c>
      <c r="J1785" s="26">
        <f t="shared" si="1"/>
        <v>0</v>
      </c>
      <c r="K1785" s="26">
        <f t="shared" si="2"/>
        <v>0</v>
      </c>
      <c r="L1785" s="30">
        <f t="shared" si="3"/>
        <v>0</v>
      </c>
      <c r="M1785" s="31">
        <f>if(rand()&gt;vlookup($I1785,'Player Stats'!$B$3:$I$11,2,0),0,1)</f>
        <v>0</v>
      </c>
      <c r="N1785" s="31">
        <f>if(rand()&gt;vlookup($I1785,'Player Stats'!$B$3:$I$11,3,0),0,1)</f>
        <v>1</v>
      </c>
      <c r="O1785" s="31">
        <f>if(rand()&gt;vlookup($I1785,'Player Stats'!$B$3:$I$11,4,0),0,1)</f>
        <v>1</v>
      </c>
      <c r="P1785" s="31">
        <f>if(rand()&gt;vlookup($I1785,'Player Stats'!$B$3:$I$11,5,0),0,1)</f>
        <v>1</v>
      </c>
      <c r="Q1785" s="31">
        <f>if(rand()&gt;vlookup($I1785,'Player Stats'!$B$3:$I$11,6,0),0,1)</f>
        <v>1</v>
      </c>
      <c r="R1785" s="31">
        <f>if(rand()&gt;vlookup($I1785,'Player Stats'!$B$3:$I$11,7,0),0,1)</f>
        <v>1</v>
      </c>
      <c r="S1785" s="31">
        <f t="shared" si="4"/>
        <v>2</v>
      </c>
      <c r="T1785" s="26">
        <f t="shared" si="5"/>
        <v>244</v>
      </c>
      <c r="U1785" s="26">
        <f t="shared" si="6"/>
        <v>1</v>
      </c>
      <c r="V1785" s="13" t="str">
        <f t="shared" si="7"/>
        <v>In Progress</v>
      </c>
      <c r="W1785" s="10">
        <f t="shared" si="8"/>
        <v>15</v>
      </c>
    </row>
    <row r="1786">
      <c r="E1786" s="26"/>
      <c r="F1786" s="27">
        <f t="shared" si="9"/>
        <v>165</v>
      </c>
      <c r="G1786" s="13" t="str">
        <f>if(V1785&lt;&gt;"In Progress",'Player Stats'!$B$6,if(or(S1785="Wide", S1785="No Ball"),G1785,if(S1785="Wicket",offset('Player Stats'!$B$6,U1786-3,0),G1785)))</f>
        <v>Shubhman Gill</v>
      </c>
      <c r="H1786" s="13" t="str">
        <f t="shared" si="10"/>
        <v>KL Rahul</v>
      </c>
      <c r="I1786" s="13" t="str">
        <f t="shared" si="11"/>
        <v>Player Name</v>
      </c>
      <c r="J1786" s="26">
        <f t="shared" si="1"/>
        <v>0</v>
      </c>
      <c r="K1786" s="26">
        <f t="shared" si="2"/>
        <v>0</v>
      </c>
      <c r="L1786" s="30">
        <f t="shared" si="3"/>
        <v>0</v>
      </c>
      <c r="M1786" s="31">
        <f>if(rand()&gt;vlookup($I1786,'Player Stats'!$B$3:$I$11,2,0),0,1)</f>
        <v>0</v>
      </c>
      <c r="N1786" s="31">
        <f>if(rand()&gt;vlookup($I1786,'Player Stats'!$B$3:$I$11,3,0),0,1)</f>
        <v>1</v>
      </c>
      <c r="O1786" s="31">
        <f>if(rand()&gt;vlookup($I1786,'Player Stats'!$B$3:$I$11,4,0),0,1)</f>
        <v>1</v>
      </c>
      <c r="P1786" s="31">
        <f>if(rand()&gt;vlookup($I1786,'Player Stats'!$B$3:$I$11,5,0),0,1)</f>
        <v>1</v>
      </c>
      <c r="Q1786" s="31">
        <f>if(rand()&gt;vlookup($I1786,'Player Stats'!$B$3:$I$11,6,0),0,1)</f>
        <v>1</v>
      </c>
      <c r="R1786" s="31">
        <f>if(rand()&gt;vlookup($I1786,'Player Stats'!$B$3:$I$11,7,0),0,1)</f>
        <v>1</v>
      </c>
      <c r="S1786" s="31">
        <f t="shared" si="4"/>
        <v>2</v>
      </c>
      <c r="T1786" s="26">
        <f t="shared" si="5"/>
        <v>246</v>
      </c>
      <c r="U1786" s="26">
        <f t="shared" si="6"/>
        <v>1</v>
      </c>
      <c r="V1786" s="13" t="str">
        <f t="shared" si="7"/>
        <v>In Progress</v>
      </c>
      <c r="W1786" s="10">
        <f t="shared" si="8"/>
        <v>15</v>
      </c>
    </row>
    <row r="1787">
      <c r="E1787" s="26"/>
      <c r="F1787" s="27">
        <f t="shared" si="9"/>
        <v>166</v>
      </c>
      <c r="G1787" s="13" t="str">
        <f>if(V1786&lt;&gt;"In Progress",'Player Stats'!$B$6,if(or(S1786="Wide", S1786="No Ball"),G1786,if(S1786="Wicket",offset('Player Stats'!$B$6,U1787-3,0),G1786)))</f>
        <v>Shubhman Gill</v>
      </c>
      <c r="H1787" s="13" t="str">
        <f t="shared" si="10"/>
        <v>KL Rahul</v>
      </c>
      <c r="I1787" s="13" t="str">
        <f t="shared" si="11"/>
        <v>Player Name</v>
      </c>
      <c r="J1787" s="26">
        <f t="shared" si="1"/>
        <v>0</v>
      </c>
      <c r="K1787" s="26">
        <f t="shared" si="2"/>
        <v>0</v>
      </c>
      <c r="L1787" s="30">
        <f t="shared" si="3"/>
        <v>0</v>
      </c>
      <c r="M1787" s="31">
        <f>if(rand()&gt;vlookup($I1787,'Player Stats'!$B$3:$I$11,2,0),0,1)</f>
        <v>0</v>
      </c>
      <c r="N1787" s="31">
        <f>if(rand()&gt;vlookup($I1787,'Player Stats'!$B$3:$I$11,3,0),0,1)</f>
        <v>1</v>
      </c>
      <c r="O1787" s="31">
        <f>if(rand()&gt;vlookup($I1787,'Player Stats'!$B$3:$I$11,4,0),0,1)</f>
        <v>1</v>
      </c>
      <c r="P1787" s="31">
        <f>if(rand()&gt;vlookup($I1787,'Player Stats'!$B$3:$I$11,5,0),0,1)</f>
        <v>1</v>
      </c>
      <c r="Q1787" s="31">
        <f>if(rand()&gt;vlookup($I1787,'Player Stats'!$B$3:$I$11,6,0),0,1)</f>
        <v>1</v>
      </c>
      <c r="R1787" s="31">
        <f>if(rand()&gt;vlookup($I1787,'Player Stats'!$B$3:$I$11,7,0),0,1)</f>
        <v>1</v>
      </c>
      <c r="S1787" s="31">
        <f t="shared" si="4"/>
        <v>2</v>
      </c>
      <c r="T1787" s="26">
        <f t="shared" si="5"/>
        <v>248</v>
      </c>
      <c r="U1787" s="26">
        <f t="shared" si="6"/>
        <v>1</v>
      </c>
      <c r="V1787" s="13" t="str">
        <f t="shared" si="7"/>
        <v>In Progress</v>
      </c>
      <c r="W1787" s="10">
        <f t="shared" si="8"/>
        <v>15</v>
      </c>
    </row>
    <row r="1788">
      <c r="E1788" s="26"/>
      <c r="F1788" s="27">
        <f t="shared" si="9"/>
        <v>167</v>
      </c>
      <c r="G1788" s="13" t="str">
        <f>if(V1787&lt;&gt;"In Progress",'Player Stats'!$B$6,if(or(S1787="Wide", S1787="No Ball"),G1787,if(S1787="Wicket",offset('Player Stats'!$B$6,U1788-3,0),G1787)))</f>
        <v>Shubhman Gill</v>
      </c>
      <c r="H1788" s="13" t="str">
        <f t="shared" si="10"/>
        <v>KL Rahul</v>
      </c>
      <c r="I1788" s="13" t="str">
        <f t="shared" si="11"/>
        <v>Player Name</v>
      </c>
      <c r="J1788" s="26">
        <f t="shared" si="1"/>
        <v>0</v>
      </c>
      <c r="K1788" s="26">
        <f t="shared" si="2"/>
        <v>0</v>
      </c>
      <c r="L1788" s="30">
        <f t="shared" si="3"/>
        <v>0</v>
      </c>
      <c r="M1788" s="31">
        <f>if(rand()&gt;vlookup($I1788,'Player Stats'!$B$3:$I$11,2,0),0,1)</f>
        <v>0</v>
      </c>
      <c r="N1788" s="31">
        <f>if(rand()&gt;vlookup($I1788,'Player Stats'!$B$3:$I$11,3,0),0,1)</f>
        <v>1</v>
      </c>
      <c r="O1788" s="31">
        <f>if(rand()&gt;vlookup($I1788,'Player Stats'!$B$3:$I$11,4,0),0,1)</f>
        <v>1</v>
      </c>
      <c r="P1788" s="31">
        <f>if(rand()&gt;vlookup($I1788,'Player Stats'!$B$3:$I$11,5,0),0,1)</f>
        <v>1</v>
      </c>
      <c r="Q1788" s="31">
        <f>if(rand()&gt;vlookup($I1788,'Player Stats'!$B$3:$I$11,6,0),0,1)</f>
        <v>1</v>
      </c>
      <c r="R1788" s="31">
        <f>if(rand()&gt;vlookup($I1788,'Player Stats'!$B$3:$I$11,7,0),0,1)</f>
        <v>1</v>
      </c>
      <c r="S1788" s="31">
        <f t="shared" si="4"/>
        <v>2</v>
      </c>
      <c r="T1788" s="26">
        <f t="shared" si="5"/>
        <v>250</v>
      </c>
      <c r="U1788" s="26">
        <f t="shared" si="6"/>
        <v>1</v>
      </c>
      <c r="V1788" s="13" t="str">
        <f t="shared" si="7"/>
        <v>In Progress</v>
      </c>
      <c r="W1788" s="10">
        <f t="shared" si="8"/>
        <v>15</v>
      </c>
    </row>
    <row r="1789">
      <c r="E1789" s="26"/>
      <c r="F1789" s="27">
        <f t="shared" si="9"/>
        <v>168</v>
      </c>
      <c r="G1789" s="13" t="str">
        <f>if(V1788&lt;&gt;"In Progress",'Player Stats'!$B$6,if(or(S1788="Wide", S1788="No Ball"),G1788,if(S1788="Wicket",offset('Player Stats'!$B$6,U1789-3,0),G1788)))</f>
        <v>Shubhman Gill</v>
      </c>
      <c r="H1789" s="13" t="str">
        <f t="shared" si="10"/>
        <v>KL Rahul</v>
      </c>
      <c r="I1789" s="13" t="str">
        <f t="shared" si="11"/>
        <v>Player Name</v>
      </c>
      <c r="J1789" s="26">
        <f t="shared" si="1"/>
        <v>0</v>
      </c>
      <c r="K1789" s="26">
        <f t="shared" si="2"/>
        <v>0</v>
      </c>
      <c r="L1789" s="30">
        <f t="shared" si="3"/>
        <v>0</v>
      </c>
      <c r="M1789" s="31">
        <f>if(rand()&gt;vlookup($I1789,'Player Stats'!$B$3:$I$11,2,0),0,1)</f>
        <v>0</v>
      </c>
      <c r="N1789" s="31">
        <f>if(rand()&gt;vlookup($I1789,'Player Stats'!$B$3:$I$11,3,0),0,1)</f>
        <v>1</v>
      </c>
      <c r="O1789" s="31">
        <f>if(rand()&gt;vlookup($I1789,'Player Stats'!$B$3:$I$11,4,0),0,1)</f>
        <v>1</v>
      </c>
      <c r="P1789" s="31">
        <f>if(rand()&gt;vlookup($I1789,'Player Stats'!$B$3:$I$11,5,0),0,1)</f>
        <v>1</v>
      </c>
      <c r="Q1789" s="31">
        <f>if(rand()&gt;vlookup($I1789,'Player Stats'!$B$3:$I$11,6,0),0,1)</f>
        <v>1</v>
      </c>
      <c r="R1789" s="31">
        <f>if(rand()&gt;vlookup($I1789,'Player Stats'!$B$3:$I$11,7,0),0,1)</f>
        <v>1</v>
      </c>
      <c r="S1789" s="31">
        <f t="shared" si="4"/>
        <v>2</v>
      </c>
      <c r="T1789" s="26">
        <f t="shared" si="5"/>
        <v>252</v>
      </c>
      <c r="U1789" s="26">
        <f t="shared" si="6"/>
        <v>1</v>
      </c>
      <c r="V1789" s="13" t="str">
        <f t="shared" si="7"/>
        <v>In Progress</v>
      </c>
      <c r="W1789" s="10">
        <f t="shared" si="8"/>
        <v>15</v>
      </c>
    </row>
    <row r="1790">
      <c r="E1790" s="26"/>
      <c r="F1790" s="27">
        <f t="shared" si="9"/>
        <v>169</v>
      </c>
      <c r="G1790" s="13" t="str">
        <f>if(V1789&lt;&gt;"In Progress",'Player Stats'!$B$6,if(or(S1789="Wide", S1789="No Ball"),G1789,if(S1789="Wicket",offset('Player Stats'!$B$6,U1790-3,0),G1789)))</f>
        <v>Shubhman Gill</v>
      </c>
      <c r="H1790" s="13" t="str">
        <f t="shared" si="10"/>
        <v>KL Rahul</v>
      </c>
      <c r="I1790" s="13" t="str">
        <f t="shared" si="11"/>
        <v>Player Name</v>
      </c>
      <c r="J1790" s="26">
        <f t="shared" si="1"/>
        <v>0</v>
      </c>
      <c r="K1790" s="26">
        <f t="shared" si="2"/>
        <v>0</v>
      </c>
      <c r="L1790" s="30">
        <f t="shared" si="3"/>
        <v>0</v>
      </c>
      <c r="M1790" s="31">
        <f>if(rand()&gt;vlookup($I1790,'Player Stats'!$B$3:$I$11,2,0),0,1)</f>
        <v>0</v>
      </c>
      <c r="N1790" s="31">
        <f>if(rand()&gt;vlookup($I1790,'Player Stats'!$B$3:$I$11,3,0),0,1)</f>
        <v>1</v>
      </c>
      <c r="O1790" s="31">
        <f>if(rand()&gt;vlookup($I1790,'Player Stats'!$B$3:$I$11,4,0),0,1)</f>
        <v>1</v>
      </c>
      <c r="P1790" s="31">
        <f>if(rand()&gt;vlookup($I1790,'Player Stats'!$B$3:$I$11,5,0),0,1)</f>
        <v>1</v>
      </c>
      <c r="Q1790" s="31">
        <f>if(rand()&gt;vlookup($I1790,'Player Stats'!$B$3:$I$11,6,0),0,1)</f>
        <v>1</v>
      </c>
      <c r="R1790" s="31">
        <f>if(rand()&gt;vlookup($I1790,'Player Stats'!$B$3:$I$11,7,0),0,1)</f>
        <v>1</v>
      </c>
      <c r="S1790" s="31">
        <f t="shared" si="4"/>
        <v>2</v>
      </c>
      <c r="T1790" s="26">
        <f t="shared" si="5"/>
        <v>254</v>
      </c>
      <c r="U1790" s="26">
        <f t="shared" si="6"/>
        <v>1</v>
      </c>
      <c r="V1790" s="13" t="str">
        <f t="shared" si="7"/>
        <v>In Progress</v>
      </c>
      <c r="W1790" s="10">
        <f t="shared" si="8"/>
        <v>15</v>
      </c>
    </row>
    <row r="1791">
      <c r="E1791" s="26"/>
      <c r="F1791" s="27">
        <f t="shared" si="9"/>
        <v>170</v>
      </c>
      <c r="G1791" s="13" t="str">
        <f>if(V1790&lt;&gt;"In Progress",'Player Stats'!$B$6,if(or(S1790="Wide", S1790="No Ball"),G1790,if(S1790="Wicket",offset('Player Stats'!$B$6,U1791-3,0),G1790)))</f>
        <v>Shubhman Gill</v>
      </c>
      <c r="H1791" s="13" t="str">
        <f t="shared" si="10"/>
        <v>KL Rahul</v>
      </c>
      <c r="I1791" s="13" t="str">
        <f t="shared" si="11"/>
        <v>Player Name</v>
      </c>
      <c r="J1791" s="26">
        <f t="shared" si="1"/>
        <v>0</v>
      </c>
      <c r="K1791" s="26">
        <f t="shared" si="2"/>
        <v>0</v>
      </c>
      <c r="L1791" s="30">
        <f t="shared" si="3"/>
        <v>0</v>
      </c>
      <c r="M1791" s="31">
        <f>if(rand()&gt;vlookup($I1791,'Player Stats'!$B$3:$I$11,2,0),0,1)</f>
        <v>0</v>
      </c>
      <c r="N1791" s="31">
        <f>if(rand()&gt;vlookup($I1791,'Player Stats'!$B$3:$I$11,3,0),0,1)</f>
        <v>1</v>
      </c>
      <c r="O1791" s="31">
        <f>if(rand()&gt;vlookup($I1791,'Player Stats'!$B$3:$I$11,4,0),0,1)</f>
        <v>1</v>
      </c>
      <c r="P1791" s="31">
        <f>if(rand()&gt;vlookup($I1791,'Player Stats'!$B$3:$I$11,5,0),0,1)</f>
        <v>1</v>
      </c>
      <c r="Q1791" s="31">
        <f>if(rand()&gt;vlookup($I1791,'Player Stats'!$B$3:$I$11,6,0),0,1)</f>
        <v>1</v>
      </c>
      <c r="R1791" s="31">
        <f>if(rand()&gt;vlookup($I1791,'Player Stats'!$B$3:$I$11,7,0),0,1)</f>
        <v>1</v>
      </c>
      <c r="S1791" s="31">
        <f t="shared" si="4"/>
        <v>2</v>
      </c>
      <c r="T1791" s="26">
        <f t="shared" si="5"/>
        <v>256</v>
      </c>
      <c r="U1791" s="26">
        <f t="shared" si="6"/>
        <v>1</v>
      </c>
      <c r="V1791" s="13" t="str">
        <f t="shared" si="7"/>
        <v>In Progress</v>
      </c>
      <c r="W1791" s="10">
        <f t="shared" si="8"/>
        <v>15</v>
      </c>
    </row>
    <row r="1792">
      <c r="E1792" s="26"/>
      <c r="F1792" s="27">
        <f t="shared" si="9"/>
        <v>171</v>
      </c>
      <c r="G1792" s="13" t="str">
        <f>if(V1791&lt;&gt;"In Progress",'Player Stats'!$B$6,if(or(S1791="Wide", S1791="No Ball"),G1791,if(S1791="Wicket",offset('Player Stats'!$B$6,U1792-3,0),G1791)))</f>
        <v>Shubhman Gill</v>
      </c>
      <c r="H1792" s="13" t="str">
        <f t="shared" si="10"/>
        <v>KL Rahul</v>
      </c>
      <c r="I1792" s="13" t="str">
        <f t="shared" si="11"/>
        <v>Player Name</v>
      </c>
      <c r="J1792" s="26">
        <f t="shared" si="1"/>
        <v>0</v>
      </c>
      <c r="K1792" s="26">
        <f t="shared" si="2"/>
        <v>0</v>
      </c>
      <c r="L1792" s="30">
        <f t="shared" si="3"/>
        <v>0</v>
      </c>
      <c r="M1792" s="31">
        <f>if(rand()&gt;vlookup($I1792,'Player Stats'!$B$3:$I$11,2,0),0,1)</f>
        <v>0</v>
      </c>
      <c r="N1792" s="31">
        <f>if(rand()&gt;vlookup($I1792,'Player Stats'!$B$3:$I$11,3,0),0,1)</f>
        <v>1</v>
      </c>
      <c r="O1792" s="31">
        <f>if(rand()&gt;vlookup($I1792,'Player Stats'!$B$3:$I$11,4,0),0,1)</f>
        <v>1</v>
      </c>
      <c r="P1792" s="31">
        <f>if(rand()&gt;vlookup($I1792,'Player Stats'!$B$3:$I$11,5,0),0,1)</f>
        <v>1</v>
      </c>
      <c r="Q1792" s="31">
        <f>if(rand()&gt;vlookup($I1792,'Player Stats'!$B$3:$I$11,6,0),0,1)</f>
        <v>1</v>
      </c>
      <c r="R1792" s="31">
        <f>if(rand()&gt;vlookup($I1792,'Player Stats'!$B$3:$I$11,7,0),0,1)</f>
        <v>1</v>
      </c>
      <c r="S1792" s="31">
        <f t="shared" si="4"/>
        <v>2</v>
      </c>
      <c r="T1792" s="26">
        <f t="shared" si="5"/>
        <v>258</v>
      </c>
      <c r="U1792" s="26">
        <f t="shared" si="6"/>
        <v>1</v>
      </c>
      <c r="V1792" s="13" t="str">
        <f t="shared" si="7"/>
        <v>In Progress</v>
      </c>
      <c r="W1792" s="10">
        <f t="shared" si="8"/>
        <v>15</v>
      </c>
    </row>
    <row r="1793">
      <c r="E1793" s="26"/>
      <c r="F1793" s="27">
        <f t="shared" si="9"/>
        <v>172</v>
      </c>
      <c r="G1793" s="13" t="str">
        <f>if(V1792&lt;&gt;"In Progress",'Player Stats'!$B$6,if(or(S1792="Wide", S1792="No Ball"),G1792,if(S1792="Wicket",offset('Player Stats'!$B$6,U1793-3,0),G1792)))</f>
        <v>Shubhman Gill</v>
      </c>
      <c r="H1793" s="13" t="str">
        <f t="shared" si="10"/>
        <v>KL Rahul</v>
      </c>
      <c r="I1793" s="13" t="str">
        <f t="shared" si="11"/>
        <v>Player Name</v>
      </c>
      <c r="J1793" s="26">
        <f t="shared" si="1"/>
        <v>0</v>
      </c>
      <c r="K1793" s="26">
        <f t="shared" si="2"/>
        <v>0</v>
      </c>
      <c r="L1793" s="30">
        <f t="shared" si="3"/>
        <v>0</v>
      </c>
      <c r="M1793" s="31">
        <f>if(rand()&gt;vlookup($I1793,'Player Stats'!$B$3:$I$11,2,0),0,1)</f>
        <v>0</v>
      </c>
      <c r="N1793" s="31">
        <f>if(rand()&gt;vlookup($I1793,'Player Stats'!$B$3:$I$11,3,0),0,1)</f>
        <v>1</v>
      </c>
      <c r="O1793" s="31">
        <f>if(rand()&gt;vlookup($I1793,'Player Stats'!$B$3:$I$11,4,0),0,1)</f>
        <v>1</v>
      </c>
      <c r="P1793" s="31">
        <f>if(rand()&gt;vlookup($I1793,'Player Stats'!$B$3:$I$11,5,0),0,1)</f>
        <v>1</v>
      </c>
      <c r="Q1793" s="31">
        <f>if(rand()&gt;vlookup($I1793,'Player Stats'!$B$3:$I$11,6,0),0,1)</f>
        <v>1</v>
      </c>
      <c r="R1793" s="31">
        <f>if(rand()&gt;vlookup($I1793,'Player Stats'!$B$3:$I$11,7,0),0,1)</f>
        <v>1</v>
      </c>
      <c r="S1793" s="31">
        <f t="shared" si="4"/>
        <v>2</v>
      </c>
      <c r="T1793" s="26">
        <f t="shared" si="5"/>
        <v>260</v>
      </c>
      <c r="U1793" s="26">
        <f t="shared" si="6"/>
        <v>1</v>
      </c>
      <c r="V1793" s="13" t="str">
        <f t="shared" si="7"/>
        <v>In Progress</v>
      </c>
      <c r="W1793" s="10">
        <f t="shared" si="8"/>
        <v>15</v>
      </c>
    </row>
    <row r="1794">
      <c r="E1794" s="26"/>
      <c r="F1794" s="27">
        <f t="shared" si="9"/>
        <v>173</v>
      </c>
      <c r="G1794" s="13" t="str">
        <f>if(V1793&lt;&gt;"In Progress",'Player Stats'!$B$6,if(or(S1793="Wide", S1793="No Ball"),G1793,if(S1793="Wicket",offset('Player Stats'!$B$6,U1794-3,0),G1793)))</f>
        <v>Shubhman Gill</v>
      </c>
      <c r="H1794" s="13" t="str">
        <f t="shared" si="10"/>
        <v>KL Rahul</v>
      </c>
      <c r="I1794" s="13" t="str">
        <f t="shared" si="11"/>
        <v>Player Name</v>
      </c>
      <c r="J1794" s="26">
        <f t="shared" si="1"/>
        <v>0</v>
      </c>
      <c r="K1794" s="26">
        <f t="shared" si="2"/>
        <v>0</v>
      </c>
      <c r="L1794" s="30">
        <f t="shared" si="3"/>
        <v>0</v>
      </c>
      <c r="M1794" s="31">
        <f>if(rand()&gt;vlookup($I1794,'Player Stats'!$B$3:$I$11,2,0),0,1)</f>
        <v>0</v>
      </c>
      <c r="N1794" s="31">
        <f>if(rand()&gt;vlookup($I1794,'Player Stats'!$B$3:$I$11,3,0),0,1)</f>
        <v>1</v>
      </c>
      <c r="O1794" s="31">
        <f>if(rand()&gt;vlookup($I1794,'Player Stats'!$B$3:$I$11,4,0),0,1)</f>
        <v>1</v>
      </c>
      <c r="P1794" s="31">
        <f>if(rand()&gt;vlookup($I1794,'Player Stats'!$B$3:$I$11,5,0),0,1)</f>
        <v>1</v>
      </c>
      <c r="Q1794" s="31">
        <f>if(rand()&gt;vlookup($I1794,'Player Stats'!$B$3:$I$11,6,0),0,1)</f>
        <v>1</v>
      </c>
      <c r="R1794" s="31">
        <f>if(rand()&gt;vlookup($I1794,'Player Stats'!$B$3:$I$11,7,0),0,1)</f>
        <v>1</v>
      </c>
      <c r="S1794" s="31">
        <f t="shared" si="4"/>
        <v>2</v>
      </c>
      <c r="T1794" s="26">
        <f t="shared" si="5"/>
        <v>262</v>
      </c>
      <c r="U1794" s="26">
        <f t="shared" si="6"/>
        <v>1</v>
      </c>
      <c r="V1794" s="13" t="str">
        <f t="shared" si="7"/>
        <v>In Progress</v>
      </c>
      <c r="W1794" s="10">
        <f t="shared" si="8"/>
        <v>15</v>
      </c>
    </row>
    <row r="1795">
      <c r="E1795" s="26"/>
      <c r="F1795" s="27">
        <f t="shared" si="9"/>
        <v>174</v>
      </c>
      <c r="G1795" s="13" t="str">
        <f>if(V1794&lt;&gt;"In Progress",'Player Stats'!$B$6,if(or(S1794="Wide", S1794="No Ball"),G1794,if(S1794="Wicket",offset('Player Stats'!$B$6,U1795-3,0),G1794)))</f>
        <v>Shubhman Gill</v>
      </c>
      <c r="H1795" s="13" t="str">
        <f t="shared" si="10"/>
        <v>KL Rahul</v>
      </c>
      <c r="I1795" s="13" t="str">
        <f t="shared" si="11"/>
        <v>Player Name</v>
      </c>
      <c r="J1795" s="26">
        <f t="shared" si="1"/>
        <v>0</v>
      </c>
      <c r="K1795" s="26">
        <f t="shared" si="2"/>
        <v>0</v>
      </c>
      <c r="L1795" s="30">
        <f t="shared" si="3"/>
        <v>0</v>
      </c>
      <c r="M1795" s="31">
        <f>if(rand()&gt;vlookup($I1795,'Player Stats'!$B$3:$I$11,2,0),0,1)</f>
        <v>0</v>
      </c>
      <c r="N1795" s="31">
        <f>if(rand()&gt;vlookup($I1795,'Player Stats'!$B$3:$I$11,3,0),0,1)</f>
        <v>1</v>
      </c>
      <c r="O1795" s="31">
        <f>if(rand()&gt;vlookup($I1795,'Player Stats'!$B$3:$I$11,4,0),0,1)</f>
        <v>1</v>
      </c>
      <c r="P1795" s="31">
        <f>if(rand()&gt;vlookup($I1795,'Player Stats'!$B$3:$I$11,5,0),0,1)</f>
        <v>1</v>
      </c>
      <c r="Q1795" s="31">
        <f>if(rand()&gt;vlookup($I1795,'Player Stats'!$B$3:$I$11,6,0),0,1)</f>
        <v>1</v>
      </c>
      <c r="R1795" s="31">
        <f>if(rand()&gt;vlookup($I1795,'Player Stats'!$B$3:$I$11,7,0),0,1)</f>
        <v>1</v>
      </c>
      <c r="S1795" s="31">
        <f t="shared" si="4"/>
        <v>2</v>
      </c>
      <c r="T1795" s="26">
        <f t="shared" si="5"/>
        <v>264</v>
      </c>
      <c r="U1795" s="26">
        <f t="shared" si="6"/>
        <v>1</v>
      </c>
      <c r="V1795" s="13" t="str">
        <f t="shared" si="7"/>
        <v>In Progress</v>
      </c>
      <c r="W1795" s="10">
        <f t="shared" si="8"/>
        <v>15</v>
      </c>
    </row>
    <row r="1796">
      <c r="E1796" s="26"/>
      <c r="F1796" s="27">
        <f t="shared" si="9"/>
        <v>175</v>
      </c>
      <c r="G1796" s="13" t="str">
        <f>if(V1795&lt;&gt;"In Progress",'Player Stats'!$B$6,if(or(S1795="Wide", S1795="No Ball"),G1795,if(S1795="Wicket",offset('Player Stats'!$B$6,U1796-3,0),G1795)))</f>
        <v>Shubhman Gill</v>
      </c>
      <c r="H1796" s="13" t="str">
        <f t="shared" si="10"/>
        <v>KL Rahul</v>
      </c>
      <c r="I1796" s="13" t="str">
        <f t="shared" si="11"/>
        <v>Player Name</v>
      </c>
      <c r="J1796" s="26">
        <f t="shared" si="1"/>
        <v>0</v>
      </c>
      <c r="K1796" s="26">
        <f t="shared" si="2"/>
        <v>0</v>
      </c>
      <c r="L1796" s="30">
        <f t="shared" si="3"/>
        <v>0</v>
      </c>
      <c r="M1796" s="31">
        <f>if(rand()&gt;vlookup($I1796,'Player Stats'!$B$3:$I$11,2,0),0,1)</f>
        <v>0</v>
      </c>
      <c r="N1796" s="31">
        <f>if(rand()&gt;vlookup($I1796,'Player Stats'!$B$3:$I$11,3,0),0,1)</f>
        <v>1</v>
      </c>
      <c r="O1796" s="31">
        <f>if(rand()&gt;vlookup($I1796,'Player Stats'!$B$3:$I$11,4,0),0,1)</f>
        <v>1</v>
      </c>
      <c r="P1796" s="31">
        <f>if(rand()&gt;vlookup($I1796,'Player Stats'!$B$3:$I$11,5,0),0,1)</f>
        <v>1</v>
      </c>
      <c r="Q1796" s="31">
        <f>if(rand()&gt;vlookup($I1796,'Player Stats'!$B$3:$I$11,6,0),0,1)</f>
        <v>1</v>
      </c>
      <c r="R1796" s="31">
        <f>if(rand()&gt;vlookup($I1796,'Player Stats'!$B$3:$I$11,7,0),0,1)</f>
        <v>1</v>
      </c>
      <c r="S1796" s="31">
        <f t="shared" si="4"/>
        <v>2</v>
      </c>
      <c r="T1796" s="26">
        <f t="shared" si="5"/>
        <v>266</v>
      </c>
      <c r="U1796" s="26">
        <f t="shared" si="6"/>
        <v>1</v>
      </c>
      <c r="V1796" s="13" t="str">
        <f t="shared" si="7"/>
        <v>In Progress</v>
      </c>
      <c r="W1796" s="10">
        <f t="shared" si="8"/>
        <v>15</v>
      </c>
    </row>
    <row r="1797">
      <c r="E1797" s="26"/>
      <c r="F1797" s="27">
        <f t="shared" si="9"/>
        <v>176</v>
      </c>
      <c r="G1797" s="13" t="str">
        <f>if(V1796&lt;&gt;"In Progress",'Player Stats'!$B$6,if(or(S1796="Wide", S1796="No Ball"),G1796,if(S1796="Wicket",offset('Player Stats'!$B$6,U1797-3,0),G1796)))</f>
        <v>Shubhman Gill</v>
      </c>
      <c r="H1797" s="13" t="str">
        <f t="shared" si="10"/>
        <v>KL Rahul</v>
      </c>
      <c r="I1797" s="13" t="str">
        <f t="shared" si="11"/>
        <v>Player Name</v>
      </c>
      <c r="J1797" s="26">
        <f t="shared" si="1"/>
        <v>0</v>
      </c>
      <c r="K1797" s="26">
        <f t="shared" si="2"/>
        <v>0</v>
      </c>
      <c r="L1797" s="30">
        <f t="shared" si="3"/>
        <v>0</v>
      </c>
      <c r="M1797" s="31">
        <f>if(rand()&gt;vlookup($I1797,'Player Stats'!$B$3:$I$11,2,0),0,1)</f>
        <v>0</v>
      </c>
      <c r="N1797" s="31">
        <f>if(rand()&gt;vlookup($I1797,'Player Stats'!$B$3:$I$11,3,0),0,1)</f>
        <v>1</v>
      </c>
      <c r="O1797" s="31">
        <f>if(rand()&gt;vlookup($I1797,'Player Stats'!$B$3:$I$11,4,0),0,1)</f>
        <v>1</v>
      </c>
      <c r="P1797" s="31">
        <f>if(rand()&gt;vlookup($I1797,'Player Stats'!$B$3:$I$11,5,0),0,1)</f>
        <v>1</v>
      </c>
      <c r="Q1797" s="31">
        <f>if(rand()&gt;vlookup($I1797,'Player Stats'!$B$3:$I$11,6,0),0,1)</f>
        <v>1</v>
      </c>
      <c r="R1797" s="31">
        <f>if(rand()&gt;vlookup($I1797,'Player Stats'!$B$3:$I$11,7,0),0,1)</f>
        <v>1</v>
      </c>
      <c r="S1797" s="31">
        <f t="shared" si="4"/>
        <v>2</v>
      </c>
      <c r="T1797" s="26">
        <f t="shared" si="5"/>
        <v>268</v>
      </c>
      <c r="U1797" s="26">
        <f t="shared" si="6"/>
        <v>1</v>
      </c>
      <c r="V1797" s="13" t="str">
        <f t="shared" si="7"/>
        <v>In Progress</v>
      </c>
      <c r="W1797" s="10">
        <f t="shared" si="8"/>
        <v>15</v>
      </c>
    </row>
    <row r="1798">
      <c r="E1798" s="26"/>
      <c r="F1798" s="27">
        <f t="shared" si="9"/>
        <v>177</v>
      </c>
      <c r="G1798" s="13" t="str">
        <f>if(V1797&lt;&gt;"In Progress",'Player Stats'!$B$6,if(or(S1797="Wide", S1797="No Ball"),G1797,if(S1797="Wicket",offset('Player Stats'!$B$6,U1798-3,0),G1797)))</f>
        <v>Shubhman Gill</v>
      </c>
      <c r="H1798" s="13" t="str">
        <f t="shared" si="10"/>
        <v>KL Rahul</v>
      </c>
      <c r="I1798" s="13" t="str">
        <f t="shared" si="11"/>
        <v>Player Name</v>
      </c>
      <c r="J1798" s="26">
        <f t="shared" si="1"/>
        <v>0</v>
      </c>
      <c r="K1798" s="26">
        <f t="shared" si="2"/>
        <v>0</v>
      </c>
      <c r="L1798" s="30">
        <f t="shared" si="3"/>
        <v>0</v>
      </c>
      <c r="M1798" s="31">
        <f>if(rand()&gt;vlookup($I1798,'Player Stats'!$B$3:$I$11,2,0),0,1)</f>
        <v>0</v>
      </c>
      <c r="N1798" s="31">
        <f>if(rand()&gt;vlookup($I1798,'Player Stats'!$B$3:$I$11,3,0),0,1)</f>
        <v>1</v>
      </c>
      <c r="O1798" s="31">
        <f>if(rand()&gt;vlookup($I1798,'Player Stats'!$B$3:$I$11,4,0),0,1)</f>
        <v>1</v>
      </c>
      <c r="P1798" s="31">
        <f>if(rand()&gt;vlookup($I1798,'Player Stats'!$B$3:$I$11,5,0),0,1)</f>
        <v>1</v>
      </c>
      <c r="Q1798" s="31">
        <f>if(rand()&gt;vlookup($I1798,'Player Stats'!$B$3:$I$11,6,0),0,1)</f>
        <v>1</v>
      </c>
      <c r="R1798" s="31">
        <f>if(rand()&gt;vlookup($I1798,'Player Stats'!$B$3:$I$11,7,0),0,1)</f>
        <v>1</v>
      </c>
      <c r="S1798" s="31">
        <f t="shared" si="4"/>
        <v>2</v>
      </c>
      <c r="T1798" s="26">
        <f t="shared" si="5"/>
        <v>270</v>
      </c>
      <c r="U1798" s="26">
        <f t="shared" si="6"/>
        <v>1</v>
      </c>
      <c r="V1798" s="13" t="str">
        <f t="shared" si="7"/>
        <v>In Progress</v>
      </c>
      <c r="W1798" s="10">
        <f t="shared" si="8"/>
        <v>15</v>
      </c>
    </row>
    <row r="1799">
      <c r="E1799" s="26"/>
      <c r="F1799" s="27">
        <f t="shared" si="9"/>
        <v>178</v>
      </c>
      <c r="G1799" s="13" t="str">
        <f>if(V1798&lt;&gt;"In Progress",'Player Stats'!$B$6,if(or(S1798="Wide", S1798="No Ball"),G1798,if(S1798="Wicket",offset('Player Stats'!$B$6,U1799-3,0),G1798)))</f>
        <v>Shubhman Gill</v>
      </c>
      <c r="H1799" s="13" t="str">
        <f t="shared" si="10"/>
        <v>KL Rahul</v>
      </c>
      <c r="I1799" s="13" t="str">
        <f t="shared" si="11"/>
        <v>Player Name</v>
      </c>
      <c r="J1799" s="26">
        <f t="shared" si="1"/>
        <v>0</v>
      </c>
      <c r="K1799" s="26">
        <f t="shared" si="2"/>
        <v>0</v>
      </c>
      <c r="L1799" s="30">
        <f t="shared" si="3"/>
        <v>0</v>
      </c>
      <c r="M1799" s="31">
        <f>if(rand()&gt;vlookup($I1799,'Player Stats'!$B$3:$I$11,2,0),0,1)</f>
        <v>0</v>
      </c>
      <c r="N1799" s="31">
        <f>if(rand()&gt;vlookup($I1799,'Player Stats'!$B$3:$I$11,3,0),0,1)</f>
        <v>1</v>
      </c>
      <c r="O1799" s="31">
        <f>if(rand()&gt;vlookup($I1799,'Player Stats'!$B$3:$I$11,4,0),0,1)</f>
        <v>1</v>
      </c>
      <c r="P1799" s="31">
        <f>if(rand()&gt;vlookup($I1799,'Player Stats'!$B$3:$I$11,5,0),0,1)</f>
        <v>1</v>
      </c>
      <c r="Q1799" s="31">
        <f>if(rand()&gt;vlookup($I1799,'Player Stats'!$B$3:$I$11,6,0),0,1)</f>
        <v>1</v>
      </c>
      <c r="R1799" s="31">
        <f>if(rand()&gt;vlookup($I1799,'Player Stats'!$B$3:$I$11,7,0),0,1)</f>
        <v>1</v>
      </c>
      <c r="S1799" s="31">
        <f t="shared" si="4"/>
        <v>2</v>
      </c>
      <c r="T1799" s="26">
        <f t="shared" si="5"/>
        <v>272</v>
      </c>
      <c r="U1799" s="26">
        <f t="shared" si="6"/>
        <v>1</v>
      </c>
      <c r="V1799" s="13" t="str">
        <f t="shared" si="7"/>
        <v>In Progress</v>
      </c>
      <c r="W1799" s="10">
        <f t="shared" si="8"/>
        <v>15</v>
      </c>
    </row>
    <row r="1800">
      <c r="E1800" s="26"/>
      <c r="F1800" s="27">
        <f t="shared" si="9"/>
        <v>179</v>
      </c>
      <c r="G1800" s="13" t="str">
        <f>if(V1799&lt;&gt;"In Progress",'Player Stats'!$B$6,if(or(S1799="Wide", S1799="No Ball"),G1799,if(S1799="Wicket",offset('Player Stats'!$B$6,U1800-3,0),G1799)))</f>
        <v>Shubhman Gill</v>
      </c>
      <c r="H1800" s="13" t="str">
        <f t="shared" si="10"/>
        <v>KL Rahul</v>
      </c>
      <c r="I1800" s="13" t="str">
        <f t="shared" si="11"/>
        <v>Player Name</v>
      </c>
      <c r="J1800" s="26">
        <f t="shared" si="1"/>
        <v>0</v>
      </c>
      <c r="K1800" s="26">
        <f t="shared" si="2"/>
        <v>0</v>
      </c>
      <c r="L1800" s="30">
        <f t="shared" si="3"/>
        <v>0</v>
      </c>
      <c r="M1800" s="31">
        <f>if(rand()&gt;vlookup($I1800,'Player Stats'!$B$3:$I$11,2,0),0,1)</f>
        <v>0</v>
      </c>
      <c r="N1800" s="31">
        <f>if(rand()&gt;vlookup($I1800,'Player Stats'!$B$3:$I$11,3,0),0,1)</f>
        <v>1</v>
      </c>
      <c r="O1800" s="31">
        <f>if(rand()&gt;vlookup($I1800,'Player Stats'!$B$3:$I$11,4,0),0,1)</f>
        <v>1</v>
      </c>
      <c r="P1800" s="31">
        <f>if(rand()&gt;vlookup($I1800,'Player Stats'!$B$3:$I$11,5,0),0,1)</f>
        <v>1</v>
      </c>
      <c r="Q1800" s="31">
        <f>if(rand()&gt;vlookup($I1800,'Player Stats'!$B$3:$I$11,6,0),0,1)</f>
        <v>1</v>
      </c>
      <c r="R1800" s="31">
        <f>if(rand()&gt;vlookup($I1800,'Player Stats'!$B$3:$I$11,7,0),0,1)</f>
        <v>1</v>
      </c>
      <c r="S1800" s="31">
        <f t="shared" si="4"/>
        <v>2</v>
      </c>
      <c r="T1800" s="26">
        <f t="shared" si="5"/>
        <v>274</v>
      </c>
      <c r="U1800" s="26">
        <f t="shared" si="6"/>
        <v>1</v>
      </c>
      <c r="V1800" s="13" t="str">
        <f t="shared" si="7"/>
        <v>In Progress</v>
      </c>
      <c r="W1800" s="10">
        <f t="shared" si="8"/>
        <v>15</v>
      </c>
    </row>
    <row r="1801">
      <c r="E1801" s="26"/>
      <c r="F1801" s="27">
        <f t="shared" si="9"/>
        <v>180</v>
      </c>
      <c r="G1801" s="13" t="str">
        <f>if(V1800&lt;&gt;"In Progress",'Player Stats'!$B$6,if(or(S1800="Wide", S1800="No Ball"),G1800,if(S1800="Wicket",offset('Player Stats'!$B$6,U1801-3,0),G1800)))</f>
        <v>Shubhman Gill</v>
      </c>
      <c r="H1801" s="13" t="str">
        <f t="shared" si="10"/>
        <v>KL Rahul</v>
      </c>
      <c r="I1801" s="13" t="str">
        <f t="shared" si="11"/>
        <v>Player Name</v>
      </c>
      <c r="J1801" s="26">
        <f t="shared" si="1"/>
        <v>0</v>
      </c>
      <c r="K1801" s="26">
        <f t="shared" si="2"/>
        <v>0</v>
      </c>
      <c r="L1801" s="30">
        <f t="shared" si="3"/>
        <v>0</v>
      </c>
      <c r="M1801" s="31">
        <f>if(rand()&gt;vlookup($I1801,'Player Stats'!$B$3:$I$11,2,0),0,1)</f>
        <v>0</v>
      </c>
      <c r="N1801" s="31">
        <f>if(rand()&gt;vlookup($I1801,'Player Stats'!$B$3:$I$11,3,0),0,1)</f>
        <v>1</v>
      </c>
      <c r="O1801" s="31">
        <f>if(rand()&gt;vlookup($I1801,'Player Stats'!$B$3:$I$11,4,0),0,1)</f>
        <v>1</v>
      </c>
      <c r="P1801" s="31">
        <f>if(rand()&gt;vlookup($I1801,'Player Stats'!$B$3:$I$11,5,0),0,1)</f>
        <v>1</v>
      </c>
      <c r="Q1801" s="31">
        <f>if(rand()&gt;vlookup($I1801,'Player Stats'!$B$3:$I$11,6,0),0,1)</f>
        <v>1</v>
      </c>
      <c r="R1801" s="31">
        <f>if(rand()&gt;vlookup($I1801,'Player Stats'!$B$3:$I$11,7,0),0,1)</f>
        <v>1</v>
      </c>
      <c r="S1801" s="31">
        <f t="shared" si="4"/>
        <v>2</v>
      </c>
      <c r="T1801" s="26">
        <f t="shared" si="5"/>
        <v>276</v>
      </c>
      <c r="U1801" s="26">
        <f t="shared" si="6"/>
        <v>1</v>
      </c>
      <c r="V1801" s="13" t="str">
        <f t="shared" si="7"/>
        <v>In Progress</v>
      </c>
      <c r="W1801" s="10">
        <f t="shared" si="8"/>
        <v>15</v>
      </c>
    </row>
    <row r="1802">
      <c r="E1802" s="26"/>
      <c r="F1802" s="27">
        <f t="shared" si="9"/>
        <v>181</v>
      </c>
      <c r="G1802" s="13" t="str">
        <f>if(V1801&lt;&gt;"In Progress",'Player Stats'!$B$6,if(or(S1801="Wide", S1801="No Ball"),G1801,if(S1801="Wicket",offset('Player Stats'!$B$6,U1802-3,0),G1801)))</f>
        <v>Shubhman Gill</v>
      </c>
      <c r="H1802" s="13" t="str">
        <f t="shared" si="10"/>
        <v>KL Rahul</v>
      </c>
      <c r="I1802" s="13" t="str">
        <f t="shared" si="11"/>
        <v>Player Name</v>
      </c>
      <c r="J1802" s="26">
        <f t="shared" si="1"/>
        <v>0</v>
      </c>
      <c r="K1802" s="26">
        <f t="shared" si="2"/>
        <v>0</v>
      </c>
      <c r="L1802" s="30">
        <f t="shared" si="3"/>
        <v>0</v>
      </c>
      <c r="M1802" s="31">
        <f>if(rand()&gt;vlookup($I1802,'Player Stats'!$B$3:$I$11,2,0),0,1)</f>
        <v>0</v>
      </c>
      <c r="N1802" s="31">
        <f>if(rand()&gt;vlookup($I1802,'Player Stats'!$B$3:$I$11,3,0),0,1)</f>
        <v>1</v>
      </c>
      <c r="O1802" s="31">
        <f>if(rand()&gt;vlookup($I1802,'Player Stats'!$B$3:$I$11,4,0),0,1)</f>
        <v>1</v>
      </c>
      <c r="P1802" s="31">
        <f>if(rand()&gt;vlookup($I1802,'Player Stats'!$B$3:$I$11,5,0),0,1)</f>
        <v>1</v>
      </c>
      <c r="Q1802" s="31">
        <f>if(rand()&gt;vlookup($I1802,'Player Stats'!$B$3:$I$11,6,0),0,1)</f>
        <v>1</v>
      </c>
      <c r="R1802" s="31">
        <f>if(rand()&gt;vlookup($I1802,'Player Stats'!$B$3:$I$11,7,0),0,1)</f>
        <v>1</v>
      </c>
      <c r="S1802" s="31">
        <f t="shared" si="4"/>
        <v>2</v>
      </c>
      <c r="T1802" s="26">
        <f t="shared" si="5"/>
        <v>278</v>
      </c>
      <c r="U1802" s="26">
        <f t="shared" si="6"/>
        <v>1</v>
      </c>
      <c r="V1802" s="13" t="str">
        <f t="shared" si="7"/>
        <v>In Progress</v>
      </c>
      <c r="W1802" s="10">
        <f t="shared" si="8"/>
        <v>15</v>
      </c>
    </row>
    <row r="1803">
      <c r="E1803" s="26"/>
      <c r="F1803" s="27">
        <f t="shared" si="9"/>
        <v>182</v>
      </c>
      <c r="G1803" s="13" t="str">
        <f>if(V1802&lt;&gt;"In Progress",'Player Stats'!$B$6,if(or(S1802="Wide", S1802="No Ball"),G1802,if(S1802="Wicket",offset('Player Stats'!$B$6,U1803-3,0),G1802)))</f>
        <v>Shubhman Gill</v>
      </c>
      <c r="H1803" s="13" t="str">
        <f t="shared" si="10"/>
        <v>KL Rahul</v>
      </c>
      <c r="I1803" s="13" t="str">
        <f t="shared" si="11"/>
        <v>Player Name</v>
      </c>
      <c r="J1803" s="26">
        <f t="shared" si="1"/>
        <v>0</v>
      </c>
      <c r="K1803" s="26">
        <f t="shared" si="2"/>
        <v>0</v>
      </c>
      <c r="L1803" s="30">
        <f t="shared" si="3"/>
        <v>0</v>
      </c>
      <c r="M1803" s="31">
        <f>if(rand()&gt;vlookup($I1803,'Player Stats'!$B$3:$I$11,2,0),0,1)</f>
        <v>0</v>
      </c>
      <c r="N1803" s="31">
        <f>if(rand()&gt;vlookup($I1803,'Player Stats'!$B$3:$I$11,3,0),0,1)</f>
        <v>1</v>
      </c>
      <c r="O1803" s="31">
        <f>if(rand()&gt;vlookup($I1803,'Player Stats'!$B$3:$I$11,4,0),0,1)</f>
        <v>1</v>
      </c>
      <c r="P1803" s="31">
        <f>if(rand()&gt;vlookup($I1803,'Player Stats'!$B$3:$I$11,5,0),0,1)</f>
        <v>1</v>
      </c>
      <c r="Q1803" s="31">
        <f>if(rand()&gt;vlookup($I1803,'Player Stats'!$B$3:$I$11,6,0),0,1)</f>
        <v>1</v>
      </c>
      <c r="R1803" s="31">
        <f>if(rand()&gt;vlookup($I1803,'Player Stats'!$B$3:$I$11,7,0),0,1)</f>
        <v>1</v>
      </c>
      <c r="S1803" s="31">
        <f t="shared" si="4"/>
        <v>2</v>
      </c>
      <c r="T1803" s="26">
        <f t="shared" si="5"/>
        <v>280</v>
      </c>
      <c r="U1803" s="26">
        <f t="shared" si="6"/>
        <v>1</v>
      </c>
      <c r="V1803" s="13" t="str">
        <f t="shared" si="7"/>
        <v>In Progress</v>
      </c>
      <c r="W1803" s="10">
        <f t="shared" si="8"/>
        <v>15</v>
      </c>
    </row>
    <row r="1804">
      <c r="E1804" s="26"/>
      <c r="F1804" s="27">
        <f t="shared" si="9"/>
        <v>183</v>
      </c>
      <c r="G1804" s="13" t="str">
        <f>if(V1803&lt;&gt;"In Progress",'Player Stats'!$B$6,if(or(S1803="Wide", S1803="No Ball"),G1803,if(S1803="Wicket",offset('Player Stats'!$B$6,U1804-3,0),G1803)))</f>
        <v>Shubhman Gill</v>
      </c>
      <c r="H1804" s="13" t="str">
        <f t="shared" si="10"/>
        <v>KL Rahul</v>
      </c>
      <c r="I1804" s="13" t="str">
        <f t="shared" si="11"/>
        <v>Player Name</v>
      </c>
      <c r="J1804" s="26">
        <f t="shared" si="1"/>
        <v>0</v>
      </c>
      <c r="K1804" s="26">
        <f t="shared" si="2"/>
        <v>0</v>
      </c>
      <c r="L1804" s="30">
        <f t="shared" si="3"/>
        <v>0</v>
      </c>
      <c r="M1804" s="31">
        <f>if(rand()&gt;vlookup($I1804,'Player Stats'!$B$3:$I$11,2,0),0,1)</f>
        <v>0</v>
      </c>
      <c r="N1804" s="31">
        <f>if(rand()&gt;vlookup($I1804,'Player Stats'!$B$3:$I$11,3,0),0,1)</f>
        <v>1</v>
      </c>
      <c r="O1804" s="31">
        <f>if(rand()&gt;vlookup($I1804,'Player Stats'!$B$3:$I$11,4,0),0,1)</f>
        <v>1</v>
      </c>
      <c r="P1804" s="31">
        <f>if(rand()&gt;vlookup($I1804,'Player Stats'!$B$3:$I$11,5,0),0,1)</f>
        <v>1</v>
      </c>
      <c r="Q1804" s="31">
        <f>if(rand()&gt;vlookup($I1804,'Player Stats'!$B$3:$I$11,6,0),0,1)</f>
        <v>1</v>
      </c>
      <c r="R1804" s="31">
        <f>if(rand()&gt;vlookup($I1804,'Player Stats'!$B$3:$I$11,7,0),0,1)</f>
        <v>1</v>
      </c>
      <c r="S1804" s="31">
        <f t="shared" si="4"/>
        <v>2</v>
      </c>
      <c r="T1804" s="26">
        <f t="shared" si="5"/>
        <v>282</v>
      </c>
      <c r="U1804" s="26">
        <f t="shared" si="6"/>
        <v>1</v>
      </c>
      <c r="V1804" s="13" t="str">
        <f t="shared" si="7"/>
        <v>In Progress</v>
      </c>
      <c r="W1804" s="10">
        <f t="shared" si="8"/>
        <v>15</v>
      </c>
    </row>
    <row r="1805">
      <c r="E1805" s="26"/>
      <c r="F1805" s="27">
        <f t="shared" si="9"/>
        <v>184</v>
      </c>
      <c r="G1805" s="13" t="str">
        <f>if(V1804&lt;&gt;"In Progress",'Player Stats'!$B$6,if(or(S1804="Wide", S1804="No Ball"),G1804,if(S1804="Wicket",offset('Player Stats'!$B$6,U1805-3,0),G1804)))</f>
        <v>Shubhman Gill</v>
      </c>
      <c r="H1805" s="13" t="str">
        <f t="shared" si="10"/>
        <v>KL Rahul</v>
      </c>
      <c r="I1805" s="13" t="str">
        <f t="shared" si="11"/>
        <v>Player Name</v>
      </c>
      <c r="J1805" s="26">
        <f t="shared" si="1"/>
        <v>0</v>
      </c>
      <c r="K1805" s="26">
        <f t="shared" si="2"/>
        <v>0</v>
      </c>
      <c r="L1805" s="30">
        <f t="shared" si="3"/>
        <v>0</v>
      </c>
      <c r="M1805" s="31">
        <f>if(rand()&gt;vlookup($I1805,'Player Stats'!$B$3:$I$11,2,0),0,1)</f>
        <v>0</v>
      </c>
      <c r="N1805" s="31">
        <f>if(rand()&gt;vlookup($I1805,'Player Stats'!$B$3:$I$11,3,0),0,1)</f>
        <v>1</v>
      </c>
      <c r="O1805" s="31">
        <f>if(rand()&gt;vlookup($I1805,'Player Stats'!$B$3:$I$11,4,0),0,1)</f>
        <v>1</v>
      </c>
      <c r="P1805" s="31">
        <f>if(rand()&gt;vlookup($I1805,'Player Stats'!$B$3:$I$11,5,0),0,1)</f>
        <v>1</v>
      </c>
      <c r="Q1805" s="31">
        <f>if(rand()&gt;vlookup($I1805,'Player Stats'!$B$3:$I$11,6,0),0,1)</f>
        <v>1</v>
      </c>
      <c r="R1805" s="31">
        <f>if(rand()&gt;vlookup($I1805,'Player Stats'!$B$3:$I$11,7,0),0,1)</f>
        <v>1</v>
      </c>
      <c r="S1805" s="31">
        <f t="shared" si="4"/>
        <v>2</v>
      </c>
      <c r="T1805" s="26">
        <f t="shared" si="5"/>
        <v>284</v>
      </c>
      <c r="U1805" s="26">
        <f t="shared" si="6"/>
        <v>1</v>
      </c>
      <c r="V1805" s="13" t="str">
        <f t="shared" si="7"/>
        <v>In Progress</v>
      </c>
      <c r="W1805" s="10">
        <f t="shared" si="8"/>
        <v>15</v>
      </c>
    </row>
    <row r="1806">
      <c r="E1806" s="26"/>
      <c r="F1806" s="27">
        <f t="shared" si="9"/>
        <v>185</v>
      </c>
      <c r="G1806" s="13" t="str">
        <f>if(V1805&lt;&gt;"In Progress",'Player Stats'!$B$6,if(or(S1805="Wide", S1805="No Ball"),G1805,if(S1805="Wicket",offset('Player Stats'!$B$6,U1806-3,0),G1805)))</f>
        <v>Shubhman Gill</v>
      </c>
      <c r="H1806" s="13" t="str">
        <f t="shared" si="10"/>
        <v>KL Rahul</v>
      </c>
      <c r="I1806" s="13" t="str">
        <f t="shared" si="11"/>
        <v>Player Name</v>
      </c>
      <c r="J1806" s="26">
        <f t="shared" si="1"/>
        <v>0</v>
      </c>
      <c r="K1806" s="26">
        <f t="shared" si="2"/>
        <v>0</v>
      </c>
      <c r="L1806" s="30">
        <f t="shared" si="3"/>
        <v>0</v>
      </c>
      <c r="M1806" s="31">
        <f>if(rand()&gt;vlookup($I1806,'Player Stats'!$B$3:$I$11,2,0),0,1)</f>
        <v>0</v>
      </c>
      <c r="N1806" s="31">
        <f>if(rand()&gt;vlookup($I1806,'Player Stats'!$B$3:$I$11,3,0),0,1)</f>
        <v>1</v>
      </c>
      <c r="O1806" s="31">
        <f>if(rand()&gt;vlookup($I1806,'Player Stats'!$B$3:$I$11,4,0),0,1)</f>
        <v>1</v>
      </c>
      <c r="P1806" s="31">
        <f>if(rand()&gt;vlookup($I1806,'Player Stats'!$B$3:$I$11,5,0),0,1)</f>
        <v>1</v>
      </c>
      <c r="Q1806" s="31">
        <f>if(rand()&gt;vlookup($I1806,'Player Stats'!$B$3:$I$11,6,0),0,1)</f>
        <v>1</v>
      </c>
      <c r="R1806" s="31">
        <f>if(rand()&gt;vlookup($I1806,'Player Stats'!$B$3:$I$11,7,0),0,1)</f>
        <v>1</v>
      </c>
      <c r="S1806" s="31">
        <f t="shared" si="4"/>
        <v>2</v>
      </c>
      <c r="T1806" s="26">
        <f t="shared" si="5"/>
        <v>286</v>
      </c>
      <c r="U1806" s="26">
        <f t="shared" si="6"/>
        <v>1</v>
      </c>
      <c r="V1806" s="13" t="str">
        <f t="shared" si="7"/>
        <v>In Progress</v>
      </c>
      <c r="W1806" s="10">
        <f t="shared" si="8"/>
        <v>15</v>
      </c>
    </row>
    <row r="1807">
      <c r="E1807" s="26"/>
      <c r="F1807" s="27">
        <f t="shared" si="9"/>
        <v>186</v>
      </c>
      <c r="G1807" s="13" t="str">
        <f>if(V1806&lt;&gt;"In Progress",'Player Stats'!$B$6,if(or(S1806="Wide", S1806="No Ball"),G1806,if(S1806="Wicket",offset('Player Stats'!$B$6,U1807-3,0),G1806)))</f>
        <v>Shubhman Gill</v>
      </c>
      <c r="H1807" s="13" t="str">
        <f t="shared" si="10"/>
        <v>KL Rahul</v>
      </c>
      <c r="I1807" s="13" t="str">
        <f t="shared" si="11"/>
        <v>Player Name</v>
      </c>
      <c r="J1807" s="26">
        <f t="shared" si="1"/>
        <v>0</v>
      </c>
      <c r="K1807" s="26">
        <f t="shared" si="2"/>
        <v>0</v>
      </c>
      <c r="L1807" s="30">
        <f t="shared" si="3"/>
        <v>0</v>
      </c>
      <c r="M1807" s="31">
        <f>if(rand()&gt;vlookup($I1807,'Player Stats'!$B$3:$I$11,2,0),0,1)</f>
        <v>0</v>
      </c>
      <c r="N1807" s="31">
        <f>if(rand()&gt;vlookup($I1807,'Player Stats'!$B$3:$I$11,3,0),0,1)</f>
        <v>1</v>
      </c>
      <c r="O1807" s="31">
        <f>if(rand()&gt;vlookup($I1807,'Player Stats'!$B$3:$I$11,4,0),0,1)</f>
        <v>1</v>
      </c>
      <c r="P1807" s="31">
        <f>if(rand()&gt;vlookup($I1807,'Player Stats'!$B$3:$I$11,5,0),0,1)</f>
        <v>1</v>
      </c>
      <c r="Q1807" s="31">
        <f>if(rand()&gt;vlookup($I1807,'Player Stats'!$B$3:$I$11,6,0),0,1)</f>
        <v>1</v>
      </c>
      <c r="R1807" s="31">
        <f>if(rand()&gt;vlookup($I1807,'Player Stats'!$B$3:$I$11,7,0),0,1)</f>
        <v>1</v>
      </c>
      <c r="S1807" s="31">
        <f t="shared" si="4"/>
        <v>2</v>
      </c>
      <c r="T1807" s="26">
        <f t="shared" si="5"/>
        <v>288</v>
      </c>
      <c r="U1807" s="26">
        <f t="shared" si="6"/>
        <v>1</v>
      </c>
      <c r="V1807" s="13" t="str">
        <f t="shared" si="7"/>
        <v>In Progress</v>
      </c>
      <c r="W1807" s="10">
        <f t="shared" si="8"/>
        <v>15</v>
      </c>
    </row>
    <row r="1808">
      <c r="E1808" s="26"/>
      <c r="F1808" s="27">
        <f t="shared" si="9"/>
        <v>187</v>
      </c>
      <c r="G1808" s="13" t="str">
        <f>if(V1807&lt;&gt;"In Progress",'Player Stats'!$B$6,if(or(S1807="Wide", S1807="No Ball"),G1807,if(S1807="Wicket",offset('Player Stats'!$B$6,U1808-3,0),G1807)))</f>
        <v>Shubhman Gill</v>
      </c>
      <c r="H1808" s="13" t="str">
        <f t="shared" si="10"/>
        <v>KL Rahul</v>
      </c>
      <c r="I1808" s="13" t="str">
        <f t="shared" si="11"/>
        <v>Player Name</v>
      </c>
      <c r="J1808" s="26">
        <f t="shared" si="1"/>
        <v>0</v>
      </c>
      <c r="K1808" s="26">
        <f t="shared" si="2"/>
        <v>0</v>
      </c>
      <c r="L1808" s="30">
        <f t="shared" si="3"/>
        <v>0</v>
      </c>
      <c r="M1808" s="31">
        <f>if(rand()&gt;vlookup($I1808,'Player Stats'!$B$3:$I$11,2,0),0,1)</f>
        <v>0</v>
      </c>
      <c r="N1808" s="31">
        <f>if(rand()&gt;vlookup($I1808,'Player Stats'!$B$3:$I$11,3,0),0,1)</f>
        <v>1</v>
      </c>
      <c r="O1808" s="31">
        <f>if(rand()&gt;vlookup($I1808,'Player Stats'!$B$3:$I$11,4,0),0,1)</f>
        <v>1</v>
      </c>
      <c r="P1808" s="31">
        <f>if(rand()&gt;vlookup($I1808,'Player Stats'!$B$3:$I$11,5,0),0,1)</f>
        <v>1</v>
      </c>
      <c r="Q1808" s="31">
        <f>if(rand()&gt;vlookup($I1808,'Player Stats'!$B$3:$I$11,6,0),0,1)</f>
        <v>1</v>
      </c>
      <c r="R1808" s="31">
        <f>if(rand()&gt;vlookup($I1808,'Player Stats'!$B$3:$I$11,7,0),0,1)</f>
        <v>1</v>
      </c>
      <c r="S1808" s="31">
        <f t="shared" si="4"/>
        <v>2</v>
      </c>
      <c r="T1808" s="26">
        <f t="shared" si="5"/>
        <v>290</v>
      </c>
      <c r="U1808" s="26">
        <f t="shared" si="6"/>
        <v>1</v>
      </c>
      <c r="V1808" s="13" t="str">
        <f t="shared" si="7"/>
        <v>In Progress</v>
      </c>
      <c r="W1808" s="10">
        <f t="shared" si="8"/>
        <v>15</v>
      </c>
    </row>
    <row r="1809">
      <c r="E1809" s="26"/>
      <c r="F1809" s="27">
        <f t="shared" si="9"/>
        <v>188</v>
      </c>
      <c r="G1809" s="13" t="str">
        <f>if(V1808&lt;&gt;"In Progress",'Player Stats'!$B$6,if(or(S1808="Wide", S1808="No Ball"),G1808,if(S1808="Wicket",offset('Player Stats'!$B$6,U1809-3,0),G1808)))</f>
        <v>Shubhman Gill</v>
      </c>
      <c r="H1809" s="13" t="str">
        <f t="shared" si="10"/>
        <v>KL Rahul</v>
      </c>
      <c r="I1809" s="13" t="str">
        <f t="shared" si="11"/>
        <v>Player Name</v>
      </c>
      <c r="J1809" s="26">
        <f t="shared" si="1"/>
        <v>0</v>
      </c>
      <c r="K1809" s="26">
        <f t="shared" si="2"/>
        <v>0</v>
      </c>
      <c r="L1809" s="30">
        <f t="shared" si="3"/>
        <v>0</v>
      </c>
      <c r="M1809" s="31">
        <f>if(rand()&gt;vlookup($I1809,'Player Stats'!$B$3:$I$11,2,0),0,1)</f>
        <v>0</v>
      </c>
      <c r="N1809" s="31">
        <f>if(rand()&gt;vlookup($I1809,'Player Stats'!$B$3:$I$11,3,0),0,1)</f>
        <v>1</v>
      </c>
      <c r="O1809" s="31">
        <f>if(rand()&gt;vlookup($I1809,'Player Stats'!$B$3:$I$11,4,0),0,1)</f>
        <v>1</v>
      </c>
      <c r="P1809" s="31">
        <f>if(rand()&gt;vlookup($I1809,'Player Stats'!$B$3:$I$11,5,0),0,1)</f>
        <v>1</v>
      </c>
      <c r="Q1809" s="31">
        <f>if(rand()&gt;vlookup($I1809,'Player Stats'!$B$3:$I$11,6,0),0,1)</f>
        <v>1</v>
      </c>
      <c r="R1809" s="31">
        <f>if(rand()&gt;vlookup($I1809,'Player Stats'!$B$3:$I$11,7,0),0,1)</f>
        <v>1</v>
      </c>
      <c r="S1809" s="31">
        <f t="shared" si="4"/>
        <v>2</v>
      </c>
      <c r="T1809" s="26">
        <f t="shared" si="5"/>
        <v>292</v>
      </c>
      <c r="U1809" s="26">
        <f t="shared" si="6"/>
        <v>1</v>
      </c>
      <c r="V1809" s="13" t="str">
        <f t="shared" si="7"/>
        <v>In Progress</v>
      </c>
      <c r="W1809" s="10">
        <f t="shared" si="8"/>
        <v>15</v>
      </c>
    </row>
    <row r="1810">
      <c r="E1810" s="26"/>
      <c r="F1810" s="27">
        <f t="shared" si="9"/>
        <v>189</v>
      </c>
      <c r="G1810" s="13" t="str">
        <f>if(V1809&lt;&gt;"In Progress",'Player Stats'!$B$6,if(or(S1809="Wide", S1809="No Ball"),G1809,if(S1809="Wicket",offset('Player Stats'!$B$6,U1810-3,0),G1809)))</f>
        <v>Shubhman Gill</v>
      </c>
      <c r="H1810" s="13" t="str">
        <f t="shared" si="10"/>
        <v>KL Rahul</v>
      </c>
      <c r="I1810" s="13" t="str">
        <f t="shared" si="11"/>
        <v>Player Name</v>
      </c>
      <c r="J1810" s="26">
        <f t="shared" si="1"/>
        <v>0</v>
      </c>
      <c r="K1810" s="26">
        <f t="shared" si="2"/>
        <v>0</v>
      </c>
      <c r="L1810" s="30">
        <f t="shared" si="3"/>
        <v>0</v>
      </c>
      <c r="M1810" s="31">
        <f>if(rand()&gt;vlookup($I1810,'Player Stats'!$B$3:$I$11,2,0),0,1)</f>
        <v>0</v>
      </c>
      <c r="N1810" s="31">
        <f>if(rand()&gt;vlookup($I1810,'Player Stats'!$B$3:$I$11,3,0),0,1)</f>
        <v>1</v>
      </c>
      <c r="O1810" s="31">
        <f>if(rand()&gt;vlookup($I1810,'Player Stats'!$B$3:$I$11,4,0),0,1)</f>
        <v>1</v>
      </c>
      <c r="P1810" s="31">
        <f>if(rand()&gt;vlookup($I1810,'Player Stats'!$B$3:$I$11,5,0),0,1)</f>
        <v>1</v>
      </c>
      <c r="Q1810" s="31">
        <f>if(rand()&gt;vlookup($I1810,'Player Stats'!$B$3:$I$11,6,0),0,1)</f>
        <v>1</v>
      </c>
      <c r="R1810" s="31">
        <f>if(rand()&gt;vlookup($I1810,'Player Stats'!$B$3:$I$11,7,0),0,1)</f>
        <v>1</v>
      </c>
      <c r="S1810" s="31">
        <f t="shared" si="4"/>
        <v>2</v>
      </c>
      <c r="T1810" s="26">
        <f t="shared" si="5"/>
        <v>294</v>
      </c>
      <c r="U1810" s="26">
        <f t="shared" si="6"/>
        <v>1</v>
      </c>
      <c r="V1810" s="13" t="str">
        <f t="shared" si="7"/>
        <v>In Progress</v>
      </c>
      <c r="W1810" s="10">
        <f t="shared" si="8"/>
        <v>15</v>
      </c>
    </row>
    <row r="1811">
      <c r="E1811" s="26"/>
      <c r="F1811" s="27">
        <f t="shared" si="9"/>
        <v>190</v>
      </c>
      <c r="G1811" s="13" t="str">
        <f>if(V1810&lt;&gt;"In Progress",'Player Stats'!$B$6,if(or(S1810="Wide", S1810="No Ball"),G1810,if(S1810="Wicket",offset('Player Stats'!$B$6,U1811-3,0),G1810)))</f>
        <v>Shubhman Gill</v>
      </c>
      <c r="H1811" s="13" t="str">
        <f t="shared" si="10"/>
        <v>KL Rahul</v>
      </c>
      <c r="I1811" s="13" t="str">
        <f t="shared" si="11"/>
        <v>Player Name</v>
      </c>
      <c r="J1811" s="26">
        <f t="shared" si="1"/>
        <v>0</v>
      </c>
      <c r="K1811" s="26">
        <f t="shared" si="2"/>
        <v>0</v>
      </c>
      <c r="L1811" s="30">
        <f t="shared" si="3"/>
        <v>0</v>
      </c>
      <c r="M1811" s="31">
        <f>if(rand()&gt;vlookup($I1811,'Player Stats'!$B$3:$I$11,2,0),0,1)</f>
        <v>0</v>
      </c>
      <c r="N1811" s="31">
        <f>if(rand()&gt;vlookup($I1811,'Player Stats'!$B$3:$I$11,3,0),0,1)</f>
        <v>1</v>
      </c>
      <c r="O1811" s="31">
        <f>if(rand()&gt;vlookup($I1811,'Player Stats'!$B$3:$I$11,4,0),0,1)</f>
        <v>1</v>
      </c>
      <c r="P1811" s="31">
        <f>if(rand()&gt;vlookup($I1811,'Player Stats'!$B$3:$I$11,5,0),0,1)</f>
        <v>1</v>
      </c>
      <c r="Q1811" s="31">
        <f>if(rand()&gt;vlookup($I1811,'Player Stats'!$B$3:$I$11,6,0),0,1)</f>
        <v>1</v>
      </c>
      <c r="R1811" s="31">
        <f>if(rand()&gt;vlookup($I1811,'Player Stats'!$B$3:$I$11,7,0),0,1)</f>
        <v>1</v>
      </c>
      <c r="S1811" s="31">
        <f t="shared" si="4"/>
        <v>2</v>
      </c>
      <c r="T1811" s="26">
        <f t="shared" si="5"/>
        <v>296</v>
      </c>
      <c r="U1811" s="26">
        <f t="shared" si="6"/>
        <v>1</v>
      </c>
      <c r="V1811" s="13" t="str">
        <f t="shared" si="7"/>
        <v>In Progress</v>
      </c>
      <c r="W1811" s="10">
        <f t="shared" si="8"/>
        <v>15</v>
      </c>
    </row>
    <row r="1812">
      <c r="E1812" s="26"/>
      <c r="F1812" s="27">
        <f t="shared" si="9"/>
        <v>191</v>
      </c>
      <c r="G1812" s="13" t="str">
        <f>if(V1811&lt;&gt;"In Progress",'Player Stats'!$B$6,if(or(S1811="Wide", S1811="No Ball"),G1811,if(S1811="Wicket",offset('Player Stats'!$B$6,U1812-3,0),G1811)))</f>
        <v>Shubhman Gill</v>
      </c>
      <c r="H1812" s="13" t="str">
        <f t="shared" si="10"/>
        <v>KL Rahul</v>
      </c>
      <c r="I1812" s="13" t="str">
        <f t="shared" si="11"/>
        <v>Player Name</v>
      </c>
      <c r="J1812" s="26">
        <f t="shared" si="1"/>
        <v>0</v>
      </c>
      <c r="K1812" s="26">
        <f t="shared" si="2"/>
        <v>0</v>
      </c>
      <c r="L1812" s="30">
        <f t="shared" si="3"/>
        <v>0</v>
      </c>
      <c r="M1812" s="31">
        <f>if(rand()&gt;vlookup($I1812,'Player Stats'!$B$3:$I$11,2,0),0,1)</f>
        <v>0</v>
      </c>
      <c r="N1812" s="31">
        <f>if(rand()&gt;vlookup($I1812,'Player Stats'!$B$3:$I$11,3,0),0,1)</f>
        <v>1</v>
      </c>
      <c r="O1812" s="31">
        <f>if(rand()&gt;vlookup($I1812,'Player Stats'!$B$3:$I$11,4,0),0,1)</f>
        <v>1</v>
      </c>
      <c r="P1812" s="31">
        <f>if(rand()&gt;vlookup($I1812,'Player Stats'!$B$3:$I$11,5,0),0,1)</f>
        <v>1</v>
      </c>
      <c r="Q1812" s="31">
        <f>if(rand()&gt;vlookup($I1812,'Player Stats'!$B$3:$I$11,6,0),0,1)</f>
        <v>1</v>
      </c>
      <c r="R1812" s="31">
        <f>if(rand()&gt;vlookup($I1812,'Player Stats'!$B$3:$I$11,7,0),0,1)</f>
        <v>1</v>
      </c>
      <c r="S1812" s="31">
        <f t="shared" si="4"/>
        <v>2</v>
      </c>
      <c r="T1812" s="26">
        <f t="shared" si="5"/>
        <v>298</v>
      </c>
      <c r="U1812" s="26">
        <f t="shared" si="6"/>
        <v>1</v>
      </c>
      <c r="V1812" s="13" t="str">
        <f t="shared" si="7"/>
        <v>In Progress</v>
      </c>
      <c r="W1812" s="10">
        <f t="shared" si="8"/>
        <v>15</v>
      </c>
    </row>
    <row r="1813">
      <c r="E1813" s="26"/>
      <c r="F1813" s="27">
        <f t="shared" si="9"/>
        <v>192</v>
      </c>
      <c r="G1813" s="13" t="str">
        <f>if(V1812&lt;&gt;"In Progress",'Player Stats'!$B$6,if(or(S1812="Wide", S1812="No Ball"),G1812,if(S1812="Wicket",offset('Player Stats'!$B$6,U1813-3,0),G1812)))</f>
        <v>Shubhman Gill</v>
      </c>
      <c r="H1813" s="13" t="str">
        <f t="shared" si="10"/>
        <v>KL Rahul</v>
      </c>
      <c r="I1813" s="13" t="str">
        <f t="shared" si="11"/>
        <v>Player Name</v>
      </c>
      <c r="J1813" s="26">
        <f t="shared" si="1"/>
        <v>0</v>
      </c>
      <c r="K1813" s="26">
        <f t="shared" si="2"/>
        <v>0</v>
      </c>
      <c r="L1813" s="30">
        <f t="shared" si="3"/>
        <v>0</v>
      </c>
      <c r="M1813" s="31">
        <f>if(rand()&gt;vlookup($I1813,'Player Stats'!$B$3:$I$11,2,0),0,1)</f>
        <v>0</v>
      </c>
      <c r="N1813" s="31">
        <f>if(rand()&gt;vlookup($I1813,'Player Stats'!$B$3:$I$11,3,0),0,1)</f>
        <v>1</v>
      </c>
      <c r="O1813" s="31">
        <f>if(rand()&gt;vlookup($I1813,'Player Stats'!$B$3:$I$11,4,0),0,1)</f>
        <v>1</v>
      </c>
      <c r="P1813" s="31">
        <f>if(rand()&gt;vlookup($I1813,'Player Stats'!$B$3:$I$11,5,0),0,1)</f>
        <v>1</v>
      </c>
      <c r="Q1813" s="31">
        <f>if(rand()&gt;vlookup($I1813,'Player Stats'!$B$3:$I$11,6,0),0,1)</f>
        <v>1</v>
      </c>
      <c r="R1813" s="31">
        <f>if(rand()&gt;vlookup($I1813,'Player Stats'!$B$3:$I$11,7,0),0,1)</f>
        <v>1</v>
      </c>
      <c r="S1813" s="31">
        <f t="shared" si="4"/>
        <v>2</v>
      </c>
      <c r="T1813" s="26">
        <f t="shared" si="5"/>
        <v>300</v>
      </c>
      <c r="U1813" s="26">
        <f t="shared" si="6"/>
        <v>1</v>
      </c>
      <c r="V1813" s="13" t="str">
        <f t="shared" si="7"/>
        <v>In Progress</v>
      </c>
      <c r="W1813" s="10">
        <f t="shared" si="8"/>
        <v>15</v>
      </c>
    </row>
    <row r="1814">
      <c r="E1814" s="26"/>
      <c r="F1814" s="27">
        <f t="shared" si="9"/>
        <v>193</v>
      </c>
      <c r="G1814" s="13" t="str">
        <f>if(V1813&lt;&gt;"In Progress",'Player Stats'!$B$6,if(or(S1813="Wide", S1813="No Ball"),G1813,if(S1813="Wicket",offset('Player Stats'!$B$6,U1814-3,0),G1813)))</f>
        <v>Shubhman Gill</v>
      </c>
      <c r="H1814" s="13" t="str">
        <f t="shared" si="10"/>
        <v>KL Rahul</v>
      </c>
      <c r="I1814" s="13" t="str">
        <f t="shared" si="11"/>
        <v>Player Name</v>
      </c>
      <c r="J1814" s="26">
        <f t="shared" si="1"/>
        <v>0</v>
      </c>
      <c r="K1814" s="26">
        <f t="shared" si="2"/>
        <v>0</v>
      </c>
      <c r="L1814" s="30">
        <f t="shared" si="3"/>
        <v>0</v>
      </c>
      <c r="M1814" s="31">
        <f>if(rand()&gt;vlookup($I1814,'Player Stats'!$B$3:$I$11,2,0),0,1)</f>
        <v>0</v>
      </c>
      <c r="N1814" s="31">
        <f>if(rand()&gt;vlookup($I1814,'Player Stats'!$B$3:$I$11,3,0),0,1)</f>
        <v>1</v>
      </c>
      <c r="O1814" s="31">
        <f>if(rand()&gt;vlookup($I1814,'Player Stats'!$B$3:$I$11,4,0),0,1)</f>
        <v>1</v>
      </c>
      <c r="P1814" s="31">
        <f>if(rand()&gt;vlookup($I1814,'Player Stats'!$B$3:$I$11,5,0),0,1)</f>
        <v>1</v>
      </c>
      <c r="Q1814" s="31">
        <f>if(rand()&gt;vlookup($I1814,'Player Stats'!$B$3:$I$11,6,0),0,1)</f>
        <v>1</v>
      </c>
      <c r="R1814" s="31">
        <f>if(rand()&gt;vlookup($I1814,'Player Stats'!$B$3:$I$11,7,0),0,1)</f>
        <v>1</v>
      </c>
      <c r="S1814" s="31">
        <f t="shared" si="4"/>
        <v>2</v>
      </c>
      <c r="T1814" s="26">
        <f t="shared" si="5"/>
        <v>302</v>
      </c>
      <c r="U1814" s="26">
        <f t="shared" si="6"/>
        <v>1</v>
      </c>
      <c r="V1814" s="13" t="str">
        <f t="shared" si="7"/>
        <v>In Progress</v>
      </c>
      <c r="W1814" s="10">
        <f t="shared" si="8"/>
        <v>15</v>
      </c>
    </row>
    <row r="1815">
      <c r="E1815" s="26"/>
      <c r="F1815" s="27">
        <f t="shared" si="9"/>
        <v>194</v>
      </c>
      <c r="G1815" s="13" t="str">
        <f>if(V1814&lt;&gt;"In Progress",'Player Stats'!$B$6,if(or(S1814="Wide", S1814="No Ball"),G1814,if(S1814="Wicket",offset('Player Stats'!$B$6,U1815-3,0),G1814)))</f>
        <v>Shubhman Gill</v>
      </c>
      <c r="H1815" s="13" t="str">
        <f t="shared" si="10"/>
        <v>KL Rahul</v>
      </c>
      <c r="I1815" s="13" t="str">
        <f t="shared" si="11"/>
        <v>Player Name</v>
      </c>
      <c r="J1815" s="26">
        <f t="shared" si="1"/>
        <v>0</v>
      </c>
      <c r="K1815" s="26">
        <f t="shared" si="2"/>
        <v>0</v>
      </c>
      <c r="L1815" s="30">
        <f t="shared" si="3"/>
        <v>0</v>
      </c>
      <c r="M1815" s="31">
        <f>if(rand()&gt;vlookup($I1815,'Player Stats'!$B$3:$I$11,2,0),0,1)</f>
        <v>0</v>
      </c>
      <c r="N1815" s="31">
        <f>if(rand()&gt;vlookup($I1815,'Player Stats'!$B$3:$I$11,3,0),0,1)</f>
        <v>1</v>
      </c>
      <c r="O1815" s="31">
        <f>if(rand()&gt;vlookup($I1815,'Player Stats'!$B$3:$I$11,4,0),0,1)</f>
        <v>1</v>
      </c>
      <c r="P1815" s="31">
        <f>if(rand()&gt;vlookup($I1815,'Player Stats'!$B$3:$I$11,5,0),0,1)</f>
        <v>1</v>
      </c>
      <c r="Q1815" s="31">
        <f>if(rand()&gt;vlookup($I1815,'Player Stats'!$B$3:$I$11,6,0),0,1)</f>
        <v>1</v>
      </c>
      <c r="R1815" s="31">
        <f>if(rand()&gt;vlookup($I1815,'Player Stats'!$B$3:$I$11,7,0),0,1)</f>
        <v>1</v>
      </c>
      <c r="S1815" s="31">
        <f t="shared" si="4"/>
        <v>2</v>
      </c>
      <c r="T1815" s="26">
        <f t="shared" si="5"/>
        <v>304</v>
      </c>
      <c r="U1815" s="26">
        <f t="shared" si="6"/>
        <v>1</v>
      </c>
      <c r="V1815" s="13" t="str">
        <f t="shared" si="7"/>
        <v>In Progress</v>
      </c>
      <c r="W1815" s="10">
        <f t="shared" si="8"/>
        <v>15</v>
      </c>
    </row>
    <row r="1816">
      <c r="E1816" s="26"/>
      <c r="F1816" s="27">
        <f t="shared" si="9"/>
        <v>195</v>
      </c>
      <c r="G1816" s="13" t="str">
        <f>if(V1815&lt;&gt;"In Progress",'Player Stats'!$B$6,if(or(S1815="Wide", S1815="No Ball"),G1815,if(S1815="Wicket",offset('Player Stats'!$B$6,U1816-3,0),G1815)))</f>
        <v>Shubhman Gill</v>
      </c>
      <c r="H1816" s="13" t="str">
        <f t="shared" si="10"/>
        <v>KL Rahul</v>
      </c>
      <c r="I1816" s="13" t="str">
        <f t="shared" si="11"/>
        <v>Player Name</v>
      </c>
      <c r="J1816" s="26">
        <f t="shared" si="1"/>
        <v>0</v>
      </c>
      <c r="K1816" s="26">
        <f t="shared" si="2"/>
        <v>0</v>
      </c>
      <c r="L1816" s="30">
        <f t="shared" si="3"/>
        <v>0</v>
      </c>
      <c r="M1816" s="31">
        <f>if(rand()&gt;vlookup($I1816,'Player Stats'!$B$3:$I$11,2,0),0,1)</f>
        <v>0</v>
      </c>
      <c r="N1816" s="31">
        <f>if(rand()&gt;vlookup($I1816,'Player Stats'!$B$3:$I$11,3,0),0,1)</f>
        <v>1</v>
      </c>
      <c r="O1816" s="31">
        <f>if(rand()&gt;vlookup($I1816,'Player Stats'!$B$3:$I$11,4,0),0,1)</f>
        <v>1</v>
      </c>
      <c r="P1816" s="31">
        <f>if(rand()&gt;vlookup($I1816,'Player Stats'!$B$3:$I$11,5,0),0,1)</f>
        <v>1</v>
      </c>
      <c r="Q1816" s="31">
        <f>if(rand()&gt;vlookup($I1816,'Player Stats'!$B$3:$I$11,6,0),0,1)</f>
        <v>1</v>
      </c>
      <c r="R1816" s="31">
        <f>if(rand()&gt;vlookup($I1816,'Player Stats'!$B$3:$I$11,7,0),0,1)</f>
        <v>1</v>
      </c>
      <c r="S1816" s="31">
        <f t="shared" si="4"/>
        <v>2</v>
      </c>
      <c r="T1816" s="26">
        <f t="shared" si="5"/>
        <v>306</v>
      </c>
      <c r="U1816" s="26">
        <f t="shared" si="6"/>
        <v>1</v>
      </c>
      <c r="V1816" s="13" t="str">
        <f t="shared" si="7"/>
        <v>In Progress</v>
      </c>
      <c r="W1816" s="10">
        <f t="shared" si="8"/>
        <v>15</v>
      </c>
    </row>
    <row r="1817">
      <c r="E1817" s="26"/>
      <c r="F1817" s="27">
        <f t="shared" si="9"/>
        <v>196</v>
      </c>
      <c r="G1817" s="13" t="str">
        <f>if(V1816&lt;&gt;"In Progress",'Player Stats'!$B$6,if(or(S1816="Wide", S1816="No Ball"),G1816,if(S1816="Wicket",offset('Player Stats'!$B$6,U1817-3,0),G1816)))</f>
        <v>Shubhman Gill</v>
      </c>
      <c r="H1817" s="13" t="str">
        <f t="shared" si="10"/>
        <v>KL Rahul</v>
      </c>
      <c r="I1817" s="13" t="str">
        <f t="shared" si="11"/>
        <v>Player Name</v>
      </c>
      <c r="J1817" s="26">
        <f t="shared" si="1"/>
        <v>0</v>
      </c>
      <c r="K1817" s="26">
        <f t="shared" si="2"/>
        <v>0</v>
      </c>
      <c r="L1817" s="30">
        <f t="shared" si="3"/>
        <v>0</v>
      </c>
      <c r="M1817" s="31">
        <f>if(rand()&gt;vlookup($I1817,'Player Stats'!$B$3:$I$11,2,0),0,1)</f>
        <v>0</v>
      </c>
      <c r="N1817" s="31">
        <f>if(rand()&gt;vlookup($I1817,'Player Stats'!$B$3:$I$11,3,0),0,1)</f>
        <v>1</v>
      </c>
      <c r="O1817" s="31">
        <f>if(rand()&gt;vlookup($I1817,'Player Stats'!$B$3:$I$11,4,0),0,1)</f>
        <v>1</v>
      </c>
      <c r="P1817" s="31">
        <f>if(rand()&gt;vlookup($I1817,'Player Stats'!$B$3:$I$11,5,0),0,1)</f>
        <v>1</v>
      </c>
      <c r="Q1817" s="31">
        <f>if(rand()&gt;vlookup($I1817,'Player Stats'!$B$3:$I$11,6,0),0,1)</f>
        <v>1</v>
      </c>
      <c r="R1817" s="31">
        <f>if(rand()&gt;vlookup($I1817,'Player Stats'!$B$3:$I$11,7,0),0,1)</f>
        <v>1</v>
      </c>
      <c r="S1817" s="31">
        <f t="shared" si="4"/>
        <v>2</v>
      </c>
      <c r="T1817" s="26">
        <f t="shared" si="5"/>
        <v>308</v>
      </c>
      <c r="U1817" s="26">
        <f t="shared" si="6"/>
        <v>1</v>
      </c>
      <c r="V1817" s="13" t="str">
        <f t="shared" si="7"/>
        <v>In Progress</v>
      </c>
      <c r="W1817" s="10">
        <f t="shared" si="8"/>
        <v>15</v>
      </c>
    </row>
    <row r="1818">
      <c r="E1818" s="26"/>
      <c r="F1818" s="27">
        <f t="shared" si="9"/>
        <v>197</v>
      </c>
      <c r="G1818" s="13" t="str">
        <f>if(V1817&lt;&gt;"In Progress",'Player Stats'!$B$6,if(or(S1817="Wide", S1817="No Ball"),G1817,if(S1817="Wicket",offset('Player Stats'!$B$6,U1818-3,0),G1817)))</f>
        <v>Shubhman Gill</v>
      </c>
      <c r="H1818" s="13" t="str">
        <f t="shared" si="10"/>
        <v>KL Rahul</v>
      </c>
      <c r="I1818" s="13" t="str">
        <f t="shared" si="11"/>
        <v>Player Name</v>
      </c>
      <c r="J1818" s="26">
        <f t="shared" si="1"/>
        <v>0</v>
      </c>
      <c r="K1818" s="26">
        <f t="shared" si="2"/>
        <v>0</v>
      </c>
      <c r="L1818" s="30">
        <f t="shared" si="3"/>
        <v>0</v>
      </c>
      <c r="M1818" s="31">
        <f>if(rand()&gt;vlookup($I1818,'Player Stats'!$B$3:$I$11,2,0),0,1)</f>
        <v>0</v>
      </c>
      <c r="N1818" s="31">
        <f>if(rand()&gt;vlookup($I1818,'Player Stats'!$B$3:$I$11,3,0),0,1)</f>
        <v>1</v>
      </c>
      <c r="O1818" s="31">
        <f>if(rand()&gt;vlookup($I1818,'Player Stats'!$B$3:$I$11,4,0),0,1)</f>
        <v>1</v>
      </c>
      <c r="P1818" s="31">
        <f>if(rand()&gt;vlookup($I1818,'Player Stats'!$B$3:$I$11,5,0),0,1)</f>
        <v>1</v>
      </c>
      <c r="Q1818" s="31">
        <f>if(rand()&gt;vlookup($I1818,'Player Stats'!$B$3:$I$11,6,0),0,1)</f>
        <v>1</v>
      </c>
      <c r="R1818" s="31">
        <f>if(rand()&gt;vlookup($I1818,'Player Stats'!$B$3:$I$11,7,0),0,1)</f>
        <v>1</v>
      </c>
      <c r="S1818" s="31">
        <f t="shared" si="4"/>
        <v>2</v>
      </c>
      <c r="T1818" s="26">
        <f t="shared" si="5"/>
        <v>310</v>
      </c>
      <c r="U1818" s="26">
        <f t="shared" si="6"/>
        <v>1</v>
      </c>
      <c r="V1818" s="13" t="str">
        <f t="shared" si="7"/>
        <v>In Progress</v>
      </c>
      <c r="W1818" s="10">
        <f t="shared" si="8"/>
        <v>15</v>
      </c>
    </row>
    <row r="1819">
      <c r="E1819" s="26"/>
      <c r="F1819" s="27">
        <f t="shared" si="9"/>
        <v>198</v>
      </c>
      <c r="G1819" s="13" t="str">
        <f>if(V1818&lt;&gt;"In Progress",'Player Stats'!$B$6,if(or(S1818="Wide", S1818="No Ball"),G1818,if(S1818="Wicket",offset('Player Stats'!$B$6,U1819-3,0),G1818)))</f>
        <v>Shubhman Gill</v>
      </c>
      <c r="H1819" s="13" t="str">
        <f t="shared" si="10"/>
        <v>KL Rahul</v>
      </c>
      <c r="I1819" s="13" t="str">
        <f t="shared" si="11"/>
        <v>Player Name</v>
      </c>
      <c r="J1819" s="26">
        <f t="shared" si="1"/>
        <v>0</v>
      </c>
      <c r="K1819" s="26">
        <f t="shared" si="2"/>
        <v>0</v>
      </c>
      <c r="L1819" s="30">
        <f t="shared" si="3"/>
        <v>0</v>
      </c>
      <c r="M1819" s="31">
        <f>if(rand()&gt;vlookup($I1819,'Player Stats'!$B$3:$I$11,2,0),0,1)</f>
        <v>0</v>
      </c>
      <c r="N1819" s="31">
        <f>if(rand()&gt;vlookup($I1819,'Player Stats'!$B$3:$I$11,3,0),0,1)</f>
        <v>1</v>
      </c>
      <c r="O1819" s="31">
        <f>if(rand()&gt;vlookup($I1819,'Player Stats'!$B$3:$I$11,4,0),0,1)</f>
        <v>1</v>
      </c>
      <c r="P1819" s="31">
        <f>if(rand()&gt;vlookup($I1819,'Player Stats'!$B$3:$I$11,5,0),0,1)</f>
        <v>1</v>
      </c>
      <c r="Q1819" s="31">
        <f>if(rand()&gt;vlookup($I1819,'Player Stats'!$B$3:$I$11,6,0),0,1)</f>
        <v>1</v>
      </c>
      <c r="R1819" s="31">
        <f>if(rand()&gt;vlookup($I1819,'Player Stats'!$B$3:$I$11,7,0),0,1)</f>
        <v>1</v>
      </c>
      <c r="S1819" s="31">
        <f t="shared" si="4"/>
        <v>2</v>
      </c>
      <c r="T1819" s="26">
        <f t="shared" si="5"/>
        <v>312</v>
      </c>
      <c r="U1819" s="26">
        <f t="shared" si="6"/>
        <v>1</v>
      </c>
      <c r="V1819" s="13" t="str">
        <f t="shared" si="7"/>
        <v>In Progress</v>
      </c>
      <c r="W1819" s="10">
        <f t="shared" si="8"/>
        <v>15</v>
      </c>
    </row>
    <row r="1820">
      <c r="E1820" s="26"/>
      <c r="F1820" s="27">
        <f t="shared" si="9"/>
        <v>199</v>
      </c>
      <c r="G1820" s="13" t="str">
        <f>if(V1819&lt;&gt;"In Progress",'Player Stats'!$B$6,if(or(S1819="Wide", S1819="No Ball"),G1819,if(S1819="Wicket",offset('Player Stats'!$B$6,U1820-3,0),G1819)))</f>
        <v>Shubhman Gill</v>
      </c>
      <c r="H1820" s="13" t="str">
        <f t="shared" si="10"/>
        <v>KL Rahul</v>
      </c>
      <c r="I1820" s="13" t="str">
        <f t="shared" si="11"/>
        <v>Player Name</v>
      </c>
      <c r="J1820" s="26">
        <f t="shared" si="1"/>
        <v>0</v>
      </c>
      <c r="K1820" s="26">
        <f t="shared" si="2"/>
        <v>0</v>
      </c>
      <c r="L1820" s="30">
        <f t="shared" si="3"/>
        <v>0</v>
      </c>
      <c r="M1820" s="31">
        <f>if(rand()&gt;vlookup($I1820,'Player Stats'!$B$3:$I$11,2,0),0,1)</f>
        <v>0</v>
      </c>
      <c r="N1820" s="31">
        <f>if(rand()&gt;vlookup($I1820,'Player Stats'!$B$3:$I$11,3,0),0,1)</f>
        <v>1</v>
      </c>
      <c r="O1820" s="31">
        <f>if(rand()&gt;vlookup($I1820,'Player Stats'!$B$3:$I$11,4,0),0,1)</f>
        <v>1</v>
      </c>
      <c r="P1820" s="31">
        <f>if(rand()&gt;vlookup($I1820,'Player Stats'!$B$3:$I$11,5,0),0,1)</f>
        <v>1</v>
      </c>
      <c r="Q1820" s="31">
        <f>if(rand()&gt;vlookup($I1820,'Player Stats'!$B$3:$I$11,6,0),0,1)</f>
        <v>1</v>
      </c>
      <c r="R1820" s="31">
        <f>if(rand()&gt;vlookup($I1820,'Player Stats'!$B$3:$I$11,7,0),0,1)</f>
        <v>1</v>
      </c>
      <c r="S1820" s="31">
        <f t="shared" si="4"/>
        <v>2</v>
      </c>
      <c r="T1820" s="26">
        <f t="shared" si="5"/>
        <v>314</v>
      </c>
      <c r="U1820" s="26">
        <f t="shared" si="6"/>
        <v>1</v>
      </c>
      <c r="V1820" s="13" t="str">
        <f t="shared" si="7"/>
        <v>In Progress</v>
      </c>
      <c r="W1820" s="10">
        <f t="shared" si="8"/>
        <v>15</v>
      </c>
    </row>
    <row r="1821">
      <c r="E1821" s="26"/>
      <c r="F1821" s="27">
        <f t="shared" si="9"/>
        <v>200</v>
      </c>
      <c r="G1821" s="13" t="str">
        <f>if(V1820&lt;&gt;"In Progress",'Player Stats'!$B$6,if(or(S1820="Wide", S1820="No Ball"),G1820,if(S1820="Wicket",offset('Player Stats'!$B$6,U1821-3,0),G1820)))</f>
        <v>Shubhman Gill</v>
      </c>
      <c r="H1821" s="13" t="str">
        <f t="shared" si="10"/>
        <v>KL Rahul</v>
      </c>
      <c r="I1821" s="13" t="str">
        <f t="shared" si="11"/>
        <v>Player Name</v>
      </c>
      <c r="J1821" s="26">
        <f t="shared" si="1"/>
        <v>0</v>
      </c>
      <c r="K1821" s="26">
        <f t="shared" si="2"/>
        <v>0</v>
      </c>
      <c r="L1821" s="30">
        <f t="shared" si="3"/>
        <v>0</v>
      </c>
      <c r="M1821" s="31">
        <f>if(rand()&gt;vlookup($I1821,'Player Stats'!$B$3:$I$11,2,0),0,1)</f>
        <v>0</v>
      </c>
      <c r="N1821" s="31">
        <f>if(rand()&gt;vlookup($I1821,'Player Stats'!$B$3:$I$11,3,0),0,1)</f>
        <v>1</v>
      </c>
      <c r="O1821" s="31">
        <f>if(rand()&gt;vlookup($I1821,'Player Stats'!$B$3:$I$11,4,0),0,1)</f>
        <v>1</v>
      </c>
      <c r="P1821" s="31">
        <f>if(rand()&gt;vlookup($I1821,'Player Stats'!$B$3:$I$11,5,0),0,1)</f>
        <v>1</v>
      </c>
      <c r="Q1821" s="31">
        <f>if(rand()&gt;vlookup($I1821,'Player Stats'!$B$3:$I$11,6,0),0,1)</f>
        <v>1</v>
      </c>
      <c r="R1821" s="31">
        <f>if(rand()&gt;vlookup($I1821,'Player Stats'!$B$3:$I$11,7,0),0,1)</f>
        <v>1</v>
      </c>
      <c r="S1821" s="31">
        <f t="shared" si="4"/>
        <v>2</v>
      </c>
      <c r="T1821" s="26">
        <f t="shared" si="5"/>
        <v>316</v>
      </c>
      <c r="U1821" s="26">
        <f t="shared" si="6"/>
        <v>1</v>
      </c>
      <c r="V1821" s="13" t="str">
        <f t="shared" si="7"/>
        <v>In Progress</v>
      </c>
      <c r="W1821" s="10">
        <f t="shared" si="8"/>
        <v>15</v>
      </c>
    </row>
    <row r="1822">
      <c r="E1822" s="26"/>
      <c r="F1822" s="27">
        <f t="shared" si="9"/>
        <v>201</v>
      </c>
      <c r="G1822" s="13" t="str">
        <f>if(V1821&lt;&gt;"In Progress",'Player Stats'!$B$6,if(or(S1821="Wide", S1821="No Ball"),G1821,if(S1821="Wicket",offset('Player Stats'!$B$6,U1822-3,0),G1821)))</f>
        <v>Shubhman Gill</v>
      </c>
      <c r="H1822" s="13" t="str">
        <f t="shared" si="10"/>
        <v>KL Rahul</v>
      </c>
      <c r="I1822" s="13" t="str">
        <f t="shared" si="11"/>
        <v>Player Name</v>
      </c>
      <c r="J1822" s="26">
        <f t="shared" si="1"/>
        <v>0</v>
      </c>
      <c r="K1822" s="26">
        <f t="shared" si="2"/>
        <v>0</v>
      </c>
      <c r="L1822" s="30">
        <f t="shared" si="3"/>
        <v>0</v>
      </c>
      <c r="M1822" s="31">
        <f>if(rand()&gt;vlookup($I1822,'Player Stats'!$B$3:$I$11,2,0),0,1)</f>
        <v>0</v>
      </c>
      <c r="N1822" s="31">
        <f>if(rand()&gt;vlookup($I1822,'Player Stats'!$B$3:$I$11,3,0),0,1)</f>
        <v>1</v>
      </c>
      <c r="O1822" s="31">
        <f>if(rand()&gt;vlookup($I1822,'Player Stats'!$B$3:$I$11,4,0),0,1)</f>
        <v>1</v>
      </c>
      <c r="P1822" s="31">
        <f>if(rand()&gt;vlookup($I1822,'Player Stats'!$B$3:$I$11,5,0),0,1)</f>
        <v>1</v>
      </c>
      <c r="Q1822" s="31">
        <f>if(rand()&gt;vlookup($I1822,'Player Stats'!$B$3:$I$11,6,0),0,1)</f>
        <v>1</v>
      </c>
      <c r="R1822" s="31">
        <f>if(rand()&gt;vlookup($I1822,'Player Stats'!$B$3:$I$11,7,0),0,1)</f>
        <v>1</v>
      </c>
      <c r="S1822" s="31">
        <f t="shared" si="4"/>
        <v>2</v>
      </c>
      <c r="T1822" s="26">
        <f t="shared" si="5"/>
        <v>318</v>
      </c>
      <c r="U1822" s="26">
        <f t="shared" si="6"/>
        <v>1</v>
      </c>
      <c r="V1822" s="13" t="str">
        <f t="shared" si="7"/>
        <v>In Progress</v>
      </c>
      <c r="W1822" s="10">
        <f t="shared" si="8"/>
        <v>15</v>
      </c>
    </row>
    <row r="1823">
      <c r="E1823" s="26"/>
      <c r="F1823" s="27">
        <f t="shared" si="9"/>
        <v>202</v>
      </c>
      <c r="G1823" s="13" t="str">
        <f>if(V1822&lt;&gt;"In Progress",'Player Stats'!$B$6,if(or(S1822="Wide", S1822="No Ball"),G1822,if(S1822="Wicket",offset('Player Stats'!$B$6,U1823-3,0),G1822)))</f>
        <v>Shubhman Gill</v>
      </c>
      <c r="H1823" s="13" t="str">
        <f t="shared" si="10"/>
        <v>KL Rahul</v>
      </c>
      <c r="I1823" s="13" t="str">
        <f t="shared" si="11"/>
        <v>Player Name</v>
      </c>
      <c r="J1823" s="26">
        <f t="shared" si="1"/>
        <v>0</v>
      </c>
      <c r="K1823" s="26">
        <f t="shared" si="2"/>
        <v>0</v>
      </c>
      <c r="L1823" s="30">
        <f t="shared" si="3"/>
        <v>0</v>
      </c>
      <c r="M1823" s="31">
        <f>if(rand()&gt;vlookup($I1823,'Player Stats'!$B$3:$I$11,2,0),0,1)</f>
        <v>0</v>
      </c>
      <c r="N1823" s="31">
        <f>if(rand()&gt;vlookup($I1823,'Player Stats'!$B$3:$I$11,3,0),0,1)</f>
        <v>1</v>
      </c>
      <c r="O1823" s="31">
        <f>if(rand()&gt;vlookup($I1823,'Player Stats'!$B$3:$I$11,4,0),0,1)</f>
        <v>1</v>
      </c>
      <c r="P1823" s="31">
        <f>if(rand()&gt;vlookup($I1823,'Player Stats'!$B$3:$I$11,5,0),0,1)</f>
        <v>1</v>
      </c>
      <c r="Q1823" s="31">
        <f>if(rand()&gt;vlookup($I1823,'Player Stats'!$B$3:$I$11,6,0),0,1)</f>
        <v>1</v>
      </c>
      <c r="R1823" s="31">
        <f>if(rand()&gt;vlookup($I1823,'Player Stats'!$B$3:$I$11,7,0),0,1)</f>
        <v>1</v>
      </c>
      <c r="S1823" s="31">
        <f t="shared" si="4"/>
        <v>2</v>
      </c>
      <c r="T1823" s="26">
        <f t="shared" si="5"/>
        <v>320</v>
      </c>
      <c r="U1823" s="26">
        <f t="shared" si="6"/>
        <v>1</v>
      </c>
      <c r="V1823" s="13" t="str">
        <f t="shared" si="7"/>
        <v>In Progress</v>
      </c>
      <c r="W1823" s="10">
        <f t="shared" si="8"/>
        <v>15</v>
      </c>
    </row>
    <row r="1824">
      <c r="E1824" s="26"/>
      <c r="F1824" s="27">
        <f t="shared" si="9"/>
        <v>203</v>
      </c>
      <c r="G1824" s="13" t="str">
        <f>if(V1823&lt;&gt;"In Progress",'Player Stats'!$B$6,if(or(S1823="Wide", S1823="No Ball"),G1823,if(S1823="Wicket",offset('Player Stats'!$B$6,U1824-3,0),G1823)))</f>
        <v>Shubhman Gill</v>
      </c>
      <c r="H1824" s="13" t="str">
        <f t="shared" si="10"/>
        <v>KL Rahul</v>
      </c>
      <c r="I1824" s="13" t="str">
        <f t="shared" si="11"/>
        <v>Player Name</v>
      </c>
      <c r="J1824" s="26">
        <f t="shared" si="1"/>
        <v>0</v>
      </c>
      <c r="K1824" s="26">
        <f t="shared" si="2"/>
        <v>0</v>
      </c>
      <c r="L1824" s="30">
        <f t="shared" si="3"/>
        <v>0</v>
      </c>
      <c r="M1824" s="31">
        <f>if(rand()&gt;vlookup($I1824,'Player Stats'!$B$3:$I$11,2,0),0,1)</f>
        <v>0</v>
      </c>
      <c r="N1824" s="31">
        <f>if(rand()&gt;vlookup($I1824,'Player Stats'!$B$3:$I$11,3,0),0,1)</f>
        <v>1</v>
      </c>
      <c r="O1824" s="31">
        <f>if(rand()&gt;vlookup($I1824,'Player Stats'!$B$3:$I$11,4,0),0,1)</f>
        <v>1</v>
      </c>
      <c r="P1824" s="31">
        <f>if(rand()&gt;vlookup($I1824,'Player Stats'!$B$3:$I$11,5,0),0,1)</f>
        <v>1</v>
      </c>
      <c r="Q1824" s="31">
        <f>if(rand()&gt;vlookup($I1824,'Player Stats'!$B$3:$I$11,6,0),0,1)</f>
        <v>1</v>
      </c>
      <c r="R1824" s="31">
        <f>if(rand()&gt;vlookup($I1824,'Player Stats'!$B$3:$I$11,7,0),0,1)</f>
        <v>1</v>
      </c>
      <c r="S1824" s="31">
        <f t="shared" si="4"/>
        <v>2</v>
      </c>
      <c r="T1824" s="26">
        <f t="shared" si="5"/>
        <v>322</v>
      </c>
      <c r="U1824" s="26">
        <f t="shared" si="6"/>
        <v>1</v>
      </c>
      <c r="V1824" s="13" t="str">
        <f t="shared" si="7"/>
        <v>In Progress</v>
      </c>
      <c r="W1824" s="10">
        <f t="shared" si="8"/>
        <v>15</v>
      </c>
    </row>
    <row r="1825">
      <c r="E1825" s="26"/>
      <c r="F1825" s="27">
        <f t="shared" si="9"/>
        <v>204</v>
      </c>
      <c r="G1825" s="13" t="str">
        <f>if(V1824&lt;&gt;"In Progress",'Player Stats'!$B$6,if(or(S1824="Wide", S1824="No Ball"),G1824,if(S1824="Wicket",offset('Player Stats'!$B$6,U1825-3,0),G1824)))</f>
        <v>Shubhman Gill</v>
      </c>
      <c r="H1825" s="13" t="str">
        <f t="shared" si="10"/>
        <v>KL Rahul</v>
      </c>
      <c r="I1825" s="13" t="str">
        <f t="shared" si="11"/>
        <v>Player Name</v>
      </c>
      <c r="J1825" s="26">
        <f t="shared" si="1"/>
        <v>0</v>
      </c>
      <c r="K1825" s="26">
        <f t="shared" si="2"/>
        <v>0</v>
      </c>
      <c r="L1825" s="30">
        <f t="shared" si="3"/>
        <v>0</v>
      </c>
      <c r="M1825" s="31">
        <f>if(rand()&gt;vlookup($I1825,'Player Stats'!$B$3:$I$11,2,0),0,1)</f>
        <v>0</v>
      </c>
      <c r="N1825" s="31">
        <f>if(rand()&gt;vlookup($I1825,'Player Stats'!$B$3:$I$11,3,0),0,1)</f>
        <v>1</v>
      </c>
      <c r="O1825" s="31">
        <f>if(rand()&gt;vlookup($I1825,'Player Stats'!$B$3:$I$11,4,0),0,1)</f>
        <v>1</v>
      </c>
      <c r="P1825" s="31">
        <f>if(rand()&gt;vlookup($I1825,'Player Stats'!$B$3:$I$11,5,0),0,1)</f>
        <v>1</v>
      </c>
      <c r="Q1825" s="31">
        <f>if(rand()&gt;vlookup($I1825,'Player Stats'!$B$3:$I$11,6,0),0,1)</f>
        <v>1</v>
      </c>
      <c r="R1825" s="31">
        <f>if(rand()&gt;vlookup($I1825,'Player Stats'!$B$3:$I$11,7,0),0,1)</f>
        <v>1</v>
      </c>
      <c r="S1825" s="31">
        <f t="shared" si="4"/>
        <v>2</v>
      </c>
      <c r="T1825" s="26">
        <f t="shared" si="5"/>
        <v>324</v>
      </c>
      <c r="U1825" s="26">
        <f t="shared" si="6"/>
        <v>1</v>
      </c>
      <c r="V1825" s="13" t="str">
        <f t="shared" si="7"/>
        <v>win</v>
      </c>
      <c r="W1825" s="10">
        <f t="shared" si="8"/>
        <v>15</v>
      </c>
    </row>
    <row r="1826">
      <c r="E1826" s="26"/>
      <c r="F1826" s="27">
        <f t="shared" si="9"/>
        <v>91</v>
      </c>
      <c r="G1826" s="13" t="str">
        <f>if(V1825&lt;&gt;"In Progress",'Player Stats'!$B$6,if(or(S1825="Wide", S1825="No Ball"),G1825,if(S1825="Wicket",offset('Player Stats'!$B$6,U1826-3,0),G1825)))</f>
        <v>Surya Kumar</v>
      </c>
      <c r="H1826" s="13" t="str">
        <f t="shared" si="10"/>
        <v>KL Rahul</v>
      </c>
      <c r="I1826" s="13" t="str">
        <f t="shared" si="11"/>
        <v>Shubhman Gill</v>
      </c>
      <c r="J1826" s="26">
        <f t="shared" si="1"/>
        <v>0</v>
      </c>
      <c r="K1826" s="26">
        <f t="shared" si="2"/>
        <v>0</v>
      </c>
      <c r="L1826" s="30">
        <f t="shared" si="3"/>
        <v>1</v>
      </c>
      <c r="M1826" s="31">
        <f>if(rand()&gt;vlookup($I1826,'Player Stats'!$B$3:$I$11,2,0),0,1)</f>
        <v>0</v>
      </c>
      <c r="N1826" s="31">
        <f>if(rand()&gt;vlookup($I1826,'Player Stats'!$B$3:$I$11,3,0),0,1)</f>
        <v>0</v>
      </c>
      <c r="O1826" s="31">
        <f>if(rand()&gt;vlookup($I1826,'Player Stats'!$B$3:$I$11,4,0),0,1)</f>
        <v>0</v>
      </c>
      <c r="P1826" s="31">
        <f>if(rand()&gt;vlookup($I1826,'Player Stats'!$B$3:$I$11,5,0),0,1)</f>
        <v>0</v>
      </c>
      <c r="Q1826" s="31">
        <f>if(rand()&gt;vlookup($I1826,'Player Stats'!$B$3:$I$11,6,0),0,1)</f>
        <v>0</v>
      </c>
      <c r="R1826" s="31">
        <f>if(rand()&gt;vlookup($I1826,'Player Stats'!$B$3:$I$11,7,0),0,1)</f>
        <v>0</v>
      </c>
      <c r="S1826" s="31">
        <f t="shared" si="4"/>
        <v>0</v>
      </c>
      <c r="T1826" s="26">
        <f t="shared" si="5"/>
        <v>112</v>
      </c>
      <c r="U1826" s="26" t="str">
        <f t="shared" si="6"/>
        <v/>
      </c>
      <c r="V1826" s="13" t="str">
        <f t="shared" si="7"/>
        <v>In Progress</v>
      </c>
      <c r="W1826" s="10">
        <f t="shared" si="8"/>
        <v>16</v>
      </c>
    </row>
    <row r="1827">
      <c r="E1827" s="26"/>
      <c r="F1827" s="27">
        <f t="shared" si="9"/>
        <v>92</v>
      </c>
      <c r="G1827" s="13" t="str">
        <f>if(V1826&lt;&gt;"In Progress",'Player Stats'!$B$6,if(or(S1826="Wide", S1826="No Ball"),G1826,if(S1826="Wicket",offset('Player Stats'!$B$6,U1827-3,0),G1826)))</f>
        <v>Surya Kumar</v>
      </c>
      <c r="H1827" s="13" t="str">
        <f t="shared" si="10"/>
        <v>KL Rahul</v>
      </c>
      <c r="I1827" s="13" t="str">
        <f t="shared" si="11"/>
        <v>Shubhman Gill</v>
      </c>
      <c r="J1827" s="26">
        <f t="shared" si="1"/>
        <v>0</v>
      </c>
      <c r="K1827" s="26">
        <f t="shared" si="2"/>
        <v>0</v>
      </c>
      <c r="L1827" s="30">
        <f t="shared" si="3"/>
        <v>1</v>
      </c>
      <c r="M1827" s="31">
        <f>if(rand()&gt;vlookup($I1827,'Player Stats'!$B$3:$I$11,2,0),0,1)</f>
        <v>0</v>
      </c>
      <c r="N1827" s="31">
        <f>if(rand()&gt;vlookup($I1827,'Player Stats'!$B$3:$I$11,3,0),0,1)</f>
        <v>0</v>
      </c>
      <c r="O1827" s="31">
        <f>if(rand()&gt;vlookup($I1827,'Player Stats'!$B$3:$I$11,4,0),0,1)</f>
        <v>0</v>
      </c>
      <c r="P1827" s="31">
        <f>if(rand()&gt;vlookup($I1827,'Player Stats'!$B$3:$I$11,5,0),0,1)</f>
        <v>0</v>
      </c>
      <c r="Q1827" s="31">
        <f>if(rand()&gt;vlookup($I1827,'Player Stats'!$B$3:$I$11,6,0),0,1)</f>
        <v>0</v>
      </c>
      <c r="R1827" s="31">
        <f>if(rand()&gt;vlookup($I1827,'Player Stats'!$B$3:$I$11,7,0),0,1)</f>
        <v>0</v>
      </c>
      <c r="S1827" s="31">
        <f t="shared" si="4"/>
        <v>0</v>
      </c>
      <c r="T1827" s="26">
        <f t="shared" si="5"/>
        <v>112</v>
      </c>
      <c r="U1827" s="26" t="str">
        <f t="shared" si="6"/>
        <v/>
      </c>
      <c r="V1827" s="13" t="str">
        <f t="shared" si="7"/>
        <v>In Progress</v>
      </c>
      <c r="W1827" s="10">
        <f t="shared" si="8"/>
        <v>16</v>
      </c>
    </row>
    <row r="1828">
      <c r="E1828" s="26"/>
      <c r="F1828" s="27">
        <f t="shared" si="9"/>
        <v>93</v>
      </c>
      <c r="G1828" s="13" t="str">
        <f>if(V1827&lt;&gt;"In Progress",'Player Stats'!$B$6,if(or(S1827="Wide", S1827="No Ball"),G1827,if(S1827="Wicket",offset('Player Stats'!$B$6,U1828-3,0),G1827)))</f>
        <v>Surya Kumar</v>
      </c>
      <c r="H1828" s="13" t="str">
        <f t="shared" si="10"/>
        <v>KL Rahul</v>
      </c>
      <c r="I1828" s="13" t="str">
        <f t="shared" si="11"/>
        <v>Shubhman Gill</v>
      </c>
      <c r="J1828" s="26">
        <f t="shared" si="1"/>
        <v>0</v>
      </c>
      <c r="K1828" s="26">
        <f t="shared" si="2"/>
        <v>0</v>
      </c>
      <c r="L1828" s="30">
        <f t="shared" si="3"/>
        <v>0</v>
      </c>
      <c r="M1828" s="31">
        <f>if(rand()&gt;vlookup($I1828,'Player Stats'!$B$3:$I$11,2,0),0,1)</f>
        <v>0</v>
      </c>
      <c r="N1828" s="31">
        <f>if(rand()&gt;vlookup($I1828,'Player Stats'!$B$3:$I$11,3,0),0,1)</f>
        <v>1</v>
      </c>
      <c r="O1828" s="31">
        <f>if(rand()&gt;vlookup($I1828,'Player Stats'!$B$3:$I$11,4,0),0,1)</f>
        <v>0</v>
      </c>
      <c r="P1828" s="31">
        <f>if(rand()&gt;vlookup($I1828,'Player Stats'!$B$3:$I$11,5,0),0,1)</f>
        <v>0</v>
      </c>
      <c r="Q1828" s="31">
        <f>if(rand()&gt;vlookup($I1828,'Player Stats'!$B$3:$I$11,6,0),0,1)</f>
        <v>0</v>
      </c>
      <c r="R1828" s="31">
        <f>if(rand()&gt;vlookup($I1828,'Player Stats'!$B$3:$I$11,7,0),0,1)</f>
        <v>0</v>
      </c>
      <c r="S1828" s="31">
        <f t="shared" si="4"/>
        <v>2</v>
      </c>
      <c r="T1828" s="26">
        <f t="shared" si="5"/>
        <v>114</v>
      </c>
      <c r="U1828" s="26" t="str">
        <f t="shared" si="6"/>
        <v/>
      </c>
      <c r="V1828" s="13" t="str">
        <f t="shared" si="7"/>
        <v>In Progress</v>
      </c>
      <c r="W1828" s="10">
        <f t="shared" si="8"/>
        <v>16</v>
      </c>
    </row>
    <row r="1829">
      <c r="E1829" s="26"/>
      <c r="F1829" s="27">
        <f t="shared" si="9"/>
        <v>94</v>
      </c>
      <c r="G1829" s="13" t="str">
        <f>if(V1828&lt;&gt;"In Progress",'Player Stats'!$B$6,if(or(S1828="Wide", S1828="No Ball"),G1828,if(S1828="Wicket",offset('Player Stats'!$B$6,U1829-3,0),G1828)))</f>
        <v>Surya Kumar</v>
      </c>
      <c r="H1829" s="13" t="str">
        <f t="shared" si="10"/>
        <v>KL Rahul</v>
      </c>
      <c r="I1829" s="13" t="str">
        <f t="shared" si="11"/>
        <v>Shubhman Gill</v>
      </c>
      <c r="J1829" s="26">
        <f t="shared" si="1"/>
        <v>0</v>
      </c>
      <c r="K1829" s="26">
        <f t="shared" si="2"/>
        <v>0</v>
      </c>
      <c r="L1829" s="30">
        <f t="shared" si="3"/>
        <v>0</v>
      </c>
      <c r="M1829" s="31">
        <f>if(rand()&gt;vlookup($I1829,'Player Stats'!$B$3:$I$11,2,0),0,1)</f>
        <v>0</v>
      </c>
      <c r="N1829" s="31">
        <f>if(rand()&gt;vlookup($I1829,'Player Stats'!$B$3:$I$11,3,0),0,1)</f>
        <v>0</v>
      </c>
      <c r="O1829" s="31">
        <f>if(rand()&gt;vlookup($I1829,'Player Stats'!$B$3:$I$11,4,0),0,1)</f>
        <v>0</v>
      </c>
      <c r="P1829" s="31">
        <f>if(rand()&gt;vlookup($I1829,'Player Stats'!$B$3:$I$11,5,0),0,1)</f>
        <v>0</v>
      </c>
      <c r="Q1829" s="31">
        <f>if(rand()&gt;vlookup($I1829,'Player Stats'!$B$3:$I$11,6,0),0,1)</f>
        <v>1</v>
      </c>
      <c r="R1829" s="31">
        <f>if(rand()&gt;vlookup($I1829,'Player Stats'!$B$3:$I$11,7,0),0,1)</f>
        <v>0</v>
      </c>
      <c r="S1829" s="31">
        <f t="shared" si="4"/>
        <v>6</v>
      </c>
      <c r="T1829" s="26">
        <f t="shared" si="5"/>
        <v>120</v>
      </c>
      <c r="U1829" s="26" t="str">
        <f t="shared" si="6"/>
        <v/>
      </c>
      <c r="V1829" s="13" t="str">
        <f t="shared" si="7"/>
        <v>In Progress</v>
      </c>
      <c r="W1829" s="10">
        <f t="shared" si="8"/>
        <v>16</v>
      </c>
    </row>
    <row r="1830">
      <c r="E1830" s="26"/>
      <c r="F1830" s="27">
        <f t="shared" si="9"/>
        <v>95</v>
      </c>
      <c r="G1830" s="13" t="str">
        <f>if(V1829&lt;&gt;"In Progress",'Player Stats'!$B$6,if(or(S1829="Wide", S1829="No Ball"),G1829,if(S1829="Wicket",offset('Player Stats'!$B$6,U1830-3,0),G1829)))</f>
        <v>Surya Kumar</v>
      </c>
      <c r="H1830" s="13" t="str">
        <f t="shared" si="10"/>
        <v>KL Rahul</v>
      </c>
      <c r="I1830" s="13" t="str">
        <f t="shared" si="11"/>
        <v>Shubhman Gill</v>
      </c>
      <c r="J1830" s="26">
        <f t="shared" si="1"/>
        <v>0</v>
      </c>
      <c r="K1830" s="26">
        <f t="shared" si="2"/>
        <v>0</v>
      </c>
      <c r="L1830" s="30">
        <f t="shared" si="3"/>
        <v>0</v>
      </c>
      <c r="M1830" s="31">
        <f>if(rand()&gt;vlookup($I1830,'Player Stats'!$B$3:$I$11,2,0),0,1)</f>
        <v>1</v>
      </c>
      <c r="N1830" s="31">
        <f>if(rand()&gt;vlookup($I1830,'Player Stats'!$B$3:$I$11,3,0),0,1)</f>
        <v>1</v>
      </c>
      <c r="O1830" s="31">
        <f>if(rand()&gt;vlookup($I1830,'Player Stats'!$B$3:$I$11,4,0),0,1)</f>
        <v>0</v>
      </c>
      <c r="P1830" s="31">
        <f>if(rand()&gt;vlookup($I1830,'Player Stats'!$B$3:$I$11,5,0),0,1)</f>
        <v>0</v>
      </c>
      <c r="Q1830" s="31">
        <f>if(rand()&gt;vlookup($I1830,'Player Stats'!$B$3:$I$11,6,0),0,1)</f>
        <v>1</v>
      </c>
      <c r="R1830" s="31">
        <f>if(rand()&gt;vlookup($I1830,'Player Stats'!$B$3:$I$11,7,0),0,1)</f>
        <v>0</v>
      </c>
      <c r="S1830" s="31">
        <f t="shared" si="4"/>
        <v>1</v>
      </c>
      <c r="T1830" s="26">
        <f t="shared" si="5"/>
        <v>121</v>
      </c>
      <c r="U1830" s="26" t="str">
        <f t="shared" si="6"/>
        <v/>
      </c>
      <c r="V1830" s="13" t="str">
        <f t="shared" si="7"/>
        <v>In Progress</v>
      </c>
      <c r="W1830" s="10">
        <f t="shared" si="8"/>
        <v>16</v>
      </c>
    </row>
    <row r="1831">
      <c r="E1831" s="26"/>
      <c r="F1831" s="27">
        <f t="shared" si="9"/>
        <v>96</v>
      </c>
      <c r="G1831" s="13" t="str">
        <f>if(V1830&lt;&gt;"In Progress",'Player Stats'!$B$6,if(or(S1830="Wide", S1830="No Ball"),G1830,if(S1830="Wicket",offset('Player Stats'!$B$6,U1831-3,0),G1830)))</f>
        <v>Surya Kumar</v>
      </c>
      <c r="H1831" s="13" t="str">
        <f t="shared" si="10"/>
        <v>Shubhman Gill</v>
      </c>
      <c r="I1831" s="13" t="str">
        <f t="shared" si="11"/>
        <v>KL Rahul</v>
      </c>
      <c r="J1831" s="26">
        <f t="shared" si="1"/>
        <v>0</v>
      </c>
      <c r="K1831" s="26">
        <f t="shared" si="2"/>
        <v>0</v>
      </c>
      <c r="L1831" s="30">
        <f t="shared" si="3"/>
        <v>0</v>
      </c>
      <c r="M1831" s="31">
        <f>if(rand()&gt;vlookup($I1831,'Player Stats'!$B$3:$I$11,2,0),0,1)</f>
        <v>0</v>
      </c>
      <c r="N1831" s="31">
        <f>if(rand()&gt;vlookup($I1831,'Player Stats'!$B$3:$I$11,3,0),0,1)</f>
        <v>0</v>
      </c>
      <c r="O1831" s="31">
        <f>if(rand()&gt;vlookup($I1831,'Player Stats'!$B$3:$I$11,4,0),0,1)</f>
        <v>0</v>
      </c>
      <c r="P1831" s="31">
        <f>if(rand()&gt;vlookup($I1831,'Player Stats'!$B$3:$I$11,5,0),0,1)</f>
        <v>0</v>
      </c>
      <c r="Q1831" s="31">
        <f>if(rand()&gt;vlookup($I1831,'Player Stats'!$B$3:$I$11,6,0),0,1)</f>
        <v>1</v>
      </c>
      <c r="R1831" s="31">
        <f>if(rand()&gt;vlookup($I1831,'Player Stats'!$B$3:$I$11,7,0),0,1)</f>
        <v>0</v>
      </c>
      <c r="S1831" s="31">
        <f t="shared" si="4"/>
        <v>6</v>
      </c>
      <c r="T1831" s="26">
        <f t="shared" si="5"/>
        <v>127</v>
      </c>
      <c r="U1831" s="26" t="str">
        <f t="shared" si="6"/>
        <v/>
      </c>
      <c r="V1831" s="13" t="str">
        <f t="shared" si="7"/>
        <v>In Progress</v>
      </c>
      <c r="W1831" s="10">
        <f t="shared" si="8"/>
        <v>16</v>
      </c>
    </row>
    <row r="1832">
      <c r="E1832" s="26"/>
      <c r="F1832" s="27">
        <f t="shared" si="9"/>
        <v>97</v>
      </c>
      <c r="G1832" s="13" t="str">
        <f>if(V1831&lt;&gt;"In Progress",'Player Stats'!$B$6,if(or(S1831="Wide", S1831="No Ball"),G1831,if(S1831="Wicket",offset('Player Stats'!$B$6,U1832-3,0),G1831)))</f>
        <v>Surya Kumar</v>
      </c>
      <c r="H1832" s="13" t="str">
        <f t="shared" si="10"/>
        <v>Shubhman Gill</v>
      </c>
      <c r="I1832" s="13" t="str">
        <f t="shared" si="11"/>
        <v>KL Rahul</v>
      </c>
      <c r="J1832" s="26">
        <f t="shared" si="1"/>
        <v>0</v>
      </c>
      <c r="K1832" s="26">
        <f t="shared" si="2"/>
        <v>0</v>
      </c>
      <c r="L1832" s="30">
        <f t="shared" si="3"/>
        <v>0</v>
      </c>
      <c r="M1832" s="31">
        <f>if(rand()&gt;vlookup($I1832,'Player Stats'!$B$3:$I$11,2,0),0,1)</f>
        <v>0</v>
      </c>
      <c r="N1832" s="31">
        <f>if(rand()&gt;vlookup($I1832,'Player Stats'!$B$3:$I$11,3,0),0,1)</f>
        <v>0</v>
      </c>
      <c r="O1832" s="31">
        <f>if(rand()&gt;vlookup($I1832,'Player Stats'!$B$3:$I$11,4,0),0,1)</f>
        <v>1</v>
      </c>
      <c r="P1832" s="31">
        <f>if(rand()&gt;vlookup($I1832,'Player Stats'!$B$3:$I$11,5,0),0,1)</f>
        <v>0</v>
      </c>
      <c r="Q1832" s="31">
        <f>if(rand()&gt;vlookup($I1832,'Player Stats'!$B$3:$I$11,6,0),0,1)</f>
        <v>0</v>
      </c>
      <c r="R1832" s="31">
        <f>if(rand()&gt;vlookup($I1832,'Player Stats'!$B$3:$I$11,7,0),0,1)</f>
        <v>0</v>
      </c>
      <c r="S1832" s="31">
        <f t="shared" si="4"/>
        <v>3</v>
      </c>
      <c r="T1832" s="26">
        <f t="shared" si="5"/>
        <v>130</v>
      </c>
      <c r="U1832" s="26" t="str">
        <f t="shared" si="6"/>
        <v/>
      </c>
      <c r="V1832" s="13" t="str">
        <f t="shared" si="7"/>
        <v>In Progress</v>
      </c>
      <c r="W1832" s="10">
        <f t="shared" si="8"/>
        <v>16</v>
      </c>
    </row>
    <row r="1833">
      <c r="E1833" s="26"/>
      <c r="F1833" s="27">
        <f t="shared" si="9"/>
        <v>98</v>
      </c>
      <c r="G1833" s="13" t="str">
        <f>if(V1832&lt;&gt;"In Progress",'Player Stats'!$B$6,if(or(S1832="Wide", S1832="No Ball"),G1832,if(S1832="Wicket",offset('Player Stats'!$B$6,U1833-3,0),G1832)))</f>
        <v>Surya Kumar</v>
      </c>
      <c r="H1833" s="13" t="str">
        <f t="shared" si="10"/>
        <v>KL Rahul</v>
      </c>
      <c r="I1833" s="13" t="str">
        <f t="shared" si="11"/>
        <v>Shubhman Gill</v>
      </c>
      <c r="J1833" s="26">
        <f t="shared" si="1"/>
        <v>0</v>
      </c>
      <c r="K1833" s="26">
        <f t="shared" si="2"/>
        <v>0</v>
      </c>
      <c r="L1833" s="30">
        <f t="shared" si="3"/>
        <v>0</v>
      </c>
      <c r="M1833" s="31">
        <f>if(rand()&gt;vlookup($I1833,'Player Stats'!$B$3:$I$11,2,0),0,1)</f>
        <v>0</v>
      </c>
      <c r="N1833" s="31">
        <f>if(rand()&gt;vlookup($I1833,'Player Stats'!$B$3:$I$11,3,0),0,1)</f>
        <v>0</v>
      </c>
      <c r="O1833" s="31">
        <f>if(rand()&gt;vlookup($I1833,'Player Stats'!$B$3:$I$11,4,0),0,1)</f>
        <v>0</v>
      </c>
      <c r="P1833" s="31">
        <f>if(rand()&gt;vlookup($I1833,'Player Stats'!$B$3:$I$11,5,0),0,1)</f>
        <v>0</v>
      </c>
      <c r="Q1833" s="31">
        <f>if(rand()&gt;vlookup($I1833,'Player Stats'!$B$3:$I$11,6,0),0,1)</f>
        <v>1</v>
      </c>
      <c r="R1833" s="31">
        <f>if(rand()&gt;vlookup($I1833,'Player Stats'!$B$3:$I$11,7,0),0,1)</f>
        <v>1</v>
      </c>
      <c r="S1833" s="31">
        <f t="shared" si="4"/>
        <v>6</v>
      </c>
      <c r="T1833" s="26">
        <f t="shared" si="5"/>
        <v>136</v>
      </c>
      <c r="U1833" s="26" t="str">
        <f t="shared" si="6"/>
        <v/>
      </c>
      <c r="V1833" s="13" t="str">
        <f t="shared" si="7"/>
        <v>In Progress</v>
      </c>
      <c r="W1833" s="10">
        <f t="shared" si="8"/>
        <v>16</v>
      </c>
    </row>
    <row r="1834">
      <c r="E1834" s="26"/>
      <c r="F1834" s="27">
        <f t="shared" si="9"/>
        <v>99</v>
      </c>
      <c r="G1834" s="13" t="str">
        <f>if(V1833&lt;&gt;"In Progress",'Player Stats'!$B$6,if(or(S1833="Wide", S1833="No Ball"),G1833,if(S1833="Wicket",offset('Player Stats'!$B$6,U1834-3,0),G1833)))</f>
        <v>Surya Kumar</v>
      </c>
      <c r="H1834" s="13" t="str">
        <f t="shared" si="10"/>
        <v>KL Rahul</v>
      </c>
      <c r="I1834" s="13" t="str">
        <f t="shared" si="11"/>
        <v>Shubhman Gill</v>
      </c>
      <c r="J1834" s="26">
        <f t="shared" si="1"/>
        <v>0</v>
      </c>
      <c r="K1834" s="26">
        <f t="shared" si="2"/>
        <v>0</v>
      </c>
      <c r="L1834" s="30">
        <f t="shared" si="3"/>
        <v>0</v>
      </c>
      <c r="M1834" s="31">
        <f>if(rand()&gt;vlookup($I1834,'Player Stats'!$B$3:$I$11,2,0),0,1)</f>
        <v>0</v>
      </c>
      <c r="N1834" s="31">
        <f>if(rand()&gt;vlookup($I1834,'Player Stats'!$B$3:$I$11,3,0),0,1)</f>
        <v>0</v>
      </c>
      <c r="O1834" s="31">
        <f>if(rand()&gt;vlookup($I1834,'Player Stats'!$B$3:$I$11,4,0),0,1)</f>
        <v>0</v>
      </c>
      <c r="P1834" s="31">
        <f>if(rand()&gt;vlookup($I1834,'Player Stats'!$B$3:$I$11,5,0),0,1)</f>
        <v>1</v>
      </c>
      <c r="Q1834" s="31">
        <f>if(rand()&gt;vlookup($I1834,'Player Stats'!$B$3:$I$11,6,0),0,1)</f>
        <v>0</v>
      </c>
      <c r="R1834" s="31">
        <f>if(rand()&gt;vlookup($I1834,'Player Stats'!$B$3:$I$11,7,0),0,1)</f>
        <v>0</v>
      </c>
      <c r="S1834" s="31">
        <f t="shared" si="4"/>
        <v>4</v>
      </c>
      <c r="T1834" s="26">
        <f t="shared" si="5"/>
        <v>140</v>
      </c>
      <c r="U1834" s="26" t="str">
        <f t="shared" si="6"/>
        <v/>
      </c>
      <c r="V1834" s="13" t="str">
        <f t="shared" si="7"/>
        <v>In Progress</v>
      </c>
      <c r="W1834" s="10">
        <f t="shared" si="8"/>
        <v>16</v>
      </c>
    </row>
    <row r="1835">
      <c r="E1835" s="26"/>
      <c r="F1835" s="27">
        <f t="shared" si="9"/>
        <v>100</v>
      </c>
      <c r="G1835" s="13" t="str">
        <f>if(V1834&lt;&gt;"In Progress",'Player Stats'!$B$6,if(or(S1834="Wide", S1834="No Ball"),G1834,if(S1834="Wicket",offset('Player Stats'!$B$6,U1835-3,0),G1834)))</f>
        <v>Surya Kumar</v>
      </c>
      <c r="H1835" s="13" t="str">
        <f t="shared" si="10"/>
        <v>KL Rahul</v>
      </c>
      <c r="I1835" s="13" t="str">
        <f t="shared" si="11"/>
        <v>Shubhman Gill</v>
      </c>
      <c r="J1835" s="26">
        <f t="shared" si="1"/>
        <v>0</v>
      </c>
      <c r="K1835" s="26">
        <f t="shared" si="2"/>
        <v>0</v>
      </c>
      <c r="L1835" s="30">
        <f t="shared" si="3"/>
        <v>1</v>
      </c>
      <c r="M1835" s="31">
        <f>if(rand()&gt;vlookup($I1835,'Player Stats'!$B$3:$I$11,2,0),0,1)</f>
        <v>0</v>
      </c>
      <c r="N1835" s="31">
        <f>if(rand()&gt;vlookup($I1835,'Player Stats'!$B$3:$I$11,3,0),0,1)</f>
        <v>0</v>
      </c>
      <c r="O1835" s="31">
        <f>if(rand()&gt;vlookup($I1835,'Player Stats'!$B$3:$I$11,4,0),0,1)</f>
        <v>0</v>
      </c>
      <c r="P1835" s="31">
        <f>if(rand()&gt;vlookup($I1835,'Player Stats'!$B$3:$I$11,5,0),0,1)</f>
        <v>0</v>
      </c>
      <c r="Q1835" s="31">
        <f>if(rand()&gt;vlookup($I1835,'Player Stats'!$B$3:$I$11,6,0),0,1)</f>
        <v>0</v>
      </c>
      <c r="R1835" s="31">
        <f>if(rand()&gt;vlookup($I1835,'Player Stats'!$B$3:$I$11,7,0),0,1)</f>
        <v>0</v>
      </c>
      <c r="S1835" s="31">
        <f t="shared" si="4"/>
        <v>0</v>
      </c>
      <c r="T1835" s="26">
        <f t="shared" si="5"/>
        <v>140</v>
      </c>
      <c r="U1835" s="26" t="str">
        <f t="shared" si="6"/>
        <v/>
      </c>
      <c r="V1835" s="13" t="str">
        <f t="shared" si="7"/>
        <v>In Progress</v>
      </c>
      <c r="W1835" s="10">
        <f t="shared" si="8"/>
        <v>16</v>
      </c>
    </row>
    <row r="1836">
      <c r="E1836" s="26"/>
      <c r="F1836" s="27">
        <f t="shared" si="9"/>
        <v>101</v>
      </c>
      <c r="G1836" s="13" t="str">
        <f>if(V1835&lt;&gt;"In Progress",'Player Stats'!$B$6,if(or(S1835="Wide", S1835="No Ball"),G1835,if(S1835="Wicket",offset('Player Stats'!$B$6,U1836-3,0),G1835)))</f>
        <v>Surya Kumar</v>
      </c>
      <c r="H1836" s="13" t="str">
        <f t="shared" si="10"/>
        <v>KL Rahul</v>
      </c>
      <c r="I1836" s="13" t="str">
        <f t="shared" si="11"/>
        <v>Shubhman Gill</v>
      </c>
      <c r="J1836" s="26">
        <f t="shared" si="1"/>
        <v>0</v>
      </c>
      <c r="K1836" s="26">
        <f t="shared" si="2"/>
        <v>1</v>
      </c>
      <c r="L1836" s="30">
        <f t="shared" si="3"/>
        <v>0</v>
      </c>
      <c r="M1836" s="31">
        <f>if(rand()&gt;vlookup($I1836,'Player Stats'!$B$3:$I$11,2,0),0,1)</f>
        <v>0</v>
      </c>
      <c r="N1836" s="31">
        <f>if(rand()&gt;vlookup($I1836,'Player Stats'!$B$3:$I$11,3,0),0,1)</f>
        <v>1</v>
      </c>
      <c r="O1836" s="31">
        <f>if(rand()&gt;vlookup($I1836,'Player Stats'!$B$3:$I$11,4,0),0,1)</f>
        <v>0</v>
      </c>
      <c r="P1836" s="31">
        <f>if(rand()&gt;vlookup($I1836,'Player Stats'!$B$3:$I$11,5,0),0,1)</f>
        <v>0</v>
      </c>
      <c r="Q1836" s="31">
        <f>if(rand()&gt;vlookup($I1836,'Player Stats'!$B$3:$I$11,6,0),0,1)</f>
        <v>0</v>
      </c>
      <c r="R1836" s="31">
        <f>if(rand()&gt;vlookup($I1836,'Player Stats'!$B$3:$I$11,7,0),0,1)</f>
        <v>0</v>
      </c>
      <c r="S1836" s="31">
        <f t="shared" si="4"/>
        <v>2</v>
      </c>
      <c r="T1836" s="26">
        <f t="shared" si="5"/>
        <v>142</v>
      </c>
      <c r="U1836" s="26" t="str">
        <f t="shared" si="6"/>
        <v/>
      </c>
      <c r="V1836" s="13" t="str">
        <f t="shared" si="7"/>
        <v>In Progress</v>
      </c>
      <c r="W1836" s="10">
        <f t="shared" si="8"/>
        <v>16</v>
      </c>
    </row>
    <row r="1837">
      <c r="E1837" s="26"/>
      <c r="F1837" s="27">
        <f t="shared" si="9"/>
        <v>101</v>
      </c>
      <c r="G1837" s="13" t="str">
        <f>if(V1836&lt;&gt;"In Progress",'Player Stats'!$B$6,if(or(S1836="Wide", S1836="No Ball"),G1836,if(S1836="Wicket",offset('Player Stats'!$B$6,U1837-3,0),G1836)))</f>
        <v>Surya Kumar</v>
      </c>
      <c r="H1837" s="13" t="str">
        <f t="shared" si="10"/>
        <v>KL Rahul</v>
      </c>
      <c r="I1837" s="13" t="str">
        <f t="shared" si="11"/>
        <v>Shubhman Gill</v>
      </c>
      <c r="J1837" s="26">
        <f t="shared" si="1"/>
        <v>0</v>
      </c>
      <c r="K1837" s="26">
        <f t="shared" si="2"/>
        <v>0</v>
      </c>
      <c r="L1837" s="30">
        <f t="shared" si="3"/>
        <v>0</v>
      </c>
      <c r="M1837" s="31">
        <f>if(rand()&gt;vlookup($I1837,'Player Stats'!$B$3:$I$11,2,0),0,1)</f>
        <v>1</v>
      </c>
      <c r="N1837" s="31">
        <f>if(rand()&gt;vlookup($I1837,'Player Stats'!$B$3:$I$11,3,0),0,1)</f>
        <v>1</v>
      </c>
      <c r="O1837" s="31">
        <f>if(rand()&gt;vlookup($I1837,'Player Stats'!$B$3:$I$11,4,0),0,1)</f>
        <v>0</v>
      </c>
      <c r="P1837" s="31">
        <f>if(rand()&gt;vlookup($I1837,'Player Stats'!$B$3:$I$11,5,0),0,1)</f>
        <v>0</v>
      </c>
      <c r="Q1837" s="31">
        <f>if(rand()&gt;vlookup($I1837,'Player Stats'!$B$3:$I$11,6,0),0,1)</f>
        <v>0</v>
      </c>
      <c r="R1837" s="31">
        <f>if(rand()&gt;vlookup($I1837,'Player Stats'!$B$3:$I$11,7,0),0,1)</f>
        <v>0</v>
      </c>
      <c r="S1837" s="31">
        <f t="shared" si="4"/>
        <v>1</v>
      </c>
      <c r="T1837" s="26">
        <f t="shared" si="5"/>
        <v>143</v>
      </c>
      <c r="U1837" s="26" t="str">
        <f t="shared" si="6"/>
        <v/>
      </c>
      <c r="V1837" s="13" t="str">
        <f t="shared" si="7"/>
        <v>In Progress</v>
      </c>
      <c r="W1837" s="10">
        <f t="shared" si="8"/>
        <v>16</v>
      </c>
    </row>
    <row r="1838">
      <c r="E1838" s="26"/>
      <c r="F1838" s="27">
        <f t="shared" si="9"/>
        <v>102</v>
      </c>
      <c r="G1838" s="13" t="str">
        <f>if(V1837&lt;&gt;"In Progress",'Player Stats'!$B$6,if(or(S1837="Wide", S1837="No Ball"),G1837,if(S1837="Wicket",offset('Player Stats'!$B$6,U1838-3,0),G1837)))</f>
        <v>Surya Kumar</v>
      </c>
      <c r="H1838" s="13" t="str">
        <f t="shared" si="10"/>
        <v>Shubhman Gill</v>
      </c>
      <c r="I1838" s="13" t="str">
        <f t="shared" si="11"/>
        <v>KL Rahul</v>
      </c>
      <c r="J1838" s="26">
        <f t="shared" si="1"/>
        <v>0</v>
      </c>
      <c r="K1838" s="26">
        <f t="shared" si="2"/>
        <v>0</v>
      </c>
      <c r="L1838" s="30">
        <f t="shared" si="3"/>
        <v>0</v>
      </c>
      <c r="M1838" s="31">
        <f>if(rand()&gt;vlookup($I1838,'Player Stats'!$B$3:$I$11,2,0),0,1)</f>
        <v>0</v>
      </c>
      <c r="N1838" s="31">
        <f>if(rand()&gt;vlookup($I1838,'Player Stats'!$B$3:$I$11,3,0),0,1)</f>
        <v>1</v>
      </c>
      <c r="O1838" s="31">
        <f>if(rand()&gt;vlookup($I1838,'Player Stats'!$B$3:$I$11,4,0),0,1)</f>
        <v>0</v>
      </c>
      <c r="P1838" s="31">
        <f>if(rand()&gt;vlookup($I1838,'Player Stats'!$B$3:$I$11,5,0),0,1)</f>
        <v>0</v>
      </c>
      <c r="Q1838" s="31">
        <f>if(rand()&gt;vlookup($I1838,'Player Stats'!$B$3:$I$11,6,0),0,1)</f>
        <v>1</v>
      </c>
      <c r="R1838" s="31">
        <f>if(rand()&gt;vlookup($I1838,'Player Stats'!$B$3:$I$11,7,0),0,1)</f>
        <v>1</v>
      </c>
      <c r="S1838" s="31">
        <f t="shared" si="4"/>
        <v>2</v>
      </c>
      <c r="T1838" s="26">
        <f t="shared" si="5"/>
        <v>145</v>
      </c>
      <c r="U1838" s="26" t="str">
        <f t="shared" si="6"/>
        <v/>
      </c>
      <c r="V1838" s="13" t="str">
        <f t="shared" si="7"/>
        <v>In Progress</v>
      </c>
      <c r="W1838" s="10">
        <f t="shared" si="8"/>
        <v>16</v>
      </c>
    </row>
    <row r="1839">
      <c r="E1839" s="26"/>
      <c r="F1839" s="27">
        <f t="shared" si="9"/>
        <v>103</v>
      </c>
      <c r="G1839" s="13" t="str">
        <f>if(V1838&lt;&gt;"In Progress",'Player Stats'!$B$6,if(or(S1838="Wide", S1838="No Ball"),G1838,if(S1838="Wicket",offset('Player Stats'!$B$6,U1839-3,0),G1838)))</f>
        <v>Surya Kumar</v>
      </c>
      <c r="H1839" s="13" t="str">
        <f t="shared" si="10"/>
        <v>Shubhman Gill</v>
      </c>
      <c r="I1839" s="13" t="str">
        <f t="shared" si="11"/>
        <v>KL Rahul</v>
      </c>
      <c r="J1839" s="26">
        <f t="shared" si="1"/>
        <v>0</v>
      </c>
      <c r="K1839" s="26">
        <f t="shared" si="2"/>
        <v>0</v>
      </c>
      <c r="L1839" s="30">
        <f t="shared" si="3"/>
        <v>0</v>
      </c>
      <c r="M1839" s="31">
        <f>if(rand()&gt;vlookup($I1839,'Player Stats'!$B$3:$I$11,2,0),0,1)</f>
        <v>0</v>
      </c>
      <c r="N1839" s="31">
        <f>if(rand()&gt;vlookup($I1839,'Player Stats'!$B$3:$I$11,3,0),0,1)</f>
        <v>0</v>
      </c>
      <c r="O1839" s="31">
        <f>if(rand()&gt;vlookup($I1839,'Player Stats'!$B$3:$I$11,4,0),0,1)</f>
        <v>1</v>
      </c>
      <c r="P1839" s="31">
        <f>if(rand()&gt;vlookup($I1839,'Player Stats'!$B$3:$I$11,5,0),0,1)</f>
        <v>0</v>
      </c>
      <c r="Q1839" s="31">
        <f>if(rand()&gt;vlookup($I1839,'Player Stats'!$B$3:$I$11,6,0),0,1)</f>
        <v>0</v>
      </c>
      <c r="R1839" s="31">
        <f>if(rand()&gt;vlookup($I1839,'Player Stats'!$B$3:$I$11,7,0),0,1)</f>
        <v>0</v>
      </c>
      <c r="S1839" s="31">
        <f t="shared" si="4"/>
        <v>3</v>
      </c>
      <c r="T1839" s="26">
        <f t="shared" si="5"/>
        <v>148</v>
      </c>
      <c r="U1839" s="26" t="str">
        <f t="shared" si="6"/>
        <v/>
      </c>
      <c r="V1839" s="13" t="str">
        <f t="shared" si="7"/>
        <v>In Progress</v>
      </c>
      <c r="W1839" s="10">
        <f t="shared" si="8"/>
        <v>16</v>
      </c>
    </row>
    <row r="1840">
      <c r="E1840" s="26"/>
      <c r="F1840" s="27">
        <f t="shared" si="9"/>
        <v>104</v>
      </c>
      <c r="G1840" s="13" t="str">
        <f>if(V1839&lt;&gt;"In Progress",'Player Stats'!$B$6,if(or(S1839="Wide", S1839="No Ball"),G1839,if(S1839="Wicket",offset('Player Stats'!$B$6,U1840-3,0),G1839)))</f>
        <v>Surya Kumar</v>
      </c>
      <c r="H1840" s="13" t="str">
        <f t="shared" si="10"/>
        <v>KL Rahul</v>
      </c>
      <c r="I1840" s="13" t="str">
        <f t="shared" si="11"/>
        <v>Shubhman Gill</v>
      </c>
      <c r="J1840" s="26">
        <f t="shared" si="1"/>
        <v>0</v>
      </c>
      <c r="K1840" s="26">
        <f t="shared" si="2"/>
        <v>0</v>
      </c>
      <c r="L1840" s="30">
        <f t="shared" si="3"/>
        <v>0</v>
      </c>
      <c r="M1840" s="31">
        <f>if(rand()&gt;vlookup($I1840,'Player Stats'!$B$3:$I$11,2,0),0,1)</f>
        <v>0</v>
      </c>
      <c r="N1840" s="31">
        <f>if(rand()&gt;vlookup($I1840,'Player Stats'!$B$3:$I$11,3,0),0,1)</f>
        <v>0</v>
      </c>
      <c r="O1840" s="31">
        <f>if(rand()&gt;vlookup($I1840,'Player Stats'!$B$3:$I$11,4,0),0,1)</f>
        <v>0</v>
      </c>
      <c r="P1840" s="31">
        <f>if(rand()&gt;vlookup($I1840,'Player Stats'!$B$3:$I$11,5,0),0,1)</f>
        <v>0</v>
      </c>
      <c r="Q1840" s="31">
        <f>if(rand()&gt;vlookup($I1840,'Player Stats'!$B$3:$I$11,6,0),0,1)</f>
        <v>0</v>
      </c>
      <c r="R1840" s="31">
        <f>if(rand()&gt;vlookup($I1840,'Player Stats'!$B$3:$I$11,7,0),0,1)</f>
        <v>1</v>
      </c>
      <c r="S1840" s="31" t="str">
        <f t="shared" si="4"/>
        <v>Wicket</v>
      </c>
      <c r="T1840" s="26">
        <f t="shared" si="5"/>
        <v>148</v>
      </c>
      <c r="U1840" s="26">
        <f t="shared" si="6"/>
        <v>1</v>
      </c>
      <c r="V1840" s="13" t="str">
        <f t="shared" si="7"/>
        <v>In Progress</v>
      </c>
      <c r="W1840" s="10">
        <f t="shared" si="8"/>
        <v>16</v>
      </c>
    </row>
    <row r="1841">
      <c r="E1841" s="26"/>
      <c r="F1841" s="27">
        <f t="shared" si="9"/>
        <v>105</v>
      </c>
      <c r="G1841" s="13" t="str">
        <f>if(V1840&lt;&gt;"In Progress",'Player Stats'!$B$6,if(or(S1840="Wide", S1840="No Ball"),G1840,if(S1840="Wicket",offset('Player Stats'!$B$6,U1841-3,0),G1840)))</f>
        <v>Shubhman Gill</v>
      </c>
      <c r="H1841" s="13" t="str">
        <f t="shared" si="10"/>
        <v>KL Rahul</v>
      </c>
      <c r="I1841" s="13" t="str">
        <f t="shared" si="11"/>
        <v>Surya Kumar</v>
      </c>
      <c r="J1841" s="26">
        <f t="shared" si="1"/>
        <v>0</v>
      </c>
      <c r="K1841" s="26">
        <f t="shared" si="2"/>
        <v>0</v>
      </c>
      <c r="L1841" s="30">
        <f t="shared" si="3"/>
        <v>0</v>
      </c>
      <c r="M1841" s="31">
        <f>if(rand()&gt;vlookup($I1841,'Player Stats'!$B$3:$I$11,2,0),0,1)</f>
        <v>0</v>
      </c>
      <c r="N1841" s="31">
        <f>if(rand()&gt;vlookup($I1841,'Player Stats'!$B$3:$I$11,3,0),0,1)</f>
        <v>0</v>
      </c>
      <c r="O1841" s="31">
        <f>if(rand()&gt;vlookup($I1841,'Player Stats'!$B$3:$I$11,4,0),0,1)</f>
        <v>0</v>
      </c>
      <c r="P1841" s="31">
        <f>if(rand()&gt;vlookup($I1841,'Player Stats'!$B$3:$I$11,5,0),0,1)</f>
        <v>1</v>
      </c>
      <c r="Q1841" s="31">
        <f>if(rand()&gt;vlookup($I1841,'Player Stats'!$B$3:$I$11,6,0),0,1)</f>
        <v>0</v>
      </c>
      <c r="R1841" s="31">
        <f>if(rand()&gt;vlookup($I1841,'Player Stats'!$B$3:$I$11,7,0),0,1)</f>
        <v>0</v>
      </c>
      <c r="S1841" s="31">
        <f t="shared" si="4"/>
        <v>4</v>
      </c>
      <c r="T1841" s="26">
        <f t="shared" si="5"/>
        <v>152</v>
      </c>
      <c r="U1841" s="26">
        <f t="shared" si="6"/>
        <v>1</v>
      </c>
      <c r="V1841" s="13" t="str">
        <f t="shared" si="7"/>
        <v>In Progress</v>
      </c>
      <c r="W1841" s="10">
        <f t="shared" si="8"/>
        <v>16</v>
      </c>
    </row>
    <row r="1842">
      <c r="E1842" s="26"/>
      <c r="F1842" s="27">
        <f t="shared" si="9"/>
        <v>106</v>
      </c>
      <c r="G1842" s="13" t="str">
        <f>if(V1841&lt;&gt;"In Progress",'Player Stats'!$B$6,if(or(S1841="Wide", S1841="No Ball"),G1841,if(S1841="Wicket",offset('Player Stats'!$B$6,U1842-3,0),G1841)))</f>
        <v>Shubhman Gill</v>
      </c>
      <c r="H1842" s="13" t="str">
        <f t="shared" si="10"/>
        <v>KL Rahul</v>
      </c>
      <c r="I1842" s="13" t="str">
        <f t="shared" si="11"/>
        <v>Surya Kumar</v>
      </c>
      <c r="J1842" s="26">
        <f t="shared" si="1"/>
        <v>0</v>
      </c>
      <c r="K1842" s="26">
        <f t="shared" si="2"/>
        <v>0</v>
      </c>
      <c r="L1842" s="30">
        <f t="shared" si="3"/>
        <v>0</v>
      </c>
      <c r="M1842" s="31">
        <f>if(rand()&gt;vlookup($I1842,'Player Stats'!$B$3:$I$11,2,0),0,1)</f>
        <v>0</v>
      </c>
      <c r="N1842" s="31">
        <f>if(rand()&gt;vlookup($I1842,'Player Stats'!$B$3:$I$11,3,0),0,1)</f>
        <v>0</v>
      </c>
      <c r="O1842" s="31">
        <f>if(rand()&gt;vlookup($I1842,'Player Stats'!$B$3:$I$11,4,0),0,1)</f>
        <v>0</v>
      </c>
      <c r="P1842" s="31">
        <f>if(rand()&gt;vlookup($I1842,'Player Stats'!$B$3:$I$11,5,0),0,1)</f>
        <v>0</v>
      </c>
      <c r="Q1842" s="31">
        <f>if(rand()&gt;vlookup($I1842,'Player Stats'!$B$3:$I$11,6,0),0,1)</f>
        <v>1</v>
      </c>
      <c r="R1842" s="31">
        <f>if(rand()&gt;vlookup($I1842,'Player Stats'!$B$3:$I$11,7,0),0,1)</f>
        <v>0</v>
      </c>
      <c r="S1842" s="31">
        <f t="shared" si="4"/>
        <v>6</v>
      </c>
      <c r="T1842" s="26">
        <f t="shared" si="5"/>
        <v>158</v>
      </c>
      <c r="U1842" s="26">
        <f t="shared" si="6"/>
        <v>1</v>
      </c>
      <c r="V1842" s="13" t="str">
        <f t="shared" si="7"/>
        <v>In Progress</v>
      </c>
      <c r="W1842" s="10">
        <f t="shared" si="8"/>
        <v>16</v>
      </c>
    </row>
    <row r="1843">
      <c r="E1843" s="26"/>
      <c r="F1843" s="27">
        <f t="shared" si="9"/>
        <v>107</v>
      </c>
      <c r="G1843" s="13" t="str">
        <f>if(V1842&lt;&gt;"In Progress",'Player Stats'!$B$6,if(or(S1842="Wide", S1842="No Ball"),G1842,if(S1842="Wicket",offset('Player Stats'!$B$6,U1843-3,0),G1842)))</f>
        <v>Shubhman Gill</v>
      </c>
      <c r="H1843" s="13" t="str">
        <f t="shared" si="10"/>
        <v>KL Rahul</v>
      </c>
      <c r="I1843" s="13" t="str">
        <f t="shared" si="11"/>
        <v>Surya Kumar</v>
      </c>
      <c r="J1843" s="26">
        <f t="shared" si="1"/>
        <v>0</v>
      </c>
      <c r="K1843" s="26">
        <f t="shared" si="2"/>
        <v>0</v>
      </c>
      <c r="L1843" s="30">
        <f t="shared" si="3"/>
        <v>0</v>
      </c>
      <c r="M1843" s="31">
        <f>if(rand()&gt;vlookup($I1843,'Player Stats'!$B$3:$I$11,2,0),0,1)</f>
        <v>0</v>
      </c>
      <c r="N1843" s="31">
        <f>if(rand()&gt;vlookup($I1843,'Player Stats'!$B$3:$I$11,3,0),0,1)</f>
        <v>1</v>
      </c>
      <c r="O1843" s="31">
        <f>if(rand()&gt;vlookup($I1843,'Player Stats'!$B$3:$I$11,4,0),0,1)</f>
        <v>0</v>
      </c>
      <c r="P1843" s="31">
        <f>if(rand()&gt;vlookup($I1843,'Player Stats'!$B$3:$I$11,5,0),0,1)</f>
        <v>0</v>
      </c>
      <c r="Q1843" s="31">
        <f>if(rand()&gt;vlookup($I1843,'Player Stats'!$B$3:$I$11,6,0),0,1)</f>
        <v>0</v>
      </c>
      <c r="R1843" s="31">
        <f>if(rand()&gt;vlookup($I1843,'Player Stats'!$B$3:$I$11,7,0),0,1)</f>
        <v>0</v>
      </c>
      <c r="S1843" s="31">
        <f t="shared" si="4"/>
        <v>2</v>
      </c>
      <c r="T1843" s="26">
        <f t="shared" si="5"/>
        <v>160</v>
      </c>
      <c r="U1843" s="26">
        <f t="shared" si="6"/>
        <v>1</v>
      </c>
      <c r="V1843" s="13" t="str">
        <f t="shared" si="7"/>
        <v>In Progress</v>
      </c>
      <c r="W1843" s="10">
        <f t="shared" si="8"/>
        <v>16</v>
      </c>
    </row>
    <row r="1844">
      <c r="E1844" s="26"/>
      <c r="F1844" s="27">
        <f t="shared" si="9"/>
        <v>108</v>
      </c>
      <c r="G1844" s="13" t="str">
        <f>if(V1843&lt;&gt;"In Progress",'Player Stats'!$B$6,if(or(S1843="Wide", S1843="No Ball"),G1843,if(S1843="Wicket",offset('Player Stats'!$B$6,U1844-3,0),G1843)))</f>
        <v>Shubhman Gill</v>
      </c>
      <c r="H1844" s="13" t="str">
        <f t="shared" si="10"/>
        <v>KL Rahul</v>
      </c>
      <c r="I1844" s="13" t="str">
        <f t="shared" si="11"/>
        <v>Surya Kumar</v>
      </c>
      <c r="J1844" s="26">
        <f t="shared" si="1"/>
        <v>0</v>
      </c>
      <c r="K1844" s="26">
        <f t="shared" si="2"/>
        <v>0</v>
      </c>
      <c r="L1844" s="30">
        <f t="shared" si="3"/>
        <v>1</v>
      </c>
      <c r="M1844" s="31">
        <f>if(rand()&gt;vlookup($I1844,'Player Stats'!$B$3:$I$11,2,0),0,1)</f>
        <v>0</v>
      </c>
      <c r="N1844" s="31">
        <f>if(rand()&gt;vlookup($I1844,'Player Stats'!$B$3:$I$11,3,0),0,1)</f>
        <v>0</v>
      </c>
      <c r="O1844" s="31">
        <f>if(rand()&gt;vlookup($I1844,'Player Stats'!$B$3:$I$11,4,0),0,1)</f>
        <v>0</v>
      </c>
      <c r="P1844" s="31">
        <f>if(rand()&gt;vlookup($I1844,'Player Stats'!$B$3:$I$11,5,0),0,1)</f>
        <v>0</v>
      </c>
      <c r="Q1844" s="31">
        <f>if(rand()&gt;vlookup($I1844,'Player Stats'!$B$3:$I$11,6,0),0,1)</f>
        <v>0</v>
      </c>
      <c r="R1844" s="31">
        <f>if(rand()&gt;vlookup($I1844,'Player Stats'!$B$3:$I$11,7,0),0,1)</f>
        <v>0</v>
      </c>
      <c r="S1844" s="31">
        <f t="shared" si="4"/>
        <v>0</v>
      </c>
      <c r="T1844" s="26">
        <f t="shared" si="5"/>
        <v>160</v>
      </c>
      <c r="U1844" s="26">
        <f t="shared" si="6"/>
        <v>1</v>
      </c>
      <c r="V1844" s="13" t="str">
        <f t="shared" si="7"/>
        <v>In Progress</v>
      </c>
      <c r="W1844" s="10">
        <f t="shared" si="8"/>
        <v>16</v>
      </c>
    </row>
    <row r="1845">
      <c r="E1845" s="26"/>
      <c r="F1845" s="27">
        <f t="shared" si="9"/>
        <v>109</v>
      </c>
      <c r="G1845" s="13" t="str">
        <f>if(V1844&lt;&gt;"In Progress",'Player Stats'!$B$6,if(or(S1844="Wide", S1844="No Ball"),G1844,if(S1844="Wicket",offset('Player Stats'!$B$6,U1845-3,0),G1844)))</f>
        <v>Shubhman Gill</v>
      </c>
      <c r="H1845" s="13" t="str">
        <f t="shared" si="10"/>
        <v>KL Rahul</v>
      </c>
      <c r="I1845" s="13" t="str">
        <f t="shared" si="11"/>
        <v>Surya Kumar</v>
      </c>
      <c r="J1845" s="26">
        <f t="shared" si="1"/>
        <v>0</v>
      </c>
      <c r="K1845" s="26">
        <f t="shared" si="2"/>
        <v>0</v>
      </c>
      <c r="L1845" s="30">
        <f t="shared" si="3"/>
        <v>1</v>
      </c>
      <c r="M1845" s="31">
        <f>if(rand()&gt;vlookup($I1845,'Player Stats'!$B$3:$I$11,2,0),0,1)</f>
        <v>0</v>
      </c>
      <c r="N1845" s="31">
        <f>if(rand()&gt;vlookup($I1845,'Player Stats'!$B$3:$I$11,3,0),0,1)</f>
        <v>0</v>
      </c>
      <c r="O1845" s="31">
        <f>if(rand()&gt;vlookup($I1845,'Player Stats'!$B$3:$I$11,4,0),0,1)</f>
        <v>0</v>
      </c>
      <c r="P1845" s="31">
        <f>if(rand()&gt;vlookup($I1845,'Player Stats'!$B$3:$I$11,5,0),0,1)</f>
        <v>0</v>
      </c>
      <c r="Q1845" s="31">
        <f>if(rand()&gt;vlookup($I1845,'Player Stats'!$B$3:$I$11,6,0),0,1)</f>
        <v>0</v>
      </c>
      <c r="R1845" s="31">
        <f>if(rand()&gt;vlookup($I1845,'Player Stats'!$B$3:$I$11,7,0),0,1)</f>
        <v>0</v>
      </c>
      <c r="S1845" s="31">
        <f t="shared" si="4"/>
        <v>0</v>
      </c>
      <c r="T1845" s="26">
        <f t="shared" si="5"/>
        <v>160</v>
      </c>
      <c r="U1845" s="26">
        <f t="shared" si="6"/>
        <v>1</v>
      </c>
      <c r="V1845" s="13" t="str">
        <f t="shared" si="7"/>
        <v>In Progress</v>
      </c>
      <c r="W1845" s="10">
        <f t="shared" si="8"/>
        <v>16</v>
      </c>
    </row>
    <row r="1846">
      <c r="E1846" s="26"/>
      <c r="F1846" s="27">
        <f t="shared" si="9"/>
        <v>110</v>
      </c>
      <c r="G1846" s="13" t="str">
        <f>if(V1845&lt;&gt;"In Progress",'Player Stats'!$B$6,if(or(S1845="Wide", S1845="No Ball"),G1845,if(S1845="Wicket",offset('Player Stats'!$B$6,U1846-3,0),G1845)))</f>
        <v>Shubhman Gill</v>
      </c>
      <c r="H1846" s="13" t="str">
        <f t="shared" si="10"/>
        <v>KL Rahul</v>
      </c>
      <c r="I1846" s="13" t="str">
        <f t="shared" si="11"/>
        <v>Surya Kumar</v>
      </c>
      <c r="J1846" s="26">
        <f t="shared" si="1"/>
        <v>0</v>
      </c>
      <c r="K1846" s="26">
        <f t="shared" si="2"/>
        <v>0</v>
      </c>
      <c r="L1846" s="30">
        <f t="shared" si="3"/>
        <v>0</v>
      </c>
      <c r="M1846" s="31">
        <f>if(rand()&gt;vlookup($I1846,'Player Stats'!$B$3:$I$11,2,0),0,1)</f>
        <v>0</v>
      </c>
      <c r="N1846" s="31">
        <f>if(rand()&gt;vlookup($I1846,'Player Stats'!$B$3:$I$11,3,0),0,1)</f>
        <v>1</v>
      </c>
      <c r="O1846" s="31">
        <f>if(rand()&gt;vlookup($I1846,'Player Stats'!$B$3:$I$11,4,0),0,1)</f>
        <v>0</v>
      </c>
      <c r="P1846" s="31">
        <f>if(rand()&gt;vlookup($I1846,'Player Stats'!$B$3:$I$11,5,0),0,1)</f>
        <v>0</v>
      </c>
      <c r="Q1846" s="31">
        <f>if(rand()&gt;vlookup($I1846,'Player Stats'!$B$3:$I$11,6,0),0,1)</f>
        <v>1</v>
      </c>
      <c r="R1846" s="31">
        <f>if(rand()&gt;vlookup($I1846,'Player Stats'!$B$3:$I$11,7,0),0,1)</f>
        <v>0</v>
      </c>
      <c r="S1846" s="31">
        <f t="shared" si="4"/>
        <v>2</v>
      </c>
      <c r="T1846" s="26">
        <f t="shared" si="5"/>
        <v>162</v>
      </c>
      <c r="U1846" s="26">
        <f t="shared" si="6"/>
        <v>1</v>
      </c>
      <c r="V1846" s="13" t="str">
        <f t="shared" si="7"/>
        <v>In Progress</v>
      </c>
      <c r="W1846" s="10">
        <f t="shared" si="8"/>
        <v>16</v>
      </c>
    </row>
    <row r="1847">
      <c r="E1847" s="26"/>
      <c r="F1847" s="27">
        <f t="shared" si="9"/>
        <v>111</v>
      </c>
      <c r="G1847" s="13" t="str">
        <f>if(V1846&lt;&gt;"In Progress",'Player Stats'!$B$6,if(or(S1846="Wide", S1846="No Ball"),G1846,if(S1846="Wicket",offset('Player Stats'!$B$6,U1847-3,0),G1846)))</f>
        <v>Shubhman Gill</v>
      </c>
      <c r="H1847" s="13" t="str">
        <f t="shared" si="10"/>
        <v>KL Rahul</v>
      </c>
      <c r="I1847" s="13" t="str">
        <f t="shared" si="11"/>
        <v>Surya Kumar</v>
      </c>
      <c r="J1847" s="26">
        <f t="shared" si="1"/>
        <v>0</v>
      </c>
      <c r="K1847" s="26">
        <f t="shared" si="2"/>
        <v>0</v>
      </c>
      <c r="L1847" s="30">
        <f t="shared" si="3"/>
        <v>0</v>
      </c>
      <c r="M1847" s="31">
        <f>if(rand()&gt;vlookup($I1847,'Player Stats'!$B$3:$I$11,2,0),0,1)</f>
        <v>1</v>
      </c>
      <c r="N1847" s="31">
        <f>if(rand()&gt;vlookup($I1847,'Player Stats'!$B$3:$I$11,3,0),0,1)</f>
        <v>0</v>
      </c>
      <c r="O1847" s="31">
        <f>if(rand()&gt;vlookup($I1847,'Player Stats'!$B$3:$I$11,4,0),0,1)</f>
        <v>0</v>
      </c>
      <c r="P1847" s="31">
        <f>if(rand()&gt;vlookup($I1847,'Player Stats'!$B$3:$I$11,5,0),0,1)</f>
        <v>0</v>
      </c>
      <c r="Q1847" s="31">
        <f>if(rand()&gt;vlookup($I1847,'Player Stats'!$B$3:$I$11,6,0),0,1)</f>
        <v>0</v>
      </c>
      <c r="R1847" s="31">
        <f>if(rand()&gt;vlookup($I1847,'Player Stats'!$B$3:$I$11,7,0),0,1)</f>
        <v>1</v>
      </c>
      <c r="S1847" s="31">
        <f t="shared" si="4"/>
        <v>1</v>
      </c>
      <c r="T1847" s="26">
        <f t="shared" si="5"/>
        <v>163</v>
      </c>
      <c r="U1847" s="26">
        <f t="shared" si="6"/>
        <v>1</v>
      </c>
      <c r="V1847" s="13" t="str">
        <f t="shared" si="7"/>
        <v>In Progress</v>
      </c>
      <c r="W1847" s="10">
        <f t="shared" si="8"/>
        <v>16</v>
      </c>
    </row>
    <row r="1848">
      <c r="E1848" s="26"/>
      <c r="F1848" s="27">
        <f t="shared" si="9"/>
        <v>112</v>
      </c>
      <c r="G1848" s="13" t="str">
        <f>if(V1847&lt;&gt;"In Progress",'Player Stats'!$B$6,if(or(S1847="Wide", S1847="No Ball"),G1847,if(S1847="Wicket",offset('Player Stats'!$B$6,U1848-3,0),G1847)))</f>
        <v>Shubhman Gill</v>
      </c>
      <c r="H1848" s="13" t="str">
        <f t="shared" si="10"/>
        <v>Surya Kumar</v>
      </c>
      <c r="I1848" s="13" t="str">
        <f t="shared" si="11"/>
        <v>KL Rahul</v>
      </c>
      <c r="J1848" s="26">
        <f t="shared" si="1"/>
        <v>0</v>
      </c>
      <c r="K1848" s="26">
        <f t="shared" si="2"/>
        <v>0</v>
      </c>
      <c r="L1848" s="30">
        <f t="shared" si="3"/>
        <v>0</v>
      </c>
      <c r="M1848" s="31">
        <f>if(rand()&gt;vlookup($I1848,'Player Stats'!$B$3:$I$11,2,0),0,1)</f>
        <v>0</v>
      </c>
      <c r="N1848" s="31">
        <f>if(rand()&gt;vlookup($I1848,'Player Stats'!$B$3:$I$11,3,0),0,1)</f>
        <v>0</v>
      </c>
      <c r="O1848" s="31">
        <f>if(rand()&gt;vlookup($I1848,'Player Stats'!$B$3:$I$11,4,0),0,1)</f>
        <v>0</v>
      </c>
      <c r="P1848" s="31">
        <f>if(rand()&gt;vlookup($I1848,'Player Stats'!$B$3:$I$11,5,0),0,1)</f>
        <v>0</v>
      </c>
      <c r="Q1848" s="31">
        <f>if(rand()&gt;vlookup($I1848,'Player Stats'!$B$3:$I$11,6,0),0,1)</f>
        <v>1</v>
      </c>
      <c r="R1848" s="31">
        <f>if(rand()&gt;vlookup($I1848,'Player Stats'!$B$3:$I$11,7,0),0,1)</f>
        <v>0</v>
      </c>
      <c r="S1848" s="31">
        <f t="shared" si="4"/>
        <v>6</v>
      </c>
      <c r="T1848" s="26">
        <f t="shared" si="5"/>
        <v>169</v>
      </c>
      <c r="U1848" s="26">
        <f t="shared" si="6"/>
        <v>1</v>
      </c>
      <c r="V1848" s="13" t="str">
        <f t="shared" si="7"/>
        <v>In Progress</v>
      </c>
      <c r="W1848" s="10">
        <f t="shared" si="8"/>
        <v>16</v>
      </c>
    </row>
    <row r="1849">
      <c r="E1849" s="26"/>
      <c r="F1849" s="27">
        <f t="shared" si="9"/>
        <v>113</v>
      </c>
      <c r="G1849" s="13" t="str">
        <f>if(V1848&lt;&gt;"In Progress",'Player Stats'!$B$6,if(or(S1848="Wide", S1848="No Ball"),G1848,if(S1848="Wicket",offset('Player Stats'!$B$6,U1849-3,0),G1848)))</f>
        <v>Shubhman Gill</v>
      </c>
      <c r="H1849" s="13" t="str">
        <f t="shared" si="10"/>
        <v>Surya Kumar</v>
      </c>
      <c r="I1849" s="13" t="str">
        <f t="shared" si="11"/>
        <v>KL Rahul</v>
      </c>
      <c r="J1849" s="26">
        <f t="shared" si="1"/>
        <v>0</v>
      </c>
      <c r="K1849" s="26">
        <f t="shared" si="2"/>
        <v>0</v>
      </c>
      <c r="L1849" s="30">
        <f t="shared" si="3"/>
        <v>0</v>
      </c>
      <c r="M1849" s="31">
        <f>if(rand()&gt;vlookup($I1849,'Player Stats'!$B$3:$I$11,2,0),0,1)</f>
        <v>1</v>
      </c>
      <c r="N1849" s="31">
        <f>if(rand()&gt;vlookup($I1849,'Player Stats'!$B$3:$I$11,3,0),0,1)</f>
        <v>0</v>
      </c>
      <c r="O1849" s="31">
        <f>if(rand()&gt;vlookup($I1849,'Player Stats'!$B$3:$I$11,4,0),0,1)</f>
        <v>0</v>
      </c>
      <c r="P1849" s="31">
        <f>if(rand()&gt;vlookup($I1849,'Player Stats'!$B$3:$I$11,5,0),0,1)</f>
        <v>0</v>
      </c>
      <c r="Q1849" s="31">
        <f>if(rand()&gt;vlookup($I1849,'Player Stats'!$B$3:$I$11,6,0),0,1)</f>
        <v>1</v>
      </c>
      <c r="R1849" s="31">
        <f>if(rand()&gt;vlookup($I1849,'Player Stats'!$B$3:$I$11,7,0),0,1)</f>
        <v>0</v>
      </c>
      <c r="S1849" s="31">
        <f t="shared" si="4"/>
        <v>1</v>
      </c>
      <c r="T1849" s="26">
        <f t="shared" si="5"/>
        <v>170</v>
      </c>
      <c r="U1849" s="26">
        <f t="shared" si="6"/>
        <v>1</v>
      </c>
      <c r="V1849" s="13" t="str">
        <f t="shared" si="7"/>
        <v>In Progress</v>
      </c>
      <c r="W1849" s="10">
        <f t="shared" si="8"/>
        <v>16</v>
      </c>
    </row>
    <row r="1850">
      <c r="E1850" s="26"/>
      <c r="F1850" s="27">
        <f t="shared" si="9"/>
        <v>114</v>
      </c>
      <c r="G1850" s="13" t="str">
        <f>if(V1849&lt;&gt;"In Progress",'Player Stats'!$B$6,if(or(S1849="Wide", S1849="No Ball"),G1849,if(S1849="Wicket",offset('Player Stats'!$B$6,U1850-3,0),G1849)))</f>
        <v>Shubhman Gill</v>
      </c>
      <c r="H1850" s="13" t="str">
        <f t="shared" si="10"/>
        <v>KL Rahul</v>
      </c>
      <c r="I1850" s="13" t="str">
        <f t="shared" si="11"/>
        <v>Surya Kumar</v>
      </c>
      <c r="J1850" s="26">
        <f t="shared" si="1"/>
        <v>0</v>
      </c>
      <c r="K1850" s="26">
        <f t="shared" si="2"/>
        <v>0</v>
      </c>
      <c r="L1850" s="30">
        <f t="shared" si="3"/>
        <v>1</v>
      </c>
      <c r="M1850" s="31">
        <f>if(rand()&gt;vlookup($I1850,'Player Stats'!$B$3:$I$11,2,0),0,1)</f>
        <v>0</v>
      </c>
      <c r="N1850" s="31">
        <f>if(rand()&gt;vlookup($I1850,'Player Stats'!$B$3:$I$11,3,0),0,1)</f>
        <v>0</v>
      </c>
      <c r="O1850" s="31">
        <f>if(rand()&gt;vlookup($I1850,'Player Stats'!$B$3:$I$11,4,0),0,1)</f>
        <v>0</v>
      </c>
      <c r="P1850" s="31">
        <f>if(rand()&gt;vlookup($I1850,'Player Stats'!$B$3:$I$11,5,0),0,1)</f>
        <v>0</v>
      </c>
      <c r="Q1850" s="31">
        <f>if(rand()&gt;vlookup($I1850,'Player Stats'!$B$3:$I$11,6,0),0,1)</f>
        <v>0</v>
      </c>
      <c r="R1850" s="31">
        <f>if(rand()&gt;vlookup($I1850,'Player Stats'!$B$3:$I$11,7,0),0,1)</f>
        <v>0</v>
      </c>
      <c r="S1850" s="31">
        <f t="shared" si="4"/>
        <v>0</v>
      </c>
      <c r="T1850" s="26">
        <f t="shared" si="5"/>
        <v>170</v>
      </c>
      <c r="U1850" s="26">
        <f t="shared" si="6"/>
        <v>1</v>
      </c>
      <c r="V1850" s="13" t="str">
        <f t="shared" si="7"/>
        <v>In Progress</v>
      </c>
      <c r="W1850" s="10">
        <f t="shared" si="8"/>
        <v>16</v>
      </c>
    </row>
    <row r="1851">
      <c r="E1851" s="26"/>
      <c r="F1851" s="27">
        <f t="shared" si="9"/>
        <v>115</v>
      </c>
      <c r="G1851" s="13" t="str">
        <f>if(V1850&lt;&gt;"In Progress",'Player Stats'!$B$6,if(or(S1850="Wide", S1850="No Ball"),G1850,if(S1850="Wicket",offset('Player Stats'!$B$6,U1851-3,0),G1850)))</f>
        <v>Shubhman Gill</v>
      </c>
      <c r="H1851" s="13" t="str">
        <f t="shared" si="10"/>
        <v>KL Rahul</v>
      </c>
      <c r="I1851" s="13" t="str">
        <f t="shared" si="11"/>
        <v>Surya Kumar</v>
      </c>
      <c r="J1851" s="26">
        <f t="shared" si="1"/>
        <v>0</v>
      </c>
      <c r="K1851" s="26">
        <f t="shared" si="2"/>
        <v>0</v>
      </c>
      <c r="L1851" s="30">
        <f t="shared" si="3"/>
        <v>0</v>
      </c>
      <c r="M1851" s="31">
        <f>if(rand()&gt;vlookup($I1851,'Player Stats'!$B$3:$I$11,2,0),0,1)</f>
        <v>0</v>
      </c>
      <c r="N1851" s="31">
        <f>if(rand()&gt;vlookup($I1851,'Player Stats'!$B$3:$I$11,3,0),0,1)</f>
        <v>0</v>
      </c>
      <c r="O1851" s="31">
        <f>if(rand()&gt;vlookup($I1851,'Player Stats'!$B$3:$I$11,4,0),0,1)</f>
        <v>1</v>
      </c>
      <c r="P1851" s="31">
        <f>if(rand()&gt;vlookup($I1851,'Player Stats'!$B$3:$I$11,5,0),0,1)</f>
        <v>0</v>
      </c>
      <c r="Q1851" s="31">
        <f>if(rand()&gt;vlookup($I1851,'Player Stats'!$B$3:$I$11,6,0),0,1)</f>
        <v>0</v>
      </c>
      <c r="R1851" s="31">
        <f>if(rand()&gt;vlookup($I1851,'Player Stats'!$B$3:$I$11,7,0),0,1)</f>
        <v>0</v>
      </c>
      <c r="S1851" s="31">
        <f t="shared" si="4"/>
        <v>3</v>
      </c>
      <c r="T1851" s="26">
        <f t="shared" si="5"/>
        <v>173</v>
      </c>
      <c r="U1851" s="26">
        <f t="shared" si="6"/>
        <v>1</v>
      </c>
      <c r="V1851" s="13" t="str">
        <f t="shared" si="7"/>
        <v>In Progress</v>
      </c>
      <c r="W1851" s="10">
        <f t="shared" si="8"/>
        <v>16</v>
      </c>
    </row>
    <row r="1852">
      <c r="E1852" s="26"/>
      <c r="F1852" s="27">
        <f t="shared" si="9"/>
        <v>116</v>
      </c>
      <c r="G1852" s="13" t="str">
        <f>if(V1851&lt;&gt;"In Progress",'Player Stats'!$B$6,if(or(S1851="Wide", S1851="No Ball"),G1851,if(S1851="Wicket",offset('Player Stats'!$B$6,U1852-3,0),G1851)))</f>
        <v>Shubhman Gill</v>
      </c>
      <c r="H1852" s="13" t="str">
        <f t="shared" si="10"/>
        <v>Surya Kumar</v>
      </c>
      <c r="I1852" s="13" t="str">
        <f t="shared" si="11"/>
        <v>KL Rahul</v>
      </c>
      <c r="J1852" s="26">
        <f t="shared" si="1"/>
        <v>0</v>
      </c>
      <c r="K1852" s="26">
        <f t="shared" si="2"/>
        <v>0</v>
      </c>
      <c r="L1852" s="30">
        <f t="shared" si="3"/>
        <v>0</v>
      </c>
      <c r="M1852" s="31">
        <f>if(rand()&gt;vlookup($I1852,'Player Stats'!$B$3:$I$11,2,0),0,1)</f>
        <v>0</v>
      </c>
      <c r="N1852" s="31">
        <f>if(rand()&gt;vlookup($I1852,'Player Stats'!$B$3:$I$11,3,0),0,1)</f>
        <v>0</v>
      </c>
      <c r="O1852" s="31">
        <f>if(rand()&gt;vlookup($I1852,'Player Stats'!$B$3:$I$11,4,0),0,1)</f>
        <v>1</v>
      </c>
      <c r="P1852" s="31">
        <f>if(rand()&gt;vlookup($I1852,'Player Stats'!$B$3:$I$11,5,0),0,1)</f>
        <v>0</v>
      </c>
      <c r="Q1852" s="31">
        <f>if(rand()&gt;vlookup($I1852,'Player Stats'!$B$3:$I$11,6,0),0,1)</f>
        <v>0</v>
      </c>
      <c r="R1852" s="31">
        <f>if(rand()&gt;vlookup($I1852,'Player Stats'!$B$3:$I$11,7,0),0,1)</f>
        <v>0</v>
      </c>
      <c r="S1852" s="31">
        <f t="shared" si="4"/>
        <v>3</v>
      </c>
      <c r="T1852" s="26">
        <f t="shared" si="5"/>
        <v>176</v>
      </c>
      <c r="U1852" s="26">
        <f t="shared" si="6"/>
        <v>1</v>
      </c>
      <c r="V1852" s="13" t="str">
        <f t="shared" si="7"/>
        <v>In Progress</v>
      </c>
      <c r="W1852" s="10">
        <f t="shared" si="8"/>
        <v>16</v>
      </c>
    </row>
    <row r="1853">
      <c r="E1853" s="26"/>
      <c r="F1853" s="27">
        <f t="shared" si="9"/>
        <v>117</v>
      </c>
      <c r="G1853" s="13" t="str">
        <f>if(V1852&lt;&gt;"In Progress",'Player Stats'!$B$6,if(or(S1852="Wide", S1852="No Ball"),G1852,if(S1852="Wicket",offset('Player Stats'!$B$6,U1853-3,0),G1852)))</f>
        <v>Shubhman Gill</v>
      </c>
      <c r="H1853" s="13" t="str">
        <f t="shared" si="10"/>
        <v>KL Rahul</v>
      </c>
      <c r="I1853" s="13" t="str">
        <f t="shared" si="11"/>
        <v>Surya Kumar</v>
      </c>
      <c r="J1853" s="26">
        <f t="shared" si="1"/>
        <v>0</v>
      </c>
      <c r="K1853" s="26">
        <f t="shared" si="2"/>
        <v>0</v>
      </c>
      <c r="L1853" s="30">
        <f t="shared" si="3"/>
        <v>1</v>
      </c>
      <c r="M1853" s="31">
        <f>if(rand()&gt;vlookup($I1853,'Player Stats'!$B$3:$I$11,2,0),0,1)</f>
        <v>0</v>
      </c>
      <c r="N1853" s="31">
        <f>if(rand()&gt;vlookup($I1853,'Player Stats'!$B$3:$I$11,3,0),0,1)</f>
        <v>0</v>
      </c>
      <c r="O1853" s="31">
        <f>if(rand()&gt;vlookup($I1853,'Player Stats'!$B$3:$I$11,4,0),0,1)</f>
        <v>0</v>
      </c>
      <c r="P1853" s="31">
        <f>if(rand()&gt;vlookup($I1853,'Player Stats'!$B$3:$I$11,5,0),0,1)</f>
        <v>0</v>
      </c>
      <c r="Q1853" s="31">
        <f>if(rand()&gt;vlookup($I1853,'Player Stats'!$B$3:$I$11,6,0),0,1)</f>
        <v>0</v>
      </c>
      <c r="R1853" s="31">
        <f>if(rand()&gt;vlookup($I1853,'Player Stats'!$B$3:$I$11,7,0),0,1)</f>
        <v>0</v>
      </c>
      <c r="S1853" s="31">
        <f t="shared" si="4"/>
        <v>0</v>
      </c>
      <c r="T1853" s="26">
        <f t="shared" si="5"/>
        <v>176</v>
      </c>
      <c r="U1853" s="26">
        <f t="shared" si="6"/>
        <v>1</v>
      </c>
      <c r="V1853" s="13" t="str">
        <f t="shared" si="7"/>
        <v>In Progress</v>
      </c>
      <c r="W1853" s="10">
        <f t="shared" si="8"/>
        <v>16</v>
      </c>
    </row>
    <row r="1854">
      <c r="E1854" s="26"/>
      <c r="F1854" s="27">
        <f t="shared" si="9"/>
        <v>118</v>
      </c>
      <c r="G1854" s="13" t="str">
        <f>if(V1853&lt;&gt;"In Progress",'Player Stats'!$B$6,if(or(S1853="Wide", S1853="No Ball"),G1853,if(S1853="Wicket",offset('Player Stats'!$B$6,U1854-3,0),G1853)))</f>
        <v>Shubhman Gill</v>
      </c>
      <c r="H1854" s="13" t="str">
        <f t="shared" si="10"/>
        <v>KL Rahul</v>
      </c>
      <c r="I1854" s="13" t="str">
        <f t="shared" si="11"/>
        <v>Surya Kumar</v>
      </c>
      <c r="J1854" s="26">
        <f t="shared" si="1"/>
        <v>0</v>
      </c>
      <c r="K1854" s="26">
        <f t="shared" si="2"/>
        <v>0</v>
      </c>
      <c r="L1854" s="30">
        <f t="shared" si="3"/>
        <v>1</v>
      </c>
      <c r="M1854" s="31">
        <f>if(rand()&gt;vlookup($I1854,'Player Stats'!$B$3:$I$11,2,0),0,1)</f>
        <v>0</v>
      </c>
      <c r="N1854" s="31">
        <f>if(rand()&gt;vlookup($I1854,'Player Stats'!$B$3:$I$11,3,0),0,1)</f>
        <v>0</v>
      </c>
      <c r="O1854" s="31">
        <f>if(rand()&gt;vlookup($I1854,'Player Stats'!$B$3:$I$11,4,0),0,1)</f>
        <v>0</v>
      </c>
      <c r="P1854" s="31">
        <f>if(rand()&gt;vlookup($I1854,'Player Stats'!$B$3:$I$11,5,0),0,1)</f>
        <v>0</v>
      </c>
      <c r="Q1854" s="31">
        <f>if(rand()&gt;vlookup($I1854,'Player Stats'!$B$3:$I$11,6,0),0,1)</f>
        <v>0</v>
      </c>
      <c r="R1854" s="31">
        <f>if(rand()&gt;vlookup($I1854,'Player Stats'!$B$3:$I$11,7,0),0,1)</f>
        <v>0</v>
      </c>
      <c r="S1854" s="31">
        <f t="shared" si="4"/>
        <v>0</v>
      </c>
      <c r="T1854" s="26">
        <f t="shared" si="5"/>
        <v>176</v>
      </c>
      <c r="U1854" s="26">
        <f t="shared" si="6"/>
        <v>1</v>
      </c>
      <c r="V1854" s="13" t="str">
        <f t="shared" si="7"/>
        <v>In Progress</v>
      </c>
      <c r="W1854" s="10">
        <f t="shared" si="8"/>
        <v>16</v>
      </c>
    </row>
    <row r="1855">
      <c r="E1855" s="26"/>
      <c r="F1855" s="27">
        <f t="shared" si="9"/>
        <v>119</v>
      </c>
      <c r="G1855" s="13" t="str">
        <f>if(V1854&lt;&gt;"In Progress",'Player Stats'!$B$6,if(or(S1854="Wide", S1854="No Ball"),G1854,if(S1854="Wicket",offset('Player Stats'!$B$6,U1855-3,0),G1854)))</f>
        <v>Shubhman Gill</v>
      </c>
      <c r="H1855" s="13" t="str">
        <f t="shared" si="10"/>
        <v>KL Rahul</v>
      </c>
      <c r="I1855" s="13" t="str">
        <f t="shared" si="11"/>
        <v>Surya Kumar</v>
      </c>
      <c r="J1855" s="26">
        <f t="shared" si="1"/>
        <v>0</v>
      </c>
      <c r="K1855" s="26">
        <f t="shared" si="2"/>
        <v>0</v>
      </c>
      <c r="L1855" s="30">
        <f t="shared" si="3"/>
        <v>1</v>
      </c>
      <c r="M1855" s="31">
        <f>if(rand()&gt;vlookup($I1855,'Player Stats'!$B$3:$I$11,2,0),0,1)</f>
        <v>0</v>
      </c>
      <c r="N1855" s="31">
        <f>if(rand()&gt;vlookup($I1855,'Player Stats'!$B$3:$I$11,3,0),0,1)</f>
        <v>0</v>
      </c>
      <c r="O1855" s="31">
        <f>if(rand()&gt;vlookup($I1855,'Player Stats'!$B$3:$I$11,4,0),0,1)</f>
        <v>0</v>
      </c>
      <c r="P1855" s="31">
        <f>if(rand()&gt;vlookup($I1855,'Player Stats'!$B$3:$I$11,5,0),0,1)</f>
        <v>0</v>
      </c>
      <c r="Q1855" s="31">
        <f>if(rand()&gt;vlookup($I1855,'Player Stats'!$B$3:$I$11,6,0),0,1)</f>
        <v>0</v>
      </c>
      <c r="R1855" s="31">
        <f>if(rand()&gt;vlookup($I1855,'Player Stats'!$B$3:$I$11,7,0),0,1)</f>
        <v>0</v>
      </c>
      <c r="S1855" s="31">
        <f t="shared" si="4"/>
        <v>0</v>
      </c>
      <c r="T1855" s="26">
        <f t="shared" si="5"/>
        <v>176</v>
      </c>
      <c r="U1855" s="26">
        <f t="shared" si="6"/>
        <v>1</v>
      </c>
      <c r="V1855" s="13" t="str">
        <f t="shared" si="7"/>
        <v>In Progress</v>
      </c>
      <c r="W1855" s="10">
        <f t="shared" si="8"/>
        <v>16</v>
      </c>
    </row>
    <row r="1856">
      <c r="E1856" s="26"/>
      <c r="F1856" s="27">
        <f t="shared" si="9"/>
        <v>120</v>
      </c>
      <c r="G1856" s="13" t="str">
        <f>if(V1855&lt;&gt;"In Progress",'Player Stats'!$B$6,if(or(S1855="Wide", S1855="No Ball"),G1855,if(S1855="Wicket",offset('Player Stats'!$B$6,U1856-3,0),G1855)))</f>
        <v>Shubhman Gill</v>
      </c>
      <c r="H1856" s="13" t="str">
        <f t="shared" si="10"/>
        <v>KL Rahul</v>
      </c>
      <c r="I1856" s="13" t="str">
        <f t="shared" si="11"/>
        <v>Surya Kumar</v>
      </c>
      <c r="J1856" s="26">
        <f t="shared" si="1"/>
        <v>0</v>
      </c>
      <c r="K1856" s="26">
        <f t="shared" si="2"/>
        <v>0</v>
      </c>
      <c r="L1856" s="30">
        <f t="shared" si="3"/>
        <v>1</v>
      </c>
      <c r="M1856" s="31">
        <f>if(rand()&gt;vlookup($I1856,'Player Stats'!$B$3:$I$11,2,0),0,1)</f>
        <v>0</v>
      </c>
      <c r="N1856" s="31">
        <f>if(rand()&gt;vlookup($I1856,'Player Stats'!$B$3:$I$11,3,0),0,1)</f>
        <v>0</v>
      </c>
      <c r="O1856" s="31">
        <f>if(rand()&gt;vlookup($I1856,'Player Stats'!$B$3:$I$11,4,0),0,1)</f>
        <v>0</v>
      </c>
      <c r="P1856" s="31">
        <f>if(rand()&gt;vlookup($I1856,'Player Stats'!$B$3:$I$11,5,0),0,1)</f>
        <v>0</v>
      </c>
      <c r="Q1856" s="31">
        <f>if(rand()&gt;vlookup($I1856,'Player Stats'!$B$3:$I$11,6,0),0,1)</f>
        <v>0</v>
      </c>
      <c r="R1856" s="31">
        <f>if(rand()&gt;vlookup($I1856,'Player Stats'!$B$3:$I$11,7,0),0,1)</f>
        <v>0</v>
      </c>
      <c r="S1856" s="31">
        <f t="shared" si="4"/>
        <v>0</v>
      </c>
      <c r="T1856" s="26">
        <f t="shared" si="5"/>
        <v>176</v>
      </c>
      <c r="U1856" s="26">
        <f t="shared" si="6"/>
        <v>1</v>
      </c>
      <c r="V1856" s="13" t="str">
        <f t="shared" si="7"/>
        <v>In Progress</v>
      </c>
      <c r="W1856" s="10">
        <f t="shared" si="8"/>
        <v>16</v>
      </c>
    </row>
    <row r="1857">
      <c r="E1857" s="26"/>
      <c r="F1857" s="27">
        <f t="shared" si="9"/>
        <v>121</v>
      </c>
      <c r="G1857" s="13" t="str">
        <f>if(V1856&lt;&gt;"In Progress",'Player Stats'!$B$6,if(or(S1856="Wide", S1856="No Ball"),G1856,if(S1856="Wicket",offset('Player Stats'!$B$6,U1857-3,0),G1856)))</f>
        <v>Shubhman Gill</v>
      </c>
      <c r="H1857" s="13" t="str">
        <f t="shared" si="10"/>
        <v>KL Rahul</v>
      </c>
      <c r="I1857" s="13" t="str">
        <f t="shared" si="11"/>
        <v>Surya Kumar</v>
      </c>
      <c r="J1857" s="26">
        <f t="shared" si="1"/>
        <v>0</v>
      </c>
      <c r="K1857" s="26">
        <f t="shared" si="2"/>
        <v>0</v>
      </c>
      <c r="L1857" s="30">
        <f t="shared" si="3"/>
        <v>1</v>
      </c>
      <c r="M1857" s="31">
        <f>if(rand()&gt;vlookup($I1857,'Player Stats'!$B$3:$I$11,2,0),0,1)</f>
        <v>0</v>
      </c>
      <c r="N1857" s="31">
        <f>if(rand()&gt;vlookup($I1857,'Player Stats'!$B$3:$I$11,3,0),0,1)</f>
        <v>0</v>
      </c>
      <c r="O1857" s="31">
        <f>if(rand()&gt;vlookup($I1857,'Player Stats'!$B$3:$I$11,4,0),0,1)</f>
        <v>0</v>
      </c>
      <c r="P1857" s="31">
        <f>if(rand()&gt;vlookup($I1857,'Player Stats'!$B$3:$I$11,5,0),0,1)</f>
        <v>0</v>
      </c>
      <c r="Q1857" s="31">
        <f>if(rand()&gt;vlookup($I1857,'Player Stats'!$B$3:$I$11,6,0),0,1)</f>
        <v>0</v>
      </c>
      <c r="R1857" s="31">
        <f>if(rand()&gt;vlookup($I1857,'Player Stats'!$B$3:$I$11,7,0),0,1)</f>
        <v>0</v>
      </c>
      <c r="S1857" s="31">
        <f t="shared" si="4"/>
        <v>0</v>
      </c>
      <c r="T1857" s="26">
        <f t="shared" si="5"/>
        <v>176</v>
      </c>
      <c r="U1857" s="26">
        <f t="shared" si="6"/>
        <v>1</v>
      </c>
      <c r="V1857" s="13" t="str">
        <f t="shared" si="7"/>
        <v>In Progress</v>
      </c>
      <c r="W1857" s="10">
        <f t="shared" si="8"/>
        <v>16</v>
      </c>
    </row>
    <row r="1858">
      <c r="E1858" s="26"/>
      <c r="F1858" s="27">
        <f t="shared" si="9"/>
        <v>122</v>
      </c>
      <c r="G1858" s="13" t="str">
        <f>if(V1857&lt;&gt;"In Progress",'Player Stats'!$B$6,if(or(S1857="Wide", S1857="No Ball"),G1857,if(S1857="Wicket",offset('Player Stats'!$B$6,U1858-3,0),G1857)))</f>
        <v>Shubhman Gill</v>
      </c>
      <c r="H1858" s="13" t="str">
        <f t="shared" si="10"/>
        <v>KL Rahul</v>
      </c>
      <c r="I1858" s="13" t="str">
        <f t="shared" si="11"/>
        <v>Surya Kumar</v>
      </c>
      <c r="J1858" s="26">
        <f t="shared" si="1"/>
        <v>0</v>
      </c>
      <c r="K1858" s="26">
        <f t="shared" si="2"/>
        <v>0</v>
      </c>
      <c r="L1858" s="30">
        <f t="shared" si="3"/>
        <v>0</v>
      </c>
      <c r="M1858" s="31">
        <f>if(rand()&gt;vlookup($I1858,'Player Stats'!$B$3:$I$11,2,0),0,1)</f>
        <v>0</v>
      </c>
      <c r="N1858" s="31">
        <f>if(rand()&gt;vlookup($I1858,'Player Stats'!$B$3:$I$11,3,0),0,1)</f>
        <v>0</v>
      </c>
      <c r="O1858" s="31">
        <f>if(rand()&gt;vlookup($I1858,'Player Stats'!$B$3:$I$11,4,0),0,1)</f>
        <v>0</v>
      </c>
      <c r="P1858" s="31">
        <f>if(rand()&gt;vlookup($I1858,'Player Stats'!$B$3:$I$11,5,0),0,1)</f>
        <v>0</v>
      </c>
      <c r="Q1858" s="31">
        <f>if(rand()&gt;vlookup($I1858,'Player Stats'!$B$3:$I$11,6,0),0,1)</f>
        <v>1</v>
      </c>
      <c r="R1858" s="31">
        <f>if(rand()&gt;vlookup($I1858,'Player Stats'!$B$3:$I$11,7,0),0,1)</f>
        <v>1</v>
      </c>
      <c r="S1858" s="31">
        <f t="shared" si="4"/>
        <v>6</v>
      </c>
      <c r="T1858" s="26">
        <f t="shared" si="5"/>
        <v>182</v>
      </c>
      <c r="U1858" s="26">
        <f t="shared" si="6"/>
        <v>1</v>
      </c>
      <c r="V1858" s="13" t="str">
        <f t="shared" si="7"/>
        <v>In Progress</v>
      </c>
      <c r="W1858" s="10">
        <f t="shared" si="8"/>
        <v>16</v>
      </c>
    </row>
    <row r="1859">
      <c r="E1859" s="26"/>
      <c r="F1859" s="27">
        <f t="shared" si="9"/>
        <v>123</v>
      </c>
      <c r="G1859" s="13" t="str">
        <f>if(V1858&lt;&gt;"In Progress",'Player Stats'!$B$6,if(or(S1858="Wide", S1858="No Ball"),G1858,if(S1858="Wicket",offset('Player Stats'!$B$6,U1859-3,0),G1858)))</f>
        <v>Shubhman Gill</v>
      </c>
      <c r="H1859" s="13" t="str">
        <f t="shared" si="10"/>
        <v>KL Rahul</v>
      </c>
      <c r="I1859" s="13" t="str">
        <f t="shared" si="11"/>
        <v>Surya Kumar</v>
      </c>
      <c r="J1859" s="26">
        <f t="shared" si="1"/>
        <v>0</v>
      </c>
      <c r="K1859" s="26">
        <f t="shared" si="2"/>
        <v>0</v>
      </c>
      <c r="L1859" s="30">
        <f t="shared" si="3"/>
        <v>0</v>
      </c>
      <c r="M1859" s="31">
        <f>if(rand()&gt;vlookup($I1859,'Player Stats'!$B$3:$I$11,2,0),0,1)</f>
        <v>0</v>
      </c>
      <c r="N1859" s="31">
        <f>if(rand()&gt;vlookup($I1859,'Player Stats'!$B$3:$I$11,3,0),0,1)</f>
        <v>0</v>
      </c>
      <c r="O1859" s="31">
        <f>if(rand()&gt;vlookup($I1859,'Player Stats'!$B$3:$I$11,4,0),0,1)</f>
        <v>1</v>
      </c>
      <c r="P1859" s="31">
        <f>if(rand()&gt;vlookup($I1859,'Player Stats'!$B$3:$I$11,5,0),0,1)</f>
        <v>0</v>
      </c>
      <c r="Q1859" s="31">
        <f>if(rand()&gt;vlookup($I1859,'Player Stats'!$B$3:$I$11,6,0),0,1)</f>
        <v>0</v>
      </c>
      <c r="R1859" s="31">
        <f>if(rand()&gt;vlookup($I1859,'Player Stats'!$B$3:$I$11,7,0),0,1)</f>
        <v>0</v>
      </c>
      <c r="S1859" s="31">
        <f t="shared" si="4"/>
        <v>3</v>
      </c>
      <c r="T1859" s="26">
        <f t="shared" si="5"/>
        <v>185</v>
      </c>
      <c r="U1859" s="26">
        <f t="shared" si="6"/>
        <v>1</v>
      </c>
      <c r="V1859" s="13" t="str">
        <f t="shared" si="7"/>
        <v>In Progress</v>
      </c>
      <c r="W1859" s="10">
        <f t="shared" si="8"/>
        <v>16</v>
      </c>
    </row>
    <row r="1860">
      <c r="E1860" s="26"/>
      <c r="F1860" s="27">
        <f t="shared" si="9"/>
        <v>124</v>
      </c>
      <c r="G1860" s="13" t="str">
        <f>if(V1859&lt;&gt;"In Progress",'Player Stats'!$B$6,if(or(S1859="Wide", S1859="No Ball"),G1859,if(S1859="Wicket",offset('Player Stats'!$B$6,U1860-3,0),G1859)))</f>
        <v>Shubhman Gill</v>
      </c>
      <c r="H1860" s="13" t="str">
        <f t="shared" si="10"/>
        <v>Surya Kumar</v>
      </c>
      <c r="I1860" s="13" t="str">
        <f t="shared" si="11"/>
        <v>KL Rahul</v>
      </c>
      <c r="J1860" s="26">
        <f t="shared" si="1"/>
        <v>0</v>
      </c>
      <c r="K1860" s="26">
        <f t="shared" si="2"/>
        <v>0</v>
      </c>
      <c r="L1860" s="30">
        <f t="shared" si="3"/>
        <v>0</v>
      </c>
      <c r="M1860" s="31">
        <f>if(rand()&gt;vlookup($I1860,'Player Stats'!$B$3:$I$11,2,0),0,1)</f>
        <v>0</v>
      </c>
      <c r="N1860" s="31">
        <f>if(rand()&gt;vlookup($I1860,'Player Stats'!$B$3:$I$11,3,0),0,1)</f>
        <v>0</v>
      </c>
      <c r="O1860" s="31">
        <f>if(rand()&gt;vlookup($I1860,'Player Stats'!$B$3:$I$11,4,0),0,1)</f>
        <v>1</v>
      </c>
      <c r="P1860" s="31">
        <f>if(rand()&gt;vlookup($I1860,'Player Stats'!$B$3:$I$11,5,0),0,1)</f>
        <v>0</v>
      </c>
      <c r="Q1860" s="31">
        <f>if(rand()&gt;vlookup($I1860,'Player Stats'!$B$3:$I$11,6,0),0,1)</f>
        <v>0</v>
      </c>
      <c r="R1860" s="31">
        <f>if(rand()&gt;vlookup($I1860,'Player Stats'!$B$3:$I$11,7,0),0,1)</f>
        <v>0</v>
      </c>
      <c r="S1860" s="31">
        <f t="shared" si="4"/>
        <v>3</v>
      </c>
      <c r="T1860" s="26">
        <f t="shared" si="5"/>
        <v>188</v>
      </c>
      <c r="U1860" s="26">
        <f t="shared" si="6"/>
        <v>1</v>
      </c>
      <c r="V1860" s="13" t="str">
        <f t="shared" si="7"/>
        <v>In Progress</v>
      </c>
      <c r="W1860" s="10">
        <f t="shared" si="8"/>
        <v>16</v>
      </c>
    </row>
    <row r="1861">
      <c r="E1861" s="26"/>
      <c r="F1861" s="27">
        <f t="shared" si="9"/>
        <v>125</v>
      </c>
      <c r="G1861" s="13" t="str">
        <f>if(V1860&lt;&gt;"In Progress",'Player Stats'!$B$6,if(or(S1860="Wide", S1860="No Ball"),G1860,if(S1860="Wicket",offset('Player Stats'!$B$6,U1861-3,0),G1860)))</f>
        <v>Shubhman Gill</v>
      </c>
      <c r="H1861" s="13" t="str">
        <f t="shared" si="10"/>
        <v>KL Rahul</v>
      </c>
      <c r="I1861" s="13" t="str">
        <f t="shared" si="11"/>
        <v>Surya Kumar</v>
      </c>
      <c r="J1861" s="26">
        <f t="shared" si="1"/>
        <v>0</v>
      </c>
      <c r="K1861" s="26">
        <f t="shared" si="2"/>
        <v>0</v>
      </c>
      <c r="L1861" s="30">
        <f t="shared" si="3"/>
        <v>1</v>
      </c>
      <c r="M1861" s="31">
        <f>if(rand()&gt;vlookup($I1861,'Player Stats'!$B$3:$I$11,2,0),0,1)</f>
        <v>0</v>
      </c>
      <c r="N1861" s="31">
        <f>if(rand()&gt;vlookup($I1861,'Player Stats'!$B$3:$I$11,3,0),0,1)</f>
        <v>0</v>
      </c>
      <c r="O1861" s="31">
        <f>if(rand()&gt;vlookup($I1861,'Player Stats'!$B$3:$I$11,4,0),0,1)</f>
        <v>0</v>
      </c>
      <c r="P1861" s="31">
        <f>if(rand()&gt;vlookup($I1861,'Player Stats'!$B$3:$I$11,5,0),0,1)</f>
        <v>0</v>
      </c>
      <c r="Q1861" s="31">
        <f>if(rand()&gt;vlookup($I1861,'Player Stats'!$B$3:$I$11,6,0),0,1)</f>
        <v>0</v>
      </c>
      <c r="R1861" s="31">
        <f>if(rand()&gt;vlookup($I1861,'Player Stats'!$B$3:$I$11,7,0),0,1)</f>
        <v>0</v>
      </c>
      <c r="S1861" s="31">
        <f t="shared" si="4"/>
        <v>0</v>
      </c>
      <c r="T1861" s="26">
        <f t="shared" si="5"/>
        <v>188</v>
      </c>
      <c r="U1861" s="26">
        <f t="shared" si="6"/>
        <v>1</v>
      </c>
      <c r="V1861" s="13" t="str">
        <f t="shared" si="7"/>
        <v>In Progress</v>
      </c>
      <c r="W1861" s="10">
        <f t="shared" si="8"/>
        <v>16</v>
      </c>
    </row>
    <row r="1862">
      <c r="E1862" s="26"/>
      <c r="F1862" s="27">
        <f t="shared" si="9"/>
        <v>126</v>
      </c>
      <c r="G1862" s="13" t="str">
        <f>if(V1861&lt;&gt;"In Progress",'Player Stats'!$B$6,if(or(S1861="Wide", S1861="No Ball"),G1861,if(S1861="Wicket",offset('Player Stats'!$B$6,U1862-3,0),G1861)))</f>
        <v>Shubhman Gill</v>
      </c>
      <c r="H1862" s="13" t="str">
        <f t="shared" si="10"/>
        <v>KL Rahul</v>
      </c>
      <c r="I1862" s="13" t="str">
        <f t="shared" si="11"/>
        <v>Surya Kumar</v>
      </c>
      <c r="J1862" s="26">
        <f t="shared" si="1"/>
        <v>0</v>
      </c>
      <c r="K1862" s="26">
        <f t="shared" si="2"/>
        <v>0</v>
      </c>
      <c r="L1862" s="30">
        <f t="shared" si="3"/>
        <v>0</v>
      </c>
      <c r="M1862" s="31">
        <f>if(rand()&gt;vlookup($I1862,'Player Stats'!$B$3:$I$11,2,0),0,1)</f>
        <v>0</v>
      </c>
      <c r="N1862" s="31">
        <f>if(rand()&gt;vlookup($I1862,'Player Stats'!$B$3:$I$11,3,0),0,1)</f>
        <v>0</v>
      </c>
      <c r="O1862" s="31">
        <f>if(rand()&gt;vlookup($I1862,'Player Stats'!$B$3:$I$11,4,0),0,1)</f>
        <v>0</v>
      </c>
      <c r="P1862" s="31">
        <f>if(rand()&gt;vlookup($I1862,'Player Stats'!$B$3:$I$11,5,0),0,1)</f>
        <v>0</v>
      </c>
      <c r="Q1862" s="31">
        <f>if(rand()&gt;vlookup($I1862,'Player Stats'!$B$3:$I$11,6,0),0,1)</f>
        <v>1</v>
      </c>
      <c r="R1862" s="31">
        <f>if(rand()&gt;vlookup($I1862,'Player Stats'!$B$3:$I$11,7,0),0,1)</f>
        <v>0</v>
      </c>
      <c r="S1862" s="31">
        <f t="shared" si="4"/>
        <v>6</v>
      </c>
      <c r="T1862" s="26">
        <f t="shared" si="5"/>
        <v>194</v>
      </c>
      <c r="U1862" s="26">
        <f t="shared" si="6"/>
        <v>1</v>
      </c>
      <c r="V1862" s="13" t="str">
        <f t="shared" si="7"/>
        <v>In Progress</v>
      </c>
      <c r="W1862" s="10">
        <f t="shared" si="8"/>
        <v>16</v>
      </c>
    </row>
    <row r="1863">
      <c r="E1863" s="26"/>
      <c r="F1863" s="27">
        <f t="shared" si="9"/>
        <v>127</v>
      </c>
      <c r="G1863" s="13" t="str">
        <f>if(V1862&lt;&gt;"In Progress",'Player Stats'!$B$6,if(or(S1862="Wide", S1862="No Ball"),G1862,if(S1862="Wicket",offset('Player Stats'!$B$6,U1863-3,0),G1862)))</f>
        <v>Shubhman Gill</v>
      </c>
      <c r="H1863" s="13" t="str">
        <f t="shared" si="10"/>
        <v>KL Rahul</v>
      </c>
      <c r="I1863" s="13" t="str">
        <f t="shared" si="11"/>
        <v>Surya Kumar</v>
      </c>
      <c r="J1863" s="26">
        <f t="shared" si="1"/>
        <v>0</v>
      </c>
      <c r="K1863" s="26">
        <f t="shared" si="2"/>
        <v>0</v>
      </c>
      <c r="L1863" s="30">
        <f t="shared" si="3"/>
        <v>1</v>
      </c>
      <c r="M1863" s="31">
        <f>if(rand()&gt;vlookup($I1863,'Player Stats'!$B$3:$I$11,2,0),0,1)</f>
        <v>0</v>
      </c>
      <c r="N1863" s="31">
        <f>if(rand()&gt;vlookup($I1863,'Player Stats'!$B$3:$I$11,3,0),0,1)</f>
        <v>0</v>
      </c>
      <c r="O1863" s="31">
        <f>if(rand()&gt;vlookup($I1863,'Player Stats'!$B$3:$I$11,4,0),0,1)</f>
        <v>0</v>
      </c>
      <c r="P1863" s="31">
        <f>if(rand()&gt;vlookup($I1863,'Player Stats'!$B$3:$I$11,5,0),0,1)</f>
        <v>0</v>
      </c>
      <c r="Q1863" s="31">
        <f>if(rand()&gt;vlookup($I1863,'Player Stats'!$B$3:$I$11,6,0),0,1)</f>
        <v>0</v>
      </c>
      <c r="R1863" s="31">
        <f>if(rand()&gt;vlookup($I1863,'Player Stats'!$B$3:$I$11,7,0),0,1)</f>
        <v>0</v>
      </c>
      <c r="S1863" s="31">
        <f t="shared" si="4"/>
        <v>0</v>
      </c>
      <c r="T1863" s="26">
        <f t="shared" si="5"/>
        <v>194</v>
      </c>
      <c r="U1863" s="26">
        <f t="shared" si="6"/>
        <v>1</v>
      </c>
      <c r="V1863" s="13" t="str">
        <f t="shared" si="7"/>
        <v>In Progress</v>
      </c>
      <c r="W1863" s="10">
        <f t="shared" si="8"/>
        <v>16</v>
      </c>
    </row>
    <row r="1864">
      <c r="E1864" s="26"/>
      <c r="F1864" s="27">
        <f t="shared" si="9"/>
        <v>128</v>
      </c>
      <c r="G1864" s="13" t="str">
        <f>if(V1863&lt;&gt;"In Progress",'Player Stats'!$B$6,if(or(S1863="Wide", S1863="No Ball"),G1863,if(S1863="Wicket",offset('Player Stats'!$B$6,U1864-3,0),G1863)))</f>
        <v>Shubhman Gill</v>
      </c>
      <c r="H1864" s="13" t="str">
        <f t="shared" si="10"/>
        <v>KL Rahul</v>
      </c>
      <c r="I1864" s="13" t="str">
        <f t="shared" si="11"/>
        <v>Surya Kumar</v>
      </c>
      <c r="J1864" s="26">
        <f t="shared" si="1"/>
        <v>0</v>
      </c>
      <c r="K1864" s="26">
        <f t="shared" si="2"/>
        <v>0</v>
      </c>
      <c r="L1864" s="30">
        <f t="shared" si="3"/>
        <v>0</v>
      </c>
      <c r="M1864" s="31">
        <f>if(rand()&gt;vlookup($I1864,'Player Stats'!$B$3:$I$11,2,0),0,1)</f>
        <v>0</v>
      </c>
      <c r="N1864" s="31">
        <f>if(rand()&gt;vlookup($I1864,'Player Stats'!$B$3:$I$11,3,0),0,1)</f>
        <v>0</v>
      </c>
      <c r="O1864" s="31">
        <f>if(rand()&gt;vlookup($I1864,'Player Stats'!$B$3:$I$11,4,0),0,1)</f>
        <v>1</v>
      </c>
      <c r="P1864" s="31">
        <f>if(rand()&gt;vlookup($I1864,'Player Stats'!$B$3:$I$11,5,0),0,1)</f>
        <v>0</v>
      </c>
      <c r="Q1864" s="31">
        <f>if(rand()&gt;vlookup($I1864,'Player Stats'!$B$3:$I$11,6,0),0,1)</f>
        <v>1</v>
      </c>
      <c r="R1864" s="31">
        <f>if(rand()&gt;vlookup($I1864,'Player Stats'!$B$3:$I$11,7,0),0,1)</f>
        <v>0</v>
      </c>
      <c r="S1864" s="31">
        <f t="shared" si="4"/>
        <v>3</v>
      </c>
      <c r="T1864" s="26">
        <f t="shared" si="5"/>
        <v>197</v>
      </c>
      <c r="U1864" s="26">
        <f t="shared" si="6"/>
        <v>1</v>
      </c>
      <c r="V1864" s="13" t="str">
        <f t="shared" si="7"/>
        <v>In Progress</v>
      </c>
      <c r="W1864" s="10">
        <f t="shared" si="8"/>
        <v>16</v>
      </c>
    </row>
    <row r="1865">
      <c r="E1865" s="26"/>
      <c r="F1865" s="27">
        <f t="shared" si="9"/>
        <v>129</v>
      </c>
      <c r="G1865" s="13" t="str">
        <f>if(V1864&lt;&gt;"In Progress",'Player Stats'!$B$6,if(or(S1864="Wide", S1864="No Ball"),G1864,if(S1864="Wicket",offset('Player Stats'!$B$6,U1865-3,0),G1864)))</f>
        <v>Shubhman Gill</v>
      </c>
      <c r="H1865" s="13" t="str">
        <f t="shared" si="10"/>
        <v>Surya Kumar</v>
      </c>
      <c r="I1865" s="13" t="str">
        <f t="shared" si="11"/>
        <v>KL Rahul</v>
      </c>
      <c r="J1865" s="26">
        <f t="shared" si="1"/>
        <v>0</v>
      </c>
      <c r="K1865" s="26">
        <f t="shared" si="2"/>
        <v>0</v>
      </c>
      <c r="L1865" s="30">
        <f t="shared" si="3"/>
        <v>1</v>
      </c>
      <c r="M1865" s="31">
        <f>if(rand()&gt;vlookup($I1865,'Player Stats'!$B$3:$I$11,2,0),0,1)</f>
        <v>0</v>
      </c>
      <c r="N1865" s="31">
        <f>if(rand()&gt;vlookup($I1865,'Player Stats'!$B$3:$I$11,3,0),0,1)</f>
        <v>0</v>
      </c>
      <c r="O1865" s="31">
        <f>if(rand()&gt;vlookup($I1865,'Player Stats'!$B$3:$I$11,4,0),0,1)</f>
        <v>0</v>
      </c>
      <c r="P1865" s="31">
        <f>if(rand()&gt;vlookup($I1865,'Player Stats'!$B$3:$I$11,5,0),0,1)</f>
        <v>0</v>
      </c>
      <c r="Q1865" s="31">
        <f>if(rand()&gt;vlookup($I1865,'Player Stats'!$B$3:$I$11,6,0),0,1)</f>
        <v>0</v>
      </c>
      <c r="R1865" s="31">
        <f>if(rand()&gt;vlookup($I1865,'Player Stats'!$B$3:$I$11,7,0),0,1)</f>
        <v>0</v>
      </c>
      <c r="S1865" s="31">
        <f t="shared" si="4"/>
        <v>0</v>
      </c>
      <c r="T1865" s="26">
        <f t="shared" si="5"/>
        <v>197</v>
      </c>
      <c r="U1865" s="26">
        <f t="shared" si="6"/>
        <v>1</v>
      </c>
      <c r="V1865" s="13" t="str">
        <f t="shared" si="7"/>
        <v>In Progress</v>
      </c>
      <c r="W1865" s="10">
        <f t="shared" si="8"/>
        <v>16</v>
      </c>
    </row>
    <row r="1866">
      <c r="E1866" s="26"/>
      <c r="F1866" s="27">
        <f t="shared" si="9"/>
        <v>130</v>
      </c>
      <c r="G1866" s="13" t="str">
        <f>if(V1865&lt;&gt;"In Progress",'Player Stats'!$B$6,if(or(S1865="Wide", S1865="No Ball"),G1865,if(S1865="Wicket",offset('Player Stats'!$B$6,U1866-3,0),G1865)))</f>
        <v>Shubhman Gill</v>
      </c>
      <c r="H1866" s="13" t="str">
        <f t="shared" si="10"/>
        <v>Surya Kumar</v>
      </c>
      <c r="I1866" s="13" t="str">
        <f t="shared" si="11"/>
        <v>KL Rahul</v>
      </c>
      <c r="J1866" s="26">
        <f t="shared" si="1"/>
        <v>0</v>
      </c>
      <c r="K1866" s="26">
        <f t="shared" si="2"/>
        <v>0</v>
      </c>
      <c r="L1866" s="30">
        <f t="shared" si="3"/>
        <v>0</v>
      </c>
      <c r="M1866" s="31">
        <f>if(rand()&gt;vlookup($I1866,'Player Stats'!$B$3:$I$11,2,0),0,1)</f>
        <v>0</v>
      </c>
      <c r="N1866" s="31">
        <f>if(rand()&gt;vlookup($I1866,'Player Stats'!$B$3:$I$11,3,0),0,1)</f>
        <v>0</v>
      </c>
      <c r="O1866" s="31">
        <f>if(rand()&gt;vlookup($I1866,'Player Stats'!$B$3:$I$11,4,0),0,1)</f>
        <v>1</v>
      </c>
      <c r="P1866" s="31">
        <f>if(rand()&gt;vlookup($I1866,'Player Stats'!$B$3:$I$11,5,0),0,1)</f>
        <v>0</v>
      </c>
      <c r="Q1866" s="31">
        <f>if(rand()&gt;vlookup($I1866,'Player Stats'!$B$3:$I$11,6,0),0,1)</f>
        <v>1</v>
      </c>
      <c r="R1866" s="31">
        <f>if(rand()&gt;vlookup($I1866,'Player Stats'!$B$3:$I$11,7,0),0,1)</f>
        <v>1</v>
      </c>
      <c r="S1866" s="31">
        <f t="shared" si="4"/>
        <v>3</v>
      </c>
      <c r="T1866" s="26">
        <f t="shared" si="5"/>
        <v>200</v>
      </c>
      <c r="U1866" s="26">
        <f t="shared" si="6"/>
        <v>1</v>
      </c>
      <c r="V1866" s="13" t="str">
        <f t="shared" si="7"/>
        <v>In Progress</v>
      </c>
      <c r="W1866" s="10">
        <f t="shared" si="8"/>
        <v>16</v>
      </c>
    </row>
    <row r="1867">
      <c r="E1867" s="26"/>
      <c r="F1867" s="27">
        <f t="shared" si="9"/>
        <v>131</v>
      </c>
      <c r="G1867" s="13" t="str">
        <f>if(V1866&lt;&gt;"In Progress",'Player Stats'!$B$6,if(or(S1866="Wide", S1866="No Ball"),G1866,if(S1866="Wicket",offset('Player Stats'!$B$6,U1867-3,0),G1866)))</f>
        <v>Shubhman Gill</v>
      </c>
      <c r="H1867" s="13" t="str">
        <f t="shared" si="10"/>
        <v>KL Rahul</v>
      </c>
      <c r="I1867" s="13" t="str">
        <f t="shared" si="11"/>
        <v>Surya Kumar</v>
      </c>
      <c r="J1867" s="26">
        <f t="shared" si="1"/>
        <v>0</v>
      </c>
      <c r="K1867" s="26">
        <f t="shared" si="2"/>
        <v>0</v>
      </c>
      <c r="L1867" s="30">
        <f t="shared" si="3"/>
        <v>1</v>
      </c>
      <c r="M1867" s="31">
        <f>if(rand()&gt;vlookup($I1867,'Player Stats'!$B$3:$I$11,2,0),0,1)</f>
        <v>0</v>
      </c>
      <c r="N1867" s="31">
        <f>if(rand()&gt;vlookup($I1867,'Player Stats'!$B$3:$I$11,3,0),0,1)</f>
        <v>0</v>
      </c>
      <c r="O1867" s="31">
        <f>if(rand()&gt;vlookup($I1867,'Player Stats'!$B$3:$I$11,4,0),0,1)</f>
        <v>0</v>
      </c>
      <c r="P1867" s="31">
        <f>if(rand()&gt;vlookup($I1867,'Player Stats'!$B$3:$I$11,5,0),0,1)</f>
        <v>0</v>
      </c>
      <c r="Q1867" s="31">
        <f>if(rand()&gt;vlookup($I1867,'Player Stats'!$B$3:$I$11,6,0),0,1)</f>
        <v>0</v>
      </c>
      <c r="R1867" s="31">
        <f>if(rand()&gt;vlookup($I1867,'Player Stats'!$B$3:$I$11,7,0),0,1)</f>
        <v>0</v>
      </c>
      <c r="S1867" s="31">
        <f t="shared" si="4"/>
        <v>0</v>
      </c>
      <c r="T1867" s="26">
        <f t="shared" si="5"/>
        <v>200</v>
      </c>
      <c r="U1867" s="26">
        <f t="shared" si="6"/>
        <v>1</v>
      </c>
      <c r="V1867" s="13" t="str">
        <f t="shared" si="7"/>
        <v>In Progress</v>
      </c>
      <c r="W1867" s="10">
        <f t="shared" si="8"/>
        <v>16</v>
      </c>
    </row>
    <row r="1868">
      <c r="E1868" s="26"/>
      <c r="F1868" s="27">
        <f t="shared" si="9"/>
        <v>132</v>
      </c>
      <c r="G1868" s="13" t="str">
        <f>if(V1867&lt;&gt;"In Progress",'Player Stats'!$B$6,if(or(S1867="Wide", S1867="No Ball"),G1867,if(S1867="Wicket",offset('Player Stats'!$B$6,U1868-3,0),G1867)))</f>
        <v>Shubhman Gill</v>
      </c>
      <c r="H1868" s="13" t="str">
        <f t="shared" si="10"/>
        <v>KL Rahul</v>
      </c>
      <c r="I1868" s="13" t="str">
        <f t="shared" si="11"/>
        <v>Surya Kumar</v>
      </c>
      <c r="J1868" s="26">
        <f t="shared" si="1"/>
        <v>0</v>
      </c>
      <c r="K1868" s="26">
        <f t="shared" si="2"/>
        <v>0</v>
      </c>
      <c r="L1868" s="30">
        <f t="shared" si="3"/>
        <v>0</v>
      </c>
      <c r="M1868" s="31">
        <f>if(rand()&gt;vlookup($I1868,'Player Stats'!$B$3:$I$11,2,0),0,1)</f>
        <v>1</v>
      </c>
      <c r="N1868" s="31">
        <f>if(rand()&gt;vlookup($I1868,'Player Stats'!$B$3:$I$11,3,0),0,1)</f>
        <v>1</v>
      </c>
      <c r="O1868" s="31">
        <f>if(rand()&gt;vlookup($I1868,'Player Stats'!$B$3:$I$11,4,0),0,1)</f>
        <v>0</v>
      </c>
      <c r="P1868" s="31">
        <f>if(rand()&gt;vlookup($I1868,'Player Stats'!$B$3:$I$11,5,0),0,1)</f>
        <v>0</v>
      </c>
      <c r="Q1868" s="31">
        <f>if(rand()&gt;vlookup($I1868,'Player Stats'!$B$3:$I$11,6,0),0,1)</f>
        <v>0</v>
      </c>
      <c r="R1868" s="31">
        <f>if(rand()&gt;vlookup($I1868,'Player Stats'!$B$3:$I$11,7,0),0,1)</f>
        <v>0</v>
      </c>
      <c r="S1868" s="31">
        <f t="shared" si="4"/>
        <v>1</v>
      </c>
      <c r="T1868" s="26">
        <f t="shared" si="5"/>
        <v>201</v>
      </c>
      <c r="U1868" s="26">
        <f t="shared" si="6"/>
        <v>1</v>
      </c>
      <c r="V1868" s="13" t="str">
        <f t="shared" si="7"/>
        <v>In Progress</v>
      </c>
      <c r="W1868" s="10">
        <f t="shared" si="8"/>
        <v>16</v>
      </c>
    </row>
    <row r="1869">
      <c r="E1869" s="26"/>
      <c r="F1869" s="27">
        <f t="shared" si="9"/>
        <v>133</v>
      </c>
      <c r="G1869" s="13" t="str">
        <f>if(V1868&lt;&gt;"In Progress",'Player Stats'!$B$6,if(or(S1868="Wide", S1868="No Ball"),G1868,if(S1868="Wicket",offset('Player Stats'!$B$6,U1869-3,0),G1868)))</f>
        <v>Shubhman Gill</v>
      </c>
      <c r="H1869" s="13" t="str">
        <f t="shared" si="10"/>
        <v>Surya Kumar</v>
      </c>
      <c r="I1869" s="13" t="str">
        <f t="shared" si="11"/>
        <v>KL Rahul</v>
      </c>
      <c r="J1869" s="26">
        <f t="shared" si="1"/>
        <v>0</v>
      </c>
      <c r="K1869" s="26">
        <f t="shared" si="2"/>
        <v>0</v>
      </c>
      <c r="L1869" s="30">
        <f t="shared" si="3"/>
        <v>1</v>
      </c>
      <c r="M1869" s="31">
        <f>if(rand()&gt;vlookup($I1869,'Player Stats'!$B$3:$I$11,2,0),0,1)</f>
        <v>0</v>
      </c>
      <c r="N1869" s="31">
        <f>if(rand()&gt;vlookup($I1869,'Player Stats'!$B$3:$I$11,3,0),0,1)</f>
        <v>0</v>
      </c>
      <c r="O1869" s="31">
        <f>if(rand()&gt;vlookup($I1869,'Player Stats'!$B$3:$I$11,4,0),0,1)</f>
        <v>0</v>
      </c>
      <c r="P1869" s="31">
        <f>if(rand()&gt;vlookup($I1869,'Player Stats'!$B$3:$I$11,5,0),0,1)</f>
        <v>0</v>
      </c>
      <c r="Q1869" s="31">
        <f>if(rand()&gt;vlookup($I1869,'Player Stats'!$B$3:$I$11,6,0),0,1)</f>
        <v>0</v>
      </c>
      <c r="R1869" s="31">
        <f>if(rand()&gt;vlookup($I1869,'Player Stats'!$B$3:$I$11,7,0),0,1)</f>
        <v>0</v>
      </c>
      <c r="S1869" s="31">
        <f t="shared" si="4"/>
        <v>0</v>
      </c>
      <c r="T1869" s="26">
        <f t="shared" si="5"/>
        <v>201</v>
      </c>
      <c r="U1869" s="26">
        <f t="shared" si="6"/>
        <v>1</v>
      </c>
      <c r="V1869" s="13" t="str">
        <f t="shared" si="7"/>
        <v>In Progress</v>
      </c>
      <c r="W1869" s="10">
        <f t="shared" si="8"/>
        <v>16</v>
      </c>
    </row>
    <row r="1870">
      <c r="E1870" s="26"/>
      <c r="F1870" s="27">
        <f t="shared" si="9"/>
        <v>134</v>
      </c>
      <c r="G1870" s="13" t="str">
        <f>if(V1869&lt;&gt;"In Progress",'Player Stats'!$B$6,if(or(S1869="Wide", S1869="No Ball"),G1869,if(S1869="Wicket",offset('Player Stats'!$B$6,U1870-3,0),G1869)))</f>
        <v>Shubhman Gill</v>
      </c>
      <c r="H1870" s="13" t="str">
        <f t="shared" si="10"/>
        <v>Surya Kumar</v>
      </c>
      <c r="I1870" s="13" t="str">
        <f t="shared" si="11"/>
        <v>KL Rahul</v>
      </c>
      <c r="J1870" s="26">
        <f t="shared" si="1"/>
        <v>0</v>
      </c>
      <c r="K1870" s="26">
        <f t="shared" si="2"/>
        <v>0</v>
      </c>
      <c r="L1870" s="30">
        <f t="shared" si="3"/>
        <v>0</v>
      </c>
      <c r="M1870" s="31">
        <f>if(rand()&gt;vlookup($I1870,'Player Stats'!$B$3:$I$11,2,0),0,1)</f>
        <v>0</v>
      </c>
      <c r="N1870" s="31">
        <f>if(rand()&gt;vlookup($I1870,'Player Stats'!$B$3:$I$11,3,0),0,1)</f>
        <v>0</v>
      </c>
      <c r="O1870" s="31">
        <f>if(rand()&gt;vlookup($I1870,'Player Stats'!$B$3:$I$11,4,0),0,1)</f>
        <v>0</v>
      </c>
      <c r="P1870" s="31">
        <f>if(rand()&gt;vlookup($I1870,'Player Stats'!$B$3:$I$11,5,0),0,1)</f>
        <v>0</v>
      </c>
      <c r="Q1870" s="31">
        <f>if(rand()&gt;vlookup($I1870,'Player Stats'!$B$3:$I$11,6,0),0,1)</f>
        <v>0</v>
      </c>
      <c r="R1870" s="31">
        <f>if(rand()&gt;vlookup($I1870,'Player Stats'!$B$3:$I$11,7,0),0,1)</f>
        <v>1</v>
      </c>
      <c r="S1870" s="31" t="str">
        <f t="shared" si="4"/>
        <v>Wicket</v>
      </c>
      <c r="T1870" s="26">
        <f t="shared" si="5"/>
        <v>201</v>
      </c>
      <c r="U1870" s="26">
        <f t="shared" si="6"/>
        <v>2</v>
      </c>
      <c r="V1870" s="13" t="str">
        <f t="shared" si="7"/>
        <v>In Progress</v>
      </c>
      <c r="W1870" s="10">
        <f t="shared" si="8"/>
        <v>16</v>
      </c>
    </row>
    <row r="1871">
      <c r="E1871" s="26"/>
      <c r="F1871" s="27">
        <f t="shared" si="9"/>
        <v>135</v>
      </c>
      <c r="G1871" s="13" t="str">
        <f>if(V1870&lt;&gt;"In Progress",'Player Stats'!$B$6,if(or(S1870="Wide", S1870="No Ball"),G1870,if(S1870="Wicket",offset('Player Stats'!$B$6,U1871-3,0),G1870)))</f>
        <v>KL Rahul</v>
      </c>
      <c r="H1871" s="13" t="str">
        <f t="shared" si="10"/>
        <v>Surya Kumar</v>
      </c>
      <c r="I1871" s="13" t="str">
        <f t="shared" si="11"/>
        <v>Shubhman Gill</v>
      </c>
      <c r="J1871" s="26">
        <f t="shared" si="1"/>
        <v>0</v>
      </c>
      <c r="K1871" s="26">
        <f t="shared" si="2"/>
        <v>0</v>
      </c>
      <c r="L1871" s="30">
        <f t="shared" si="3"/>
        <v>1</v>
      </c>
      <c r="M1871" s="31">
        <f>if(rand()&gt;vlookup($I1871,'Player Stats'!$B$3:$I$11,2,0),0,1)</f>
        <v>0</v>
      </c>
      <c r="N1871" s="31">
        <f>if(rand()&gt;vlookup($I1871,'Player Stats'!$B$3:$I$11,3,0),0,1)</f>
        <v>0</v>
      </c>
      <c r="O1871" s="31">
        <f>if(rand()&gt;vlookup($I1871,'Player Stats'!$B$3:$I$11,4,0),0,1)</f>
        <v>0</v>
      </c>
      <c r="P1871" s="31">
        <f>if(rand()&gt;vlookup($I1871,'Player Stats'!$B$3:$I$11,5,0),0,1)</f>
        <v>0</v>
      </c>
      <c r="Q1871" s="31">
        <f>if(rand()&gt;vlookup($I1871,'Player Stats'!$B$3:$I$11,6,0),0,1)</f>
        <v>0</v>
      </c>
      <c r="R1871" s="31">
        <f>if(rand()&gt;vlookup($I1871,'Player Stats'!$B$3:$I$11,7,0),0,1)</f>
        <v>0</v>
      </c>
      <c r="S1871" s="31">
        <f t="shared" si="4"/>
        <v>0</v>
      </c>
      <c r="T1871" s="26">
        <f t="shared" si="5"/>
        <v>201</v>
      </c>
      <c r="U1871" s="26">
        <f t="shared" si="6"/>
        <v>2</v>
      </c>
      <c r="V1871" s="13" t="str">
        <f t="shared" si="7"/>
        <v>In Progress</v>
      </c>
      <c r="W1871" s="10">
        <f t="shared" si="8"/>
        <v>16</v>
      </c>
    </row>
    <row r="1872">
      <c r="E1872" s="26"/>
      <c r="F1872" s="27">
        <f t="shared" si="9"/>
        <v>136</v>
      </c>
      <c r="G1872" s="13" t="str">
        <f>if(V1871&lt;&gt;"In Progress",'Player Stats'!$B$6,if(or(S1871="Wide", S1871="No Ball"),G1871,if(S1871="Wicket",offset('Player Stats'!$B$6,U1872-3,0),G1871)))</f>
        <v>KL Rahul</v>
      </c>
      <c r="H1872" s="13" t="str">
        <f t="shared" si="10"/>
        <v>Surya Kumar</v>
      </c>
      <c r="I1872" s="13" t="str">
        <f t="shared" si="11"/>
        <v>Shubhman Gill</v>
      </c>
      <c r="J1872" s="26">
        <f t="shared" si="1"/>
        <v>0</v>
      </c>
      <c r="K1872" s="26">
        <f t="shared" si="2"/>
        <v>0</v>
      </c>
      <c r="L1872" s="30">
        <f t="shared" si="3"/>
        <v>1</v>
      </c>
      <c r="M1872" s="31">
        <f>if(rand()&gt;vlookup($I1872,'Player Stats'!$B$3:$I$11,2,0),0,1)</f>
        <v>0</v>
      </c>
      <c r="N1872" s="31">
        <f>if(rand()&gt;vlookup($I1872,'Player Stats'!$B$3:$I$11,3,0),0,1)</f>
        <v>0</v>
      </c>
      <c r="O1872" s="31">
        <f>if(rand()&gt;vlookup($I1872,'Player Stats'!$B$3:$I$11,4,0),0,1)</f>
        <v>0</v>
      </c>
      <c r="P1872" s="31">
        <f>if(rand()&gt;vlookup($I1872,'Player Stats'!$B$3:$I$11,5,0),0,1)</f>
        <v>0</v>
      </c>
      <c r="Q1872" s="31">
        <f>if(rand()&gt;vlookup($I1872,'Player Stats'!$B$3:$I$11,6,0),0,1)</f>
        <v>0</v>
      </c>
      <c r="R1872" s="31">
        <f>if(rand()&gt;vlookup($I1872,'Player Stats'!$B$3:$I$11,7,0),0,1)</f>
        <v>0</v>
      </c>
      <c r="S1872" s="31">
        <f t="shared" si="4"/>
        <v>0</v>
      </c>
      <c r="T1872" s="26">
        <f t="shared" si="5"/>
        <v>201</v>
      </c>
      <c r="U1872" s="26">
        <f t="shared" si="6"/>
        <v>2</v>
      </c>
      <c r="V1872" s="13" t="str">
        <f t="shared" si="7"/>
        <v>In Progress</v>
      </c>
      <c r="W1872" s="10">
        <f t="shared" si="8"/>
        <v>16</v>
      </c>
    </row>
    <row r="1873">
      <c r="E1873" s="26"/>
      <c r="F1873" s="27">
        <f t="shared" si="9"/>
        <v>137</v>
      </c>
      <c r="G1873" s="13" t="str">
        <f>if(V1872&lt;&gt;"In Progress",'Player Stats'!$B$6,if(or(S1872="Wide", S1872="No Ball"),G1872,if(S1872="Wicket",offset('Player Stats'!$B$6,U1873-3,0),G1872)))</f>
        <v>KL Rahul</v>
      </c>
      <c r="H1873" s="13" t="str">
        <f t="shared" si="10"/>
        <v>Surya Kumar</v>
      </c>
      <c r="I1873" s="13" t="str">
        <f t="shared" si="11"/>
        <v>Shubhman Gill</v>
      </c>
      <c r="J1873" s="26">
        <f t="shared" si="1"/>
        <v>0</v>
      </c>
      <c r="K1873" s="26">
        <f t="shared" si="2"/>
        <v>0</v>
      </c>
      <c r="L1873" s="30">
        <f t="shared" si="3"/>
        <v>0</v>
      </c>
      <c r="M1873" s="31">
        <f>if(rand()&gt;vlookup($I1873,'Player Stats'!$B$3:$I$11,2,0),0,1)</f>
        <v>0</v>
      </c>
      <c r="N1873" s="31">
        <f>if(rand()&gt;vlookup($I1873,'Player Stats'!$B$3:$I$11,3,0),0,1)</f>
        <v>0</v>
      </c>
      <c r="O1873" s="31">
        <f>if(rand()&gt;vlookup($I1873,'Player Stats'!$B$3:$I$11,4,0),0,1)</f>
        <v>0</v>
      </c>
      <c r="P1873" s="31">
        <f>if(rand()&gt;vlookup($I1873,'Player Stats'!$B$3:$I$11,5,0),0,1)</f>
        <v>0</v>
      </c>
      <c r="Q1873" s="31">
        <f>if(rand()&gt;vlookup($I1873,'Player Stats'!$B$3:$I$11,6,0),0,1)</f>
        <v>1</v>
      </c>
      <c r="R1873" s="31">
        <f>if(rand()&gt;vlookup($I1873,'Player Stats'!$B$3:$I$11,7,0),0,1)</f>
        <v>0</v>
      </c>
      <c r="S1873" s="31">
        <f t="shared" si="4"/>
        <v>6</v>
      </c>
      <c r="T1873" s="26">
        <f t="shared" si="5"/>
        <v>207</v>
      </c>
      <c r="U1873" s="26">
        <f t="shared" si="6"/>
        <v>2</v>
      </c>
      <c r="V1873" s="13" t="str">
        <f t="shared" si="7"/>
        <v>In Progress</v>
      </c>
      <c r="W1873" s="10">
        <f t="shared" si="8"/>
        <v>16</v>
      </c>
    </row>
    <row r="1874">
      <c r="E1874" s="26"/>
      <c r="F1874" s="27">
        <f t="shared" si="9"/>
        <v>138</v>
      </c>
      <c r="G1874" s="13" t="str">
        <f>if(V1873&lt;&gt;"In Progress",'Player Stats'!$B$6,if(or(S1873="Wide", S1873="No Ball"),G1873,if(S1873="Wicket",offset('Player Stats'!$B$6,U1874-3,0),G1873)))</f>
        <v>KL Rahul</v>
      </c>
      <c r="H1874" s="13" t="str">
        <f t="shared" si="10"/>
        <v>Surya Kumar</v>
      </c>
      <c r="I1874" s="13" t="str">
        <f t="shared" si="11"/>
        <v>Shubhman Gill</v>
      </c>
      <c r="J1874" s="26">
        <f t="shared" si="1"/>
        <v>0</v>
      </c>
      <c r="K1874" s="26">
        <f t="shared" si="2"/>
        <v>0</v>
      </c>
      <c r="L1874" s="30">
        <f t="shared" si="3"/>
        <v>0</v>
      </c>
      <c r="M1874" s="31">
        <f>if(rand()&gt;vlookup($I1874,'Player Stats'!$B$3:$I$11,2,0),0,1)</f>
        <v>0</v>
      </c>
      <c r="N1874" s="31">
        <f>if(rand()&gt;vlookup($I1874,'Player Stats'!$B$3:$I$11,3,0),0,1)</f>
        <v>0</v>
      </c>
      <c r="O1874" s="31">
        <f>if(rand()&gt;vlookup($I1874,'Player Stats'!$B$3:$I$11,4,0),0,1)</f>
        <v>0</v>
      </c>
      <c r="P1874" s="31">
        <f>if(rand()&gt;vlookup($I1874,'Player Stats'!$B$3:$I$11,5,0),0,1)</f>
        <v>0</v>
      </c>
      <c r="Q1874" s="31">
        <f>if(rand()&gt;vlookup($I1874,'Player Stats'!$B$3:$I$11,6,0),0,1)</f>
        <v>1</v>
      </c>
      <c r="R1874" s="31">
        <f>if(rand()&gt;vlookup($I1874,'Player Stats'!$B$3:$I$11,7,0),0,1)</f>
        <v>0</v>
      </c>
      <c r="S1874" s="31">
        <f t="shared" si="4"/>
        <v>6</v>
      </c>
      <c r="T1874" s="26">
        <f t="shared" si="5"/>
        <v>213</v>
      </c>
      <c r="U1874" s="26">
        <f t="shared" si="6"/>
        <v>2</v>
      </c>
      <c r="V1874" s="13" t="str">
        <f t="shared" si="7"/>
        <v>In Progress</v>
      </c>
      <c r="W1874" s="10">
        <f t="shared" si="8"/>
        <v>16</v>
      </c>
    </row>
    <row r="1875">
      <c r="E1875" s="26"/>
      <c r="F1875" s="27">
        <f t="shared" si="9"/>
        <v>139</v>
      </c>
      <c r="G1875" s="13" t="str">
        <f>if(V1874&lt;&gt;"In Progress",'Player Stats'!$B$6,if(or(S1874="Wide", S1874="No Ball"),G1874,if(S1874="Wicket",offset('Player Stats'!$B$6,U1875-3,0),G1874)))</f>
        <v>KL Rahul</v>
      </c>
      <c r="H1875" s="13" t="str">
        <f t="shared" si="10"/>
        <v>Surya Kumar</v>
      </c>
      <c r="I1875" s="13" t="str">
        <f t="shared" si="11"/>
        <v>Shubhman Gill</v>
      </c>
      <c r="J1875" s="26">
        <f t="shared" si="1"/>
        <v>0</v>
      </c>
      <c r="K1875" s="26">
        <f t="shared" si="2"/>
        <v>0</v>
      </c>
      <c r="L1875" s="30">
        <f t="shared" si="3"/>
        <v>0</v>
      </c>
      <c r="M1875" s="31">
        <f>if(rand()&gt;vlookup($I1875,'Player Stats'!$B$3:$I$11,2,0),0,1)</f>
        <v>0</v>
      </c>
      <c r="N1875" s="31">
        <f>if(rand()&gt;vlookup($I1875,'Player Stats'!$B$3:$I$11,3,0),0,1)</f>
        <v>0</v>
      </c>
      <c r="O1875" s="31">
        <f>if(rand()&gt;vlookup($I1875,'Player Stats'!$B$3:$I$11,4,0),0,1)</f>
        <v>0</v>
      </c>
      <c r="P1875" s="31">
        <f>if(rand()&gt;vlookup($I1875,'Player Stats'!$B$3:$I$11,5,0),0,1)</f>
        <v>0</v>
      </c>
      <c r="Q1875" s="31">
        <f>if(rand()&gt;vlookup($I1875,'Player Stats'!$B$3:$I$11,6,0),0,1)</f>
        <v>1</v>
      </c>
      <c r="R1875" s="31">
        <f>if(rand()&gt;vlookup($I1875,'Player Stats'!$B$3:$I$11,7,0),0,1)</f>
        <v>0</v>
      </c>
      <c r="S1875" s="31">
        <f t="shared" si="4"/>
        <v>6</v>
      </c>
      <c r="T1875" s="26">
        <f t="shared" si="5"/>
        <v>219</v>
      </c>
      <c r="U1875" s="26">
        <f t="shared" si="6"/>
        <v>2</v>
      </c>
      <c r="V1875" s="13" t="str">
        <f t="shared" si="7"/>
        <v>In Progress</v>
      </c>
      <c r="W1875" s="10">
        <f t="shared" si="8"/>
        <v>16</v>
      </c>
    </row>
    <row r="1876">
      <c r="E1876" s="26"/>
      <c r="F1876" s="27">
        <f t="shared" si="9"/>
        <v>140</v>
      </c>
      <c r="G1876" s="13" t="str">
        <f>if(V1875&lt;&gt;"In Progress",'Player Stats'!$B$6,if(or(S1875="Wide", S1875="No Ball"),G1875,if(S1875="Wicket",offset('Player Stats'!$B$6,U1876-3,0),G1875)))</f>
        <v>KL Rahul</v>
      </c>
      <c r="H1876" s="13" t="str">
        <f t="shared" si="10"/>
        <v>Surya Kumar</v>
      </c>
      <c r="I1876" s="13" t="str">
        <f t="shared" si="11"/>
        <v>Shubhman Gill</v>
      </c>
      <c r="J1876" s="26">
        <f t="shared" si="1"/>
        <v>0</v>
      </c>
      <c r="K1876" s="26">
        <f t="shared" si="2"/>
        <v>0</v>
      </c>
      <c r="L1876" s="30">
        <f t="shared" si="3"/>
        <v>0</v>
      </c>
      <c r="M1876" s="31">
        <f>if(rand()&gt;vlookup($I1876,'Player Stats'!$B$3:$I$11,2,0),0,1)</f>
        <v>0</v>
      </c>
      <c r="N1876" s="31">
        <f>if(rand()&gt;vlookup($I1876,'Player Stats'!$B$3:$I$11,3,0),0,1)</f>
        <v>0</v>
      </c>
      <c r="O1876" s="31">
        <f>if(rand()&gt;vlookup($I1876,'Player Stats'!$B$3:$I$11,4,0),0,1)</f>
        <v>0</v>
      </c>
      <c r="P1876" s="31">
        <f>if(rand()&gt;vlookup($I1876,'Player Stats'!$B$3:$I$11,5,0),0,1)</f>
        <v>0</v>
      </c>
      <c r="Q1876" s="31">
        <f>if(rand()&gt;vlookup($I1876,'Player Stats'!$B$3:$I$11,6,0),0,1)</f>
        <v>0</v>
      </c>
      <c r="R1876" s="31">
        <f>if(rand()&gt;vlookup($I1876,'Player Stats'!$B$3:$I$11,7,0),0,1)</f>
        <v>1</v>
      </c>
      <c r="S1876" s="31" t="str">
        <f t="shared" si="4"/>
        <v>Wicket</v>
      </c>
      <c r="T1876" s="26">
        <f t="shared" si="5"/>
        <v>219</v>
      </c>
      <c r="U1876" s="26">
        <f t="shared" si="6"/>
        <v>3</v>
      </c>
      <c r="V1876" s="13" t="str">
        <f t="shared" si="7"/>
        <v>In Progress</v>
      </c>
      <c r="W1876" s="10">
        <f t="shared" si="8"/>
        <v>16</v>
      </c>
    </row>
    <row r="1877">
      <c r="E1877" s="26"/>
      <c r="F1877" s="27">
        <f t="shared" si="9"/>
        <v>141</v>
      </c>
      <c r="G1877" s="13" t="str">
        <f>if(V1876&lt;&gt;"In Progress",'Player Stats'!$B$6,if(or(S1876="Wide", S1876="No Ball"),G1876,if(S1876="Wicket",offset('Player Stats'!$B$6,U1877-3,0),G1876)))</f>
        <v>Surya Kumar</v>
      </c>
      <c r="H1877" s="13" t="str">
        <f t="shared" si="10"/>
        <v>Surya Kumar</v>
      </c>
      <c r="I1877" s="13" t="str">
        <f t="shared" si="11"/>
        <v>KL Rahul</v>
      </c>
      <c r="J1877" s="26">
        <f t="shared" si="1"/>
        <v>0</v>
      </c>
      <c r="K1877" s="26">
        <f t="shared" si="2"/>
        <v>0</v>
      </c>
      <c r="L1877" s="30">
        <f t="shared" si="3"/>
        <v>0</v>
      </c>
      <c r="M1877" s="31">
        <f>if(rand()&gt;vlookup($I1877,'Player Stats'!$B$3:$I$11,2,0),0,1)</f>
        <v>1</v>
      </c>
      <c r="N1877" s="31">
        <f>if(rand()&gt;vlookup($I1877,'Player Stats'!$B$3:$I$11,3,0),0,1)</f>
        <v>0</v>
      </c>
      <c r="O1877" s="31">
        <f>if(rand()&gt;vlookup($I1877,'Player Stats'!$B$3:$I$11,4,0),0,1)</f>
        <v>0</v>
      </c>
      <c r="P1877" s="31">
        <f>if(rand()&gt;vlookup($I1877,'Player Stats'!$B$3:$I$11,5,0),0,1)</f>
        <v>0</v>
      </c>
      <c r="Q1877" s="31">
        <f>if(rand()&gt;vlookup($I1877,'Player Stats'!$B$3:$I$11,6,0),0,1)</f>
        <v>1</v>
      </c>
      <c r="R1877" s="31">
        <f>if(rand()&gt;vlookup($I1877,'Player Stats'!$B$3:$I$11,7,0),0,1)</f>
        <v>1</v>
      </c>
      <c r="S1877" s="31">
        <f t="shared" si="4"/>
        <v>1</v>
      </c>
      <c r="T1877" s="26">
        <f t="shared" si="5"/>
        <v>220</v>
      </c>
      <c r="U1877" s="26">
        <f t="shared" si="6"/>
        <v>3</v>
      </c>
      <c r="V1877" s="13" t="str">
        <f t="shared" si="7"/>
        <v>In Progress</v>
      </c>
      <c r="W1877" s="10">
        <f t="shared" si="8"/>
        <v>16</v>
      </c>
    </row>
    <row r="1878">
      <c r="E1878" s="26"/>
      <c r="F1878" s="27">
        <f t="shared" si="9"/>
        <v>142</v>
      </c>
      <c r="G1878" s="13" t="str">
        <f>if(V1877&lt;&gt;"In Progress",'Player Stats'!$B$6,if(or(S1877="Wide", S1877="No Ball"),G1877,if(S1877="Wicket",offset('Player Stats'!$B$6,U1878-3,0),G1877)))</f>
        <v>Surya Kumar</v>
      </c>
      <c r="H1878" s="13" t="str">
        <f t="shared" si="10"/>
        <v>KL Rahul</v>
      </c>
      <c r="I1878" s="13" t="str">
        <f t="shared" si="11"/>
        <v>Surya Kumar</v>
      </c>
      <c r="J1878" s="26">
        <f t="shared" si="1"/>
        <v>0</v>
      </c>
      <c r="K1878" s="26">
        <f t="shared" si="2"/>
        <v>0</v>
      </c>
      <c r="L1878" s="30">
        <f t="shared" si="3"/>
        <v>1</v>
      </c>
      <c r="M1878" s="31">
        <f>if(rand()&gt;vlookup($I1878,'Player Stats'!$B$3:$I$11,2,0),0,1)</f>
        <v>0</v>
      </c>
      <c r="N1878" s="31">
        <f>if(rand()&gt;vlookup($I1878,'Player Stats'!$B$3:$I$11,3,0),0,1)</f>
        <v>0</v>
      </c>
      <c r="O1878" s="31">
        <f>if(rand()&gt;vlookup($I1878,'Player Stats'!$B$3:$I$11,4,0),0,1)</f>
        <v>0</v>
      </c>
      <c r="P1878" s="31">
        <f>if(rand()&gt;vlookup($I1878,'Player Stats'!$B$3:$I$11,5,0),0,1)</f>
        <v>0</v>
      </c>
      <c r="Q1878" s="31">
        <f>if(rand()&gt;vlookup($I1878,'Player Stats'!$B$3:$I$11,6,0),0,1)</f>
        <v>0</v>
      </c>
      <c r="R1878" s="31">
        <f>if(rand()&gt;vlookup($I1878,'Player Stats'!$B$3:$I$11,7,0),0,1)</f>
        <v>0</v>
      </c>
      <c r="S1878" s="31">
        <f t="shared" si="4"/>
        <v>0</v>
      </c>
      <c r="T1878" s="26">
        <f t="shared" si="5"/>
        <v>220</v>
      </c>
      <c r="U1878" s="26">
        <f t="shared" si="6"/>
        <v>3</v>
      </c>
      <c r="V1878" s="13" t="str">
        <f t="shared" si="7"/>
        <v>In Progress</v>
      </c>
      <c r="W1878" s="10">
        <f t="shared" si="8"/>
        <v>16</v>
      </c>
    </row>
    <row r="1879">
      <c r="E1879" s="26"/>
      <c r="F1879" s="27">
        <f t="shared" si="9"/>
        <v>143</v>
      </c>
      <c r="G1879" s="13" t="str">
        <f>if(V1878&lt;&gt;"In Progress",'Player Stats'!$B$6,if(or(S1878="Wide", S1878="No Ball"),G1878,if(S1878="Wicket",offset('Player Stats'!$B$6,U1879-3,0),G1878)))</f>
        <v>Surya Kumar</v>
      </c>
      <c r="H1879" s="13" t="str">
        <f t="shared" si="10"/>
        <v>KL Rahul</v>
      </c>
      <c r="I1879" s="13" t="str">
        <f t="shared" si="11"/>
        <v>Surya Kumar</v>
      </c>
      <c r="J1879" s="26">
        <f t="shared" si="1"/>
        <v>0</v>
      </c>
      <c r="K1879" s="26">
        <f t="shared" si="2"/>
        <v>0</v>
      </c>
      <c r="L1879" s="30">
        <f t="shared" si="3"/>
        <v>1</v>
      </c>
      <c r="M1879" s="31">
        <f>if(rand()&gt;vlookup($I1879,'Player Stats'!$B$3:$I$11,2,0),0,1)</f>
        <v>0</v>
      </c>
      <c r="N1879" s="31">
        <f>if(rand()&gt;vlookup($I1879,'Player Stats'!$B$3:$I$11,3,0),0,1)</f>
        <v>0</v>
      </c>
      <c r="O1879" s="31">
        <f>if(rand()&gt;vlookup($I1879,'Player Stats'!$B$3:$I$11,4,0),0,1)</f>
        <v>0</v>
      </c>
      <c r="P1879" s="31">
        <f>if(rand()&gt;vlookup($I1879,'Player Stats'!$B$3:$I$11,5,0),0,1)</f>
        <v>0</v>
      </c>
      <c r="Q1879" s="31">
        <f>if(rand()&gt;vlookup($I1879,'Player Stats'!$B$3:$I$11,6,0),0,1)</f>
        <v>0</v>
      </c>
      <c r="R1879" s="31">
        <f>if(rand()&gt;vlookup($I1879,'Player Stats'!$B$3:$I$11,7,0),0,1)</f>
        <v>0</v>
      </c>
      <c r="S1879" s="31">
        <f t="shared" si="4"/>
        <v>0</v>
      </c>
      <c r="T1879" s="26">
        <f t="shared" si="5"/>
        <v>220</v>
      </c>
      <c r="U1879" s="26">
        <f t="shared" si="6"/>
        <v>3</v>
      </c>
      <c r="V1879" s="13" t="str">
        <f t="shared" si="7"/>
        <v>In Progress</v>
      </c>
      <c r="W1879" s="10">
        <f t="shared" si="8"/>
        <v>16</v>
      </c>
    </row>
    <row r="1880">
      <c r="E1880" s="26"/>
      <c r="F1880" s="27">
        <f t="shared" si="9"/>
        <v>144</v>
      </c>
      <c r="G1880" s="13" t="str">
        <f>if(V1879&lt;&gt;"In Progress",'Player Stats'!$B$6,if(or(S1879="Wide", S1879="No Ball"),G1879,if(S1879="Wicket",offset('Player Stats'!$B$6,U1880-3,0),G1879)))</f>
        <v>Surya Kumar</v>
      </c>
      <c r="H1880" s="13" t="str">
        <f t="shared" si="10"/>
        <v>KL Rahul</v>
      </c>
      <c r="I1880" s="13" t="str">
        <f t="shared" si="11"/>
        <v>Surya Kumar</v>
      </c>
      <c r="J1880" s="26">
        <f t="shared" si="1"/>
        <v>0</v>
      </c>
      <c r="K1880" s="26">
        <f t="shared" si="2"/>
        <v>0</v>
      </c>
      <c r="L1880" s="30">
        <f t="shared" si="3"/>
        <v>0</v>
      </c>
      <c r="M1880" s="31">
        <f>if(rand()&gt;vlookup($I1880,'Player Stats'!$B$3:$I$11,2,0),0,1)</f>
        <v>0</v>
      </c>
      <c r="N1880" s="31">
        <f>if(rand()&gt;vlookup($I1880,'Player Stats'!$B$3:$I$11,3,0),0,1)</f>
        <v>1</v>
      </c>
      <c r="O1880" s="31">
        <f>if(rand()&gt;vlookup($I1880,'Player Stats'!$B$3:$I$11,4,0),0,1)</f>
        <v>0</v>
      </c>
      <c r="P1880" s="31">
        <f>if(rand()&gt;vlookup($I1880,'Player Stats'!$B$3:$I$11,5,0),0,1)</f>
        <v>0</v>
      </c>
      <c r="Q1880" s="31">
        <f>if(rand()&gt;vlookup($I1880,'Player Stats'!$B$3:$I$11,6,0),0,1)</f>
        <v>1</v>
      </c>
      <c r="R1880" s="31">
        <f>if(rand()&gt;vlookup($I1880,'Player Stats'!$B$3:$I$11,7,0),0,1)</f>
        <v>0</v>
      </c>
      <c r="S1880" s="31">
        <f t="shared" si="4"/>
        <v>2</v>
      </c>
      <c r="T1880" s="26">
        <f t="shared" si="5"/>
        <v>222</v>
      </c>
      <c r="U1880" s="26">
        <f t="shared" si="6"/>
        <v>3</v>
      </c>
      <c r="V1880" s="13" t="str">
        <f t="shared" si="7"/>
        <v>In Progress</v>
      </c>
      <c r="W1880" s="10">
        <f t="shared" si="8"/>
        <v>16</v>
      </c>
    </row>
    <row r="1881">
      <c r="E1881" s="26"/>
      <c r="F1881" s="27">
        <f t="shared" si="9"/>
        <v>145</v>
      </c>
      <c r="G1881" s="13" t="str">
        <f>if(V1880&lt;&gt;"In Progress",'Player Stats'!$B$6,if(or(S1880="Wide", S1880="No Ball"),G1880,if(S1880="Wicket",offset('Player Stats'!$B$6,U1881-3,0),G1880)))</f>
        <v>Surya Kumar</v>
      </c>
      <c r="H1881" s="13" t="str">
        <f t="shared" si="10"/>
        <v>KL Rahul</v>
      </c>
      <c r="I1881" s="13" t="str">
        <f t="shared" si="11"/>
        <v>Surya Kumar</v>
      </c>
      <c r="J1881" s="26">
        <f t="shared" si="1"/>
        <v>0</v>
      </c>
      <c r="K1881" s="26">
        <f t="shared" si="2"/>
        <v>0</v>
      </c>
      <c r="L1881" s="30">
        <f t="shared" si="3"/>
        <v>1</v>
      </c>
      <c r="M1881" s="31">
        <f>if(rand()&gt;vlookup($I1881,'Player Stats'!$B$3:$I$11,2,0),0,1)</f>
        <v>0</v>
      </c>
      <c r="N1881" s="31">
        <f>if(rand()&gt;vlookup($I1881,'Player Stats'!$B$3:$I$11,3,0),0,1)</f>
        <v>0</v>
      </c>
      <c r="O1881" s="31">
        <f>if(rand()&gt;vlookup($I1881,'Player Stats'!$B$3:$I$11,4,0),0,1)</f>
        <v>0</v>
      </c>
      <c r="P1881" s="31">
        <f>if(rand()&gt;vlookup($I1881,'Player Stats'!$B$3:$I$11,5,0),0,1)</f>
        <v>0</v>
      </c>
      <c r="Q1881" s="31">
        <f>if(rand()&gt;vlookup($I1881,'Player Stats'!$B$3:$I$11,6,0),0,1)</f>
        <v>0</v>
      </c>
      <c r="R1881" s="31">
        <f>if(rand()&gt;vlookup($I1881,'Player Stats'!$B$3:$I$11,7,0),0,1)</f>
        <v>0</v>
      </c>
      <c r="S1881" s="31">
        <f t="shared" si="4"/>
        <v>0</v>
      </c>
      <c r="T1881" s="26">
        <f t="shared" si="5"/>
        <v>222</v>
      </c>
      <c r="U1881" s="26">
        <f t="shared" si="6"/>
        <v>3</v>
      </c>
      <c r="V1881" s="13" t="str">
        <f t="shared" si="7"/>
        <v>In Progress</v>
      </c>
      <c r="W1881" s="10">
        <f t="shared" si="8"/>
        <v>16</v>
      </c>
    </row>
    <row r="1882">
      <c r="E1882" s="26"/>
      <c r="F1882" s="27">
        <f t="shared" si="9"/>
        <v>146</v>
      </c>
      <c r="G1882" s="13" t="str">
        <f>if(V1881&lt;&gt;"In Progress",'Player Stats'!$B$6,if(or(S1881="Wide", S1881="No Ball"),G1881,if(S1881="Wicket",offset('Player Stats'!$B$6,U1882-3,0),G1881)))</f>
        <v>Surya Kumar</v>
      </c>
      <c r="H1882" s="13" t="str">
        <f t="shared" si="10"/>
        <v>KL Rahul</v>
      </c>
      <c r="I1882" s="13" t="str">
        <f t="shared" si="11"/>
        <v>Surya Kumar</v>
      </c>
      <c r="J1882" s="26">
        <f t="shared" si="1"/>
        <v>0</v>
      </c>
      <c r="K1882" s="26">
        <f t="shared" si="2"/>
        <v>0</v>
      </c>
      <c r="L1882" s="30">
        <f t="shared" si="3"/>
        <v>0</v>
      </c>
      <c r="M1882" s="31">
        <f>if(rand()&gt;vlookup($I1882,'Player Stats'!$B$3:$I$11,2,0),0,1)</f>
        <v>0</v>
      </c>
      <c r="N1882" s="31">
        <f>if(rand()&gt;vlookup($I1882,'Player Stats'!$B$3:$I$11,3,0),0,1)</f>
        <v>0</v>
      </c>
      <c r="O1882" s="31">
        <f>if(rand()&gt;vlookup($I1882,'Player Stats'!$B$3:$I$11,4,0),0,1)</f>
        <v>0</v>
      </c>
      <c r="P1882" s="31">
        <f>if(rand()&gt;vlookup($I1882,'Player Stats'!$B$3:$I$11,5,0),0,1)</f>
        <v>0</v>
      </c>
      <c r="Q1882" s="31">
        <f>if(rand()&gt;vlookup($I1882,'Player Stats'!$B$3:$I$11,6,0),0,1)</f>
        <v>1</v>
      </c>
      <c r="R1882" s="31">
        <f>if(rand()&gt;vlookup($I1882,'Player Stats'!$B$3:$I$11,7,0),0,1)</f>
        <v>0</v>
      </c>
      <c r="S1882" s="31">
        <f t="shared" si="4"/>
        <v>6</v>
      </c>
      <c r="T1882" s="26">
        <f t="shared" si="5"/>
        <v>228</v>
      </c>
      <c r="U1882" s="26">
        <f t="shared" si="6"/>
        <v>3</v>
      </c>
      <c r="V1882" s="13" t="str">
        <f t="shared" si="7"/>
        <v>In Progress</v>
      </c>
      <c r="W1882" s="10">
        <f t="shared" si="8"/>
        <v>16</v>
      </c>
    </row>
    <row r="1883">
      <c r="E1883" s="26"/>
      <c r="F1883" s="27">
        <f t="shared" si="9"/>
        <v>147</v>
      </c>
      <c r="G1883" s="13" t="str">
        <f>if(V1882&lt;&gt;"In Progress",'Player Stats'!$B$6,if(or(S1882="Wide", S1882="No Ball"),G1882,if(S1882="Wicket",offset('Player Stats'!$B$6,U1883-3,0),G1882)))</f>
        <v>Surya Kumar</v>
      </c>
      <c r="H1883" s="13" t="str">
        <f t="shared" si="10"/>
        <v>KL Rahul</v>
      </c>
      <c r="I1883" s="13" t="str">
        <f t="shared" si="11"/>
        <v>Surya Kumar</v>
      </c>
      <c r="J1883" s="26">
        <f t="shared" si="1"/>
        <v>0</v>
      </c>
      <c r="K1883" s="26">
        <f t="shared" si="2"/>
        <v>0</v>
      </c>
      <c r="L1883" s="30">
        <f t="shared" si="3"/>
        <v>0</v>
      </c>
      <c r="M1883" s="31">
        <f>if(rand()&gt;vlookup($I1883,'Player Stats'!$B$3:$I$11,2,0),0,1)</f>
        <v>0</v>
      </c>
      <c r="N1883" s="31">
        <f>if(rand()&gt;vlookup($I1883,'Player Stats'!$B$3:$I$11,3,0),0,1)</f>
        <v>0</v>
      </c>
      <c r="O1883" s="31">
        <f>if(rand()&gt;vlookup($I1883,'Player Stats'!$B$3:$I$11,4,0),0,1)</f>
        <v>1</v>
      </c>
      <c r="P1883" s="31">
        <f>if(rand()&gt;vlookup($I1883,'Player Stats'!$B$3:$I$11,5,0),0,1)</f>
        <v>0</v>
      </c>
      <c r="Q1883" s="31">
        <f>if(rand()&gt;vlookup($I1883,'Player Stats'!$B$3:$I$11,6,0),0,1)</f>
        <v>1</v>
      </c>
      <c r="R1883" s="31">
        <f>if(rand()&gt;vlookup($I1883,'Player Stats'!$B$3:$I$11,7,0),0,1)</f>
        <v>1</v>
      </c>
      <c r="S1883" s="31">
        <f t="shared" si="4"/>
        <v>3</v>
      </c>
      <c r="T1883" s="26">
        <f t="shared" si="5"/>
        <v>231</v>
      </c>
      <c r="U1883" s="26">
        <f t="shared" si="6"/>
        <v>3</v>
      </c>
      <c r="V1883" s="13" t="str">
        <f t="shared" si="7"/>
        <v>In Progress</v>
      </c>
      <c r="W1883" s="10">
        <f t="shared" si="8"/>
        <v>16</v>
      </c>
    </row>
    <row r="1884">
      <c r="E1884" s="26"/>
      <c r="F1884" s="27">
        <f t="shared" si="9"/>
        <v>148</v>
      </c>
      <c r="G1884" s="13" t="str">
        <f>if(V1883&lt;&gt;"In Progress",'Player Stats'!$B$6,if(or(S1883="Wide", S1883="No Ball"),G1883,if(S1883="Wicket",offset('Player Stats'!$B$6,U1884-3,0),G1883)))</f>
        <v>Surya Kumar</v>
      </c>
      <c r="H1884" s="13" t="str">
        <f t="shared" si="10"/>
        <v>Surya Kumar</v>
      </c>
      <c r="I1884" s="13" t="str">
        <f t="shared" si="11"/>
        <v>KL Rahul</v>
      </c>
      <c r="J1884" s="26">
        <f t="shared" si="1"/>
        <v>1</v>
      </c>
      <c r="K1884" s="26">
        <f t="shared" si="2"/>
        <v>0</v>
      </c>
      <c r="L1884" s="30">
        <f t="shared" si="3"/>
        <v>0</v>
      </c>
      <c r="M1884" s="31">
        <f>if(rand()&gt;vlookup($I1884,'Player Stats'!$B$3:$I$11,2,0),0,1)</f>
        <v>0</v>
      </c>
      <c r="N1884" s="31">
        <f>if(rand()&gt;vlookup($I1884,'Player Stats'!$B$3:$I$11,3,0),0,1)</f>
        <v>1</v>
      </c>
      <c r="O1884" s="31">
        <f>if(rand()&gt;vlookup($I1884,'Player Stats'!$B$3:$I$11,4,0),0,1)</f>
        <v>0</v>
      </c>
      <c r="P1884" s="31">
        <f>if(rand()&gt;vlookup($I1884,'Player Stats'!$B$3:$I$11,5,0),0,1)</f>
        <v>0</v>
      </c>
      <c r="Q1884" s="31">
        <f>if(rand()&gt;vlookup($I1884,'Player Stats'!$B$3:$I$11,6,0),0,1)</f>
        <v>0</v>
      </c>
      <c r="R1884" s="31">
        <f>if(rand()&gt;vlookup($I1884,'Player Stats'!$B$3:$I$11,7,0),0,1)</f>
        <v>0</v>
      </c>
      <c r="S1884" s="31">
        <f t="shared" si="4"/>
        <v>2</v>
      </c>
      <c r="T1884" s="26">
        <f t="shared" si="5"/>
        <v>233</v>
      </c>
      <c r="U1884" s="26">
        <f t="shared" si="6"/>
        <v>3</v>
      </c>
      <c r="V1884" s="13" t="str">
        <f t="shared" si="7"/>
        <v>In Progress</v>
      </c>
      <c r="W1884" s="10">
        <f t="shared" si="8"/>
        <v>16</v>
      </c>
    </row>
    <row r="1885">
      <c r="E1885" s="26"/>
      <c r="F1885" s="27">
        <f t="shared" si="9"/>
        <v>148</v>
      </c>
      <c r="G1885" s="13" t="str">
        <f>if(V1884&lt;&gt;"In Progress",'Player Stats'!$B$6,if(or(S1884="Wide", S1884="No Ball"),G1884,if(S1884="Wicket",offset('Player Stats'!$B$6,U1885-3,0),G1884)))</f>
        <v>Surya Kumar</v>
      </c>
      <c r="H1885" s="13" t="str">
        <f t="shared" si="10"/>
        <v>Surya Kumar</v>
      </c>
      <c r="I1885" s="13" t="str">
        <f t="shared" si="11"/>
        <v>KL Rahul</v>
      </c>
      <c r="J1885" s="26">
        <f t="shared" si="1"/>
        <v>0</v>
      </c>
      <c r="K1885" s="26">
        <f t="shared" si="2"/>
        <v>0</v>
      </c>
      <c r="L1885" s="30">
        <f t="shared" si="3"/>
        <v>0</v>
      </c>
      <c r="M1885" s="31">
        <f>if(rand()&gt;vlookup($I1885,'Player Stats'!$B$3:$I$11,2,0),0,1)</f>
        <v>0</v>
      </c>
      <c r="N1885" s="31">
        <f>if(rand()&gt;vlookup($I1885,'Player Stats'!$B$3:$I$11,3,0),0,1)</f>
        <v>1</v>
      </c>
      <c r="O1885" s="31">
        <f>if(rand()&gt;vlookup($I1885,'Player Stats'!$B$3:$I$11,4,0),0,1)</f>
        <v>0</v>
      </c>
      <c r="P1885" s="31">
        <f>if(rand()&gt;vlookup($I1885,'Player Stats'!$B$3:$I$11,5,0),0,1)</f>
        <v>0</v>
      </c>
      <c r="Q1885" s="31">
        <f>if(rand()&gt;vlookup($I1885,'Player Stats'!$B$3:$I$11,6,0),0,1)</f>
        <v>0</v>
      </c>
      <c r="R1885" s="31">
        <f>if(rand()&gt;vlookup($I1885,'Player Stats'!$B$3:$I$11,7,0),0,1)</f>
        <v>1</v>
      </c>
      <c r="S1885" s="31">
        <f t="shared" si="4"/>
        <v>2</v>
      </c>
      <c r="T1885" s="26">
        <f t="shared" si="5"/>
        <v>235</v>
      </c>
      <c r="U1885" s="26">
        <f t="shared" si="6"/>
        <v>3</v>
      </c>
      <c r="V1885" s="13" t="str">
        <f t="shared" si="7"/>
        <v>In Progress</v>
      </c>
      <c r="W1885" s="10">
        <f t="shared" si="8"/>
        <v>16</v>
      </c>
    </row>
    <row r="1886">
      <c r="E1886" s="26"/>
      <c r="F1886" s="27">
        <f t="shared" si="9"/>
        <v>149</v>
      </c>
      <c r="G1886" s="13" t="str">
        <f>if(V1885&lt;&gt;"In Progress",'Player Stats'!$B$6,if(or(S1885="Wide", S1885="No Ball"),G1885,if(S1885="Wicket",offset('Player Stats'!$B$6,U1886-3,0),G1885)))</f>
        <v>Surya Kumar</v>
      </c>
      <c r="H1886" s="13" t="str">
        <f t="shared" si="10"/>
        <v>Surya Kumar</v>
      </c>
      <c r="I1886" s="13" t="str">
        <f t="shared" si="11"/>
        <v>KL Rahul</v>
      </c>
      <c r="J1886" s="26">
        <f t="shared" si="1"/>
        <v>0</v>
      </c>
      <c r="K1886" s="26">
        <f t="shared" si="2"/>
        <v>0</v>
      </c>
      <c r="L1886" s="30">
        <f t="shared" si="3"/>
        <v>0</v>
      </c>
      <c r="M1886" s="31">
        <f>if(rand()&gt;vlookup($I1886,'Player Stats'!$B$3:$I$11,2,0),0,1)</f>
        <v>1</v>
      </c>
      <c r="N1886" s="31">
        <f>if(rand()&gt;vlookup($I1886,'Player Stats'!$B$3:$I$11,3,0),0,1)</f>
        <v>0</v>
      </c>
      <c r="O1886" s="31">
        <f>if(rand()&gt;vlookup($I1886,'Player Stats'!$B$3:$I$11,4,0),0,1)</f>
        <v>0</v>
      </c>
      <c r="P1886" s="31">
        <f>if(rand()&gt;vlookup($I1886,'Player Stats'!$B$3:$I$11,5,0),0,1)</f>
        <v>0</v>
      </c>
      <c r="Q1886" s="31">
        <f>if(rand()&gt;vlookup($I1886,'Player Stats'!$B$3:$I$11,6,0),0,1)</f>
        <v>1</v>
      </c>
      <c r="R1886" s="31">
        <f>if(rand()&gt;vlookup($I1886,'Player Stats'!$B$3:$I$11,7,0),0,1)</f>
        <v>0</v>
      </c>
      <c r="S1886" s="31">
        <f t="shared" si="4"/>
        <v>1</v>
      </c>
      <c r="T1886" s="26">
        <f t="shared" si="5"/>
        <v>236</v>
      </c>
      <c r="U1886" s="26">
        <f t="shared" si="6"/>
        <v>3</v>
      </c>
      <c r="V1886" s="13" t="str">
        <f t="shared" si="7"/>
        <v>In Progress</v>
      </c>
      <c r="W1886" s="10">
        <f t="shared" si="8"/>
        <v>16</v>
      </c>
    </row>
    <row r="1887">
      <c r="E1887" s="26"/>
      <c r="F1887" s="27">
        <f t="shared" si="9"/>
        <v>150</v>
      </c>
      <c r="G1887" s="13" t="str">
        <f>if(V1886&lt;&gt;"In Progress",'Player Stats'!$B$6,if(or(S1886="Wide", S1886="No Ball"),G1886,if(S1886="Wicket",offset('Player Stats'!$B$6,U1887-3,0),G1886)))</f>
        <v>Surya Kumar</v>
      </c>
      <c r="H1887" s="13" t="str">
        <f t="shared" si="10"/>
        <v>KL Rahul</v>
      </c>
      <c r="I1887" s="13" t="str">
        <f t="shared" si="11"/>
        <v>Surya Kumar</v>
      </c>
      <c r="J1887" s="26">
        <f t="shared" si="1"/>
        <v>0</v>
      </c>
      <c r="K1887" s="26">
        <f t="shared" si="2"/>
        <v>0</v>
      </c>
      <c r="L1887" s="30">
        <f t="shared" si="3"/>
        <v>0</v>
      </c>
      <c r="M1887" s="31">
        <f>if(rand()&gt;vlookup($I1887,'Player Stats'!$B$3:$I$11,2,0),0,1)</f>
        <v>0</v>
      </c>
      <c r="N1887" s="31">
        <f>if(rand()&gt;vlookup($I1887,'Player Stats'!$B$3:$I$11,3,0),0,1)</f>
        <v>0</v>
      </c>
      <c r="O1887" s="31">
        <f>if(rand()&gt;vlookup($I1887,'Player Stats'!$B$3:$I$11,4,0),0,1)</f>
        <v>0</v>
      </c>
      <c r="P1887" s="31">
        <f>if(rand()&gt;vlookup($I1887,'Player Stats'!$B$3:$I$11,5,0),0,1)</f>
        <v>0</v>
      </c>
      <c r="Q1887" s="31">
        <f>if(rand()&gt;vlookup($I1887,'Player Stats'!$B$3:$I$11,6,0),0,1)</f>
        <v>0</v>
      </c>
      <c r="R1887" s="31">
        <f>if(rand()&gt;vlookup($I1887,'Player Stats'!$B$3:$I$11,7,0),0,1)</f>
        <v>1</v>
      </c>
      <c r="S1887" s="31" t="str">
        <f t="shared" si="4"/>
        <v>Wicket</v>
      </c>
      <c r="T1887" s="26">
        <f t="shared" si="5"/>
        <v>236</v>
      </c>
      <c r="U1887" s="26">
        <f t="shared" si="6"/>
        <v>4</v>
      </c>
      <c r="V1887" s="13" t="str">
        <f t="shared" si="7"/>
        <v>In Progress</v>
      </c>
      <c r="W1887" s="10">
        <f t="shared" si="8"/>
        <v>16</v>
      </c>
    </row>
    <row r="1888">
      <c r="E1888" s="26"/>
      <c r="F1888" s="27">
        <f t="shared" si="9"/>
        <v>151</v>
      </c>
      <c r="G1888" s="13" t="str">
        <f>if(V1887&lt;&gt;"In Progress",'Player Stats'!$B$6,if(or(S1887="Wide", S1887="No Ball"),G1887,if(S1887="Wicket",offset('Player Stats'!$B$6,U1888-3,0),G1887)))</f>
        <v>Jadeja</v>
      </c>
      <c r="H1888" s="13" t="str">
        <f t="shared" si="10"/>
        <v>KL Rahul</v>
      </c>
      <c r="I1888" s="13" t="str">
        <f t="shared" si="11"/>
        <v>Surya Kumar</v>
      </c>
      <c r="J1888" s="26">
        <f t="shared" si="1"/>
        <v>0</v>
      </c>
      <c r="K1888" s="26">
        <f t="shared" si="2"/>
        <v>0</v>
      </c>
      <c r="L1888" s="30">
        <f t="shared" si="3"/>
        <v>1</v>
      </c>
      <c r="M1888" s="31">
        <f>if(rand()&gt;vlookup($I1888,'Player Stats'!$B$3:$I$11,2,0),0,1)</f>
        <v>0</v>
      </c>
      <c r="N1888" s="31">
        <f>if(rand()&gt;vlookup($I1888,'Player Stats'!$B$3:$I$11,3,0),0,1)</f>
        <v>0</v>
      </c>
      <c r="O1888" s="31">
        <f>if(rand()&gt;vlookup($I1888,'Player Stats'!$B$3:$I$11,4,0),0,1)</f>
        <v>0</v>
      </c>
      <c r="P1888" s="31">
        <f>if(rand()&gt;vlookup($I1888,'Player Stats'!$B$3:$I$11,5,0),0,1)</f>
        <v>0</v>
      </c>
      <c r="Q1888" s="31">
        <f>if(rand()&gt;vlookup($I1888,'Player Stats'!$B$3:$I$11,6,0),0,1)</f>
        <v>0</v>
      </c>
      <c r="R1888" s="31">
        <f>if(rand()&gt;vlookup($I1888,'Player Stats'!$B$3:$I$11,7,0),0,1)</f>
        <v>0</v>
      </c>
      <c r="S1888" s="31">
        <f t="shared" si="4"/>
        <v>0</v>
      </c>
      <c r="T1888" s="26">
        <f t="shared" si="5"/>
        <v>236</v>
      </c>
      <c r="U1888" s="26">
        <f t="shared" si="6"/>
        <v>4</v>
      </c>
      <c r="V1888" s="13" t="str">
        <f t="shared" si="7"/>
        <v>In Progress</v>
      </c>
      <c r="W1888" s="10">
        <f t="shared" si="8"/>
        <v>16</v>
      </c>
    </row>
    <row r="1889">
      <c r="E1889" s="26"/>
      <c r="F1889" s="27">
        <f t="shared" si="9"/>
        <v>152</v>
      </c>
      <c r="G1889" s="13" t="str">
        <f>if(V1888&lt;&gt;"In Progress",'Player Stats'!$B$6,if(or(S1888="Wide", S1888="No Ball"),G1888,if(S1888="Wicket",offset('Player Stats'!$B$6,U1889-3,0),G1888)))</f>
        <v>Jadeja</v>
      </c>
      <c r="H1889" s="13" t="str">
        <f t="shared" si="10"/>
        <v>KL Rahul</v>
      </c>
      <c r="I1889" s="13" t="str">
        <f t="shared" si="11"/>
        <v>Surya Kumar</v>
      </c>
      <c r="J1889" s="26">
        <f t="shared" si="1"/>
        <v>0</v>
      </c>
      <c r="K1889" s="26">
        <f t="shared" si="2"/>
        <v>0</v>
      </c>
      <c r="L1889" s="30">
        <f t="shared" si="3"/>
        <v>0</v>
      </c>
      <c r="M1889" s="31">
        <f>if(rand()&gt;vlookup($I1889,'Player Stats'!$B$3:$I$11,2,0),0,1)</f>
        <v>0</v>
      </c>
      <c r="N1889" s="31">
        <f>if(rand()&gt;vlookup($I1889,'Player Stats'!$B$3:$I$11,3,0),0,1)</f>
        <v>1</v>
      </c>
      <c r="O1889" s="31">
        <f>if(rand()&gt;vlookup($I1889,'Player Stats'!$B$3:$I$11,4,0),0,1)</f>
        <v>0</v>
      </c>
      <c r="P1889" s="31">
        <f>if(rand()&gt;vlookup($I1889,'Player Stats'!$B$3:$I$11,5,0),0,1)</f>
        <v>0</v>
      </c>
      <c r="Q1889" s="31">
        <f>if(rand()&gt;vlookup($I1889,'Player Stats'!$B$3:$I$11,6,0),0,1)</f>
        <v>0</v>
      </c>
      <c r="R1889" s="31">
        <f>if(rand()&gt;vlookup($I1889,'Player Stats'!$B$3:$I$11,7,0),0,1)</f>
        <v>0</v>
      </c>
      <c r="S1889" s="31">
        <f t="shared" si="4"/>
        <v>2</v>
      </c>
      <c r="T1889" s="26">
        <f t="shared" si="5"/>
        <v>238</v>
      </c>
      <c r="U1889" s="26">
        <f t="shared" si="6"/>
        <v>4</v>
      </c>
      <c r="V1889" s="13" t="str">
        <f t="shared" si="7"/>
        <v>In Progress</v>
      </c>
      <c r="W1889" s="10">
        <f t="shared" si="8"/>
        <v>16</v>
      </c>
    </row>
    <row r="1890">
      <c r="E1890" s="26"/>
      <c r="F1890" s="27">
        <f t="shared" si="9"/>
        <v>153</v>
      </c>
      <c r="G1890" s="13" t="str">
        <f>if(V1889&lt;&gt;"In Progress",'Player Stats'!$B$6,if(or(S1889="Wide", S1889="No Ball"),G1889,if(S1889="Wicket",offset('Player Stats'!$B$6,U1890-3,0),G1889)))</f>
        <v>Jadeja</v>
      </c>
      <c r="H1890" s="13" t="str">
        <f t="shared" si="10"/>
        <v>KL Rahul</v>
      </c>
      <c r="I1890" s="13" t="str">
        <f t="shared" si="11"/>
        <v>Surya Kumar</v>
      </c>
      <c r="J1890" s="26">
        <f t="shared" si="1"/>
        <v>0</v>
      </c>
      <c r="K1890" s="26">
        <f t="shared" si="2"/>
        <v>1</v>
      </c>
      <c r="L1890" s="30">
        <f t="shared" si="3"/>
        <v>0</v>
      </c>
      <c r="M1890" s="31">
        <f>if(rand()&gt;vlookup($I1890,'Player Stats'!$B$3:$I$11,2,0),0,1)</f>
        <v>0</v>
      </c>
      <c r="N1890" s="31">
        <f>if(rand()&gt;vlookup($I1890,'Player Stats'!$B$3:$I$11,3,0),0,1)</f>
        <v>1</v>
      </c>
      <c r="O1890" s="31">
        <f>if(rand()&gt;vlookup($I1890,'Player Stats'!$B$3:$I$11,4,0),0,1)</f>
        <v>0</v>
      </c>
      <c r="P1890" s="31">
        <f>if(rand()&gt;vlookup($I1890,'Player Stats'!$B$3:$I$11,5,0),0,1)</f>
        <v>0</v>
      </c>
      <c r="Q1890" s="31">
        <f>if(rand()&gt;vlookup($I1890,'Player Stats'!$B$3:$I$11,6,0),0,1)</f>
        <v>0</v>
      </c>
      <c r="R1890" s="31">
        <f>if(rand()&gt;vlookup($I1890,'Player Stats'!$B$3:$I$11,7,0),0,1)</f>
        <v>0</v>
      </c>
      <c r="S1890" s="31">
        <f t="shared" si="4"/>
        <v>2</v>
      </c>
      <c r="T1890" s="26">
        <f t="shared" si="5"/>
        <v>240</v>
      </c>
      <c r="U1890" s="26">
        <f t="shared" si="6"/>
        <v>4</v>
      </c>
      <c r="V1890" s="13" t="str">
        <f t="shared" si="7"/>
        <v>In Progress</v>
      </c>
      <c r="W1890" s="10">
        <f t="shared" si="8"/>
        <v>16</v>
      </c>
    </row>
    <row r="1891">
      <c r="E1891" s="26"/>
      <c r="F1891" s="27">
        <f t="shared" si="9"/>
        <v>153</v>
      </c>
      <c r="G1891" s="13" t="str">
        <f>if(V1890&lt;&gt;"In Progress",'Player Stats'!$B$6,if(or(S1890="Wide", S1890="No Ball"),G1890,if(S1890="Wicket",offset('Player Stats'!$B$6,U1891-3,0),G1890)))</f>
        <v>Jadeja</v>
      </c>
      <c r="H1891" s="13" t="str">
        <f t="shared" si="10"/>
        <v>KL Rahul</v>
      </c>
      <c r="I1891" s="13" t="str">
        <f t="shared" si="11"/>
        <v>Surya Kumar</v>
      </c>
      <c r="J1891" s="26">
        <f t="shared" si="1"/>
        <v>0</v>
      </c>
      <c r="K1891" s="26">
        <f t="shared" si="2"/>
        <v>0</v>
      </c>
      <c r="L1891" s="30">
        <f t="shared" si="3"/>
        <v>0</v>
      </c>
      <c r="M1891" s="31">
        <f>if(rand()&gt;vlookup($I1891,'Player Stats'!$B$3:$I$11,2,0),0,1)</f>
        <v>0</v>
      </c>
      <c r="N1891" s="31">
        <f>if(rand()&gt;vlookup($I1891,'Player Stats'!$B$3:$I$11,3,0),0,1)</f>
        <v>0</v>
      </c>
      <c r="O1891" s="31">
        <f>if(rand()&gt;vlookup($I1891,'Player Stats'!$B$3:$I$11,4,0),0,1)</f>
        <v>0</v>
      </c>
      <c r="P1891" s="31">
        <f>if(rand()&gt;vlookup($I1891,'Player Stats'!$B$3:$I$11,5,0),0,1)</f>
        <v>0</v>
      </c>
      <c r="Q1891" s="31">
        <f>if(rand()&gt;vlookup($I1891,'Player Stats'!$B$3:$I$11,6,0),0,1)</f>
        <v>1</v>
      </c>
      <c r="R1891" s="31">
        <f>if(rand()&gt;vlookup($I1891,'Player Stats'!$B$3:$I$11,7,0),0,1)</f>
        <v>0</v>
      </c>
      <c r="S1891" s="31">
        <f t="shared" si="4"/>
        <v>6</v>
      </c>
      <c r="T1891" s="26">
        <f t="shared" si="5"/>
        <v>246</v>
      </c>
      <c r="U1891" s="26">
        <f t="shared" si="6"/>
        <v>4</v>
      </c>
      <c r="V1891" s="13" t="str">
        <f t="shared" si="7"/>
        <v>In Progress</v>
      </c>
      <c r="W1891" s="10">
        <f t="shared" si="8"/>
        <v>16</v>
      </c>
    </row>
    <row r="1892">
      <c r="E1892" s="26"/>
      <c r="F1892" s="27">
        <f t="shared" si="9"/>
        <v>154</v>
      </c>
      <c r="G1892" s="13" t="str">
        <f>if(V1891&lt;&gt;"In Progress",'Player Stats'!$B$6,if(or(S1891="Wide", S1891="No Ball"),G1891,if(S1891="Wicket",offset('Player Stats'!$B$6,U1892-3,0),G1891)))</f>
        <v>Jadeja</v>
      </c>
      <c r="H1892" s="13" t="str">
        <f t="shared" si="10"/>
        <v>KL Rahul</v>
      </c>
      <c r="I1892" s="13" t="str">
        <f t="shared" si="11"/>
        <v>Surya Kumar</v>
      </c>
      <c r="J1892" s="26">
        <f t="shared" si="1"/>
        <v>0</v>
      </c>
      <c r="K1892" s="26">
        <f t="shared" si="2"/>
        <v>0</v>
      </c>
      <c r="L1892" s="30">
        <f t="shared" si="3"/>
        <v>1</v>
      </c>
      <c r="M1892" s="31">
        <f>if(rand()&gt;vlookup($I1892,'Player Stats'!$B$3:$I$11,2,0),0,1)</f>
        <v>0</v>
      </c>
      <c r="N1892" s="31">
        <f>if(rand()&gt;vlookup($I1892,'Player Stats'!$B$3:$I$11,3,0),0,1)</f>
        <v>0</v>
      </c>
      <c r="O1892" s="31">
        <f>if(rand()&gt;vlookup($I1892,'Player Stats'!$B$3:$I$11,4,0),0,1)</f>
        <v>0</v>
      </c>
      <c r="P1892" s="31">
        <f>if(rand()&gt;vlookup($I1892,'Player Stats'!$B$3:$I$11,5,0),0,1)</f>
        <v>0</v>
      </c>
      <c r="Q1892" s="31">
        <f>if(rand()&gt;vlookup($I1892,'Player Stats'!$B$3:$I$11,6,0),0,1)</f>
        <v>0</v>
      </c>
      <c r="R1892" s="31">
        <f>if(rand()&gt;vlookup($I1892,'Player Stats'!$B$3:$I$11,7,0),0,1)</f>
        <v>0</v>
      </c>
      <c r="S1892" s="31">
        <f t="shared" si="4"/>
        <v>0</v>
      </c>
      <c r="T1892" s="26">
        <f t="shared" si="5"/>
        <v>246</v>
      </c>
      <c r="U1892" s="26">
        <f t="shared" si="6"/>
        <v>4</v>
      </c>
      <c r="V1892" s="13" t="str">
        <f t="shared" si="7"/>
        <v>In Progress</v>
      </c>
      <c r="W1892" s="10">
        <f t="shared" si="8"/>
        <v>16</v>
      </c>
    </row>
    <row r="1893">
      <c r="E1893" s="26"/>
      <c r="F1893" s="27">
        <f t="shared" si="9"/>
        <v>155</v>
      </c>
      <c r="G1893" s="13" t="str">
        <f>if(V1892&lt;&gt;"In Progress",'Player Stats'!$B$6,if(or(S1892="Wide", S1892="No Ball"),G1892,if(S1892="Wicket",offset('Player Stats'!$B$6,U1893-3,0),G1892)))</f>
        <v>Jadeja</v>
      </c>
      <c r="H1893" s="13" t="str">
        <f t="shared" si="10"/>
        <v>KL Rahul</v>
      </c>
      <c r="I1893" s="13" t="str">
        <f t="shared" si="11"/>
        <v>Surya Kumar</v>
      </c>
      <c r="J1893" s="26">
        <f t="shared" si="1"/>
        <v>0</v>
      </c>
      <c r="K1893" s="26">
        <f t="shared" si="2"/>
        <v>0</v>
      </c>
      <c r="L1893" s="30">
        <f t="shared" si="3"/>
        <v>1</v>
      </c>
      <c r="M1893" s="31">
        <f>if(rand()&gt;vlookup($I1893,'Player Stats'!$B$3:$I$11,2,0),0,1)</f>
        <v>0</v>
      </c>
      <c r="N1893" s="31">
        <f>if(rand()&gt;vlookup($I1893,'Player Stats'!$B$3:$I$11,3,0),0,1)</f>
        <v>0</v>
      </c>
      <c r="O1893" s="31">
        <f>if(rand()&gt;vlookup($I1893,'Player Stats'!$B$3:$I$11,4,0),0,1)</f>
        <v>0</v>
      </c>
      <c r="P1893" s="31">
        <f>if(rand()&gt;vlookup($I1893,'Player Stats'!$B$3:$I$11,5,0),0,1)</f>
        <v>0</v>
      </c>
      <c r="Q1893" s="31">
        <f>if(rand()&gt;vlookup($I1893,'Player Stats'!$B$3:$I$11,6,0),0,1)</f>
        <v>0</v>
      </c>
      <c r="R1893" s="31">
        <f>if(rand()&gt;vlookup($I1893,'Player Stats'!$B$3:$I$11,7,0),0,1)</f>
        <v>0</v>
      </c>
      <c r="S1893" s="31">
        <f t="shared" si="4"/>
        <v>0</v>
      </c>
      <c r="T1893" s="26">
        <f t="shared" si="5"/>
        <v>246</v>
      </c>
      <c r="U1893" s="26">
        <f t="shared" si="6"/>
        <v>4</v>
      </c>
      <c r="V1893" s="13" t="str">
        <f t="shared" si="7"/>
        <v>In Progress</v>
      </c>
      <c r="W1893" s="10">
        <f t="shared" si="8"/>
        <v>16</v>
      </c>
    </row>
    <row r="1894">
      <c r="E1894" s="26"/>
      <c r="F1894" s="27">
        <f t="shared" si="9"/>
        <v>156</v>
      </c>
      <c r="G1894" s="13" t="str">
        <f>if(V1893&lt;&gt;"In Progress",'Player Stats'!$B$6,if(or(S1893="Wide", S1893="No Ball"),G1893,if(S1893="Wicket",offset('Player Stats'!$B$6,U1894-3,0),G1893)))</f>
        <v>Jadeja</v>
      </c>
      <c r="H1894" s="13" t="str">
        <f t="shared" si="10"/>
        <v>KL Rahul</v>
      </c>
      <c r="I1894" s="13" t="str">
        <f t="shared" si="11"/>
        <v>Surya Kumar</v>
      </c>
      <c r="J1894" s="26">
        <f t="shared" si="1"/>
        <v>0</v>
      </c>
      <c r="K1894" s="26">
        <f t="shared" si="2"/>
        <v>0</v>
      </c>
      <c r="L1894" s="30">
        <f t="shared" si="3"/>
        <v>0</v>
      </c>
      <c r="M1894" s="31">
        <f>if(rand()&gt;vlookup($I1894,'Player Stats'!$B$3:$I$11,2,0),0,1)</f>
        <v>0</v>
      </c>
      <c r="N1894" s="31">
        <f>if(rand()&gt;vlookup($I1894,'Player Stats'!$B$3:$I$11,3,0),0,1)</f>
        <v>0</v>
      </c>
      <c r="O1894" s="31">
        <f>if(rand()&gt;vlookup($I1894,'Player Stats'!$B$3:$I$11,4,0),0,1)</f>
        <v>0</v>
      </c>
      <c r="P1894" s="31">
        <f>if(rand()&gt;vlookup($I1894,'Player Stats'!$B$3:$I$11,5,0),0,1)</f>
        <v>0</v>
      </c>
      <c r="Q1894" s="31">
        <f>if(rand()&gt;vlookup($I1894,'Player Stats'!$B$3:$I$11,6,0),0,1)</f>
        <v>1</v>
      </c>
      <c r="R1894" s="31">
        <f>if(rand()&gt;vlookup($I1894,'Player Stats'!$B$3:$I$11,7,0),0,1)</f>
        <v>0</v>
      </c>
      <c r="S1894" s="31">
        <f t="shared" si="4"/>
        <v>6</v>
      </c>
      <c r="T1894" s="26">
        <f t="shared" si="5"/>
        <v>252</v>
      </c>
      <c r="U1894" s="26">
        <f t="shared" si="6"/>
        <v>4</v>
      </c>
      <c r="V1894" s="13" t="str">
        <f t="shared" si="7"/>
        <v>In Progress</v>
      </c>
      <c r="W1894" s="10">
        <f t="shared" si="8"/>
        <v>16</v>
      </c>
    </row>
    <row r="1895">
      <c r="E1895" s="26"/>
      <c r="F1895" s="27">
        <f t="shared" si="9"/>
        <v>157</v>
      </c>
      <c r="G1895" s="13" t="str">
        <f>if(V1894&lt;&gt;"In Progress",'Player Stats'!$B$6,if(or(S1894="Wide", S1894="No Ball"),G1894,if(S1894="Wicket",offset('Player Stats'!$B$6,U1895-3,0),G1894)))</f>
        <v>Jadeja</v>
      </c>
      <c r="H1895" s="13" t="str">
        <f t="shared" si="10"/>
        <v>KL Rahul</v>
      </c>
      <c r="I1895" s="13" t="str">
        <f t="shared" si="11"/>
        <v>Surya Kumar</v>
      </c>
      <c r="J1895" s="26">
        <f t="shared" si="1"/>
        <v>0</v>
      </c>
      <c r="K1895" s="26">
        <f t="shared" si="2"/>
        <v>0</v>
      </c>
      <c r="L1895" s="30">
        <f t="shared" si="3"/>
        <v>1</v>
      </c>
      <c r="M1895" s="31">
        <f>if(rand()&gt;vlookup($I1895,'Player Stats'!$B$3:$I$11,2,0),0,1)</f>
        <v>0</v>
      </c>
      <c r="N1895" s="31">
        <f>if(rand()&gt;vlookup($I1895,'Player Stats'!$B$3:$I$11,3,0),0,1)</f>
        <v>0</v>
      </c>
      <c r="O1895" s="31">
        <f>if(rand()&gt;vlookup($I1895,'Player Stats'!$B$3:$I$11,4,0),0,1)</f>
        <v>0</v>
      </c>
      <c r="P1895" s="31">
        <f>if(rand()&gt;vlookup($I1895,'Player Stats'!$B$3:$I$11,5,0),0,1)</f>
        <v>0</v>
      </c>
      <c r="Q1895" s="31">
        <f>if(rand()&gt;vlookup($I1895,'Player Stats'!$B$3:$I$11,6,0),0,1)</f>
        <v>0</v>
      </c>
      <c r="R1895" s="31">
        <f>if(rand()&gt;vlookup($I1895,'Player Stats'!$B$3:$I$11,7,0),0,1)</f>
        <v>0</v>
      </c>
      <c r="S1895" s="31">
        <f t="shared" si="4"/>
        <v>0</v>
      </c>
      <c r="T1895" s="26">
        <f t="shared" si="5"/>
        <v>252</v>
      </c>
      <c r="U1895" s="26">
        <f t="shared" si="6"/>
        <v>4</v>
      </c>
      <c r="V1895" s="13" t="str">
        <f t="shared" si="7"/>
        <v>In Progress</v>
      </c>
      <c r="W1895" s="10">
        <f t="shared" si="8"/>
        <v>16</v>
      </c>
    </row>
    <row r="1896">
      <c r="E1896" s="26"/>
      <c r="F1896" s="27">
        <f t="shared" si="9"/>
        <v>158</v>
      </c>
      <c r="G1896" s="13" t="str">
        <f>if(V1895&lt;&gt;"In Progress",'Player Stats'!$B$6,if(or(S1895="Wide", S1895="No Ball"),G1895,if(S1895="Wicket",offset('Player Stats'!$B$6,U1896-3,0),G1895)))</f>
        <v>Jadeja</v>
      </c>
      <c r="H1896" s="13" t="str">
        <f t="shared" si="10"/>
        <v>KL Rahul</v>
      </c>
      <c r="I1896" s="13" t="str">
        <f t="shared" si="11"/>
        <v>Surya Kumar</v>
      </c>
      <c r="J1896" s="26">
        <f t="shared" si="1"/>
        <v>0</v>
      </c>
      <c r="K1896" s="26">
        <f t="shared" si="2"/>
        <v>0</v>
      </c>
      <c r="L1896" s="30">
        <f t="shared" si="3"/>
        <v>0</v>
      </c>
      <c r="M1896" s="31">
        <f>if(rand()&gt;vlookup($I1896,'Player Stats'!$B$3:$I$11,2,0),0,1)</f>
        <v>0</v>
      </c>
      <c r="N1896" s="31">
        <f>if(rand()&gt;vlookup($I1896,'Player Stats'!$B$3:$I$11,3,0),0,1)</f>
        <v>0</v>
      </c>
      <c r="O1896" s="31">
        <f>if(rand()&gt;vlookup($I1896,'Player Stats'!$B$3:$I$11,4,0),0,1)</f>
        <v>1</v>
      </c>
      <c r="P1896" s="31">
        <f>if(rand()&gt;vlookup($I1896,'Player Stats'!$B$3:$I$11,5,0),0,1)</f>
        <v>0</v>
      </c>
      <c r="Q1896" s="31">
        <f>if(rand()&gt;vlookup($I1896,'Player Stats'!$B$3:$I$11,6,0),0,1)</f>
        <v>1</v>
      </c>
      <c r="R1896" s="31">
        <f>if(rand()&gt;vlookup($I1896,'Player Stats'!$B$3:$I$11,7,0),0,1)</f>
        <v>0</v>
      </c>
      <c r="S1896" s="31">
        <f t="shared" si="4"/>
        <v>3</v>
      </c>
      <c r="T1896" s="26">
        <f t="shared" si="5"/>
        <v>255</v>
      </c>
      <c r="U1896" s="26">
        <f t="shared" si="6"/>
        <v>4</v>
      </c>
      <c r="V1896" s="13" t="str">
        <f t="shared" si="7"/>
        <v>In Progress</v>
      </c>
      <c r="W1896" s="10">
        <f t="shared" si="8"/>
        <v>16</v>
      </c>
    </row>
    <row r="1897">
      <c r="E1897" s="26"/>
      <c r="F1897" s="27">
        <f t="shared" si="9"/>
        <v>159</v>
      </c>
      <c r="G1897" s="13" t="str">
        <f>if(V1896&lt;&gt;"In Progress",'Player Stats'!$B$6,if(or(S1896="Wide", S1896="No Ball"),G1896,if(S1896="Wicket",offset('Player Stats'!$B$6,U1897-3,0),G1896)))</f>
        <v>Jadeja</v>
      </c>
      <c r="H1897" s="13" t="str">
        <f t="shared" si="10"/>
        <v>Surya Kumar</v>
      </c>
      <c r="I1897" s="13" t="str">
        <f t="shared" si="11"/>
        <v>KL Rahul</v>
      </c>
      <c r="J1897" s="26">
        <f t="shared" si="1"/>
        <v>0</v>
      </c>
      <c r="K1897" s="26">
        <f t="shared" si="2"/>
        <v>0</v>
      </c>
      <c r="L1897" s="30">
        <f t="shared" si="3"/>
        <v>0</v>
      </c>
      <c r="M1897" s="31">
        <f>if(rand()&gt;vlookup($I1897,'Player Stats'!$B$3:$I$11,2,0),0,1)</f>
        <v>0</v>
      </c>
      <c r="N1897" s="31">
        <f>if(rand()&gt;vlookup($I1897,'Player Stats'!$B$3:$I$11,3,0),0,1)</f>
        <v>0</v>
      </c>
      <c r="O1897" s="31">
        <f>if(rand()&gt;vlookup($I1897,'Player Stats'!$B$3:$I$11,4,0),0,1)</f>
        <v>0</v>
      </c>
      <c r="P1897" s="31">
        <f>if(rand()&gt;vlookup($I1897,'Player Stats'!$B$3:$I$11,5,0),0,1)</f>
        <v>0</v>
      </c>
      <c r="Q1897" s="31">
        <f>if(rand()&gt;vlookup($I1897,'Player Stats'!$B$3:$I$11,6,0),0,1)</f>
        <v>1</v>
      </c>
      <c r="R1897" s="31">
        <f>if(rand()&gt;vlookup($I1897,'Player Stats'!$B$3:$I$11,7,0),0,1)</f>
        <v>0</v>
      </c>
      <c r="S1897" s="31">
        <f t="shared" si="4"/>
        <v>6</v>
      </c>
      <c r="T1897" s="26">
        <f t="shared" si="5"/>
        <v>261</v>
      </c>
      <c r="U1897" s="26">
        <f t="shared" si="6"/>
        <v>4</v>
      </c>
      <c r="V1897" s="13" t="str">
        <f t="shared" si="7"/>
        <v>In Progress</v>
      </c>
      <c r="W1897" s="10">
        <f t="shared" si="8"/>
        <v>16</v>
      </c>
    </row>
    <row r="1898">
      <c r="E1898" s="26"/>
      <c r="F1898" s="27">
        <f t="shared" si="9"/>
        <v>160</v>
      </c>
      <c r="G1898" s="13" t="str">
        <f>if(V1897&lt;&gt;"In Progress",'Player Stats'!$B$6,if(or(S1897="Wide", S1897="No Ball"),G1897,if(S1897="Wicket",offset('Player Stats'!$B$6,U1898-3,0),G1897)))</f>
        <v>Jadeja</v>
      </c>
      <c r="H1898" s="13" t="str">
        <f t="shared" si="10"/>
        <v>Surya Kumar</v>
      </c>
      <c r="I1898" s="13" t="str">
        <f t="shared" si="11"/>
        <v>KL Rahul</v>
      </c>
      <c r="J1898" s="26">
        <f t="shared" si="1"/>
        <v>0</v>
      </c>
      <c r="K1898" s="26">
        <f t="shared" si="2"/>
        <v>0</v>
      </c>
      <c r="L1898" s="30">
        <f t="shared" si="3"/>
        <v>0</v>
      </c>
      <c r="M1898" s="31">
        <f>if(rand()&gt;vlookup($I1898,'Player Stats'!$B$3:$I$11,2,0),0,1)</f>
        <v>1</v>
      </c>
      <c r="N1898" s="31">
        <f>if(rand()&gt;vlookup($I1898,'Player Stats'!$B$3:$I$11,3,0),0,1)</f>
        <v>0</v>
      </c>
      <c r="O1898" s="31">
        <f>if(rand()&gt;vlookup($I1898,'Player Stats'!$B$3:$I$11,4,0),0,1)</f>
        <v>0</v>
      </c>
      <c r="P1898" s="31">
        <f>if(rand()&gt;vlookup($I1898,'Player Stats'!$B$3:$I$11,5,0),0,1)</f>
        <v>0</v>
      </c>
      <c r="Q1898" s="31">
        <f>if(rand()&gt;vlookup($I1898,'Player Stats'!$B$3:$I$11,6,0),0,1)</f>
        <v>0</v>
      </c>
      <c r="R1898" s="31">
        <f>if(rand()&gt;vlookup($I1898,'Player Stats'!$B$3:$I$11,7,0),0,1)</f>
        <v>0</v>
      </c>
      <c r="S1898" s="31">
        <f t="shared" si="4"/>
        <v>1</v>
      </c>
      <c r="T1898" s="26">
        <f t="shared" si="5"/>
        <v>262</v>
      </c>
      <c r="U1898" s="26">
        <f t="shared" si="6"/>
        <v>4</v>
      </c>
      <c r="V1898" s="13" t="str">
        <f t="shared" si="7"/>
        <v>In Progress</v>
      </c>
      <c r="W1898" s="10">
        <f t="shared" si="8"/>
        <v>16</v>
      </c>
    </row>
    <row r="1899">
      <c r="E1899" s="26"/>
      <c r="F1899" s="27">
        <f t="shared" si="9"/>
        <v>161</v>
      </c>
      <c r="G1899" s="13" t="str">
        <f>if(V1898&lt;&gt;"In Progress",'Player Stats'!$B$6,if(or(S1898="Wide", S1898="No Ball"),G1898,if(S1898="Wicket",offset('Player Stats'!$B$6,U1899-3,0),G1898)))</f>
        <v>Jadeja</v>
      </c>
      <c r="H1899" s="13" t="str">
        <f t="shared" si="10"/>
        <v>KL Rahul</v>
      </c>
      <c r="I1899" s="13" t="str">
        <f t="shared" si="11"/>
        <v>Surya Kumar</v>
      </c>
      <c r="J1899" s="26">
        <f t="shared" si="1"/>
        <v>0</v>
      </c>
      <c r="K1899" s="26">
        <f t="shared" si="2"/>
        <v>0</v>
      </c>
      <c r="L1899" s="30">
        <f t="shared" si="3"/>
        <v>1</v>
      </c>
      <c r="M1899" s="31">
        <f>if(rand()&gt;vlookup($I1899,'Player Stats'!$B$3:$I$11,2,0),0,1)</f>
        <v>0</v>
      </c>
      <c r="N1899" s="31">
        <f>if(rand()&gt;vlookup($I1899,'Player Stats'!$B$3:$I$11,3,0),0,1)</f>
        <v>0</v>
      </c>
      <c r="O1899" s="31">
        <f>if(rand()&gt;vlookup($I1899,'Player Stats'!$B$3:$I$11,4,0),0,1)</f>
        <v>0</v>
      </c>
      <c r="P1899" s="31">
        <f>if(rand()&gt;vlookup($I1899,'Player Stats'!$B$3:$I$11,5,0),0,1)</f>
        <v>0</v>
      </c>
      <c r="Q1899" s="31">
        <f>if(rand()&gt;vlookup($I1899,'Player Stats'!$B$3:$I$11,6,0),0,1)</f>
        <v>0</v>
      </c>
      <c r="R1899" s="31">
        <f>if(rand()&gt;vlookup($I1899,'Player Stats'!$B$3:$I$11,7,0),0,1)</f>
        <v>0</v>
      </c>
      <c r="S1899" s="31">
        <f t="shared" si="4"/>
        <v>0</v>
      </c>
      <c r="T1899" s="26">
        <f t="shared" si="5"/>
        <v>262</v>
      </c>
      <c r="U1899" s="26">
        <f t="shared" si="6"/>
        <v>4</v>
      </c>
      <c r="V1899" s="13" t="str">
        <f t="shared" si="7"/>
        <v>In Progress</v>
      </c>
      <c r="W1899" s="10">
        <f t="shared" si="8"/>
        <v>16</v>
      </c>
    </row>
    <row r="1900">
      <c r="E1900" s="26"/>
      <c r="F1900" s="27">
        <f t="shared" si="9"/>
        <v>162</v>
      </c>
      <c r="G1900" s="13" t="str">
        <f>if(V1899&lt;&gt;"In Progress",'Player Stats'!$B$6,if(or(S1899="Wide", S1899="No Ball"),G1899,if(S1899="Wicket",offset('Player Stats'!$B$6,U1900-3,0),G1899)))</f>
        <v>Jadeja</v>
      </c>
      <c r="H1900" s="13" t="str">
        <f t="shared" si="10"/>
        <v>KL Rahul</v>
      </c>
      <c r="I1900" s="13" t="str">
        <f t="shared" si="11"/>
        <v>Surya Kumar</v>
      </c>
      <c r="J1900" s="26">
        <f t="shared" si="1"/>
        <v>0</v>
      </c>
      <c r="K1900" s="26">
        <f t="shared" si="2"/>
        <v>0</v>
      </c>
      <c r="L1900" s="30">
        <f t="shared" si="3"/>
        <v>0</v>
      </c>
      <c r="M1900" s="31">
        <f>if(rand()&gt;vlookup($I1900,'Player Stats'!$B$3:$I$11,2,0),0,1)</f>
        <v>0</v>
      </c>
      <c r="N1900" s="31">
        <f>if(rand()&gt;vlookup($I1900,'Player Stats'!$B$3:$I$11,3,0),0,1)</f>
        <v>0</v>
      </c>
      <c r="O1900" s="31">
        <f>if(rand()&gt;vlookup($I1900,'Player Stats'!$B$3:$I$11,4,0),0,1)</f>
        <v>0</v>
      </c>
      <c r="P1900" s="31">
        <f>if(rand()&gt;vlookup($I1900,'Player Stats'!$B$3:$I$11,5,0),0,1)</f>
        <v>0</v>
      </c>
      <c r="Q1900" s="31">
        <f>if(rand()&gt;vlookup($I1900,'Player Stats'!$B$3:$I$11,6,0),0,1)</f>
        <v>1</v>
      </c>
      <c r="R1900" s="31">
        <f>if(rand()&gt;vlookup($I1900,'Player Stats'!$B$3:$I$11,7,0),0,1)</f>
        <v>0</v>
      </c>
      <c r="S1900" s="31">
        <f t="shared" si="4"/>
        <v>6</v>
      </c>
      <c r="T1900" s="26">
        <f t="shared" si="5"/>
        <v>268</v>
      </c>
      <c r="U1900" s="26">
        <f t="shared" si="6"/>
        <v>4</v>
      </c>
      <c r="V1900" s="13" t="str">
        <f t="shared" si="7"/>
        <v>In Progress</v>
      </c>
      <c r="W1900" s="10">
        <f t="shared" si="8"/>
        <v>16</v>
      </c>
    </row>
    <row r="1901">
      <c r="E1901" s="26"/>
      <c r="F1901" s="27">
        <f t="shared" si="9"/>
        <v>163</v>
      </c>
      <c r="G1901" s="13" t="str">
        <f>if(V1900&lt;&gt;"In Progress",'Player Stats'!$B$6,if(or(S1900="Wide", S1900="No Ball"),G1900,if(S1900="Wicket",offset('Player Stats'!$B$6,U1901-3,0),G1900)))</f>
        <v>Jadeja</v>
      </c>
      <c r="H1901" s="13" t="str">
        <f t="shared" si="10"/>
        <v>KL Rahul</v>
      </c>
      <c r="I1901" s="13" t="str">
        <f t="shared" si="11"/>
        <v>Surya Kumar</v>
      </c>
      <c r="J1901" s="26">
        <f t="shared" si="1"/>
        <v>0</v>
      </c>
      <c r="K1901" s="26">
        <f t="shared" si="2"/>
        <v>0</v>
      </c>
      <c r="L1901" s="30">
        <f t="shared" si="3"/>
        <v>0</v>
      </c>
      <c r="M1901" s="31">
        <f>if(rand()&gt;vlookup($I1901,'Player Stats'!$B$3:$I$11,2,0),0,1)</f>
        <v>0</v>
      </c>
      <c r="N1901" s="31">
        <f>if(rand()&gt;vlookup($I1901,'Player Stats'!$B$3:$I$11,3,0),0,1)</f>
        <v>0</v>
      </c>
      <c r="O1901" s="31">
        <f>if(rand()&gt;vlookup($I1901,'Player Stats'!$B$3:$I$11,4,0),0,1)</f>
        <v>0</v>
      </c>
      <c r="P1901" s="31">
        <f>if(rand()&gt;vlookup($I1901,'Player Stats'!$B$3:$I$11,5,0),0,1)</f>
        <v>0</v>
      </c>
      <c r="Q1901" s="31">
        <f>if(rand()&gt;vlookup($I1901,'Player Stats'!$B$3:$I$11,6,0),0,1)</f>
        <v>0</v>
      </c>
      <c r="R1901" s="31">
        <f>if(rand()&gt;vlookup($I1901,'Player Stats'!$B$3:$I$11,7,0),0,1)</f>
        <v>1</v>
      </c>
      <c r="S1901" s="31" t="str">
        <f t="shared" si="4"/>
        <v>Wicket</v>
      </c>
      <c r="T1901" s="26">
        <f t="shared" si="5"/>
        <v>268</v>
      </c>
      <c r="U1901" s="26">
        <f t="shared" si="6"/>
        <v>5</v>
      </c>
      <c r="V1901" s="13" t="str">
        <f t="shared" si="7"/>
        <v>In Progress</v>
      </c>
      <c r="W1901" s="10">
        <f t="shared" si="8"/>
        <v>16</v>
      </c>
    </row>
    <row r="1902">
      <c r="E1902" s="26"/>
      <c r="F1902" s="27">
        <f t="shared" si="9"/>
        <v>164</v>
      </c>
      <c r="G1902" s="13" t="str">
        <f>if(V1901&lt;&gt;"In Progress",'Player Stats'!$B$6,if(or(S1901="Wide", S1901="No Ball"),G1901,if(S1901="Wicket",offset('Player Stats'!$B$6,U1902-3,0),G1901)))</f>
        <v>Md. Shami</v>
      </c>
      <c r="H1902" s="13" t="str">
        <f t="shared" si="10"/>
        <v>KL Rahul</v>
      </c>
      <c r="I1902" s="13" t="str">
        <f t="shared" si="11"/>
        <v>Jadeja</v>
      </c>
      <c r="J1902" s="26">
        <f t="shared" si="1"/>
        <v>0</v>
      </c>
      <c r="K1902" s="26">
        <f t="shared" si="2"/>
        <v>0</v>
      </c>
      <c r="L1902" s="30">
        <f t="shared" si="3"/>
        <v>0</v>
      </c>
      <c r="M1902" s="31">
        <f>if(rand()&gt;vlookup($I1902,'Player Stats'!$B$3:$I$11,2,0),0,1)</f>
        <v>0</v>
      </c>
      <c r="N1902" s="31">
        <f>if(rand()&gt;vlookup($I1902,'Player Stats'!$B$3:$I$11,3,0),0,1)</f>
        <v>1</v>
      </c>
      <c r="O1902" s="31">
        <f>if(rand()&gt;vlookup($I1902,'Player Stats'!$B$3:$I$11,4,0),0,1)</f>
        <v>0</v>
      </c>
      <c r="P1902" s="31">
        <f>if(rand()&gt;vlookup($I1902,'Player Stats'!$B$3:$I$11,5,0),0,1)</f>
        <v>0</v>
      </c>
      <c r="Q1902" s="31">
        <f>if(rand()&gt;vlookup($I1902,'Player Stats'!$B$3:$I$11,6,0),0,1)</f>
        <v>0</v>
      </c>
      <c r="R1902" s="31">
        <f>if(rand()&gt;vlookup($I1902,'Player Stats'!$B$3:$I$11,7,0),0,1)</f>
        <v>1</v>
      </c>
      <c r="S1902" s="31">
        <f t="shared" si="4"/>
        <v>2</v>
      </c>
      <c r="T1902" s="26">
        <f t="shared" si="5"/>
        <v>270</v>
      </c>
      <c r="U1902" s="26">
        <f t="shared" si="6"/>
        <v>5</v>
      </c>
      <c r="V1902" s="13" t="str">
        <f t="shared" si="7"/>
        <v>In Progress</v>
      </c>
      <c r="W1902" s="10">
        <f t="shared" si="8"/>
        <v>16</v>
      </c>
    </row>
    <row r="1903">
      <c r="E1903" s="26"/>
      <c r="F1903" s="27">
        <f t="shared" si="9"/>
        <v>165</v>
      </c>
      <c r="G1903" s="13" t="str">
        <f>if(V1902&lt;&gt;"In Progress",'Player Stats'!$B$6,if(or(S1902="Wide", S1902="No Ball"),G1902,if(S1902="Wicket",offset('Player Stats'!$B$6,U1903-3,0),G1902)))</f>
        <v>Md. Shami</v>
      </c>
      <c r="H1903" s="13" t="str">
        <f t="shared" si="10"/>
        <v>KL Rahul</v>
      </c>
      <c r="I1903" s="13" t="str">
        <f t="shared" si="11"/>
        <v>Jadeja</v>
      </c>
      <c r="J1903" s="26">
        <f t="shared" si="1"/>
        <v>0</v>
      </c>
      <c r="K1903" s="26">
        <f t="shared" si="2"/>
        <v>0</v>
      </c>
      <c r="L1903" s="30">
        <f t="shared" si="3"/>
        <v>0</v>
      </c>
      <c r="M1903" s="31">
        <f>if(rand()&gt;vlookup($I1903,'Player Stats'!$B$3:$I$11,2,0),0,1)</f>
        <v>0</v>
      </c>
      <c r="N1903" s="31">
        <f>if(rand()&gt;vlookup($I1903,'Player Stats'!$B$3:$I$11,3,0),0,1)</f>
        <v>0</v>
      </c>
      <c r="O1903" s="31">
        <f>if(rand()&gt;vlookup($I1903,'Player Stats'!$B$3:$I$11,4,0),0,1)</f>
        <v>0</v>
      </c>
      <c r="P1903" s="31">
        <f>if(rand()&gt;vlookup($I1903,'Player Stats'!$B$3:$I$11,5,0),0,1)</f>
        <v>0</v>
      </c>
      <c r="Q1903" s="31">
        <f>if(rand()&gt;vlookup($I1903,'Player Stats'!$B$3:$I$11,6,0),0,1)</f>
        <v>0</v>
      </c>
      <c r="R1903" s="31">
        <f>if(rand()&gt;vlookup($I1903,'Player Stats'!$B$3:$I$11,7,0),0,1)</f>
        <v>1</v>
      </c>
      <c r="S1903" s="31" t="str">
        <f t="shared" si="4"/>
        <v>Wicket</v>
      </c>
      <c r="T1903" s="26">
        <f t="shared" si="5"/>
        <v>270</v>
      </c>
      <c r="U1903" s="26">
        <f t="shared" si="6"/>
        <v>6</v>
      </c>
      <c r="V1903" s="13" t="str">
        <f t="shared" si="7"/>
        <v>In Progress</v>
      </c>
      <c r="W1903" s="10">
        <f t="shared" si="8"/>
        <v>16</v>
      </c>
    </row>
    <row r="1904">
      <c r="E1904" s="26"/>
      <c r="F1904" s="27">
        <f t="shared" si="9"/>
        <v>166</v>
      </c>
      <c r="G1904" s="13" t="str">
        <f>if(V1903&lt;&gt;"In Progress",'Player Stats'!$B$6,if(or(S1903="Wide", S1903="No Ball"),G1903,if(S1903="Wicket",offset('Player Stats'!$B$6,U1904-3,0),G1903)))</f>
        <v>Md. Siraj</v>
      </c>
      <c r="H1904" s="13" t="str">
        <f t="shared" si="10"/>
        <v>KL Rahul</v>
      </c>
      <c r="I1904" s="13" t="str">
        <f t="shared" si="11"/>
        <v>Md. Shami</v>
      </c>
      <c r="J1904" s="26">
        <f t="shared" si="1"/>
        <v>0</v>
      </c>
      <c r="K1904" s="26">
        <f t="shared" si="2"/>
        <v>0</v>
      </c>
      <c r="L1904" s="30">
        <f t="shared" si="3"/>
        <v>1</v>
      </c>
      <c r="M1904" s="31">
        <f>if(rand()&gt;vlookup($I1904,'Player Stats'!$B$3:$I$11,2,0),0,1)</f>
        <v>0</v>
      </c>
      <c r="N1904" s="31">
        <f>if(rand()&gt;vlookup($I1904,'Player Stats'!$B$3:$I$11,3,0),0,1)</f>
        <v>0</v>
      </c>
      <c r="O1904" s="31">
        <f>if(rand()&gt;vlookup($I1904,'Player Stats'!$B$3:$I$11,4,0),0,1)</f>
        <v>0</v>
      </c>
      <c r="P1904" s="31">
        <f>if(rand()&gt;vlookup($I1904,'Player Stats'!$B$3:$I$11,5,0),0,1)</f>
        <v>0</v>
      </c>
      <c r="Q1904" s="31">
        <f>if(rand()&gt;vlookup($I1904,'Player Stats'!$B$3:$I$11,6,0),0,1)</f>
        <v>0</v>
      </c>
      <c r="R1904" s="31">
        <f>if(rand()&gt;vlookup($I1904,'Player Stats'!$B$3:$I$11,7,0),0,1)</f>
        <v>0</v>
      </c>
      <c r="S1904" s="31">
        <f t="shared" si="4"/>
        <v>0</v>
      </c>
      <c r="T1904" s="26">
        <f t="shared" si="5"/>
        <v>270</v>
      </c>
      <c r="U1904" s="26">
        <f t="shared" si="6"/>
        <v>6</v>
      </c>
      <c r="V1904" s="13" t="str">
        <f t="shared" si="7"/>
        <v>In Progress</v>
      </c>
      <c r="W1904" s="10">
        <f t="shared" si="8"/>
        <v>16</v>
      </c>
    </row>
    <row r="1905">
      <c r="E1905" s="26"/>
      <c r="F1905" s="27">
        <f t="shared" si="9"/>
        <v>167</v>
      </c>
      <c r="G1905" s="13" t="str">
        <f>if(V1904&lt;&gt;"In Progress",'Player Stats'!$B$6,if(or(S1904="Wide", S1904="No Ball"),G1904,if(S1904="Wicket",offset('Player Stats'!$B$6,U1905-3,0),G1904)))</f>
        <v>Md. Siraj</v>
      </c>
      <c r="H1905" s="13" t="str">
        <f t="shared" si="10"/>
        <v>KL Rahul</v>
      </c>
      <c r="I1905" s="13" t="str">
        <f t="shared" si="11"/>
        <v>Md. Shami</v>
      </c>
      <c r="J1905" s="26">
        <f t="shared" si="1"/>
        <v>0</v>
      </c>
      <c r="K1905" s="26">
        <f t="shared" si="2"/>
        <v>0</v>
      </c>
      <c r="L1905" s="30">
        <f t="shared" si="3"/>
        <v>0</v>
      </c>
      <c r="M1905" s="31">
        <f>if(rand()&gt;vlookup($I1905,'Player Stats'!$B$3:$I$11,2,0),0,1)</f>
        <v>0</v>
      </c>
      <c r="N1905" s="31">
        <f>if(rand()&gt;vlookup($I1905,'Player Stats'!$B$3:$I$11,3,0),0,1)</f>
        <v>1</v>
      </c>
      <c r="O1905" s="31">
        <f>if(rand()&gt;vlookup($I1905,'Player Stats'!$B$3:$I$11,4,0),0,1)</f>
        <v>0</v>
      </c>
      <c r="P1905" s="31">
        <f>if(rand()&gt;vlookup($I1905,'Player Stats'!$B$3:$I$11,5,0),0,1)</f>
        <v>0</v>
      </c>
      <c r="Q1905" s="31">
        <f>if(rand()&gt;vlookup($I1905,'Player Stats'!$B$3:$I$11,6,0),0,1)</f>
        <v>0</v>
      </c>
      <c r="R1905" s="31">
        <f>if(rand()&gt;vlookup($I1905,'Player Stats'!$B$3:$I$11,7,0),0,1)</f>
        <v>1</v>
      </c>
      <c r="S1905" s="31">
        <f t="shared" si="4"/>
        <v>2</v>
      </c>
      <c r="T1905" s="26">
        <f t="shared" si="5"/>
        <v>272</v>
      </c>
      <c r="U1905" s="26">
        <f t="shared" si="6"/>
        <v>6</v>
      </c>
      <c r="V1905" s="13" t="str">
        <f t="shared" si="7"/>
        <v>In Progress</v>
      </c>
      <c r="W1905" s="10">
        <f t="shared" si="8"/>
        <v>16</v>
      </c>
    </row>
    <row r="1906">
      <c r="E1906" s="26"/>
      <c r="F1906" s="27">
        <f t="shared" si="9"/>
        <v>168</v>
      </c>
      <c r="G1906" s="13" t="str">
        <f>if(V1905&lt;&gt;"In Progress",'Player Stats'!$B$6,if(or(S1905="Wide", S1905="No Ball"),G1905,if(S1905="Wicket",offset('Player Stats'!$B$6,U1906-3,0),G1905)))</f>
        <v>Md. Siraj</v>
      </c>
      <c r="H1906" s="13" t="str">
        <f t="shared" si="10"/>
        <v>KL Rahul</v>
      </c>
      <c r="I1906" s="13" t="str">
        <f t="shared" si="11"/>
        <v>Md. Shami</v>
      </c>
      <c r="J1906" s="26">
        <f t="shared" si="1"/>
        <v>0</v>
      </c>
      <c r="K1906" s="26">
        <f t="shared" si="2"/>
        <v>0</v>
      </c>
      <c r="L1906" s="30">
        <f t="shared" si="3"/>
        <v>0</v>
      </c>
      <c r="M1906" s="31">
        <f>if(rand()&gt;vlookup($I1906,'Player Stats'!$B$3:$I$11,2,0),0,1)</f>
        <v>1</v>
      </c>
      <c r="N1906" s="31">
        <f>if(rand()&gt;vlookup($I1906,'Player Stats'!$B$3:$I$11,3,0),0,1)</f>
        <v>1</v>
      </c>
      <c r="O1906" s="31">
        <f>if(rand()&gt;vlookup($I1906,'Player Stats'!$B$3:$I$11,4,0),0,1)</f>
        <v>0</v>
      </c>
      <c r="P1906" s="31">
        <f>if(rand()&gt;vlookup($I1906,'Player Stats'!$B$3:$I$11,5,0),0,1)</f>
        <v>0</v>
      </c>
      <c r="Q1906" s="31">
        <f>if(rand()&gt;vlookup($I1906,'Player Stats'!$B$3:$I$11,6,0),0,1)</f>
        <v>0</v>
      </c>
      <c r="R1906" s="31">
        <f>if(rand()&gt;vlookup($I1906,'Player Stats'!$B$3:$I$11,7,0),0,1)</f>
        <v>1</v>
      </c>
      <c r="S1906" s="31">
        <f t="shared" si="4"/>
        <v>1</v>
      </c>
      <c r="T1906" s="26">
        <f t="shared" si="5"/>
        <v>273</v>
      </c>
      <c r="U1906" s="26">
        <f t="shared" si="6"/>
        <v>6</v>
      </c>
      <c r="V1906" s="13" t="str">
        <f t="shared" si="7"/>
        <v>In Progress</v>
      </c>
      <c r="W1906" s="10">
        <f t="shared" si="8"/>
        <v>16</v>
      </c>
    </row>
    <row r="1907">
      <c r="E1907" s="26"/>
      <c r="F1907" s="27">
        <f t="shared" si="9"/>
        <v>169</v>
      </c>
      <c r="G1907" s="13" t="str">
        <f>if(V1906&lt;&gt;"In Progress",'Player Stats'!$B$6,if(or(S1906="Wide", S1906="No Ball"),G1906,if(S1906="Wicket",offset('Player Stats'!$B$6,U1907-3,0),G1906)))</f>
        <v>Md. Siraj</v>
      </c>
      <c r="H1907" s="13" t="str">
        <f t="shared" si="10"/>
        <v>Md. Shami</v>
      </c>
      <c r="I1907" s="13" t="str">
        <f t="shared" si="11"/>
        <v>KL Rahul</v>
      </c>
      <c r="J1907" s="26">
        <f t="shared" si="1"/>
        <v>0</v>
      </c>
      <c r="K1907" s="26">
        <f t="shared" si="2"/>
        <v>0</v>
      </c>
      <c r="L1907" s="30">
        <f t="shared" si="3"/>
        <v>0</v>
      </c>
      <c r="M1907" s="31">
        <f>if(rand()&gt;vlookup($I1907,'Player Stats'!$B$3:$I$11,2,0),0,1)</f>
        <v>0</v>
      </c>
      <c r="N1907" s="31">
        <f>if(rand()&gt;vlookup($I1907,'Player Stats'!$B$3:$I$11,3,0),0,1)</f>
        <v>0</v>
      </c>
      <c r="O1907" s="31">
        <f>if(rand()&gt;vlookup($I1907,'Player Stats'!$B$3:$I$11,4,0),0,1)</f>
        <v>0</v>
      </c>
      <c r="P1907" s="31">
        <f>if(rand()&gt;vlookup($I1907,'Player Stats'!$B$3:$I$11,5,0),0,1)</f>
        <v>0</v>
      </c>
      <c r="Q1907" s="31">
        <f>if(rand()&gt;vlookup($I1907,'Player Stats'!$B$3:$I$11,6,0),0,1)</f>
        <v>1</v>
      </c>
      <c r="R1907" s="31">
        <f>if(rand()&gt;vlookup($I1907,'Player Stats'!$B$3:$I$11,7,0),0,1)</f>
        <v>0</v>
      </c>
      <c r="S1907" s="31">
        <f t="shared" si="4"/>
        <v>6</v>
      </c>
      <c r="T1907" s="26">
        <f t="shared" si="5"/>
        <v>279</v>
      </c>
      <c r="U1907" s="26">
        <f t="shared" si="6"/>
        <v>6</v>
      </c>
      <c r="V1907" s="13" t="str">
        <f t="shared" si="7"/>
        <v>In Progress</v>
      </c>
      <c r="W1907" s="10">
        <f t="shared" si="8"/>
        <v>16</v>
      </c>
    </row>
    <row r="1908">
      <c r="E1908" s="26"/>
      <c r="F1908" s="27">
        <f t="shared" si="9"/>
        <v>170</v>
      </c>
      <c r="G1908" s="13" t="str">
        <f>if(V1907&lt;&gt;"In Progress",'Player Stats'!$B$6,if(or(S1907="Wide", S1907="No Ball"),G1907,if(S1907="Wicket",offset('Player Stats'!$B$6,U1908-3,0),G1907)))</f>
        <v>Md. Siraj</v>
      </c>
      <c r="H1908" s="13" t="str">
        <f t="shared" si="10"/>
        <v>Md. Shami</v>
      </c>
      <c r="I1908" s="13" t="str">
        <f t="shared" si="11"/>
        <v>KL Rahul</v>
      </c>
      <c r="J1908" s="26">
        <f t="shared" si="1"/>
        <v>0</v>
      </c>
      <c r="K1908" s="26">
        <f t="shared" si="2"/>
        <v>0</v>
      </c>
      <c r="L1908" s="30">
        <f t="shared" si="3"/>
        <v>1</v>
      </c>
      <c r="M1908" s="31">
        <f>if(rand()&gt;vlookup($I1908,'Player Stats'!$B$3:$I$11,2,0),0,1)</f>
        <v>0</v>
      </c>
      <c r="N1908" s="31">
        <f>if(rand()&gt;vlookup($I1908,'Player Stats'!$B$3:$I$11,3,0),0,1)</f>
        <v>0</v>
      </c>
      <c r="O1908" s="31">
        <f>if(rand()&gt;vlookup($I1908,'Player Stats'!$B$3:$I$11,4,0),0,1)</f>
        <v>0</v>
      </c>
      <c r="P1908" s="31">
        <f>if(rand()&gt;vlookup($I1908,'Player Stats'!$B$3:$I$11,5,0),0,1)</f>
        <v>0</v>
      </c>
      <c r="Q1908" s="31">
        <f>if(rand()&gt;vlookup($I1908,'Player Stats'!$B$3:$I$11,6,0),0,1)</f>
        <v>0</v>
      </c>
      <c r="R1908" s="31">
        <f>if(rand()&gt;vlookup($I1908,'Player Stats'!$B$3:$I$11,7,0),0,1)</f>
        <v>0</v>
      </c>
      <c r="S1908" s="31">
        <f t="shared" si="4"/>
        <v>0</v>
      </c>
      <c r="T1908" s="26">
        <f t="shared" si="5"/>
        <v>279</v>
      </c>
      <c r="U1908" s="26">
        <f t="shared" si="6"/>
        <v>6</v>
      </c>
      <c r="V1908" s="13" t="str">
        <f t="shared" si="7"/>
        <v>In Progress</v>
      </c>
      <c r="W1908" s="10">
        <f t="shared" si="8"/>
        <v>16</v>
      </c>
    </row>
    <row r="1909">
      <c r="E1909" s="26"/>
      <c r="F1909" s="27">
        <f t="shared" si="9"/>
        <v>171</v>
      </c>
      <c r="G1909" s="13" t="str">
        <f>if(V1908&lt;&gt;"In Progress",'Player Stats'!$B$6,if(or(S1908="Wide", S1908="No Ball"),G1908,if(S1908="Wicket",offset('Player Stats'!$B$6,U1909-3,0),G1908)))</f>
        <v>Md. Siraj</v>
      </c>
      <c r="H1909" s="13" t="str">
        <f t="shared" si="10"/>
        <v>Md. Shami</v>
      </c>
      <c r="I1909" s="13" t="str">
        <f t="shared" si="11"/>
        <v>KL Rahul</v>
      </c>
      <c r="J1909" s="26">
        <f t="shared" si="1"/>
        <v>0</v>
      </c>
      <c r="K1909" s="26">
        <f t="shared" si="2"/>
        <v>0</v>
      </c>
      <c r="L1909" s="30">
        <f t="shared" si="3"/>
        <v>1</v>
      </c>
      <c r="M1909" s="31">
        <f>if(rand()&gt;vlookup($I1909,'Player Stats'!$B$3:$I$11,2,0),0,1)</f>
        <v>0</v>
      </c>
      <c r="N1909" s="31">
        <f>if(rand()&gt;vlookup($I1909,'Player Stats'!$B$3:$I$11,3,0),0,1)</f>
        <v>0</v>
      </c>
      <c r="O1909" s="31">
        <f>if(rand()&gt;vlookup($I1909,'Player Stats'!$B$3:$I$11,4,0),0,1)</f>
        <v>0</v>
      </c>
      <c r="P1909" s="31">
        <f>if(rand()&gt;vlookup($I1909,'Player Stats'!$B$3:$I$11,5,0),0,1)</f>
        <v>0</v>
      </c>
      <c r="Q1909" s="31">
        <f>if(rand()&gt;vlookup($I1909,'Player Stats'!$B$3:$I$11,6,0),0,1)</f>
        <v>0</v>
      </c>
      <c r="R1909" s="31">
        <f>if(rand()&gt;vlookup($I1909,'Player Stats'!$B$3:$I$11,7,0),0,1)</f>
        <v>0</v>
      </c>
      <c r="S1909" s="31">
        <f t="shared" si="4"/>
        <v>0</v>
      </c>
      <c r="T1909" s="26">
        <f t="shared" si="5"/>
        <v>279</v>
      </c>
      <c r="U1909" s="26">
        <f t="shared" si="6"/>
        <v>6</v>
      </c>
      <c r="V1909" s="13" t="str">
        <f t="shared" si="7"/>
        <v>In Progress</v>
      </c>
      <c r="W1909" s="10">
        <f t="shared" si="8"/>
        <v>16</v>
      </c>
    </row>
    <row r="1910">
      <c r="E1910" s="26"/>
      <c r="F1910" s="27">
        <f t="shared" si="9"/>
        <v>172</v>
      </c>
      <c r="G1910" s="13" t="str">
        <f>if(V1909&lt;&gt;"In Progress",'Player Stats'!$B$6,if(or(S1909="Wide", S1909="No Ball"),G1909,if(S1909="Wicket",offset('Player Stats'!$B$6,U1910-3,0),G1909)))</f>
        <v>Md. Siraj</v>
      </c>
      <c r="H1910" s="13" t="str">
        <f t="shared" si="10"/>
        <v>Md. Shami</v>
      </c>
      <c r="I1910" s="13" t="str">
        <f t="shared" si="11"/>
        <v>KL Rahul</v>
      </c>
      <c r="J1910" s="26">
        <f t="shared" si="1"/>
        <v>0</v>
      </c>
      <c r="K1910" s="26">
        <f t="shared" si="2"/>
        <v>0</v>
      </c>
      <c r="L1910" s="30">
        <f t="shared" si="3"/>
        <v>1</v>
      </c>
      <c r="M1910" s="31">
        <f>if(rand()&gt;vlookup($I1910,'Player Stats'!$B$3:$I$11,2,0),0,1)</f>
        <v>0</v>
      </c>
      <c r="N1910" s="31">
        <f>if(rand()&gt;vlookup($I1910,'Player Stats'!$B$3:$I$11,3,0),0,1)</f>
        <v>0</v>
      </c>
      <c r="O1910" s="31">
        <f>if(rand()&gt;vlookup($I1910,'Player Stats'!$B$3:$I$11,4,0),0,1)</f>
        <v>0</v>
      </c>
      <c r="P1910" s="31">
        <f>if(rand()&gt;vlookup($I1910,'Player Stats'!$B$3:$I$11,5,0),0,1)</f>
        <v>0</v>
      </c>
      <c r="Q1910" s="31">
        <f>if(rand()&gt;vlookup($I1910,'Player Stats'!$B$3:$I$11,6,0),0,1)</f>
        <v>0</v>
      </c>
      <c r="R1910" s="31">
        <f>if(rand()&gt;vlookup($I1910,'Player Stats'!$B$3:$I$11,7,0),0,1)</f>
        <v>0</v>
      </c>
      <c r="S1910" s="31">
        <f t="shared" si="4"/>
        <v>0</v>
      </c>
      <c r="T1910" s="26">
        <f t="shared" si="5"/>
        <v>279</v>
      </c>
      <c r="U1910" s="26">
        <f t="shared" si="6"/>
        <v>6</v>
      </c>
      <c r="V1910" s="13" t="str">
        <f t="shared" si="7"/>
        <v>In Progress</v>
      </c>
      <c r="W1910" s="10">
        <f t="shared" si="8"/>
        <v>16</v>
      </c>
    </row>
    <row r="1911">
      <c r="E1911" s="26"/>
      <c r="F1911" s="27">
        <f t="shared" si="9"/>
        <v>173</v>
      </c>
      <c r="G1911" s="13" t="str">
        <f>if(V1910&lt;&gt;"In Progress",'Player Stats'!$B$6,if(or(S1910="Wide", S1910="No Ball"),G1910,if(S1910="Wicket",offset('Player Stats'!$B$6,U1911-3,0),G1910)))</f>
        <v>Md. Siraj</v>
      </c>
      <c r="H1911" s="13" t="str">
        <f t="shared" si="10"/>
        <v>Md. Shami</v>
      </c>
      <c r="I1911" s="13" t="str">
        <f t="shared" si="11"/>
        <v>KL Rahul</v>
      </c>
      <c r="J1911" s="26">
        <f t="shared" si="1"/>
        <v>0</v>
      </c>
      <c r="K1911" s="26">
        <f t="shared" si="2"/>
        <v>0</v>
      </c>
      <c r="L1911" s="30">
        <f t="shared" si="3"/>
        <v>0</v>
      </c>
      <c r="M1911" s="31">
        <f>if(rand()&gt;vlookup($I1911,'Player Stats'!$B$3:$I$11,2,0),0,1)</f>
        <v>0</v>
      </c>
      <c r="N1911" s="31">
        <f>if(rand()&gt;vlookup($I1911,'Player Stats'!$B$3:$I$11,3,0),0,1)</f>
        <v>0</v>
      </c>
      <c r="O1911" s="31">
        <f>if(rand()&gt;vlookup($I1911,'Player Stats'!$B$3:$I$11,4,0),0,1)</f>
        <v>0</v>
      </c>
      <c r="P1911" s="31">
        <f>if(rand()&gt;vlookup($I1911,'Player Stats'!$B$3:$I$11,5,0),0,1)</f>
        <v>0</v>
      </c>
      <c r="Q1911" s="31">
        <f>if(rand()&gt;vlookup($I1911,'Player Stats'!$B$3:$I$11,6,0),0,1)</f>
        <v>1</v>
      </c>
      <c r="R1911" s="31">
        <f>if(rand()&gt;vlookup($I1911,'Player Stats'!$B$3:$I$11,7,0),0,1)</f>
        <v>0</v>
      </c>
      <c r="S1911" s="31">
        <f t="shared" si="4"/>
        <v>6</v>
      </c>
      <c r="T1911" s="26">
        <f t="shared" si="5"/>
        <v>285</v>
      </c>
      <c r="U1911" s="26">
        <f t="shared" si="6"/>
        <v>6</v>
      </c>
      <c r="V1911" s="13" t="str">
        <f t="shared" si="7"/>
        <v>In Progress</v>
      </c>
      <c r="W1911" s="10">
        <f t="shared" si="8"/>
        <v>16</v>
      </c>
    </row>
    <row r="1912">
      <c r="E1912" s="26"/>
      <c r="F1912" s="27">
        <f t="shared" si="9"/>
        <v>174</v>
      </c>
      <c r="G1912" s="13" t="str">
        <f>if(V1911&lt;&gt;"In Progress",'Player Stats'!$B$6,if(or(S1911="Wide", S1911="No Ball"),G1911,if(S1911="Wicket",offset('Player Stats'!$B$6,U1912-3,0),G1911)))</f>
        <v>Md. Siraj</v>
      </c>
      <c r="H1912" s="13" t="str">
        <f t="shared" si="10"/>
        <v>Md. Shami</v>
      </c>
      <c r="I1912" s="13" t="str">
        <f t="shared" si="11"/>
        <v>KL Rahul</v>
      </c>
      <c r="J1912" s="26">
        <f t="shared" si="1"/>
        <v>0</v>
      </c>
      <c r="K1912" s="26">
        <f t="shared" si="2"/>
        <v>0</v>
      </c>
      <c r="L1912" s="30">
        <f t="shared" si="3"/>
        <v>0</v>
      </c>
      <c r="M1912" s="31">
        <f>if(rand()&gt;vlookup($I1912,'Player Stats'!$B$3:$I$11,2,0),0,1)</f>
        <v>1</v>
      </c>
      <c r="N1912" s="31">
        <f>if(rand()&gt;vlookup($I1912,'Player Stats'!$B$3:$I$11,3,0),0,1)</f>
        <v>0</v>
      </c>
      <c r="O1912" s="31">
        <f>if(rand()&gt;vlookup($I1912,'Player Stats'!$B$3:$I$11,4,0),0,1)</f>
        <v>0</v>
      </c>
      <c r="P1912" s="31">
        <f>if(rand()&gt;vlookup($I1912,'Player Stats'!$B$3:$I$11,5,0),0,1)</f>
        <v>0</v>
      </c>
      <c r="Q1912" s="31">
        <f>if(rand()&gt;vlookup($I1912,'Player Stats'!$B$3:$I$11,6,0),0,1)</f>
        <v>1</v>
      </c>
      <c r="R1912" s="31">
        <f>if(rand()&gt;vlookup($I1912,'Player Stats'!$B$3:$I$11,7,0),0,1)</f>
        <v>0</v>
      </c>
      <c r="S1912" s="31">
        <f t="shared" si="4"/>
        <v>1</v>
      </c>
      <c r="T1912" s="26">
        <f t="shared" si="5"/>
        <v>286</v>
      </c>
      <c r="U1912" s="26">
        <f t="shared" si="6"/>
        <v>6</v>
      </c>
      <c r="V1912" s="13" t="str">
        <f t="shared" si="7"/>
        <v>In Progress</v>
      </c>
      <c r="W1912" s="10">
        <f t="shared" si="8"/>
        <v>16</v>
      </c>
    </row>
    <row r="1913">
      <c r="E1913" s="26"/>
      <c r="F1913" s="27">
        <f t="shared" si="9"/>
        <v>175</v>
      </c>
      <c r="G1913" s="13" t="str">
        <f>if(V1912&lt;&gt;"In Progress",'Player Stats'!$B$6,if(or(S1912="Wide", S1912="No Ball"),G1912,if(S1912="Wicket",offset('Player Stats'!$B$6,U1913-3,0),G1912)))</f>
        <v>Md. Siraj</v>
      </c>
      <c r="H1913" s="13" t="str">
        <f t="shared" si="10"/>
        <v>KL Rahul</v>
      </c>
      <c r="I1913" s="13" t="str">
        <f t="shared" si="11"/>
        <v>Md. Shami</v>
      </c>
      <c r="J1913" s="26">
        <f t="shared" si="1"/>
        <v>0</v>
      </c>
      <c r="K1913" s="26">
        <f t="shared" si="2"/>
        <v>0</v>
      </c>
      <c r="L1913" s="30">
        <f t="shared" si="3"/>
        <v>0</v>
      </c>
      <c r="M1913" s="31">
        <f>if(rand()&gt;vlookup($I1913,'Player Stats'!$B$3:$I$11,2,0),0,1)</f>
        <v>0</v>
      </c>
      <c r="N1913" s="31">
        <f>if(rand()&gt;vlookup($I1913,'Player Stats'!$B$3:$I$11,3,0),0,1)</f>
        <v>1</v>
      </c>
      <c r="O1913" s="31">
        <f>if(rand()&gt;vlookup($I1913,'Player Stats'!$B$3:$I$11,4,0),0,1)</f>
        <v>0</v>
      </c>
      <c r="P1913" s="31">
        <f>if(rand()&gt;vlookup($I1913,'Player Stats'!$B$3:$I$11,5,0),0,1)</f>
        <v>0</v>
      </c>
      <c r="Q1913" s="31">
        <f>if(rand()&gt;vlookup($I1913,'Player Stats'!$B$3:$I$11,6,0),0,1)</f>
        <v>0</v>
      </c>
      <c r="R1913" s="31">
        <f>if(rand()&gt;vlookup($I1913,'Player Stats'!$B$3:$I$11,7,0),0,1)</f>
        <v>0</v>
      </c>
      <c r="S1913" s="31">
        <f t="shared" si="4"/>
        <v>2</v>
      </c>
      <c r="T1913" s="26">
        <f t="shared" si="5"/>
        <v>288</v>
      </c>
      <c r="U1913" s="26">
        <f t="shared" si="6"/>
        <v>6</v>
      </c>
      <c r="V1913" s="13" t="str">
        <f t="shared" si="7"/>
        <v>In Progress</v>
      </c>
      <c r="W1913" s="10">
        <f t="shared" si="8"/>
        <v>16</v>
      </c>
    </row>
    <row r="1914">
      <c r="E1914" s="26"/>
      <c r="F1914" s="27">
        <f t="shared" si="9"/>
        <v>176</v>
      </c>
      <c r="G1914" s="13" t="str">
        <f>if(V1913&lt;&gt;"In Progress",'Player Stats'!$B$6,if(or(S1913="Wide", S1913="No Ball"),G1913,if(S1913="Wicket",offset('Player Stats'!$B$6,U1914-3,0),G1913)))</f>
        <v>Md. Siraj</v>
      </c>
      <c r="H1914" s="13" t="str">
        <f t="shared" si="10"/>
        <v>KL Rahul</v>
      </c>
      <c r="I1914" s="13" t="str">
        <f t="shared" si="11"/>
        <v>Md. Shami</v>
      </c>
      <c r="J1914" s="26">
        <f t="shared" si="1"/>
        <v>0</v>
      </c>
      <c r="K1914" s="26">
        <f t="shared" si="2"/>
        <v>0</v>
      </c>
      <c r="L1914" s="30">
        <f t="shared" si="3"/>
        <v>1</v>
      </c>
      <c r="M1914" s="31">
        <f>if(rand()&gt;vlookup($I1914,'Player Stats'!$B$3:$I$11,2,0),0,1)</f>
        <v>0</v>
      </c>
      <c r="N1914" s="31">
        <f>if(rand()&gt;vlookup($I1914,'Player Stats'!$B$3:$I$11,3,0),0,1)</f>
        <v>0</v>
      </c>
      <c r="O1914" s="31">
        <f>if(rand()&gt;vlookup($I1914,'Player Stats'!$B$3:$I$11,4,0),0,1)</f>
        <v>0</v>
      </c>
      <c r="P1914" s="31">
        <f>if(rand()&gt;vlookup($I1914,'Player Stats'!$B$3:$I$11,5,0),0,1)</f>
        <v>0</v>
      </c>
      <c r="Q1914" s="31">
        <f>if(rand()&gt;vlookup($I1914,'Player Stats'!$B$3:$I$11,6,0),0,1)</f>
        <v>0</v>
      </c>
      <c r="R1914" s="31">
        <f>if(rand()&gt;vlookup($I1914,'Player Stats'!$B$3:$I$11,7,0),0,1)</f>
        <v>0</v>
      </c>
      <c r="S1914" s="31">
        <f t="shared" si="4"/>
        <v>0</v>
      </c>
      <c r="T1914" s="26">
        <f t="shared" si="5"/>
        <v>288</v>
      </c>
      <c r="U1914" s="26">
        <f t="shared" si="6"/>
        <v>6</v>
      </c>
      <c r="V1914" s="13" t="str">
        <f t="shared" si="7"/>
        <v>In Progress</v>
      </c>
      <c r="W1914" s="10">
        <f t="shared" si="8"/>
        <v>16</v>
      </c>
    </row>
    <row r="1915">
      <c r="E1915" s="26"/>
      <c r="F1915" s="27">
        <f t="shared" si="9"/>
        <v>177</v>
      </c>
      <c r="G1915" s="13" t="str">
        <f>if(V1914&lt;&gt;"In Progress",'Player Stats'!$B$6,if(or(S1914="Wide", S1914="No Ball"),G1914,if(S1914="Wicket",offset('Player Stats'!$B$6,U1915-3,0),G1914)))</f>
        <v>Md. Siraj</v>
      </c>
      <c r="H1915" s="13" t="str">
        <f t="shared" si="10"/>
        <v>KL Rahul</v>
      </c>
      <c r="I1915" s="13" t="str">
        <f t="shared" si="11"/>
        <v>Md. Shami</v>
      </c>
      <c r="J1915" s="26">
        <f t="shared" si="1"/>
        <v>0</v>
      </c>
      <c r="K1915" s="26">
        <f t="shared" si="2"/>
        <v>0</v>
      </c>
      <c r="L1915" s="30">
        <f t="shared" si="3"/>
        <v>0</v>
      </c>
      <c r="M1915" s="31">
        <f>if(rand()&gt;vlookup($I1915,'Player Stats'!$B$3:$I$11,2,0),0,1)</f>
        <v>1</v>
      </c>
      <c r="N1915" s="31">
        <f>if(rand()&gt;vlookup($I1915,'Player Stats'!$B$3:$I$11,3,0),0,1)</f>
        <v>0</v>
      </c>
      <c r="O1915" s="31">
        <f>if(rand()&gt;vlookup($I1915,'Player Stats'!$B$3:$I$11,4,0),0,1)</f>
        <v>0</v>
      </c>
      <c r="P1915" s="31">
        <f>if(rand()&gt;vlookup($I1915,'Player Stats'!$B$3:$I$11,5,0),0,1)</f>
        <v>0</v>
      </c>
      <c r="Q1915" s="31">
        <f>if(rand()&gt;vlookup($I1915,'Player Stats'!$B$3:$I$11,6,0),0,1)</f>
        <v>0</v>
      </c>
      <c r="R1915" s="31">
        <f>if(rand()&gt;vlookup($I1915,'Player Stats'!$B$3:$I$11,7,0),0,1)</f>
        <v>0</v>
      </c>
      <c r="S1915" s="31">
        <f t="shared" si="4"/>
        <v>1</v>
      </c>
      <c r="T1915" s="26">
        <f t="shared" si="5"/>
        <v>289</v>
      </c>
      <c r="U1915" s="26">
        <f t="shared" si="6"/>
        <v>6</v>
      </c>
      <c r="V1915" s="13" t="str">
        <f t="shared" si="7"/>
        <v>In Progress</v>
      </c>
      <c r="W1915" s="10">
        <f t="shared" si="8"/>
        <v>16</v>
      </c>
    </row>
    <row r="1916">
      <c r="E1916" s="26"/>
      <c r="F1916" s="27">
        <f t="shared" si="9"/>
        <v>178</v>
      </c>
      <c r="G1916" s="13" t="str">
        <f>if(V1915&lt;&gt;"In Progress",'Player Stats'!$B$6,if(or(S1915="Wide", S1915="No Ball"),G1915,if(S1915="Wicket",offset('Player Stats'!$B$6,U1916-3,0),G1915)))</f>
        <v>Md. Siraj</v>
      </c>
      <c r="H1916" s="13" t="str">
        <f t="shared" si="10"/>
        <v>Md. Shami</v>
      </c>
      <c r="I1916" s="13" t="str">
        <f t="shared" si="11"/>
        <v>KL Rahul</v>
      </c>
      <c r="J1916" s="26">
        <f t="shared" si="1"/>
        <v>0</v>
      </c>
      <c r="K1916" s="26">
        <f t="shared" si="2"/>
        <v>0</v>
      </c>
      <c r="L1916" s="30">
        <f t="shared" si="3"/>
        <v>0</v>
      </c>
      <c r="M1916" s="31">
        <f>if(rand()&gt;vlookup($I1916,'Player Stats'!$B$3:$I$11,2,0),0,1)</f>
        <v>0</v>
      </c>
      <c r="N1916" s="31">
        <f>if(rand()&gt;vlookup($I1916,'Player Stats'!$B$3:$I$11,3,0),0,1)</f>
        <v>0</v>
      </c>
      <c r="O1916" s="31">
        <f>if(rand()&gt;vlookup($I1916,'Player Stats'!$B$3:$I$11,4,0),0,1)</f>
        <v>0</v>
      </c>
      <c r="P1916" s="31">
        <f>if(rand()&gt;vlookup($I1916,'Player Stats'!$B$3:$I$11,5,0),0,1)</f>
        <v>0</v>
      </c>
      <c r="Q1916" s="31">
        <f>if(rand()&gt;vlookup($I1916,'Player Stats'!$B$3:$I$11,6,0),0,1)</f>
        <v>0</v>
      </c>
      <c r="R1916" s="31">
        <f>if(rand()&gt;vlookup($I1916,'Player Stats'!$B$3:$I$11,7,0),0,1)</f>
        <v>1</v>
      </c>
      <c r="S1916" s="31" t="str">
        <f t="shared" si="4"/>
        <v>Wicket</v>
      </c>
      <c r="T1916" s="26">
        <f t="shared" si="5"/>
        <v>289</v>
      </c>
      <c r="U1916" s="26">
        <f t="shared" si="6"/>
        <v>7</v>
      </c>
      <c r="V1916" s="13" t="str">
        <f t="shared" si="7"/>
        <v>In Progress</v>
      </c>
      <c r="W1916" s="10">
        <f t="shared" si="8"/>
        <v>16</v>
      </c>
    </row>
    <row r="1917">
      <c r="E1917" s="26"/>
      <c r="F1917" s="27">
        <f t="shared" si="9"/>
        <v>179</v>
      </c>
      <c r="G1917" s="13" t="str">
        <f>if(V1916&lt;&gt;"In Progress",'Player Stats'!$B$6,if(or(S1916="Wide", S1916="No Ball"),G1916,if(S1916="Wicket",offset('Player Stats'!$B$6,U1917-3,0),G1916)))</f>
        <v>Kuldeeep</v>
      </c>
      <c r="H1917" s="13" t="str">
        <f t="shared" si="10"/>
        <v>Md. Shami</v>
      </c>
      <c r="I1917" s="13" t="str">
        <f t="shared" si="11"/>
        <v>Md. Siraj</v>
      </c>
      <c r="J1917" s="26">
        <f t="shared" si="1"/>
        <v>0</v>
      </c>
      <c r="K1917" s="26">
        <f t="shared" si="2"/>
        <v>0</v>
      </c>
      <c r="L1917" s="30">
        <f t="shared" si="3"/>
        <v>1</v>
      </c>
      <c r="M1917" s="31">
        <f>if(rand()&gt;vlookup($I1917,'Player Stats'!$B$3:$I$11,2,0),0,1)</f>
        <v>0</v>
      </c>
      <c r="N1917" s="31">
        <f>if(rand()&gt;vlookup($I1917,'Player Stats'!$B$3:$I$11,3,0),0,1)</f>
        <v>0</v>
      </c>
      <c r="O1917" s="31">
        <f>if(rand()&gt;vlookup($I1917,'Player Stats'!$B$3:$I$11,4,0),0,1)</f>
        <v>0</v>
      </c>
      <c r="P1917" s="31">
        <f>if(rand()&gt;vlookup($I1917,'Player Stats'!$B$3:$I$11,5,0),0,1)</f>
        <v>0</v>
      </c>
      <c r="Q1917" s="31">
        <f>if(rand()&gt;vlookup($I1917,'Player Stats'!$B$3:$I$11,6,0),0,1)</f>
        <v>0</v>
      </c>
      <c r="R1917" s="31">
        <f>if(rand()&gt;vlookup($I1917,'Player Stats'!$B$3:$I$11,7,0),0,1)</f>
        <v>0</v>
      </c>
      <c r="S1917" s="31">
        <f t="shared" si="4"/>
        <v>0</v>
      </c>
      <c r="T1917" s="26">
        <f t="shared" si="5"/>
        <v>289</v>
      </c>
      <c r="U1917" s="26">
        <f t="shared" si="6"/>
        <v>7</v>
      </c>
      <c r="V1917" s="13" t="str">
        <f t="shared" si="7"/>
        <v>In Progress</v>
      </c>
      <c r="W1917" s="10">
        <f t="shared" si="8"/>
        <v>16</v>
      </c>
    </row>
    <row r="1918">
      <c r="E1918" s="26"/>
      <c r="F1918" s="27">
        <f t="shared" si="9"/>
        <v>180</v>
      </c>
      <c r="G1918" s="13" t="str">
        <f>if(V1917&lt;&gt;"In Progress",'Player Stats'!$B$6,if(or(S1917="Wide", S1917="No Ball"),G1917,if(S1917="Wicket",offset('Player Stats'!$B$6,U1918-3,0),G1917)))</f>
        <v>Kuldeeep</v>
      </c>
      <c r="H1918" s="13" t="str">
        <f t="shared" si="10"/>
        <v>Md. Shami</v>
      </c>
      <c r="I1918" s="13" t="str">
        <f t="shared" si="11"/>
        <v>Md. Siraj</v>
      </c>
      <c r="J1918" s="26">
        <f t="shared" si="1"/>
        <v>0</v>
      </c>
      <c r="K1918" s="26">
        <f t="shared" si="2"/>
        <v>0</v>
      </c>
      <c r="L1918" s="30">
        <f t="shared" si="3"/>
        <v>0</v>
      </c>
      <c r="M1918" s="31">
        <f>if(rand()&gt;vlookup($I1918,'Player Stats'!$B$3:$I$11,2,0),0,1)</f>
        <v>0</v>
      </c>
      <c r="N1918" s="31">
        <f>if(rand()&gt;vlookup($I1918,'Player Stats'!$B$3:$I$11,3,0),0,1)</f>
        <v>0</v>
      </c>
      <c r="O1918" s="31">
        <f>if(rand()&gt;vlookup($I1918,'Player Stats'!$B$3:$I$11,4,0),0,1)</f>
        <v>1</v>
      </c>
      <c r="P1918" s="31">
        <f>if(rand()&gt;vlookup($I1918,'Player Stats'!$B$3:$I$11,5,0),0,1)</f>
        <v>0</v>
      </c>
      <c r="Q1918" s="31">
        <f>if(rand()&gt;vlookup($I1918,'Player Stats'!$B$3:$I$11,6,0),0,1)</f>
        <v>0</v>
      </c>
      <c r="R1918" s="31">
        <f>if(rand()&gt;vlookup($I1918,'Player Stats'!$B$3:$I$11,7,0),0,1)</f>
        <v>0</v>
      </c>
      <c r="S1918" s="31">
        <f t="shared" si="4"/>
        <v>3</v>
      </c>
      <c r="T1918" s="26">
        <f t="shared" si="5"/>
        <v>292</v>
      </c>
      <c r="U1918" s="26">
        <f t="shared" si="6"/>
        <v>7</v>
      </c>
      <c r="V1918" s="13" t="str">
        <f t="shared" si="7"/>
        <v>In Progress</v>
      </c>
      <c r="W1918" s="10">
        <f t="shared" si="8"/>
        <v>16</v>
      </c>
    </row>
    <row r="1919">
      <c r="E1919" s="26"/>
      <c r="F1919" s="27">
        <f t="shared" si="9"/>
        <v>181</v>
      </c>
      <c r="G1919" s="13" t="str">
        <f>if(V1918&lt;&gt;"In Progress",'Player Stats'!$B$6,if(or(S1918="Wide", S1918="No Ball"),G1918,if(S1918="Wicket",offset('Player Stats'!$B$6,U1919-3,0),G1918)))</f>
        <v>Kuldeeep</v>
      </c>
      <c r="H1919" s="13" t="str">
        <f t="shared" si="10"/>
        <v>Md. Siraj</v>
      </c>
      <c r="I1919" s="13" t="str">
        <f t="shared" si="11"/>
        <v>Md. Shami</v>
      </c>
      <c r="J1919" s="26">
        <f t="shared" si="1"/>
        <v>0</v>
      </c>
      <c r="K1919" s="26">
        <f t="shared" si="2"/>
        <v>0</v>
      </c>
      <c r="L1919" s="30">
        <f t="shared" si="3"/>
        <v>1</v>
      </c>
      <c r="M1919" s="31">
        <f>if(rand()&gt;vlookup($I1919,'Player Stats'!$B$3:$I$11,2,0),0,1)</f>
        <v>0</v>
      </c>
      <c r="N1919" s="31">
        <f>if(rand()&gt;vlookup($I1919,'Player Stats'!$B$3:$I$11,3,0),0,1)</f>
        <v>0</v>
      </c>
      <c r="O1919" s="31">
        <f>if(rand()&gt;vlookup($I1919,'Player Stats'!$B$3:$I$11,4,0),0,1)</f>
        <v>0</v>
      </c>
      <c r="P1919" s="31">
        <f>if(rand()&gt;vlookup($I1919,'Player Stats'!$B$3:$I$11,5,0),0,1)</f>
        <v>0</v>
      </c>
      <c r="Q1919" s="31">
        <f>if(rand()&gt;vlookup($I1919,'Player Stats'!$B$3:$I$11,6,0),0,1)</f>
        <v>0</v>
      </c>
      <c r="R1919" s="31">
        <f>if(rand()&gt;vlookup($I1919,'Player Stats'!$B$3:$I$11,7,0),0,1)</f>
        <v>0</v>
      </c>
      <c r="S1919" s="31">
        <f t="shared" si="4"/>
        <v>0</v>
      </c>
      <c r="T1919" s="26">
        <f t="shared" si="5"/>
        <v>292</v>
      </c>
      <c r="U1919" s="26">
        <f t="shared" si="6"/>
        <v>7</v>
      </c>
      <c r="V1919" s="13" t="str">
        <f t="shared" si="7"/>
        <v>In Progress</v>
      </c>
      <c r="W1919" s="10">
        <f t="shared" si="8"/>
        <v>16</v>
      </c>
    </row>
    <row r="1920">
      <c r="E1920" s="26"/>
      <c r="F1920" s="27">
        <f t="shared" si="9"/>
        <v>182</v>
      </c>
      <c r="G1920" s="13" t="str">
        <f>if(V1919&lt;&gt;"In Progress",'Player Stats'!$B$6,if(or(S1919="Wide", S1919="No Ball"),G1919,if(S1919="Wicket",offset('Player Stats'!$B$6,U1920-3,0),G1919)))</f>
        <v>Kuldeeep</v>
      </c>
      <c r="H1920" s="13" t="str">
        <f t="shared" si="10"/>
        <v>Md. Siraj</v>
      </c>
      <c r="I1920" s="13" t="str">
        <f t="shared" si="11"/>
        <v>Md. Shami</v>
      </c>
      <c r="J1920" s="26">
        <f t="shared" si="1"/>
        <v>0</v>
      </c>
      <c r="K1920" s="26">
        <f t="shared" si="2"/>
        <v>0</v>
      </c>
      <c r="L1920" s="30">
        <f t="shared" si="3"/>
        <v>1</v>
      </c>
      <c r="M1920" s="31">
        <f>if(rand()&gt;vlookup($I1920,'Player Stats'!$B$3:$I$11,2,0),0,1)</f>
        <v>0</v>
      </c>
      <c r="N1920" s="31">
        <f>if(rand()&gt;vlookup($I1920,'Player Stats'!$B$3:$I$11,3,0),0,1)</f>
        <v>0</v>
      </c>
      <c r="O1920" s="31">
        <f>if(rand()&gt;vlookup($I1920,'Player Stats'!$B$3:$I$11,4,0),0,1)</f>
        <v>0</v>
      </c>
      <c r="P1920" s="31">
        <f>if(rand()&gt;vlookup($I1920,'Player Stats'!$B$3:$I$11,5,0),0,1)</f>
        <v>0</v>
      </c>
      <c r="Q1920" s="31">
        <f>if(rand()&gt;vlookup($I1920,'Player Stats'!$B$3:$I$11,6,0),0,1)</f>
        <v>0</v>
      </c>
      <c r="R1920" s="31">
        <f>if(rand()&gt;vlookup($I1920,'Player Stats'!$B$3:$I$11,7,0),0,1)</f>
        <v>0</v>
      </c>
      <c r="S1920" s="31">
        <f t="shared" si="4"/>
        <v>0</v>
      </c>
      <c r="T1920" s="26">
        <f t="shared" si="5"/>
        <v>292</v>
      </c>
      <c r="U1920" s="26">
        <f t="shared" si="6"/>
        <v>7</v>
      </c>
      <c r="V1920" s="13" t="str">
        <f t="shared" si="7"/>
        <v>In Progress</v>
      </c>
      <c r="W1920" s="10">
        <f t="shared" si="8"/>
        <v>16</v>
      </c>
    </row>
    <row r="1921">
      <c r="E1921" s="26"/>
      <c r="F1921" s="27">
        <f t="shared" si="9"/>
        <v>183</v>
      </c>
      <c r="G1921" s="13" t="str">
        <f>if(V1920&lt;&gt;"In Progress",'Player Stats'!$B$6,if(or(S1920="Wide", S1920="No Ball"),G1920,if(S1920="Wicket",offset('Player Stats'!$B$6,U1921-3,0),G1920)))</f>
        <v>Kuldeeep</v>
      </c>
      <c r="H1921" s="13" t="str">
        <f t="shared" si="10"/>
        <v>Md. Siraj</v>
      </c>
      <c r="I1921" s="13" t="str">
        <f t="shared" si="11"/>
        <v>Md. Shami</v>
      </c>
      <c r="J1921" s="26">
        <f t="shared" si="1"/>
        <v>0</v>
      </c>
      <c r="K1921" s="26">
        <f t="shared" si="2"/>
        <v>0</v>
      </c>
      <c r="L1921" s="30">
        <f t="shared" si="3"/>
        <v>0</v>
      </c>
      <c r="M1921" s="31">
        <f>if(rand()&gt;vlookup($I1921,'Player Stats'!$B$3:$I$11,2,0),0,1)</f>
        <v>0</v>
      </c>
      <c r="N1921" s="31">
        <f>if(rand()&gt;vlookup($I1921,'Player Stats'!$B$3:$I$11,3,0),0,1)</f>
        <v>1</v>
      </c>
      <c r="O1921" s="31">
        <f>if(rand()&gt;vlookup($I1921,'Player Stats'!$B$3:$I$11,4,0),0,1)</f>
        <v>0</v>
      </c>
      <c r="P1921" s="31">
        <f>if(rand()&gt;vlookup($I1921,'Player Stats'!$B$3:$I$11,5,0),0,1)</f>
        <v>0</v>
      </c>
      <c r="Q1921" s="31">
        <f>if(rand()&gt;vlookup($I1921,'Player Stats'!$B$3:$I$11,6,0),0,1)</f>
        <v>1</v>
      </c>
      <c r="R1921" s="31">
        <f>if(rand()&gt;vlookup($I1921,'Player Stats'!$B$3:$I$11,7,0),0,1)</f>
        <v>0</v>
      </c>
      <c r="S1921" s="31">
        <f t="shared" si="4"/>
        <v>2</v>
      </c>
      <c r="T1921" s="26">
        <f t="shared" si="5"/>
        <v>294</v>
      </c>
      <c r="U1921" s="26">
        <f t="shared" si="6"/>
        <v>7</v>
      </c>
      <c r="V1921" s="13" t="str">
        <f t="shared" si="7"/>
        <v>In Progress</v>
      </c>
      <c r="W1921" s="10">
        <f t="shared" si="8"/>
        <v>16</v>
      </c>
    </row>
    <row r="1922">
      <c r="E1922" s="26"/>
      <c r="F1922" s="27">
        <f t="shared" si="9"/>
        <v>184</v>
      </c>
      <c r="G1922" s="13" t="str">
        <f>if(V1921&lt;&gt;"In Progress",'Player Stats'!$B$6,if(or(S1921="Wide", S1921="No Ball"),G1921,if(S1921="Wicket",offset('Player Stats'!$B$6,U1922-3,0),G1921)))</f>
        <v>Kuldeeep</v>
      </c>
      <c r="H1922" s="13" t="str">
        <f t="shared" si="10"/>
        <v>Md. Siraj</v>
      </c>
      <c r="I1922" s="13" t="str">
        <f t="shared" si="11"/>
        <v>Md. Shami</v>
      </c>
      <c r="J1922" s="26">
        <f t="shared" si="1"/>
        <v>0</v>
      </c>
      <c r="K1922" s="26">
        <f t="shared" si="2"/>
        <v>0</v>
      </c>
      <c r="L1922" s="30">
        <f t="shared" si="3"/>
        <v>1</v>
      </c>
      <c r="M1922" s="31">
        <f>if(rand()&gt;vlookup($I1922,'Player Stats'!$B$3:$I$11,2,0),0,1)</f>
        <v>0</v>
      </c>
      <c r="N1922" s="31">
        <f>if(rand()&gt;vlookup($I1922,'Player Stats'!$B$3:$I$11,3,0),0,1)</f>
        <v>0</v>
      </c>
      <c r="O1922" s="31">
        <f>if(rand()&gt;vlookup($I1922,'Player Stats'!$B$3:$I$11,4,0),0,1)</f>
        <v>0</v>
      </c>
      <c r="P1922" s="31">
        <f>if(rand()&gt;vlookup($I1922,'Player Stats'!$B$3:$I$11,5,0),0,1)</f>
        <v>0</v>
      </c>
      <c r="Q1922" s="31">
        <f>if(rand()&gt;vlookup($I1922,'Player Stats'!$B$3:$I$11,6,0),0,1)</f>
        <v>0</v>
      </c>
      <c r="R1922" s="31">
        <f>if(rand()&gt;vlookup($I1922,'Player Stats'!$B$3:$I$11,7,0),0,1)</f>
        <v>0</v>
      </c>
      <c r="S1922" s="31">
        <f t="shared" si="4"/>
        <v>0</v>
      </c>
      <c r="T1922" s="26">
        <f t="shared" si="5"/>
        <v>294</v>
      </c>
      <c r="U1922" s="26">
        <f t="shared" si="6"/>
        <v>7</v>
      </c>
      <c r="V1922" s="13" t="str">
        <f t="shared" si="7"/>
        <v>In Progress</v>
      </c>
      <c r="W1922" s="10">
        <f t="shared" si="8"/>
        <v>16</v>
      </c>
    </row>
    <row r="1923">
      <c r="E1923" s="26"/>
      <c r="F1923" s="27">
        <f t="shared" si="9"/>
        <v>185</v>
      </c>
      <c r="G1923" s="13" t="str">
        <f>if(V1922&lt;&gt;"In Progress",'Player Stats'!$B$6,if(or(S1922="Wide", S1922="No Ball"),G1922,if(S1922="Wicket",offset('Player Stats'!$B$6,U1923-3,0),G1922)))</f>
        <v>Kuldeeep</v>
      </c>
      <c r="H1923" s="13" t="str">
        <f t="shared" si="10"/>
        <v>Md. Siraj</v>
      </c>
      <c r="I1923" s="13" t="str">
        <f t="shared" si="11"/>
        <v>Md. Shami</v>
      </c>
      <c r="J1923" s="26">
        <f t="shared" si="1"/>
        <v>0</v>
      </c>
      <c r="K1923" s="26">
        <f t="shared" si="2"/>
        <v>0</v>
      </c>
      <c r="L1923" s="30">
        <f t="shared" si="3"/>
        <v>0</v>
      </c>
      <c r="M1923" s="31">
        <f>if(rand()&gt;vlookup($I1923,'Player Stats'!$B$3:$I$11,2,0),0,1)</f>
        <v>0</v>
      </c>
      <c r="N1923" s="31">
        <f>if(rand()&gt;vlookup($I1923,'Player Stats'!$B$3:$I$11,3,0),0,1)</f>
        <v>0</v>
      </c>
      <c r="O1923" s="31">
        <f>if(rand()&gt;vlookup($I1923,'Player Stats'!$B$3:$I$11,4,0),0,1)</f>
        <v>1</v>
      </c>
      <c r="P1923" s="31">
        <f>if(rand()&gt;vlookup($I1923,'Player Stats'!$B$3:$I$11,5,0),0,1)</f>
        <v>0</v>
      </c>
      <c r="Q1923" s="31">
        <f>if(rand()&gt;vlookup($I1923,'Player Stats'!$B$3:$I$11,6,0),0,1)</f>
        <v>0</v>
      </c>
      <c r="R1923" s="31">
        <f>if(rand()&gt;vlookup($I1923,'Player Stats'!$B$3:$I$11,7,0),0,1)</f>
        <v>0</v>
      </c>
      <c r="S1923" s="31">
        <f t="shared" si="4"/>
        <v>3</v>
      </c>
      <c r="T1923" s="26">
        <f t="shared" si="5"/>
        <v>297</v>
      </c>
      <c r="U1923" s="26">
        <f t="shared" si="6"/>
        <v>7</v>
      </c>
      <c r="V1923" s="13" t="str">
        <f t="shared" si="7"/>
        <v>In Progress</v>
      </c>
      <c r="W1923" s="10">
        <f t="shared" si="8"/>
        <v>16</v>
      </c>
    </row>
    <row r="1924">
      <c r="E1924" s="26"/>
      <c r="F1924" s="27">
        <f t="shared" si="9"/>
        <v>186</v>
      </c>
      <c r="G1924" s="13" t="str">
        <f>if(V1923&lt;&gt;"In Progress",'Player Stats'!$B$6,if(or(S1923="Wide", S1923="No Ball"),G1923,if(S1923="Wicket",offset('Player Stats'!$B$6,U1924-3,0),G1923)))</f>
        <v>Kuldeeep</v>
      </c>
      <c r="H1924" s="13" t="str">
        <f t="shared" si="10"/>
        <v>Md. Shami</v>
      </c>
      <c r="I1924" s="13" t="str">
        <f t="shared" si="11"/>
        <v>Md. Siraj</v>
      </c>
      <c r="J1924" s="26">
        <f t="shared" si="1"/>
        <v>0</v>
      </c>
      <c r="K1924" s="26">
        <f t="shared" si="2"/>
        <v>0</v>
      </c>
      <c r="L1924" s="30">
        <f t="shared" si="3"/>
        <v>1</v>
      </c>
      <c r="M1924" s="31">
        <f>if(rand()&gt;vlookup($I1924,'Player Stats'!$B$3:$I$11,2,0),0,1)</f>
        <v>0</v>
      </c>
      <c r="N1924" s="31">
        <f>if(rand()&gt;vlookup($I1924,'Player Stats'!$B$3:$I$11,3,0),0,1)</f>
        <v>0</v>
      </c>
      <c r="O1924" s="31">
        <f>if(rand()&gt;vlookup($I1924,'Player Stats'!$B$3:$I$11,4,0),0,1)</f>
        <v>0</v>
      </c>
      <c r="P1924" s="31">
        <f>if(rand()&gt;vlookup($I1924,'Player Stats'!$B$3:$I$11,5,0),0,1)</f>
        <v>0</v>
      </c>
      <c r="Q1924" s="31">
        <f>if(rand()&gt;vlookup($I1924,'Player Stats'!$B$3:$I$11,6,0),0,1)</f>
        <v>0</v>
      </c>
      <c r="R1924" s="31">
        <f>if(rand()&gt;vlookup($I1924,'Player Stats'!$B$3:$I$11,7,0),0,1)</f>
        <v>0</v>
      </c>
      <c r="S1924" s="31">
        <f t="shared" si="4"/>
        <v>0</v>
      </c>
      <c r="T1924" s="26">
        <f t="shared" si="5"/>
        <v>297</v>
      </c>
      <c r="U1924" s="26">
        <f t="shared" si="6"/>
        <v>7</v>
      </c>
      <c r="V1924" s="13" t="str">
        <f t="shared" si="7"/>
        <v>In Progress</v>
      </c>
      <c r="W1924" s="10">
        <f t="shared" si="8"/>
        <v>16</v>
      </c>
    </row>
    <row r="1925">
      <c r="E1925" s="26"/>
      <c r="F1925" s="27">
        <f t="shared" si="9"/>
        <v>187</v>
      </c>
      <c r="G1925" s="13" t="str">
        <f>if(V1924&lt;&gt;"In Progress",'Player Stats'!$B$6,if(or(S1924="Wide", S1924="No Ball"),G1924,if(S1924="Wicket",offset('Player Stats'!$B$6,U1925-3,0),G1924)))</f>
        <v>Kuldeeep</v>
      </c>
      <c r="H1925" s="13" t="str">
        <f t="shared" si="10"/>
        <v>Md. Shami</v>
      </c>
      <c r="I1925" s="13" t="str">
        <f t="shared" si="11"/>
        <v>Md. Siraj</v>
      </c>
      <c r="J1925" s="26">
        <f t="shared" si="1"/>
        <v>0</v>
      </c>
      <c r="K1925" s="26">
        <f t="shared" si="2"/>
        <v>0</v>
      </c>
      <c r="L1925" s="30">
        <f t="shared" si="3"/>
        <v>1</v>
      </c>
      <c r="M1925" s="31">
        <f>if(rand()&gt;vlookup($I1925,'Player Stats'!$B$3:$I$11,2,0),0,1)</f>
        <v>0</v>
      </c>
      <c r="N1925" s="31">
        <f>if(rand()&gt;vlookup($I1925,'Player Stats'!$B$3:$I$11,3,0),0,1)</f>
        <v>0</v>
      </c>
      <c r="O1925" s="31">
        <f>if(rand()&gt;vlookup($I1925,'Player Stats'!$B$3:$I$11,4,0),0,1)</f>
        <v>0</v>
      </c>
      <c r="P1925" s="31">
        <f>if(rand()&gt;vlookup($I1925,'Player Stats'!$B$3:$I$11,5,0),0,1)</f>
        <v>0</v>
      </c>
      <c r="Q1925" s="31">
        <f>if(rand()&gt;vlookup($I1925,'Player Stats'!$B$3:$I$11,6,0),0,1)</f>
        <v>0</v>
      </c>
      <c r="R1925" s="31">
        <f>if(rand()&gt;vlookup($I1925,'Player Stats'!$B$3:$I$11,7,0),0,1)</f>
        <v>0</v>
      </c>
      <c r="S1925" s="31">
        <f t="shared" si="4"/>
        <v>0</v>
      </c>
      <c r="T1925" s="26">
        <f t="shared" si="5"/>
        <v>297</v>
      </c>
      <c r="U1925" s="26">
        <f t="shared" si="6"/>
        <v>7</v>
      </c>
      <c r="V1925" s="13" t="str">
        <f t="shared" si="7"/>
        <v>In Progress</v>
      </c>
      <c r="W1925" s="10">
        <f t="shared" si="8"/>
        <v>16</v>
      </c>
    </row>
    <row r="1926">
      <c r="E1926" s="26"/>
      <c r="F1926" s="27">
        <f t="shared" si="9"/>
        <v>188</v>
      </c>
      <c r="G1926" s="13" t="str">
        <f>if(V1925&lt;&gt;"In Progress",'Player Stats'!$B$6,if(or(S1925="Wide", S1925="No Ball"),G1925,if(S1925="Wicket",offset('Player Stats'!$B$6,U1926-3,0),G1925)))</f>
        <v>Kuldeeep</v>
      </c>
      <c r="H1926" s="13" t="str">
        <f t="shared" si="10"/>
        <v>Md. Shami</v>
      </c>
      <c r="I1926" s="13" t="str">
        <f t="shared" si="11"/>
        <v>Md. Siraj</v>
      </c>
      <c r="J1926" s="26">
        <f t="shared" si="1"/>
        <v>0</v>
      </c>
      <c r="K1926" s="26">
        <f t="shared" si="2"/>
        <v>0</v>
      </c>
      <c r="L1926" s="30">
        <f t="shared" si="3"/>
        <v>1</v>
      </c>
      <c r="M1926" s="31">
        <f>if(rand()&gt;vlookup($I1926,'Player Stats'!$B$3:$I$11,2,0),0,1)</f>
        <v>0</v>
      </c>
      <c r="N1926" s="31">
        <f>if(rand()&gt;vlookup($I1926,'Player Stats'!$B$3:$I$11,3,0),0,1)</f>
        <v>0</v>
      </c>
      <c r="O1926" s="31">
        <f>if(rand()&gt;vlookup($I1926,'Player Stats'!$B$3:$I$11,4,0),0,1)</f>
        <v>0</v>
      </c>
      <c r="P1926" s="31">
        <f>if(rand()&gt;vlookup($I1926,'Player Stats'!$B$3:$I$11,5,0),0,1)</f>
        <v>0</v>
      </c>
      <c r="Q1926" s="31">
        <f>if(rand()&gt;vlookup($I1926,'Player Stats'!$B$3:$I$11,6,0),0,1)</f>
        <v>0</v>
      </c>
      <c r="R1926" s="31">
        <f>if(rand()&gt;vlookup($I1926,'Player Stats'!$B$3:$I$11,7,0),0,1)</f>
        <v>0</v>
      </c>
      <c r="S1926" s="31">
        <f t="shared" si="4"/>
        <v>0</v>
      </c>
      <c r="T1926" s="26">
        <f t="shared" si="5"/>
        <v>297</v>
      </c>
      <c r="U1926" s="26">
        <f t="shared" si="6"/>
        <v>7</v>
      </c>
      <c r="V1926" s="13" t="str">
        <f t="shared" si="7"/>
        <v>In Progress</v>
      </c>
      <c r="W1926" s="10">
        <f t="shared" si="8"/>
        <v>16</v>
      </c>
    </row>
    <row r="1927">
      <c r="E1927" s="26"/>
      <c r="F1927" s="27">
        <f t="shared" si="9"/>
        <v>189</v>
      </c>
      <c r="G1927" s="13" t="str">
        <f>if(V1926&lt;&gt;"In Progress",'Player Stats'!$B$6,if(or(S1926="Wide", S1926="No Ball"),G1926,if(S1926="Wicket",offset('Player Stats'!$B$6,U1927-3,0),G1926)))</f>
        <v>Kuldeeep</v>
      </c>
      <c r="H1927" s="13" t="str">
        <f t="shared" si="10"/>
        <v>Md. Shami</v>
      </c>
      <c r="I1927" s="13" t="str">
        <f t="shared" si="11"/>
        <v>Md. Siraj</v>
      </c>
      <c r="J1927" s="26">
        <f t="shared" si="1"/>
        <v>0</v>
      </c>
      <c r="K1927" s="26">
        <f t="shared" si="2"/>
        <v>0</v>
      </c>
      <c r="L1927" s="30">
        <f t="shared" si="3"/>
        <v>0</v>
      </c>
      <c r="M1927" s="31">
        <f>if(rand()&gt;vlookup($I1927,'Player Stats'!$B$3:$I$11,2,0),0,1)</f>
        <v>0</v>
      </c>
      <c r="N1927" s="31">
        <f>if(rand()&gt;vlookup($I1927,'Player Stats'!$B$3:$I$11,3,0),0,1)</f>
        <v>0</v>
      </c>
      <c r="O1927" s="31">
        <f>if(rand()&gt;vlookup($I1927,'Player Stats'!$B$3:$I$11,4,0),0,1)</f>
        <v>0</v>
      </c>
      <c r="P1927" s="31">
        <f>if(rand()&gt;vlookup($I1927,'Player Stats'!$B$3:$I$11,5,0),0,1)</f>
        <v>0</v>
      </c>
      <c r="Q1927" s="31">
        <f>if(rand()&gt;vlookup($I1927,'Player Stats'!$B$3:$I$11,6,0),0,1)</f>
        <v>0</v>
      </c>
      <c r="R1927" s="31">
        <f>if(rand()&gt;vlookup($I1927,'Player Stats'!$B$3:$I$11,7,0),0,1)</f>
        <v>1</v>
      </c>
      <c r="S1927" s="31" t="str">
        <f t="shared" si="4"/>
        <v>Wicket</v>
      </c>
      <c r="T1927" s="26">
        <f t="shared" si="5"/>
        <v>297</v>
      </c>
      <c r="U1927" s="26">
        <f t="shared" si="6"/>
        <v>8</v>
      </c>
      <c r="V1927" s="13" t="str">
        <f t="shared" si="7"/>
        <v>In Progress</v>
      </c>
      <c r="W1927" s="10">
        <f t="shared" si="8"/>
        <v>16</v>
      </c>
    </row>
    <row r="1928">
      <c r="E1928" s="26"/>
      <c r="F1928" s="27">
        <f t="shared" si="9"/>
        <v>190</v>
      </c>
      <c r="G1928" s="13" t="str">
        <f>if(V1927&lt;&gt;"In Progress",'Player Stats'!$B$6,if(or(S1927="Wide", S1927="No Ball"),G1927,if(S1927="Wicket",offset('Player Stats'!$B$6,U1928-3,0),G1927)))</f>
        <v>Bhumrah</v>
      </c>
      <c r="H1928" s="13" t="str">
        <f t="shared" si="10"/>
        <v>Md. Shami</v>
      </c>
      <c r="I1928" s="13" t="str">
        <f t="shared" si="11"/>
        <v>Kuldeeep</v>
      </c>
      <c r="J1928" s="26">
        <f t="shared" si="1"/>
        <v>0</v>
      </c>
      <c r="K1928" s="26">
        <f t="shared" si="2"/>
        <v>0</v>
      </c>
      <c r="L1928" s="30">
        <f t="shared" si="3"/>
        <v>0</v>
      </c>
      <c r="M1928" s="31">
        <f>if(rand()&gt;vlookup($I1928,'Player Stats'!$B$3:$I$11,2,0),0,1)</f>
        <v>0</v>
      </c>
      <c r="N1928" s="31">
        <f>if(rand()&gt;vlookup($I1928,'Player Stats'!$B$3:$I$11,3,0),0,1)</f>
        <v>0</v>
      </c>
      <c r="O1928" s="31">
        <f>if(rand()&gt;vlookup($I1928,'Player Stats'!$B$3:$I$11,4,0),0,1)</f>
        <v>0</v>
      </c>
      <c r="P1928" s="31">
        <f>if(rand()&gt;vlookup($I1928,'Player Stats'!$B$3:$I$11,5,0),0,1)</f>
        <v>0</v>
      </c>
      <c r="Q1928" s="31">
        <f>if(rand()&gt;vlookup($I1928,'Player Stats'!$B$3:$I$11,6,0),0,1)</f>
        <v>1</v>
      </c>
      <c r="R1928" s="31">
        <f>if(rand()&gt;vlookup($I1928,'Player Stats'!$B$3:$I$11,7,0),0,1)</f>
        <v>0</v>
      </c>
      <c r="S1928" s="31">
        <f t="shared" si="4"/>
        <v>6</v>
      </c>
      <c r="T1928" s="26">
        <f t="shared" si="5"/>
        <v>303</v>
      </c>
      <c r="U1928" s="26">
        <f t="shared" si="6"/>
        <v>8</v>
      </c>
      <c r="V1928" s="13" t="str">
        <f t="shared" si="7"/>
        <v>In Progress</v>
      </c>
      <c r="W1928" s="10">
        <f t="shared" si="8"/>
        <v>16</v>
      </c>
    </row>
    <row r="1929">
      <c r="E1929" s="26"/>
      <c r="F1929" s="27">
        <f t="shared" si="9"/>
        <v>191</v>
      </c>
      <c r="G1929" s="13" t="str">
        <f>if(V1928&lt;&gt;"In Progress",'Player Stats'!$B$6,if(or(S1928="Wide", S1928="No Ball"),G1928,if(S1928="Wicket",offset('Player Stats'!$B$6,U1929-3,0),G1928)))</f>
        <v>Bhumrah</v>
      </c>
      <c r="H1929" s="13" t="str">
        <f t="shared" si="10"/>
        <v>Md. Shami</v>
      </c>
      <c r="I1929" s="13" t="str">
        <f t="shared" si="11"/>
        <v>Kuldeeep</v>
      </c>
      <c r="J1929" s="26">
        <f t="shared" si="1"/>
        <v>0</v>
      </c>
      <c r="K1929" s="26">
        <f t="shared" si="2"/>
        <v>0</v>
      </c>
      <c r="L1929" s="30">
        <f t="shared" si="3"/>
        <v>1</v>
      </c>
      <c r="M1929" s="31">
        <f>if(rand()&gt;vlookup($I1929,'Player Stats'!$B$3:$I$11,2,0),0,1)</f>
        <v>0</v>
      </c>
      <c r="N1929" s="31">
        <f>if(rand()&gt;vlookup($I1929,'Player Stats'!$B$3:$I$11,3,0),0,1)</f>
        <v>0</v>
      </c>
      <c r="O1929" s="31">
        <f>if(rand()&gt;vlookup($I1929,'Player Stats'!$B$3:$I$11,4,0),0,1)</f>
        <v>0</v>
      </c>
      <c r="P1929" s="31">
        <f>if(rand()&gt;vlookup($I1929,'Player Stats'!$B$3:$I$11,5,0),0,1)</f>
        <v>0</v>
      </c>
      <c r="Q1929" s="31">
        <f>if(rand()&gt;vlookup($I1929,'Player Stats'!$B$3:$I$11,6,0),0,1)</f>
        <v>0</v>
      </c>
      <c r="R1929" s="31">
        <f>if(rand()&gt;vlookup($I1929,'Player Stats'!$B$3:$I$11,7,0),0,1)</f>
        <v>0</v>
      </c>
      <c r="S1929" s="31">
        <f t="shared" si="4"/>
        <v>0</v>
      </c>
      <c r="T1929" s="26">
        <f t="shared" si="5"/>
        <v>303</v>
      </c>
      <c r="U1929" s="26">
        <f t="shared" si="6"/>
        <v>8</v>
      </c>
      <c r="V1929" s="13" t="str">
        <f t="shared" si="7"/>
        <v>In Progress</v>
      </c>
      <c r="W1929" s="10">
        <f t="shared" si="8"/>
        <v>16</v>
      </c>
    </row>
    <row r="1930">
      <c r="E1930" s="26"/>
      <c r="F1930" s="27">
        <f t="shared" si="9"/>
        <v>192</v>
      </c>
      <c r="G1930" s="13" t="str">
        <f>if(V1929&lt;&gt;"In Progress",'Player Stats'!$B$6,if(or(S1929="Wide", S1929="No Ball"),G1929,if(S1929="Wicket",offset('Player Stats'!$B$6,U1930-3,0),G1929)))</f>
        <v>Bhumrah</v>
      </c>
      <c r="H1930" s="13" t="str">
        <f t="shared" si="10"/>
        <v>Md. Shami</v>
      </c>
      <c r="I1930" s="13" t="str">
        <f t="shared" si="11"/>
        <v>Kuldeeep</v>
      </c>
      <c r="J1930" s="26">
        <f t="shared" si="1"/>
        <v>0</v>
      </c>
      <c r="K1930" s="26">
        <f t="shared" si="2"/>
        <v>0</v>
      </c>
      <c r="L1930" s="30">
        <f t="shared" si="3"/>
        <v>1</v>
      </c>
      <c r="M1930" s="31">
        <f>if(rand()&gt;vlookup($I1930,'Player Stats'!$B$3:$I$11,2,0),0,1)</f>
        <v>0</v>
      </c>
      <c r="N1930" s="31">
        <f>if(rand()&gt;vlookup($I1930,'Player Stats'!$B$3:$I$11,3,0),0,1)</f>
        <v>0</v>
      </c>
      <c r="O1930" s="31">
        <f>if(rand()&gt;vlookup($I1930,'Player Stats'!$B$3:$I$11,4,0),0,1)</f>
        <v>0</v>
      </c>
      <c r="P1930" s="31">
        <f>if(rand()&gt;vlookup($I1930,'Player Stats'!$B$3:$I$11,5,0),0,1)</f>
        <v>0</v>
      </c>
      <c r="Q1930" s="31">
        <f>if(rand()&gt;vlookup($I1930,'Player Stats'!$B$3:$I$11,6,0),0,1)</f>
        <v>0</v>
      </c>
      <c r="R1930" s="31">
        <f>if(rand()&gt;vlookup($I1930,'Player Stats'!$B$3:$I$11,7,0),0,1)</f>
        <v>0</v>
      </c>
      <c r="S1930" s="31">
        <f t="shared" si="4"/>
        <v>0</v>
      </c>
      <c r="T1930" s="26">
        <f t="shared" si="5"/>
        <v>303</v>
      </c>
      <c r="U1930" s="26">
        <f t="shared" si="6"/>
        <v>8</v>
      </c>
      <c r="V1930" s="13" t="str">
        <f t="shared" si="7"/>
        <v>In Progress</v>
      </c>
      <c r="W1930" s="10">
        <f t="shared" si="8"/>
        <v>16</v>
      </c>
    </row>
    <row r="1931">
      <c r="E1931" s="26"/>
      <c r="F1931" s="27">
        <f t="shared" si="9"/>
        <v>193</v>
      </c>
      <c r="G1931" s="13" t="str">
        <f>if(V1930&lt;&gt;"In Progress",'Player Stats'!$B$6,if(or(S1930="Wide", S1930="No Ball"),G1930,if(S1930="Wicket",offset('Player Stats'!$B$6,U1931-3,0),G1930)))</f>
        <v>Bhumrah</v>
      </c>
      <c r="H1931" s="13" t="str">
        <f t="shared" si="10"/>
        <v>Md. Shami</v>
      </c>
      <c r="I1931" s="13" t="str">
        <f t="shared" si="11"/>
        <v>Kuldeeep</v>
      </c>
      <c r="J1931" s="26">
        <f t="shared" si="1"/>
        <v>0</v>
      </c>
      <c r="K1931" s="26">
        <f t="shared" si="2"/>
        <v>0</v>
      </c>
      <c r="L1931" s="30">
        <f t="shared" si="3"/>
        <v>1</v>
      </c>
      <c r="M1931" s="31">
        <f>if(rand()&gt;vlookup($I1931,'Player Stats'!$B$3:$I$11,2,0),0,1)</f>
        <v>0</v>
      </c>
      <c r="N1931" s="31">
        <f>if(rand()&gt;vlookup($I1931,'Player Stats'!$B$3:$I$11,3,0),0,1)</f>
        <v>0</v>
      </c>
      <c r="O1931" s="31">
        <f>if(rand()&gt;vlookup($I1931,'Player Stats'!$B$3:$I$11,4,0),0,1)</f>
        <v>0</v>
      </c>
      <c r="P1931" s="31">
        <f>if(rand()&gt;vlookup($I1931,'Player Stats'!$B$3:$I$11,5,0),0,1)</f>
        <v>0</v>
      </c>
      <c r="Q1931" s="31">
        <f>if(rand()&gt;vlookup($I1931,'Player Stats'!$B$3:$I$11,6,0),0,1)</f>
        <v>0</v>
      </c>
      <c r="R1931" s="31">
        <f>if(rand()&gt;vlookup($I1931,'Player Stats'!$B$3:$I$11,7,0),0,1)</f>
        <v>0</v>
      </c>
      <c r="S1931" s="31">
        <f t="shared" si="4"/>
        <v>0</v>
      </c>
      <c r="T1931" s="26">
        <f t="shared" si="5"/>
        <v>303</v>
      </c>
      <c r="U1931" s="26">
        <f t="shared" si="6"/>
        <v>8</v>
      </c>
      <c r="V1931" s="13" t="str">
        <f t="shared" si="7"/>
        <v>In Progress</v>
      </c>
      <c r="W1931" s="10">
        <f t="shared" si="8"/>
        <v>16</v>
      </c>
    </row>
    <row r="1932">
      <c r="E1932" s="26"/>
      <c r="F1932" s="27">
        <f t="shared" si="9"/>
        <v>194</v>
      </c>
      <c r="G1932" s="13" t="str">
        <f>if(V1931&lt;&gt;"In Progress",'Player Stats'!$B$6,if(or(S1931="Wide", S1931="No Ball"),G1931,if(S1931="Wicket",offset('Player Stats'!$B$6,U1932-3,0),G1931)))</f>
        <v>Bhumrah</v>
      </c>
      <c r="H1932" s="13" t="str">
        <f t="shared" si="10"/>
        <v>Md. Shami</v>
      </c>
      <c r="I1932" s="13" t="str">
        <f t="shared" si="11"/>
        <v>Kuldeeep</v>
      </c>
      <c r="J1932" s="26">
        <f t="shared" si="1"/>
        <v>0</v>
      </c>
      <c r="K1932" s="26">
        <f t="shared" si="2"/>
        <v>0</v>
      </c>
      <c r="L1932" s="30">
        <f t="shared" si="3"/>
        <v>1</v>
      </c>
      <c r="M1932" s="31">
        <f>if(rand()&gt;vlookup($I1932,'Player Stats'!$B$3:$I$11,2,0),0,1)</f>
        <v>0</v>
      </c>
      <c r="N1932" s="31">
        <f>if(rand()&gt;vlookup($I1932,'Player Stats'!$B$3:$I$11,3,0),0,1)</f>
        <v>0</v>
      </c>
      <c r="O1932" s="31">
        <f>if(rand()&gt;vlookup($I1932,'Player Stats'!$B$3:$I$11,4,0),0,1)</f>
        <v>0</v>
      </c>
      <c r="P1932" s="31">
        <f>if(rand()&gt;vlookup($I1932,'Player Stats'!$B$3:$I$11,5,0),0,1)</f>
        <v>0</v>
      </c>
      <c r="Q1932" s="31">
        <f>if(rand()&gt;vlookup($I1932,'Player Stats'!$B$3:$I$11,6,0),0,1)</f>
        <v>0</v>
      </c>
      <c r="R1932" s="31">
        <f>if(rand()&gt;vlookup($I1932,'Player Stats'!$B$3:$I$11,7,0),0,1)</f>
        <v>0</v>
      </c>
      <c r="S1932" s="31">
        <f t="shared" si="4"/>
        <v>0</v>
      </c>
      <c r="T1932" s="26">
        <f t="shared" si="5"/>
        <v>303</v>
      </c>
      <c r="U1932" s="26">
        <f t="shared" si="6"/>
        <v>8</v>
      </c>
      <c r="V1932" s="13" t="str">
        <f t="shared" si="7"/>
        <v>In Progress</v>
      </c>
      <c r="W1932" s="10">
        <f t="shared" si="8"/>
        <v>16</v>
      </c>
    </row>
    <row r="1933">
      <c r="E1933" s="26"/>
      <c r="F1933" s="27">
        <f t="shared" si="9"/>
        <v>195</v>
      </c>
      <c r="G1933" s="13" t="str">
        <f>if(V1932&lt;&gt;"In Progress",'Player Stats'!$B$6,if(or(S1932="Wide", S1932="No Ball"),G1932,if(S1932="Wicket",offset('Player Stats'!$B$6,U1933-3,0),G1932)))</f>
        <v>Bhumrah</v>
      </c>
      <c r="H1933" s="13" t="str">
        <f t="shared" si="10"/>
        <v>Md. Shami</v>
      </c>
      <c r="I1933" s="13" t="str">
        <f t="shared" si="11"/>
        <v>Kuldeeep</v>
      </c>
      <c r="J1933" s="26">
        <f t="shared" si="1"/>
        <v>0</v>
      </c>
      <c r="K1933" s="26">
        <f t="shared" si="2"/>
        <v>0</v>
      </c>
      <c r="L1933" s="30">
        <f t="shared" si="3"/>
        <v>1</v>
      </c>
      <c r="M1933" s="31">
        <f>if(rand()&gt;vlookup($I1933,'Player Stats'!$B$3:$I$11,2,0),0,1)</f>
        <v>0</v>
      </c>
      <c r="N1933" s="31">
        <f>if(rand()&gt;vlookup($I1933,'Player Stats'!$B$3:$I$11,3,0),0,1)</f>
        <v>0</v>
      </c>
      <c r="O1933" s="31">
        <f>if(rand()&gt;vlookup($I1933,'Player Stats'!$B$3:$I$11,4,0),0,1)</f>
        <v>0</v>
      </c>
      <c r="P1933" s="31">
        <f>if(rand()&gt;vlookup($I1933,'Player Stats'!$B$3:$I$11,5,0),0,1)</f>
        <v>0</v>
      </c>
      <c r="Q1933" s="31">
        <f>if(rand()&gt;vlookup($I1933,'Player Stats'!$B$3:$I$11,6,0),0,1)</f>
        <v>0</v>
      </c>
      <c r="R1933" s="31">
        <f>if(rand()&gt;vlookup($I1933,'Player Stats'!$B$3:$I$11,7,0),0,1)</f>
        <v>0</v>
      </c>
      <c r="S1933" s="31">
        <f t="shared" si="4"/>
        <v>0</v>
      </c>
      <c r="T1933" s="26">
        <f t="shared" si="5"/>
        <v>303</v>
      </c>
      <c r="U1933" s="26">
        <f t="shared" si="6"/>
        <v>8</v>
      </c>
      <c r="V1933" s="13" t="str">
        <f t="shared" si="7"/>
        <v>In Progress</v>
      </c>
      <c r="W1933" s="10">
        <f t="shared" si="8"/>
        <v>16</v>
      </c>
    </row>
    <row r="1934">
      <c r="E1934" s="26"/>
      <c r="F1934" s="27">
        <f t="shared" si="9"/>
        <v>196</v>
      </c>
      <c r="G1934" s="13" t="str">
        <f>if(V1933&lt;&gt;"In Progress",'Player Stats'!$B$6,if(or(S1933="Wide", S1933="No Ball"),G1933,if(S1933="Wicket",offset('Player Stats'!$B$6,U1934-3,0),G1933)))</f>
        <v>Bhumrah</v>
      </c>
      <c r="H1934" s="13" t="str">
        <f t="shared" si="10"/>
        <v>Md. Shami</v>
      </c>
      <c r="I1934" s="13" t="str">
        <f t="shared" si="11"/>
        <v>Kuldeeep</v>
      </c>
      <c r="J1934" s="26">
        <f t="shared" si="1"/>
        <v>0</v>
      </c>
      <c r="K1934" s="26">
        <f t="shared" si="2"/>
        <v>0</v>
      </c>
      <c r="L1934" s="30">
        <f t="shared" si="3"/>
        <v>0</v>
      </c>
      <c r="M1934" s="31">
        <f>if(rand()&gt;vlookup($I1934,'Player Stats'!$B$3:$I$11,2,0),0,1)</f>
        <v>0</v>
      </c>
      <c r="N1934" s="31">
        <f>if(rand()&gt;vlookup($I1934,'Player Stats'!$B$3:$I$11,3,0),0,1)</f>
        <v>0</v>
      </c>
      <c r="O1934" s="31">
        <f>if(rand()&gt;vlookup($I1934,'Player Stats'!$B$3:$I$11,4,0),0,1)</f>
        <v>0</v>
      </c>
      <c r="P1934" s="31">
        <f>if(rand()&gt;vlookup($I1934,'Player Stats'!$B$3:$I$11,5,0),0,1)</f>
        <v>0</v>
      </c>
      <c r="Q1934" s="31">
        <f>if(rand()&gt;vlookup($I1934,'Player Stats'!$B$3:$I$11,6,0),0,1)</f>
        <v>1</v>
      </c>
      <c r="R1934" s="31">
        <f>if(rand()&gt;vlookup($I1934,'Player Stats'!$B$3:$I$11,7,0),0,1)</f>
        <v>0</v>
      </c>
      <c r="S1934" s="31">
        <f t="shared" si="4"/>
        <v>6</v>
      </c>
      <c r="T1934" s="26">
        <f t="shared" si="5"/>
        <v>309</v>
      </c>
      <c r="U1934" s="26">
        <f t="shared" si="6"/>
        <v>8</v>
      </c>
      <c r="V1934" s="13" t="str">
        <f t="shared" si="7"/>
        <v>In Progress</v>
      </c>
      <c r="W1934" s="10">
        <f t="shared" si="8"/>
        <v>16</v>
      </c>
    </row>
    <row r="1935">
      <c r="E1935" s="26"/>
      <c r="F1935" s="27">
        <f t="shared" si="9"/>
        <v>197</v>
      </c>
      <c r="G1935" s="13" t="str">
        <f>if(V1934&lt;&gt;"In Progress",'Player Stats'!$B$6,if(or(S1934="Wide", S1934="No Ball"),G1934,if(S1934="Wicket",offset('Player Stats'!$B$6,U1935-3,0),G1934)))</f>
        <v>Bhumrah</v>
      </c>
      <c r="H1935" s="13" t="str">
        <f t="shared" si="10"/>
        <v>Md. Shami</v>
      </c>
      <c r="I1935" s="13" t="str">
        <f t="shared" si="11"/>
        <v>Kuldeeep</v>
      </c>
      <c r="J1935" s="26">
        <f t="shared" si="1"/>
        <v>0</v>
      </c>
      <c r="K1935" s="26">
        <f t="shared" si="2"/>
        <v>0</v>
      </c>
      <c r="L1935" s="30">
        <f t="shared" si="3"/>
        <v>0</v>
      </c>
      <c r="M1935" s="31">
        <f>if(rand()&gt;vlookup($I1935,'Player Stats'!$B$3:$I$11,2,0),0,1)</f>
        <v>1</v>
      </c>
      <c r="N1935" s="31">
        <f>if(rand()&gt;vlookup($I1935,'Player Stats'!$B$3:$I$11,3,0),0,1)</f>
        <v>0</v>
      </c>
      <c r="O1935" s="31">
        <f>if(rand()&gt;vlookup($I1935,'Player Stats'!$B$3:$I$11,4,0),0,1)</f>
        <v>0</v>
      </c>
      <c r="P1935" s="31">
        <f>if(rand()&gt;vlookup($I1935,'Player Stats'!$B$3:$I$11,5,0),0,1)</f>
        <v>0</v>
      </c>
      <c r="Q1935" s="31">
        <f>if(rand()&gt;vlookup($I1935,'Player Stats'!$B$3:$I$11,6,0),0,1)</f>
        <v>0</v>
      </c>
      <c r="R1935" s="31">
        <f>if(rand()&gt;vlookup($I1935,'Player Stats'!$B$3:$I$11,7,0),0,1)</f>
        <v>0</v>
      </c>
      <c r="S1935" s="31">
        <f t="shared" si="4"/>
        <v>1</v>
      </c>
      <c r="T1935" s="26">
        <f t="shared" si="5"/>
        <v>310</v>
      </c>
      <c r="U1935" s="26">
        <f t="shared" si="6"/>
        <v>8</v>
      </c>
      <c r="V1935" s="13" t="str">
        <f t="shared" si="7"/>
        <v>In Progress</v>
      </c>
      <c r="W1935" s="10">
        <f t="shared" si="8"/>
        <v>16</v>
      </c>
    </row>
    <row r="1936">
      <c r="E1936" s="26"/>
      <c r="F1936" s="27">
        <f t="shared" si="9"/>
        <v>198</v>
      </c>
      <c r="G1936" s="13" t="str">
        <f>if(V1935&lt;&gt;"In Progress",'Player Stats'!$B$6,if(or(S1935="Wide", S1935="No Ball"),G1935,if(S1935="Wicket",offset('Player Stats'!$B$6,U1936-3,0),G1935)))</f>
        <v>Bhumrah</v>
      </c>
      <c r="H1936" s="13" t="str">
        <f t="shared" si="10"/>
        <v>Kuldeeep</v>
      </c>
      <c r="I1936" s="13" t="str">
        <f t="shared" si="11"/>
        <v>Md. Shami</v>
      </c>
      <c r="J1936" s="26">
        <f t="shared" si="1"/>
        <v>0</v>
      </c>
      <c r="K1936" s="26">
        <f t="shared" si="2"/>
        <v>0</v>
      </c>
      <c r="L1936" s="30">
        <f t="shared" si="3"/>
        <v>1</v>
      </c>
      <c r="M1936" s="31">
        <f>if(rand()&gt;vlookup($I1936,'Player Stats'!$B$3:$I$11,2,0),0,1)</f>
        <v>0</v>
      </c>
      <c r="N1936" s="31">
        <f>if(rand()&gt;vlookup($I1936,'Player Stats'!$B$3:$I$11,3,0),0,1)</f>
        <v>0</v>
      </c>
      <c r="O1936" s="31">
        <f>if(rand()&gt;vlookup($I1936,'Player Stats'!$B$3:$I$11,4,0),0,1)</f>
        <v>0</v>
      </c>
      <c r="P1936" s="31">
        <f>if(rand()&gt;vlookup($I1936,'Player Stats'!$B$3:$I$11,5,0),0,1)</f>
        <v>0</v>
      </c>
      <c r="Q1936" s="31">
        <f>if(rand()&gt;vlookup($I1936,'Player Stats'!$B$3:$I$11,6,0),0,1)</f>
        <v>0</v>
      </c>
      <c r="R1936" s="31">
        <f>if(rand()&gt;vlookup($I1936,'Player Stats'!$B$3:$I$11,7,0),0,1)</f>
        <v>0</v>
      </c>
      <c r="S1936" s="31">
        <f t="shared" si="4"/>
        <v>0</v>
      </c>
      <c r="T1936" s="26">
        <f t="shared" si="5"/>
        <v>310</v>
      </c>
      <c r="U1936" s="26">
        <f t="shared" si="6"/>
        <v>8</v>
      </c>
      <c r="V1936" s="13" t="str">
        <f t="shared" si="7"/>
        <v>In Progress</v>
      </c>
      <c r="W1936" s="10">
        <f t="shared" si="8"/>
        <v>16</v>
      </c>
    </row>
    <row r="1937">
      <c r="E1937" s="26"/>
      <c r="F1937" s="27">
        <f t="shared" si="9"/>
        <v>199</v>
      </c>
      <c r="G1937" s="13" t="str">
        <f>if(V1936&lt;&gt;"In Progress",'Player Stats'!$B$6,if(or(S1936="Wide", S1936="No Ball"),G1936,if(S1936="Wicket",offset('Player Stats'!$B$6,U1937-3,0),G1936)))</f>
        <v>Bhumrah</v>
      </c>
      <c r="H1937" s="13" t="str">
        <f t="shared" si="10"/>
        <v>Kuldeeep</v>
      </c>
      <c r="I1937" s="13" t="str">
        <f t="shared" si="11"/>
        <v>Md. Shami</v>
      </c>
      <c r="J1937" s="26">
        <f t="shared" si="1"/>
        <v>0</v>
      </c>
      <c r="K1937" s="26">
        <f t="shared" si="2"/>
        <v>0</v>
      </c>
      <c r="L1937" s="30">
        <f t="shared" si="3"/>
        <v>0</v>
      </c>
      <c r="M1937" s="31">
        <f>if(rand()&gt;vlookup($I1937,'Player Stats'!$B$3:$I$11,2,0),0,1)</f>
        <v>0</v>
      </c>
      <c r="N1937" s="31">
        <f>if(rand()&gt;vlookup($I1937,'Player Stats'!$B$3:$I$11,3,0),0,1)</f>
        <v>0</v>
      </c>
      <c r="O1937" s="31">
        <f>if(rand()&gt;vlookup($I1937,'Player Stats'!$B$3:$I$11,4,0),0,1)</f>
        <v>0</v>
      </c>
      <c r="P1937" s="31">
        <f>if(rand()&gt;vlookup($I1937,'Player Stats'!$B$3:$I$11,5,0),0,1)</f>
        <v>0</v>
      </c>
      <c r="Q1937" s="31">
        <f>if(rand()&gt;vlookup($I1937,'Player Stats'!$B$3:$I$11,6,0),0,1)</f>
        <v>1</v>
      </c>
      <c r="R1937" s="31">
        <f>if(rand()&gt;vlookup($I1937,'Player Stats'!$B$3:$I$11,7,0),0,1)</f>
        <v>0</v>
      </c>
      <c r="S1937" s="31">
        <f t="shared" si="4"/>
        <v>6</v>
      </c>
      <c r="T1937" s="26">
        <f t="shared" si="5"/>
        <v>316</v>
      </c>
      <c r="U1937" s="26">
        <f t="shared" si="6"/>
        <v>8</v>
      </c>
      <c r="V1937" s="13" t="str">
        <f t="shared" si="7"/>
        <v>In Progress</v>
      </c>
      <c r="W1937" s="10">
        <f t="shared" si="8"/>
        <v>16</v>
      </c>
    </row>
    <row r="1938">
      <c r="E1938" s="26"/>
      <c r="F1938" s="27">
        <f t="shared" si="9"/>
        <v>200</v>
      </c>
      <c r="G1938" s="13" t="str">
        <f>if(V1937&lt;&gt;"In Progress",'Player Stats'!$B$6,if(or(S1937="Wide", S1937="No Ball"),G1937,if(S1937="Wicket",offset('Player Stats'!$B$6,U1938-3,0),G1937)))</f>
        <v>Bhumrah</v>
      </c>
      <c r="H1938" s="13" t="str">
        <f t="shared" si="10"/>
        <v>Kuldeeep</v>
      </c>
      <c r="I1938" s="13" t="str">
        <f t="shared" si="11"/>
        <v>Md. Shami</v>
      </c>
      <c r="J1938" s="26">
        <f t="shared" si="1"/>
        <v>0</v>
      </c>
      <c r="K1938" s="26">
        <f t="shared" si="2"/>
        <v>0</v>
      </c>
      <c r="L1938" s="30">
        <f t="shared" si="3"/>
        <v>0</v>
      </c>
      <c r="M1938" s="31">
        <f>if(rand()&gt;vlookup($I1938,'Player Stats'!$B$3:$I$11,2,0),0,1)</f>
        <v>0</v>
      </c>
      <c r="N1938" s="31">
        <f>if(rand()&gt;vlookup($I1938,'Player Stats'!$B$3:$I$11,3,0),0,1)</f>
        <v>1</v>
      </c>
      <c r="O1938" s="31">
        <f>if(rand()&gt;vlookup($I1938,'Player Stats'!$B$3:$I$11,4,0),0,1)</f>
        <v>0</v>
      </c>
      <c r="P1938" s="31">
        <f>if(rand()&gt;vlookup($I1938,'Player Stats'!$B$3:$I$11,5,0),0,1)</f>
        <v>0</v>
      </c>
      <c r="Q1938" s="31">
        <f>if(rand()&gt;vlookup($I1938,'Player Stats'!$B$3:$I$11,6,0),0,1)</f>
        <v>0</v>
      </c>
      <c r="R1938" s="31">
        <f>if(rand()&gt;vlookup($I1938,'Player Stats'!$B$3:$I$11,7,0),0,1)</f>
        <v>0</v>
      </c>
      <c r="S1938" s="31">
        <f t="shared" si="4"/>
        <v>2</v>
      </c>
      <c r="T1938" s="26">
        <f t="shared" si="5"/>
        <v>318</v>
      </c>
      <c r="U1938" s="26">
        <f t="shared" si="6"/>
        <v>8</v>
      </c>
      <c r="V1938" s="13" t="str">
        <f t="shared" si="7"/>
        <v>In Progress</v>
      </c>
      <c r="W1938" s="10">
        <f t="shared" si="8"/>
        <v>16</v>
      </c>
    </row>
    <row r="1939">
      <c r="E1939" s="26"/>
      <c r="F1939" s="27">
        <f t="shared" si="9"/>
        <v>201</v>
      </c>
      <c r="G1939" s="13" t="str">
        <f>if(V1938&lt;&gt;"In Progress",'Player Stats'!$B$6,if(or(S1938="Wide", S1938="No Ball"),G1938,if(S1938="Wicket",offset('Player Stats'!$B$6,U1939-3,0),G1938)))</f>
        <v>Bhumrah</v>
      </c>
      <c r="H1939" s="13" t="str">
        <f t="shared" si="10"/>
        <v>Kuldeeep</v>
      </c>
      <c r="I1939" s="13" t="str">
        <f t="shared" si="11"/>
        <v>Md. Shami</v>
      </c>
      <c r="J1939" s="26">
        <f t="shared" si="1"/>
        <v>0</v>
      </c>
      <c r="K1939" s="26">
        <f t="shared" si="2"/>
        <v>0</v>
      </c>
      <c r="L1939" s="30">
        <f t="shared" si="3"/>
        <v>1</v>
      </c>
      <c r="M1939" s="31">
        <f>if(rand()&gt;vlookup($I1939,'Player Stats'!$B$3:$I$11,2,0),0,1)</f>
        <v>0</v>
      </c>
      <c r="N1939" s="31">
        <f>if(rand()&gt;vlookup($I1939,'Player Stats'!$B$3:$I$11,3,0),0,1)</f>
        <v>0</v>
      </c>
      <c r="O1939" s="31">
        <f>if(rand()&gt;vlookup($I1939,'Player Stats'!$B$3:$I$11,4,0),0,1)</f>
        <v>0</v>
      </c>
      <c r="P1939" s="31">
        <f>if(rand()&gt;vlookup($I1939,'Player Stats'!$B$3:$I$11,5,0),0,1)</f>
        <v>0</v>
      </c>
      <c r="Q1939" s="31">
        <f>if(rand()&gt;vlookup($I1939,'Player Stats'!$B$3:$I$11,6,0),0,1)</f>
        <v>0</v>
      </c>
      <c r="R1939" s="31">
        <f>if(rand()&gt;vlookup($I1939,'Player Stats'!$B$3:$I$11,7,0),0,1)</f>
        <v>0</v>
      </c>
      <c r="S1939" s="31">
        <f t="shared" si="4"/>
        <v>0</v>
      </c>
      <c r="T1939" s="26">
        <f t="shared" si="5"/>
        <v>318</v>
      </c>
      <c r="U1939" s="26">
        <f t="shared" si="6"/>
        <v>8</v>
      </c>
      <c r="V1939" s="13" t="str">
        <f t="shared" si="7"/>
        <v>In Progress</v>
      </c>
      <c r="W1939" s="10">
        <f t="shared" si="8"/>
        <v>16</v>
      </c>
    </row>
    <row r="1940">
      <c r="E1940" s="26"/>
      <c r="F1940" s="27">
        <f t="shared" si="9"/>
        <v>202</v>
      </c>
      <c r="G1940" s="13" t="str">
        <f>if(V1939&lt;&gt;"In Progress",'Player Stats'!$B$6,if(or(S1939="Wide", S1939="No Ball"),G1939,if(S1939="Wicket",offset('Player Stats'!$B$6,U1940-3,0),G1939)))</f>
        <v>Bhumrah</v>
      </c>
      <c r="H1940" s="13" t="str">
        <f t="shared" si="10"/>
        <v>Kuldeeep</v>
      </c>
      <c r="I1940" s="13" t="str">
        <f t="shared" si="11"/>
        <v>Md. Shami</v>
      </c>
      <c r="J1940" s="26">
        <f t="shared" si="1"/>
        <v>0</v>
      </c>
      <c r="K1940" s="26">
        <f t="shared" si="2"/>
        <v>0</v>
      </c>
      <c r="L1940" s="30">
        <f t="shared" si="3"/>
        <v>1</v>
      </c>
      <c r="M1940" s="31">
        <f>if(rand()&gt;vlookup($I1940,'Player Stats'!$B$3:$I$11,2,0),0,1)</f>
        <v>0</v>
      </c>
      <c r="N1940" s="31">
        <f>if(rand()&gt;vlookup($I1940,'Player Stats'!$B$3:$I$11,3,0),0,1)</f>
        <v>0</v>
      </c>
      <c r="O1940" s="31">
        <f>if(rand()&gt;vlookup($I1940,'Player Stats'!$B$3:$I$11,4,0),0,1)</f>
        <v>0</v>
      </c>
      <c r="P1940" s="31">
        <f>if(rand()&gt;vlookup($I1940,'Player Stats'!$B$3:$I$11,5,0),0,1)</f>
        <v>0</v>
      </c>
      <c r="Q1940" s="31">
        <f>if(rand()&gt;vlookup($I1940,'Player Stats'!$B$3:$I$11,6,0),0,1)</f>
        <v>0</v>
      </c>
      <c r="R1940" s="31">
        <f>if(rand()&gt;vlookup($I1940,'Player Stats'!$B$3:$I$11,7,0),0,1)</f>
        <v>0</v>
      </c>
      <c r="S1940" s="31">
        <f t="shared" si="4"/>
        <v>0</v>
      </c>
      <c r="T1940" s="26">
        <f t="shared" si="5"/>
        <v>318</v>
      </c>
      <c r="U1940" s="26">
        <f t="shared" si="6"/>
        <v>8</v>
      </c>
      <c r="V1940" s="13" t="str">
        <f t="shared" si="7"/>
        <v>In Progress</v>
      </c>
      <c r="W1940" s="10">
        <f t="shared" si="8"/>
        <v>16</v>
      </c>
    </row>
    <row r="1941">
      <c r="E1941" s="26"/>
      <c r="F1941" s="27">
        <f t="shared" si="9"/>
        <v>203</v>
      </c>
      <c r="G1941" s="13" t="str">
        <f>if(V1940&lt;&gt;"In Progress",'Player Stats'!$B$6,if(or(S1940="Wide", S1940="No Ball"),G1940,if(S1940="Wicket",offset('Player Stats'!$B$6,U1941-3,0),G1940)))</f>
        <v>Bhumrah</v>
      </c>
      <c r="H1941" s="13" t="str">
        <f t="shared" si="10"/>
        <v>Kuldeeep</v>
      </c>
      <c r="I1941" s="13" t="str">
        <f t="shared" si="11"/>
        <v>Md. Shami</v>
      </c>
      <c r="J1941" s="26">
        <f t="shared" si="1"/>
        <v>0</v>
      </c>
      <c r="K1941" s="26">
        <f t="shared" si="2"/>
        <v>0</v>
      </c>
      <c r="L1941" s="30">
        <f t="shared" si="3"/>
        <v>1</v>
      </c>
      <c r="M1941" s="31">
        <f>if(rand()&gt;vlookup($I1941,'Player Stats'!$B$3:$I$11,2,0),0,1)</f>
        <v>0</v>
      </c>
      <c r="N1941" s="31">
        <f>if(rand()&gt;vlookup($I1941,'Player Stats'!$B$3:$I$11,3,0),0,1)</f>
        <v>0</v>
      </c>
      <c r="O1941" s="31">
        <f>if(rand()&gt;vlookup($I1941,'Player Stats'!$B$3:$I$11,4,0),0,1)</f>
        <v>0</v>
      </c>
      <c r="P1941" s="31">
        <f>if(rand()&gt;vlookup($I1941,'Player Stats'!$B$3:$I$11,5,0),0,1)</f>
        <v>0</v>
      </c>
      <c r="Q1941" s="31">
        <f>if(rand()&gt;vlookup($I1941,'Player Stats'!$B$3:$I$11,6,0),0,1)</f>
        <v>0</v>
      </c>
      <c r="R1941" s="31">
        <f>if(rand()&gt;vlookup($I1941,'Player Stats'!$B$3:$I$11,7,0),0,1)</f>
        <v>0</v>
      </c>
      <c r="S1941" s="31">
        <f t="shared" si="4"/>
        <v>0</v>
      </c>
      <c r="T1941" s="26">
        <f t="shared" si="5"/>
        <v>318</v>
      </c>
      <c r="U1941" s="26">
        <f t="shared" si="6"/>
        <v>8</v>
      </c>
      <c r="V1941" s="13" t="str">
        <f t="shared" si="7"/>
        <v>In Progress</v>
      </c>
      <c r="W1941" s="10">
        <f t="shared" si="8"/>
        <v>16</v>
      </c>
    </row>
    <row r="1942">
      <c r="E1942" s="26"/>
      <c r="F1942" s="27">
        <f t="shared" si="9"/>
        <v>204</v>
      </c>
      <c r="G1942" s="13" t="str">
        <f>if(V1941&lt;&gt;"In Progress",'Player Stats'!$B$6,if(or(S1941="Wide", S1941="No Ball"),G1941,if(S1941="Wicket",offset('Player Stats'!$B$6,U1942-3,0),G1941)))</f>
        <v>Bhumrah</v>
      </c>
      <c r="H1942" s="13" t="str">
        <f t="shared" si="10"/>
        <v>Kuldeeep</v>
      </c>
      <c r="I1942" s="13" t="str">
        <f t="shared" si="11"/>
        <v>Md. Shami</v>
      </c>
      <c r="J1942" s="26">
        <f t="shared" si="1"/>
        <v>0</v>
      </c>
      <c r="K1942" s="26">
        <f t="shared" si="2"/>
        <v>0</v>
      </c>
      <c r="L1942" s="30">
        <f t="shared" si="3"/>
        <v>1</v>
      </c>
      <c r="M1942" s="31">
        <f>if(rand()&gt;vlookup($I1942,'Player Stats'!$B$3:$I$11,2,0),0,1)</f>
        <v>0</v>
      </c>
      <c r="N1942" s="31">
        <f>if(rand()&gt;vlookup($I1942,'Player Stats'!$B$3:$I$11,3,0),0,1)</f>
        <v>0</v>
      </c>
      <c r="O1942" s="31">
        <f>if(rand()&gt;vlookup($I1942,'Player Stats'!$B$3:$I$11,4,0),0,1)</f>
        <v>0</v>
      </c>
      <c r="P1942" s="31">
        <f>if(rand()&gt;vlookup($I1942,'Player Stats'!$B$3:$I$11,5,0),0,1)</f>
        <v>0</v>
      </c>
      <c r="Q1942" s="31">
        <f>if(rand()&gt;vlookup($I1942,'Player Stats'!$B$3:$I$11,6,0),0,1)</f>
        <v>0</v>
      </c>
      <c r="R1942" s="31">
        <f>if(rand()&gt;vlookup($I1942,'Player Stats'!$B$3:$I$11,7,0),0,1)</f>
        <v>0</v>
      </c>
      <c r="S1942" s="31">
        <f t="shared" si="4"/>
        <v>0</v>
      </c>
      <c r="T1942" s="26">
        <f t="shared" si="5"/>
        <v>318</v>
      </c>
      <c r="U1942" s="26">
        <f t="shared" si="6"/>
        <v>8</v>
      </c>
      <c r="V1942" s="13" t="str">
        <f t="shared" si="7"/>
        <v>In Progress</v>
      </c>
      <c r="W1942" s="10">
        <f t="shared" si="8"/>
        <v>16</v>
      </c>
    </row>
    <row r="1943">
      <c r="E1943" s="26"/>
      <c r="F1943" s="27">
        <f t="shared" si="9"/>
        <v>205</v>
      </c>
      <c r="G1943" s="13" t="str">
        <f>if(V1942&lt;&gt;"In Progress",'Player Stats'!$B$6,if(or(S1942="Wide", S1942="No Ball"),G1942,if(S1942="Wicket",offset('Player Stats'!$B$6,U1943-3,0),G1942)))</f>
        <v>Bhumrah</v>
      </c>
      <c r="H1943" s="13" t="str">
        <f t="shared" si="10"/>
        <v>Kuldeeep</v>
      </c>
      <c r="I1943" s="13" t="str">
        <f t="shared" si="11"/>
        <v>Md. Shami</v>
      </c>
      <c r="J1943" s="26">
        <f t="shared" si="1"/>
        <v>0</v>
      </c>
      <c r="K1943" s="26">
        <f t="shared" si="2"/>
        <v>0</v>
      </c>
      <c r="L1943" s="30">
        <f t="shared" si="3"/>
        <v>1</v>
      </c>
      <c r="M1943" s="31">
        <f>if(rand()&gt;vlookup($I1943,'Player Stats'!$B$3:$I$11,2,0),0,1)</f>
        <v>0</v>
      </c>
      <c r="N1943" s="31">
        <f>if(rand()&gt;vlookup($I1943,'Player Stats'!$B$3:$I$11,3,0),0,1)</f>
        <v>0</v>
      </c>
      <c r="O1943" s="31">
        <f>if(rand()&gt;vlookup($I1943,'Player Stats'!$B$3:$I$11,4,0),0,1)</f>
        <v>0</v>
      </c>
      <c r="P1943" s="31">
        <f>if(rand()&gt;vlookup($I1943,'Player Stats'!$B$3:$I$11,5,0),0,1)</f>
        <v>0</v>
      </c>
      <c r="Q1943" s="31">
        <f>if(rand()&gt;vlookup($I1943,'Player Stats'!$B$3:$I$11,6,0),0,1)</f>
        <v>0</v>
      </c>
      <c r="R1943" s="31">
        <f>if(rand()&gt;vlookup($I1943,'Player Stats'!$B$3:$I$11,7,0),0,1)</f>
        <v>0</v>
      </c>
      <c r="S1943" s="31">
        <f t="shared" si="4"/>
        <v>0</v>
      </c>
      <c r="T1943" s="26">
        <f t="shared" si="5"/>
        <v>318</v>
      </c>
      <c r="U1943" s="26">
        <f t="shared" si="6"/>
        <v>8</v>
      </c>
      <c r="V1943" s="13" t="str">
        <f t="shared" si="7"/>
        <v>In Progress</v>
      </c>
      <c r="W1943" s="10">
        <f t="shared" si="8"/>
        <v>16</v>
      </c>
    </row>
    <row r="1944">
      <c r="E1944" s="26"/>
      <c r="F1944" s="27">
        <f t="shared" si="9"/>
        <v>206</v>
      </c>
      <c r="G1944" s="13" t="str">
        <f>if(V1943&lt;&gt;"In Progress",'Player Stats'!$B$6,if(or(S1943="Wide", S1943="No Ball"),G1943,if(S1943="Wicket",offset('Player Stats'!$B$6,U1944-3,0),G1943)))</f>
        <v>Bhumrah</v>
      </c>
      <c r="H1944" s="13" t="str">
        <f t="shared" si="10"/>
        <v>Kuldeeep</v>
      </c>
      <c r="I1944" s="13" t="str">
        <f t="shared" si="11"/>
        <v>Md. Shami</v>
      </c>
      <c r="J1944" s="26">
        <f t="shared" si="1"/>
        <v>0</v>
      </c>
      <c r="K1944" s="26">
        <f t="shared" si="2"/>
        <v>0</v>
      </c>
      <c r="L1944" s="30">
        <f t="shared" si="3"/>
        <v>1</v>
      </c>
      <c r="M1944" s="31">
        <f>if(rand()&gt;vlookup($I1944,'Player Stats'!$B$3:$I$11,2,0),0,1)</f>
        <v>0</v>
      </c>
      <c r="N1944" s="31">
        <f>if(rand()&gt;vlookup($I1944,'Player Stats'!$B$3:$I$11,3,0),0,1)</f>
        <v>0</v>
      </c>
      <c r="O1944" s="31">
        <f>if(rand()&gt;vlookup($I1944,'Player Stats'!$B$3:$I$11,4,0),0,1)</f>
        <v>0</v>
      </c>
      <c r="P1944" s="31">
        <f>if(rand()&gt;vlookup($I1944,'Player Stats'!$B$3:$I$11,5,0),0,1)</f>
        <v>0</v>
      </c>
      <c r="Q1944" s="31">
        <f>if(rand()&gt;vlookup($I1944,'Player Stats'!$B$3:$I$11,6,0),0,1)</f>
        <v>0</v>
      </c>
      <c r="R1944" s="31">
        <f>if(rand()&gt;vlookup($I1944,'Player Stats'!$B$3:$I$11,7,0),0,1)</f>
        <v>0</v>
      </c>
      <c r="S1944" s="31">
        <f t="shared" si="4"/>
        <v>0</v>
      </c>
      <c r="T1944" s="26">
        <f t="shared" si="5"/>
        <v>318</v>
      </c>
      <c r="U1944" s="26">
        <f t="shared" si="6"/>
        <v>8</v>
      </c>
      <c r="V1944" s="13" t="str">
        <f t="shared" si="7"/>
        <v>In Progress</v>
      </c>
      <c r="W1944" s="10">
        <f t="shared" si="8"/>
        <v>16</v>
      </c>
    </row>
    <row r="1945">
      <c r="E1945" s="26"/>
      <c r="F1945" s="27">
        <f t="shared" si="9"/>
        <v>207</v>
      </c>
      <c r="G1945" s="13" t="str">
        <f>if(V1944&lt;&gt;"In Progress",'Player Stats'!$B$6,if(or(S1944="Wide", S1944="No Ball"),G1944,if(S1944="Wicket",offset('Player Stats'!$B$6,U1945-3,0),G1944)))</f>
        <v>Bhumrah</v>
      </c>
      <c r="H1945" s="13" t="str">
        <f t="shared" si="10"/>
        <v>Kuldeeep</v>
      </c>
      <c r="I1945" s="13" t="str">
        <f t="shared" si="11"/>
        <v>Md. Shami</v>
      </c>
      <c r="J1945" s="26">
        <f t="shared" si="1"/>
        <v>0</v>
      </c>
      <c r="K1945" s="26">
        <f t="shared" si="2"/>
        <v>0</v>
      </c>
      <c r="L1945" s="30">
        <f t="shared" si="3"/>
        <v>1</v>
      </c>
      <c r="M1945" s="31">
        <f>if(rand()&gt;vlookup($I1945,'Player Stats'!$B$3:$I$11,2,0),0,1)</f>
        <v>0</v>
      </c>
      <c r="N1945" s="31">
        <f>if(rand()&gt;vlookup($I1945,'Player Stats'!$B$3:$I$11,3,0),0,1)</f>
        <v>0</v>
      </c>
      <c r="O1945" s="31">
        <f>if(rand()&gt;vlookup($I1945,'Player Stats'!$B$3:$I$11,4,0),0,1)</f>
        <v>0</v>
      </c>
      <c r="P1945" s="31">
        <f>if(rand()&gt;vlookup($I1945,'Player Stats'!$B$3:$I$11,5,0),0,1)</f>
        <v>0</v>
      </c>
      <c r="Q1945" s="31">
        <f>if(rand()&gt;vlookup($I1945,'Player Stats'!$B$3:$I$11,6,0),0,1)</f>
        <v>0</v>
      </c>
      <c r="R1945" s="31">
        <f>if(rand()&gt;vlookup($I1945,'Player Stats'!$B$3:$I$11,7,0),0,1)</f>
        <v>0</v>
      </c>
      <c r="S1945" s="31">
        <f t="shared" si="4"/>
        <v>0</v>
      </c>
      <c r="T1945" s="26">
        <f t="shared" si="5"/>
        <v>318</v>
      </c>
      <c r="U1945" s="26">
        <f t="shared" si="6"/>
        <v>8</v>
      </c>
      <c r="V1945" s="13" t="str">
        <f t="shared" si="7"/>
        <v>In Progress</v>
      </c>
      <c r="W1945" s="10">
        <f t="shared" si="8"/>
        <v>16</v>
      </c>
    </row>
    <row r="1946">
      <c r="E1946" s="26"/>
      <c r="F1946" s="27">
        <f t="shared" si="9"/>
        <v>208</v>
      </c>
      <c r="G1946" s="13" t="str">
        <f>if(V1945&lt;&gt;"In Progress",'Player Stats'!$B$6,if(or(S1945="Wide", S1945="No Ball"),G1945,if(S1945="Wicket",offset('Player Stats'!$B$6,U1946-3,0),G1945)))</f>
        <v>Bhumrah</v>
      </c>
      <c r="H1946" s="13" t="str">
        <f t="shared" si="10"/>
        <v>Kuldeeep</v>
      </c>
      <c r="I1946" s="13" t="str">
        <f t="shared" si="11"/>
        <v>Md. Shami</v>
      </c>
      <c r="J1946" s="26">
        <f t="shared" si="1"/>
        <v>0</v>
      </c>
      <c r="K1946" s="26">
        <f t="shared" si="2"/>
        <v>0</v>
      </c>
      <c r="L1946" s="30">
        <f t="shared" si="3"/>
        <v>0</v>
      </c>
      <c r="M1946" s="31">
        <f>if(rand()&gt;vlookup($I1946,'Player Stats'!$B$3:$I$11,2,0),0,1)</f>
        <v>0</v>
      </c>
      <c r="N1946" s="31">
        <f>if(rand()&gt;vlookup($I1946,'Player Stats'!$B$3:$I$11,3,0),0,1)</f>
        <v>0</v>
      </c>
      <c r="O1946" s="31">
        <f>if(rand()&gt;vlookup($I1946,'Player Stats'!$B$3:$I$11,4,0),0,1)</f>
        <v>1</v>
      </c>
      <c r="P1946" s="31">
        <f>if(rand()&gt;vlookup($I1946,'Player Stats'!$B$3:$I$11,5,0),0,1)</f>
        <v>0</v>
      </c>
      <c r="Q1946" s="31">
        <f>if(rand()&gt;vlookup($I1946,'Player Stats'!$B$3:$I$11,6,0),0,1)</f>
        <v>0</v>
      </c>
      <c r="R1946" s="31">
        <f>if(rand()&gt;vlookup($I1946,'Player Stats'!$B$3:$I$11,7,0),0,1)</f>
        <v>0</v>
      </c>
      <c r="S1946" s="31">
        <f t="shared" si="4"/>
        <v>3</v>
      </c>
      <c r="T1946" s="26">
        <f t="shared" si="5"/>
        <v>321</v>
      </c>
      <c r="U1946" s="26">
        <f t="shared" si="6"/>
        <v>8</v>
      </c>
      <c r="V1946" s="13" t="str">
        <f t="shared" si="7"/>
        <v>In Progress</v>
      </c>
      <c r="W1946" s="10">
        <f t="shared" si="8"/>
        <v>16</v>
      </c>
    </row>
    <row r="1947">
      <c r="E1947" s="26"/>
      <c r="F1947" s="27">
        <f t="shared" si="9"/>
        <v>209</v>
      </c>
      <c r="G1947" s="13" t="str">
        <f>if(V1946&lt;&gt;"In Progress",'Player Stats'!$B$6,if(or(S1946="Wide", S1946="No Ball"),G1946,if(S1946="Wicket",offset('Player Stats'!$B$6,U1947-3,0),G1946)))</f>
        <v>Bhumrah</v>
      </c>
      <c r="H1947" s="13" t="str">
        <f t="shared" si="10"/>
        <v>Md. Shami</v>
      </c>
      <c r="I1947" s="13" t="str">
        <f t="shared" si="11"/>
        <v>Kuldeeep</v>
      </c>
      <c r="J1947" s="26">
        <f t="shared" si="1"/>
        <v>0</v>
      </c>
      <c r="K1947" s="26">
        <f t="shared" si="2"/>
        <v>0</v>
      </c>
      <c r="L1947" s="30">
        <f t="shared" si="3"/>
        <v>0</v>
      </c>
      <c r="M1947" s="31">
        <f>if(rand()&gt;vlookup($I1947,'Player Stats'!$B$3:$I$11,2,0),0,1)</f>
        <v>0</v>
      </c>
      <c r="N1947" s="31">
        <f>if(rand()&gt;vlookup($I1947,'Player Stats'!$B$3:$I$11,3,0),0,1)</f>
        <v>1</v>
      </c>
      <c r="O1947" s="31">
        <f>if(rand()&gt;vlookup($I1947,'Player Stats'!$B$3:$I$11,4,0),0,1)</f>
        <v>0</v>
      </c>
      <c r="P1947" s="31">
        <f>if(rand()&gt;vlookup($I1947,'Player Stats'!$B$3:$I$11,5,0),0,1)</f>
        <v>0</v>
      </c>
      <c r="Q1947" s="31">
        <f>if(rand()&gt;vlookup($I1947,'Player Stats'!$B$3:$I$11,6,0),0,1)</f>
        <v>0</v>
      </c>
      <c r="R1947" s="31">
        <f>if(rand()&gt;vlookup($I1947,'Player Stats'!$B$3:$I$11,7,0),0,1)</f>
        <v>0</v>
      </c>
      <c r="S1947" s="31">
        <f t="shared" si="4"/>
        <v>2</v>
      </c>
      <c r="T1947" s="26">
        <f t="shared" si="5"/>
        <v>323</v>
      </c>
      <c r="U1947" s="26">
        <f t="shared" si="6"/>
        <v>8</v>
      </c>
      <c r="V1947" s="13" t="str">
        <f t="shared" si="7"/>
        <v>win</v>
      </c>
      <c r="W1947" s="10">
        <f t="shared" si="8"/>
        <v>16</v>
      </c>
    </row>
    <row r="1948">
      <c r="E1948" s="26"/>
      <c r="F1948" s="27">
        <f t="shared" si="9"/>
        <v>91</v>
      </c>
      <c r="G1948" s="13" t="str">
        <f>if(V1947&lt;&gt;"In Progress",'Player Stats'!$B$6,if(or(S1947="Wide", S1947="No Ball"),G1947,if(S1947="Wicket",offset('Player Stats'!$B$6,U1948-3,0),G1947)))</f>
        <v>Surya Kumar</v>
      </c>
      <c r="H1948" s="13" t="str">
        <f t="shared" si="10"/>
        <v>KL Rahul</v>
      </c>
      <c r="I1948" s="13" t="str">
        <f t="shared" si="11"/>
        <v>Shubhman Gill</v>
      </c>
      <c r="J1948" s="26">
        <f t="shared" si="1"/>
        <v>0</v>
      </c>
      <c r="K1948" s="26">
        <f t="shared" si="2"/>
        <v>0</v>
      </c>
      <c r="L1948" s="30">
        <f t="shared" si="3"/>
        <v>0</v>
      </c>
      <c r="M1948" s="31">
        <f>if(rand()&gt;vlookup($I1948,'Player Stats'!$B$3:$I$11,2,0),0,1)</f>
        <v>0</v>
      </c>
      <c r="N1948" s="31">
        <f>if(rand()&gt;vlookup($I1948,'Player Stats'!$B$3:$I$11,3,0),0,1)</f>
        <v>0</v>
      </c>
      <c r="O1948" s="31">
        <f>if(rand()&gt;vlookup($I1948,'Player Stats'!$B$3:$I$11,4,0),0,1)</f>
        <v>0</v>
      </c>
      <c r="P1948" s="31">
        <f>if(rand()&gt;vlookup($I1948,'Player Stats'!$B$3:$I$11,5,0),0,1)</f>
        <v>0</v>
      </c>
      <c r="Q1948" s="31">
        <f>if(rand()&gt;vlookup($I1948,'Player Stats'!$B$3:$I$11,6,0),0,1)</f>
        <v>0</v>
      </c>
      <c r="R1948" s="31">
        <f>if(rand()&gt;vlookup($I1948,'Player Stats'!$B$3:$I$11,7,0),0,1)</f>
        <v>1</v>
      </c>
      <c r="S1948" s="31" t="str">
        <f t="shared" si="4"/>
        <v>Wicket</v>
      </c>
      <c r="T1948" s="26">
        <f t="shared" si="5"/>
        <v>112</v>
      </c>
      <c r="U1948" s="26" t="str">
        <f t="shared" si="6"/>
        <v/>
      </c>
      <c r="V1948" s="13" t="str">
        <f t="shared" si="7"/>
        <v>In Progress</v>
      </c>
      <c r="W1948" s="10">
        <f t="shared" si="8"/>
        <v>17</v>
      </c>
    </row>
    <row r="1949">
      <c r="E1949" s="26"/>
      <c r="F1949" s="27">
        <f t="shared" si="9"/>
        <v>92</v>
      </c>
      <c r="G1949" s="13" t="str">
        <f>if(V1948&lt;&gt;"In Progress",'Player Stats'!$B$6,if(or(S1948="Wide", S1948="No Ball"),G1948,if(S1948="Wicket",offset('Player Stats'!$B$6,U1949-3,0),G1948)))</f>
        <v>Player Name</v>
      </c>
      <c r="H1949" s="13" t="str">
        <f t="shared" si="10"/>
        <v>KL Rahul</v>
      </c>
      <c r="I1949" s="13" t="str">
        <f t="shared" si="11"/>
        <v>Surya Kumar</v>
      </c>
      <c r="J1949" s="26">
        <f t="shared" si="1"/>
        <v>0</v>
      </c>
      <c r="K1949" s="26">
        <f t="shared" si="2"/>
        <v>0</v>
      </c>
      <c r="L1949" s="30">
        <f t="shared" si="3"/>
        <v>0</v>
      </c>
      <c r="M1949" s="31">
        <f>if(rand()&gt;vlookup($I1949,'Player Stats'!$B$3:$I$11,2,0),0,1)</f>
        <v>0</v>
      </c>
      <c r="N1949" s="31">
        <f>if(rand()&gt;vlookup($I1949,'Player Stats'!$B$3:$I$11,3,0),0,1)</f>
        <v>0</v>
      </c>
      <c r="O1949" s="31">
        <f>if(rand()&gt;vlookup($I1949,'Player Stats'!$B$3:$I$11,4,0),0,1)</f>
        <v>0</v>
      </c>
      <c r="P1949" s="31">
        <f>if(rand()&gt;vlookup($I1949,'Player Stats'!$B$3:$I$11,5,0),0,1)</f>
        <v>0</v>
      </c>
      <c r="Q1949" s="31">
        <f>if(rand()&gt;vlookup($I1949,'Player Stats'!$B$3:$I$11,6,0),0,1)</f>
        <v>1</v>
      </c>
      <c r="R1949" s="31">
        <f>if(rand()&gt;vlookup($I1949,'Player Stats'!$B$3:$I$11,7,0),0,1)</f>
        <v>1</v>
      </c>
      <c r="S1949" s="31">
        <f t="shared" si="4"/>
        <v>6</v>
      </c>
      <c r="T1949" s="26">
        <f t="shared" si="5"/>
        <v>118</v>
      </c>
      <c r="U1949" s="26" t="str">
        <f t="shared" si="6"/>
        <v/>
      </c>
      <c r="V1949" s="13" t="str">
        <f t="shared" si="7"/>
        <v>In Progress</v>
      </c>
      <c r="W1949" s="10">
        <f t="shared" si="8"/>
        <v>17</v>
      </c>
    </row>
    <row r="1950">
      <c r="E1950" s="26"/>
      <c r="F1950" s="27">
        <f t="shared" si="9"/>
        <v>93</v>
      </c>
      <c r="G1950" s="13" t="str">
        <f>if(V1949&lt;&gt;"In Progress",'Player Stats'!$B$6,if(or(S1949="Wide", S1949="No Ball"),G1949,if(S1949="Wicket",offset('Player Stats'!$B$6,U1950-3,0),G1949)))</f>
        <v>Player Name</v>
      </c>
      <c r="H1950" s="13" t="str">
        <f t="shared" si="10"/>
        <v>KL Rahul</v>
      </c>
      <c r="I1950" s="13" t="str">
        <f t="shared" si="11"/>
        <v>Surya Kumar</v>
      </c>
      <c r="J1950" s="26">
        <f t="shared" si="1"/>
        <v>0</v>
      </c>
      <c r="K1950" s="26">
        <f t="shared" si="2"/>
        <v>0</v>
      </c>
      <c r="L1950" s="30">
        <f t="shared" si="3"/>
        <v>1</v>
      </c>
      <c r="M1950" s="31">
        <f>if(rand()&gt;vlookup($I1950,'Player Stats'!$B$3:$I$11,2,0),0,1)</f>
        <v>0</v>
      </c>
      <c r="N1950" s="31">
        <f>if(rand()&gt;vlookup($I1950,'Player Stats'!$B$3:$I$11,3,0),0,1)</f>
        <v>0</v>
      </c>
      <c r="O1950" s="31">
        <f>if(rand()&gt;vlookup($I1950,'Player Stats'!$B$3:$I$11,4,0),0,1)</f>
        <v>0</v>
      </c>
      <c r="P1950" s="31">
        <f>if(rand()&gt;vlookup($I1950,'Player Stats'!$B$3:$I$11,5,0),0,1)</f>
        <v>0</v>
      </c>
      <c r="Q1950" s="31">
        <f>if(rand()&gt;vlookup($I1950,'Player Stats'!$B$3:$I$11,6,0),0,1)</f>
        <v>0</v>
      </c>
      <c r="R1950" s="31">
        <f>if(rand()&gt;vlookup($I1950,'Player Stats'!$B$3:$I$11,7,0),0,1)</f>
        <v>0</v>
      </c>
      <c r="S1950" s="31">
        <f t="shared" si="4"/>
        <v>0</v>
      </c>
      <c r="T1950" s="26">
        <f t="shared" si="5"/>
        <v>118</v>
      </c>
      <c r="U1950" s="26" t="str">
        <f t="shared" si="6"/>
        <v/>
      </c>
      <c r="V1950" s="13" t="str">
        <f t="shared" si="7"/>
        <v>In Progress</v>
      </c>
      <c r="W1950" s="10">
        <f t="shared" si="8"/>
        <v>17</v>
      </c>
    </row>
    <row r="1951">
      <c r="E1951" s="26"/>
      <c r="F1951" s="27">
        <f t="shared" si="9"/>
        <v>94</v>
      </c>
      <c r="G1951" s="13" t="str">
        <f>if(V1950&lt;&gt;"In Progress",'Player Stats'!$B$6,if(or(S1950="Wide", S1950="No Ball"),G1950,if(S1950="Wicket",offset('Player Stats'!$B$6,U1951-3,0),G1950)))</f>
        <v>Player Name</v>
      </c>
      <c r="H1951" s="13" t="str">
        <f t="shared" si="10"/>
        <v>KL Rahul</v>
      </c>
      <c r="I1951" s="13" t="str">
        <f t="shared" si="11"/>
        <v>Surya Kumar</v>
      </c>
      <c r="J1951" s="26">
        <f t="shared" si="1"/>
        <v>0</v>
      </c>
      <c r="K1951" s="26">
        <f t="shared" si="2"/>
        <v>0</v>
      </c>
      <c r="L1951" s="30">
        <f t="shared" si="3"/>
        <v>1</v>
      </c>
      <c r="M1951" s="31">
        <f>if(rand()&gt;vlookup($I1951,'Player Stats'!$B$3:$I$11,2,0),0,1)</f>
        <v>0</v>
      </c>
      <c r="N1951" s="31">
        <f>if(rand()&gt;vlookup($I1951,'Player Stats'!$B$3:$I$11,3,0),0,1)</f>
        <v>0</v>
      </c>
      <c r="O1951" s="31">
        <f>if(rand()&gt;vlookup($I1951,'Player Stats'!$B$3:$I$11,4,0),0,1)</f>
        <v>0</v>
      </c>
      <c r="P1951" s="31">
        <f>if(rand()&gt;vlookup($I1951,'Player Stats'!$B$3:$I$11,5,0),0,1)</f>
        <v>0</v>
      </c>
      <c r="Q1951" s="31">
        <f>if(rand()&gt;vlookup($I1951,'Player Stats'!$B$3:$I$11,6,0),0,1)</f>
        <v>0</v>
      </c>
      <c r="R1951" s="31">
        <f>if(rand()&gt;vlookup($I1951,'Player Stats'!$B$3:$I$11,7,0),0,1)</f>
        <v>0</v>
      </c>
      <c r="S1951" s="31">
        <f t="shared" si="4"/>
        <v>0</v>
      </c>
      <c r="T1951" s="26">
        <f t="shared" si="5"/>
        <v>118</v>
      </c>
      <c r="U1951" s="26" t="str">
        <f t="shared" si="6"/>
        <v/>
      </c>
      <c r="V1951" s="13" t="str">
        <f t="shared" si="7"/>
        <v>In Progress</v>
      </c>
      <c r="W1951" s="10">
        <f t="shared" si="8"/>
        <v>17</v>
      </c>
    </row>
    <row r="1952">
      <c r="E1952" s="26"/>
      <c r="F1952" s="27">
        <f t="shared" si="9"/>
        <v>95</v>
      </c>
      <c r="G1952" s="13" t="str">
        <f>if(V1951&lt;&gt;"In Progress",'Player Stats'!$B$6,if(or(S1951="Wide", S1951="No Ball"),G1951,if(S1951="Wicket",offset('Player Stats'!$B$6,U1952-3,0),G1951)))</f>
        <v>Player Name</v>
      </c>
      <c r="H1952" s="13" t="str">
        <f t="shared" si="10"/>
        <v>KL Rahul</v>
      </c>
      <c r="I1952" s="13" t="str">
        <f t="shared" si="11"/>
        <v>Surya Kumar</v>
      </c>
      <c r="J1952" s="26">
        <f t="shared" si="1"/>
        <v>0</v>
      </c>
      <c r="K1952" s="26">
        <f t="shared" si="2"/>
        <v>0</v>
      </c>
      <c r="L1952" s="30">
        <f t="shared" si="3"/>
        <v>0</v>
      </c>
      <c r="M1952" s="31">
        <f>if(rand()&gt;vlookup($I1952,'Player Stats'!$B$3:$I$11,2,0),0,1)</f>
        <v>0</v>
      </c>
      <c r="N1952" s="31">
        <f>if(rand()&gt;vlookup($I1952,'Player Stats'!$B$3:$I$11,3,0),0,1)</f>
        <v>0</v>
      </c>
      <c r="O1952" s="31">
        <f>if(rand()&gt;vlookup($I1952,'Player Stats'!$B$3:$I$11,4,0),0,1)</f>
        <v>1</v>
      </c>
      <c r="P1952" s="31">
        <f>if(rand()&gt;vlookup($I1952,'Player Stats'!$B$3:$I$11,5,0),0,1)</f>
        <v>0</v>
      </c>
      <c r="Q1952" s="31">
        <f>if(rand()&gt;vlookup($I1952,'Player Stats'!$B$3:$I$11,6,0),0,1)</f>
        <v>0</v>
      </c>
      <c r="R1952" s="31">
        <f>if(rand()&gt;vlookup($I1952,'Player Stats'!$B$3:$I$11,7,0),0,1)</f>
        <v>1</v>
      </c>
      <c r="S1952" s="31">
        <f t="shared" si="4"/>
        <v>3</v>
      </c>
      <c r="T1952" s="26">
        <f t="shared" si="5"/>
        <v>121</v>
      </c>
      <c r="U1952" s="26" t="str">
        <f t="shared" si="6"/>
        <v/>
      </c>
      <c r="V1952" s="13" t="str">
        <f t="shared" si="7"/>
        <v>In Progress</v>
      </c>
      <c r="W1952" s="10">
        <f t="shared" si="8"/>
        <v>17</v>
      </c>
    </row>
    <row r="1953">
      <c r="E1953" s="26"/>
      <c r="F1953" s="27">
        <f t="shared" si="9"/>
        <v>96</v>
      </c>
      <c r="G1953" s="13" t="str">
        <f>if(V1952&lt;&gt;"In Progress",'Player Stats'!$B$6,if(or(S1952="Wide", S1952="No Ball"),G1952,if(S1952="Wicket",offset('Player Stats'!$B$6,U1953-3,0),G1952)))</f>
        <v>Player Name</v>
      </c>
      <c r="H1953" s="13" t="str">
        <f t="shared" si="10"/>
        <v>Surya Kumar</v>
      </c>
      <c r="I1953" s="13" t="str">
        <f t="shared" si="11"/>
        <v>KL Rahul</v>
      </c>
      <c r="J1953" s="26">
        <f t="shared" si="1"/>
        <v>0</v>
      </c>
      <c r="K1953" s="26">
        <f t="shared" si="2"/>
        <v>0</v>
      </c>
      <c r="L1953" s="30">
        <f t="shared" si="3"/>
        <v>1</v>
      </c>
      <c r="M1953" s="31">
        <f>if(rand()&gt;vlookup($I1953,'Player Stats'!$B$3:$I$11,2,0),0,1)</f>
        <v>0</v>
      </c>
      <c r="N1953" s="31">
        <f>if(rand()&gt;vlookup($I1953,'Player Stats'!$B$3:$I$11,3,0),0,1)</f>
        <v>0</v>
      </c>
      <c r="O1953" s="31">
        <f>if(rand()&gt;vlookup($I1953,'Player Stats'!$B$3:$I$11,4,0),0,1)</f>
        <v>0</v>
      </c>
      <c r="P1953" s="31">
        <f>if(rand()&gt;vlookup($I1953,'Player Stats'!$B$3:$I$11,5,0),0,1)</f>
        <v>0</v>
      </c>
      <c r="Q1953" s="31">
        <f>if(rand()&gt;vlookup($I1953,'Player Stats'!$B$3:$I$11,6,0),0,1)</f>
        <v>0</v>
      </c>
      <c r="R1953" s="31">
        <f>if(rand()&gt;vlookup($I1953,'Player Stats'!$B$3:$I$11,7,0),0,1)</f>
        <v>0</v>
      </c>
      <c r="S1953" s="31">
        <f t="shared" si="4"/>
        <v>0</v>
      </c>
      <c r="T1953" s="26">
        <f t="shared" si="5"/>
        <v>121</v>
      </c>
      <c r="U1953" s="26" t="str">
        <f t="shared" si="6"/>
        <v/>
      </c>
      <c r="V1953" s="13" t="str">
        <f t="shared" si="7"/>
        <v>In Progress</v>
      </c>
      <c r="W1953" s="10">
        <f t="shared" si="8"/>
        <v>17</v>
      </c>
    </row>
    <row r="1954">
      <c r="E1954" s="26"/>
      <c r="F1954" s="27">
        <f t="shared" si="9"/>
        <v>97</v>
      </c>
      <c r="G1954" s="13" t="str">
        <f>if(V1953&lt;&gt;"In Progress",'Player Stats'!$B$6,if(or(S1953="Wide", S1953="No Ball"),G1953,if(S1953="Wicket",offset('Player Stats'!$B$6,U1954-3,0),G1953)))</f>
        <v>Player Name</v>
      </c>
      <c r="H1954" s="13" t="str">
        <f t="shared" si="10"/>
        <v>Surya Kumar</v>
      </c>
      <c r="I1954" s="13" t="str">
        <f t="shared" si="11"/>
        <v>KL Rahul</v>
      </c>
      <c r="J1954" s="26">
        <f t="shared" si="1"/>
        <v>0</v>
      </c>
      <c r="K1954" s="26">
        <f t="shared" si="2"/>
        <v>0</v>
      </c>
      <c r="L1954" s="30">
        <f t="shared" si="3"/>
        <v>1</v>
      </c>
      <c r="M1954" s="31">
        <f>if(rand()&gt;vlookup($I1954,'Player Stats'!$B$3:$I$11,2,0),0,1)</f>
        <v>0</v>
      </c>
      <c r="N1954" s="31">
        <f>if(rand()&gt;vlookup($I1954,'Player Stats'!$B$3:$I$11,3,0),0,1)</f>
        <v>0</v>
      </c>
      <c r="O1954" s="31">
        <f>if(rand()&gt;vlookup($I1954,'Player Stats'!$B$3:$I$11,4,0),0,1)</f>
        <v>0</v>
      </c>
      <c r="P1954" s="31">
        <f>if(rand()&gt;vlookup($I1954,'Player Stats'!$B$3:$I$11,5,0),0,1)</f>
        <v>0</v>
      </c>
      <c r="Q1954" s="31">
        <f>if(rand()&gt;vlookup($I1954,'Player Stats'!$B$3:$I$11,6,0),0,1)</f>
        <v>0</v>
      </c>
      <c r="R1954" s="31">
        <f>if(rand()&gt;vlookup($I1954,'Player Stats'!$B$3:$I$11,7,0),0,1)</f>
        <v>0</v>
      </c>
      <c r="S1954" s="31">
        <f t="shared" si="4"/>
        <v>0</v>
      </c>
      <c r="T1954" s="26">
        <f t="shared" si="5"/>
        <v>121</v>
      </c>
      <c r="U1954" s="26" t="str">
        <f t="shared" si="6"/>
        <v/>
      </c>
      <c r="V1954" s="13" t="str">
        <f t="shared" si="7"/>
        <v>In Progress</v>
      </c>
      <c r="W1954" s="10">
        <f t="shared" si="8"/>
        <v>17</v>
      </c>
    </row>
    <row r="1955">
      <c r="E1955" s="26"/>
      <c r="F1955" s="27">
        <f t="shared" si="9"/>
        <v>98</v>
      </c>
      <c r="G1955" s="13" t="str">
        <f>if(V1954&lt;&gt;"In Progress",'Player Stats'!$B$6,if(or(S1954="Wide", S1954="No Ball"),G1954,if(S1954="Wicket",offset('Player Stats'!$B$6,U1955-3,0),G1954)))</f>
        <v>Player Name</v>
      </c>
      <c r="H1955" s="13" t="str">
        <f t="shared" si="10"/>
        <v>Surya Kumar</v>
      </c>
      <c r="I1955" s="13" t="str">
        <f t="shared" si="11"/>
        <v>KL Rahul</v>
      </c>
      <c r="J1955" s="26">
        <f t="shared" si="1"/>
        <v>0</v>
      </c>
      <c r="K1955" s="26">
        <f t="shared" si="2"/>
        <v>0</v>
      </c>
      <c r="L1955" s="30">
        <f t="shared" si="3"/>
        <v>0</v>
      </c>
      <c r="M1955" s="31">
        <f>if(rand()&gt;vlookup($I1955,'Player Stats'!$B$3:$I$11,2,0),0,1)</f>
        <v>0</v>
      </c>
      <c r="N1955" s="31">
        <f>if(rand()&gt;vlookup($I1955,'Player Stats'!$B$3:$I$11,3,0),0,1)</f>
        <v>1</v>
      </c>
      <c r="O1955" s="31">
        <f>if(rand()&gt;vlookup($I1955,'Player Stats'!$B$3:$I$11,4,0),0,1)</f>
        <v>1</v>
      </c>
      <c r="P1955" s="31">
        <f>if(rand()&gt;vlookup($I1955,'Player Stats'!$B$3:$I$11,5,0),0,1)</f>
        <v>0</v>
      </c>
      <c r="Q1955" s="31">
        <f>if(rand()&gt;vlookup($I1955,'Player Stats'!$B$3:$I$11,6,0),0,1)</f>
        <v>0</v>
      </c>
      <c r="R1955" s="31">
        <f>if(rand()&gt;vlookup($I1955,'Player Stats'!$B$3:$I$11,7,0),0,1)</f>
        <v>1</v>
      </c>
      <c r="S1955" s="31">
        <f t="shared" si="4"/>
        <v>2</v>
      </c>
      <c r="T1955" s="26">
        <f t="shared" si="5"/>
        <v>123</v>
      </c>
      <c r="U1955" s="26" t="str">
        <f t="shared" si="6"/>
        <v/>
      </c>
      <c r="V1955" s="13" t="str">
        <f t="shared" si="7"/>
        <v>In Progress</v>
      </c>
      <c r="W1955" s="10">
        <f t="shared" si="8"/>
        <v>17</v>
      </c>
    </row>
    <row r="1956">
      <c r="E1956" s="26"/>
      <c r="F1956" s="27">
        <f t="shared" si="9"/>
        <v>99</v>
      </c>
      <c r="G1956" s="13" t="str">
        <f>if(V1955&lt;&gt;"In Progress",'Player Stats'!$B$6,if(or(S1955="Wide", S1955="No Ball"),G1955,if(S1955="Wicket",offset('Player Stats'!$B$6,U1956-3,0),G1955)))</f>
        <v>Player Name</v>
      </c>
      <c r="H1956" s="13" t="str">
        <f t="shared" si="10"/>
        <v>Surya Kumar</v>
      </c>
      <c r="I1956" s="13" t="str">
        <f t="shared" si="11"/>
        <v>KL Rahul</v>
      </c>
      <c r="J1956" s="26">
        <f t="shared" si="1"/>
        <v>0</v>
      </c>
      <c r="K1956" s="26">
        <f t="shared" si="2"/>
        <v>0</v>
      </c>
      <c r="L1956" s="30">
        <f t="shared" si="3"/>
        <v>0</v>
      </c>
      <c r="M1956" s="31">
        <f>if(rand()&gt;vlookup($I1956,'Player Stats'!$B$3:$I$11,2,0),0,1)</f>
        <v>1</v>
      </c>
      <c r="N1956" s="31">
        <f>if(rand()&gt;vlookup($I1956,'Player Stats'!$B$3:$I$11,3,0),0,1)</f>
        <v>0</v>
      </c>
      <c r="O1956" s="31">
        <f>if(rand()&gt;vlookup($I1956,'Player Stats'!$B$3:$I$11,4,0),0,1)</f>
        <v>0</v>
      </c>
      <c r="P1956" s="31">
        <f>if(rand()&gt;vlookup($I1956,'Player Stats'!$B$3:$I$11,5,0),0,1)</f>
        <v>0</v>
      </c>
      <c r="Q1956" s="31">
        <f>if(rand()&gt;vlookup($I1956,'Player Stats'!$B$3:$I$11,6,0),0,1)</f>
        <v>0</v>
      </c>
      <c r="R1956" s="31">
        <f>if(rand()&gt;vlookup($I1956,'Player Stats'!$B$3:$I$11,7,0),0,1)</f>
        <v>0</v>
      </c>
      <c r="S1956" s="31">
        <f t="shared" si="4"/>
        <v>1</v>
      </c>
      <c r="T1956" s="26">
        <f t="shared" si="5"/>
        <v>124</v>
      </c>
      <c r="U1956" s="26" t="str">
        <f t="shared" si="6"/>
        <v/>
      </c>
      <c r="V1956" s="13" t="str">
        <f t="shared" si="7"/>
        <v>In Progress</v>
      </c>
      <c r="W1956" s="10">
        <f t="shared" si="8"/>
        <v>17</v>
      </c>
    </row>
    <row r="1957">
      <c r="E1957" s="26"/>
      <c r="F1957" s="27">
        <f t="shared" si="9"/>
        <v>100</v>
      </c>
      <c r="G1957" s="13" t="str">
        <f>if(V1956&lt;&gt;"In Progress",'Player Stats'!$B$6,if(or(S1956="Wide", S1956="No Ball"),G1956,if(S1956="Wicket",offset('Player Stats'!$B$6,U1957-3,0),G1956)))</f>
        <v>Player Name</v>
      </c>
      <c r="H1957" s="13" t="str">
        <f t="shared" si="10"/>
        <v>KL Rahul</v>
      </c>
      <c r="I1957" s="13" t="str">
        <f t="shared" si="11"/>
        <v>Surya Kumar</v>
      </c>
      <c r="J1957" s="26">
        <f t="shared" si="1"/>
        <v>0</v>
      </c>
      <c r="K1957" s="26">
        <f t="shared" si="2"/>
        <v>0</v>
      </c>
      <c r="L1957" s="30">
        <f t="shared" si="3"/>
        <v>1</v>
      </c>
      <c r="M1957" s="31">
        <f>if(rand()&gt;vlookup($I1957,'Player Stats'!$B$3:$I$11,2,0),0,1)</f>
        <v>0</v>
      </c>
      <c r="N1957" s="31">
        <f>if(rand()&gt;vlookup($I1957,'Player Stats'!$B$3:$I$11,3,0),0,1)</f>
        <v>0</v>
      </c>
      <c r="O1957" s="31">
        <f>if(rand()&gt;vlookup($I1957,'Player Stats'!$B$3:$I$11,4,0),0,1)</f>
        <v>0</v>
      </c>
      <c r="P1957" s="31">
        <f>if(rand()&gt;vlookup($I1957,'Player Stats'!$B$3:$I$11,5,0),0,1)</f>
        <v>0</v>
      </c>
      <c r="Q1957" s="31">
        <f>if(rand()&gt;vlookup($I1957,'Player Stats'!$B$3:$I$11,6,0),0,1)</f>
        <v>0</v>
      </c>
      <c r="R1957" s="31">
        <f>if(rand()&gt;vlookup($I1957,'Player Stats'!$B$3:$I$11,7,0),0,1)</f>
        <v>0</v>
      </c>
      <c r="S1957" s="31">
        <f t="shared" si="4"/>
        <v>0</v>
      </c>
      <c r="T1957" s="26">
        <f t="shared" si="5"/>
        <v>124</v>
      </c>
      <c r="U1957" s="26" t="str">
        <f t="shared" si="6"/>
        <v/>
      </c>
      <c r="V1957" s="13" t="str">
        <f t="shared" si="7"/>
        <v>In Progress</v>
      </c>
      <c r="W1957" s="10">
        <f t="shared" si="8"/>
        <v>17</v>
      </c>
    </row>
    <row r="1958">
      <c r="E1958" s="26"/>
      <c r="F1958" s="27">
        <f t="shared" si="9"/>
        <v>101</v>
      </c>
      <c r="G1958" s="13" t="str">
        <f>if(V1957&lt;&gt;"In Progress",'Player Stats'!$B$6,if(or(S1957="Wide", S1957="No Ball"),G1957,if(S1957="Wicket",offset('Player Stats'!$B$6,U1958-3,0),G1957)))</f>
        <v>Player Name</v>
      </c>
      <c r="H1958" s="13" t="str">
        <f t="shared" si="10"/>
        <v>KL Rahul</v>
      </c>
      <c r="I1958" s="13" t="str">
        <f t="shared" si="11"/>
        <v>Surya Kumar</v>
      </c>
      <c r="J1958" s="26">
        <f t="shared" si="1"/>
        <v>0</v>
      </c>
      <c r="K1958" s="26">
        <f t="shared" si="2"/>
        <v>0</v>
      </c>
      <c r="L1958" s="30">
        <f t="shared" si="3"/>
        <v>0</v>
      </c>
      <c r="M1958" s="31">
        <f>if(rand()&gt;vlookup($I1958,'Player Stats'!$B$3:$I$11,2,0),0,1)</f>
        <v>1</v>
      </c>
      <c r="N1958" s="31">
        <f>if(rand()&gt;vlookup($I1958,'Player Stats'!$B$3:$I$11,3,0),0,1)</f>
        <v>0</v>
      </c>
      <c r="O1958" s="31">
        <f>if(rand()&gt;vlookup($I1958,'Player Stats'!$B$3:$I$11,4,0),0,1)</f>
        <v>0</v>
      </c>
      <c r="P1958" s="31">
        <f>if(rand()&gt;vlookup($I1958,'Player Stats'!$B$3:$I$11,5,0),0,1)</f>
        <v>0</v>
      </c>
      <c r="Q1958" s="31">
        <f>if(rand()&gt;vlookup($I1958,'Player Stats'!$B$3:$I$11,6,0),0,1)</f>
        <v>1</v>
      </c>
      <c r="R1958" s="31">
        <f>if(rand()&gt;vlookup($I1958,'Player Stats'!$B$3:$I$11,7,0),0,1)</f>
        <v>0</v>
      </c>
      <c r="S1958" s="31">
        <f t="shared" si="4"/>
        <v>1</v>
      </c>
      <c r="T1958" s="26">
        <f t="shared" si="5"/>
        <v>125</v>
      </c>
      <c r="U1958" s="26" t="str">
        <f t="shared" si="6"/>
        <v/>
      </c>
      <c r="V1958" s="13" t="str">
        <f t="shared" si="7"/>
        <v>In Progress</v>
      </c>
      <c r="W1958" s="10">
        <f t="shared" si="8"/>
        <v>17</v>
      </c>
    </row>
    <row r="1959">
      <c r="E1959" s="26"/>
      <c r="F1959" s="27">
        <f t="shared" si="9"/>
        <v>102</v>
      </c>
      <c r="G1959" s="13" t="str">
        <f>if(V1958&lt;&gt;"In Progress",'Player Stats'!$B$6,if(or(S1958="Wide", S1958="No Ball"),G1958,if(S1958="Wicket",offset('Player Stats'!$B$6,U1959-3,0),G1958)))</f>
        <v>Player Name</v>
      </c>
      <c r="H1959" s="13" t="str">
        <f t="shared" si="10"/>
        <v>Surya Kumar</v>
      </c>
      <c r="I1959" s="13" t="str">
        <f t="shared" si="11"/>
        <v>KL Rahul</v>
      </c>
      <c r="J1959" s="26">
        <f t="shared" si="1"/>
        <v>0</v>
      </c>
      <c r="K1959" s="26">
        <f t="shared" si="2"/>
        <v>0</v>
      </c>
      <c r="L1959" s="30">
        <f t="shared" si="3"/>
        <v>0</v>
      </c>
      <c r="M1959" s="31">
        <f>if(rand()&gt;vlookup($I1959,'Player Stats'!$B$3:$I$11,2,0),0,1)</f>
        <v>0</v>
      </c>
      <c r="N1959" s="31">
        <f>if(rand()&gt;vlookup($I1959,'Player Stats'!$B$3:$I$11,3,0),0,1)</f>
        <v>0</v>
      </c>
      <c r="O1959" s="31">
        <f>if(rand()&gt;vlookup($I1959,'Player Stats'!$B$3:$I$11,4,0),0,1)</f>
        <v>0</v>
      </c>
      <c r="P1959" s="31">
        <f>if(rand()&gt;vlookup($I1959,'Player Stats'!$B$3:$I$11,5,0),0,1)</f>
        <v>0</v>
      </c>
      <c r="Q1959" s="31">
        <f>if(rand()&gt;vlookup($I1959,'Player Stats'!$B$3:$I$11,6,0),0,1)</f>
        <v>1</v>
      </c>
      <c r="R1959" s="31">
        <f>if(rand()&gt;vlookup($I1959,'Player Stats'!$B$3:$I$11,7,0),0,1)</f>
        <v>0</v>
      </c>
      <c r="S1959" s="31">
        <f t="shared" si="4"/>
        <v>6</v>
      </c>
      <c r="T1959" s="26">
        <f t="shared" si="5"/>
        <v>131</v>
      </c>
      <c r="U1959" s="26" t="str">
        <f t="shared" si="6"/>
        <v/>
      </c>
      <c r="V1959" s="13" t="str">
        <f t="shared" si="7"/>
        <v>In Progress</v>
      </c>
      <c r="W1959" s="10">
        <f t="shared" si="8"/>
        <v>17</v>
      </c>
    </row>
    <row r="1960">
      <c r="E1960" s="26"/>
      <c r="F1960" s="27">
        <f t="shared" si="9"/>
        <v>103</v>
      </c>
      <c r="G1960" s="13" t="str">
        <f>if(V1959&lt;&gt;"In Progress",'Player Stats'!$B$6,if(or(S1959="Wide", S1959="No Ball"),G1959,if(S1959="Wicket",offset('Player Stats'!$B$6,U1960-3,0),G1959)))</f>
        <v>Player Name</v>
      </c>
      <c r="H1960" s="13" t="str">
        <f t="shared" si="10"/>
        <v>Surya Kumar</v>
      </c>
      <c r="I1960" s="13" t="str">
        <f t="shared" si="11"/>
        <v>KL Rahul</v>
      </c>
      <c r="J1960" s="26">
        <f t="shared" si="1"/>
        <v>0</v>
      </c>
      <c r="K1960" s="26">
        <f t="shared" si="2"/>
        <v>0</v>
      </c>
      <c r="L1960" s="30">
        <f t="shared" si="3"/>
        <v>0</v>
      </c>
      <c r="M1960" s="31">
        <f>if(rand()&gt;vlookup($I1960,'Player Stats'!$B$3:$I$11,2,0),0,1)</f>
        <v>0</v>
      </c>
      <c r="N1960" s="31">
        <f>if(rand()&gt;vlookup($I1960,'Player Stats'!$B$3:$I$11,3,0),0,1)</f>
        <v>0</v>
      </c>
      <c r="O1960" s="31">
        <f>if(rand()&gt;vlookup($I1960,'Player Stats'!$B$3:$I$11,4,0),0,1)</f>
        <v>1</v>
      </c>
      <c r="P1960" s="31">
        <f>if(rand()&gt;vlookup($I1960,'Player Stats'!$B$3:$I$11,5,0),0,1)</f>
        <v>0</v>
      </c>
      <c r="Q1960" s="31">
        <f>if(rand()&gt;vlookup($I1960,'Player Stats'!$B$3:$I$11,6,0),0,1)</f>
        <v>0</v>
      </c>
      <c r="R1960" s="31">
        <f>if(rand()&gt;vlookup($I1960,'Player Stats'!$B$3:$I$11,7,0),0,1)</f>
        <v>0</v>
      </c>
      <c r="S1960" s="31">
        <f t="shared" si="4"/>
        <v>3</v>
      </c>
      <c r="T1960" s="26">
        <f t="shared" si="5"/>
        <v>134</v>
      </c>
      <c r="U1960" s="26" t="str">
        <f t="shared" si="6"/>
        <v/>
      </c>
      <c r="V1960" s="13" t="str">
        <f t="shared" si="7"/>
        <v>In Progress</v>
      </c>
      <c r="W1960" s="10">
        <f t="shared" si="8"/>
        <v>17</v>
      </c>
    </row>
    <row r="1961">
      <c r="E1961" s="26"/>
      <c r="F1961" s="27">
        <f t="shared" si="9"/>
        <v>104</v>
      </c>
      <c r="G1961" s="13" t="str">
        <f>if(V1960&lt;&gt;"In Progress",'Player Stats'!$B$6,if(or(S1960="Wide", S1960="No Ball"),G1960,if(S1960="Wicket",offset('Player Stats'!$B$6,U1961-3,0),G1960)))</f>
        <v>Player Name</v>
      </c>
      <c r="H1961" s="13" t="str">
        <f t="shared" si="10"/>
        <v>KL Rahul</v>
      </c>
      <c r="I1961" s="13" t="str">
        <f t="shared" si="11"/>
        <v>Surya Kumar</v>
      </c>
      <c r="J1961" s="26">
        <f t="shared" si="1"/>
        <v>0</v>
      </c>
      <c r="K1961" s="26">
        <f t="shared" si="2"/>
        <v>0</v>
      </c>
      <c r="L1961" s="30">
        <f t="shared" si="3"/>
        <v>1</v>
      </c>
      <c r="M1961" s="31">
        <f>if(rand()&gt;vlookup($I1961,'Player Stats'!$B$3:$I$11,2,0),0,1)</f>
        <v>0</v>
      </c>
      <c r="N1961" s="31">
        <f>if(rand()&gt;vlookup($I1961,'Player Stats'!$B$3:$I$11,3,0),0,1)</f>
        <v>0</v>
      </c>
      <c r="O1961" s="31">
        <f>if(rand()&gt;vlookup($I1961,'Player Stats'!$B$3:$I$11,4,0),0,1)</f>
        <v>0</v>
      </c>
      <c r="P1961" s="31">
        <f>if(rand()&gt;vlookup($I1961,'Player Stats'!$B$3:$I$11,5,0),0,1)</f>
        <v>0</v>
      </c>
      <c r="Q1961" s="31">
        <f>if(rand()&gt;vlookup($I1961,'Player Stats'!$B$3:$I$11,6,0),0,1)</f>
        <v>0</v>
      </c>
      <c r="R1961" s="31">
        <f>if(rand()&gt;vlookup($I1961,'Player Stats'!$B$3:$I$11,7,0),0,1)</f>
        <v>0</v>
      </c>
      <c r="S1961" s="31">
        <f t="shared" si="4"/>
        <v>0</v>
      </c>
      <c r="T1961" s="26">
        <f t="shared" si="5"/>
        <v>134</v>
      </c>
      <c r="U1961" s="26" t="str">
        <f t="shared" si="6"/>
        <v/>
      </c>
      <c r="V1961" s="13" t="str">
        <f t="shared" si="7"/>
        <v>In Progress</v>
      </c>
      <c r="W1961" s="10">
        <f t="shared" si="8"/>
        <v>17</v>
      </c>
    </row>
    <row r="1962">
      <c r="E1962" s="26"/>
      <c r="F1962" s="27">
        <f t="shared" si="9"/>
        <v>105</v>
      </c>
      <c r="G1962" s="13" t="str">
        <f>if(V1961&lt;&gt;"In Progress",'Player Stats'!$B$6,if(or(S1961="Wide", S1961="No Ball"),G1961,if(S1961="Wicket",offset('Player Stats'!$B$6,U1962-3,0),G1961)))</f>
        <v>Player Name</v>
      </c>
      <c r="H1962" s="13" t="str">
        <f t="shared" si="10"/>
        <v>KL Rahul</v>
      </c>
      <c r="I1962" s="13" t="str">
        <f t="shared" si="11"/>
        <v>Surya Kumar</v>
      </c>
      <c r="J1962" s="26">
        <f t="shared" si="1"/>
        <v>0</v>
      </c>
      <c r="K1962" s="26">
        <f t="shared" si="2"/>
        <v>0</v>
      </c>
      <c r="L1962" s="30">
        <f t="shared" si="3"/>
        <v>1</v>
      </c>
      <c r="M1962" s="31">
        <f>if(rand()&gt;vlookup($I1962,'Player Stats'!$B$3:$I$11,2,0),0,1)</f>
        <v>0</v>
      </c>
      <c r="N1962" s="31">
        <f>if(rand()&gt;vlookup($I1962,'Player Stats'!$B$3:$I$11,3,0),0,1)</f>
        <v>0</v>
      </c>
      <c r="O1962" s="31">
        <f>if(rand()&gt;vlookup($I1962,'Player Stats'!$B$3:$I$11,4,0),0,1)</f>
        <v>0</v>
      </c>
      <c r="P1962" s="31">
        <f>if(rand()&gt;vlookup($I1962,'Player Stats'!$B$3:$I$11,5,0),0,1)</f>
        <v>0</v>
      </c>
      <c r="Q1962" s="31">
        <f>if(rand()&gt;vlookup($I1962,'Player Stats'!$B$3:$I$11,6,0),0,1)</f>
        <v>0</v>
      </c>
      <c r="R1962" s="31">
        <f>if(rand()&gt;vlookup($I1962,'Player Stats'!$B$3:$I$11,7,0),0,1)</f>
        <v>0</v>
      </c>
      <c r="S1962" s="31">
        <f t="shared" si="4"/>
        <v>0</v>
      </c>
      <c r="T1962" s="26">
        <f t="shared" si="5"/>
        <v>134</v>
      </c>
      <c r="U1962" s="26" t="str">
        <f t="shared" si="6"/>
        <v/>
      </c>
      <c r="V1962" s="13" t="str">
        <f t="shared" si="7"/>
        <v>In Progress</v>
      </c>
      <c r="W1962" s="10">
        <f t="shared" si="8"/>
        <v>17</v>
      </c>
    </row>
    <row r="1963">
      <c r="E1963" s="26"/>
      <c r="F1963" s="27">
        <f t="shared" si="9"/>
        <v>106</v>
      </c>
      <c r="G1963" s="13" t="str">
        <f>if(V1962&lt;&gt;"In Progress",'Player Stats'!$B$6,if(or(S1962="Wide", S1962="No Ball"),G1962,if(S1962="Wicket",offset('Player Stats'!$B$6,U1963-3,0),G1962)))</f>
        <v>Player Name</v>
      </c>
      <c r="H1963" s="13" t="str">
        <f t="shared" si="10"/>
        <v>KL Rahul</v>
      </c>
      <c r="I1963" s="13" t="str">
        <f t="shared" si="11"/>
        <v>Surya Kumar</v>
      </c>
      <c r="J1963" s="26">
        <f t="shared" si="1"/>
        <v>0</v>
      </c>
      <c r="K1963" s="26">
        <f t="shared" si="2"/>
        <v>0</v>
      </c>
      <c r="L1963" s="30">
        <f t="shared" si="3"/>
        <v>0</v>
      </c>
      <c r="M1963" s="31">
        <f>if(rand()&gt;vlookup($I1963,'Player Stats'!$B$3:$I$11,2,0),0,1)</f>
        <v>0</v>
      </c>
      <c r="N1963" s="31">
        <f>if(rand()&gt;vlookup($I1963,'Player Stats'!$B$3:$I$11,3,0),0,1)</f>
        <v>0</v>
      </c>
      <c r="O1963" s="31">
        <f>if(rand()&gt;vlookup($I1963,'Player Stats'!$B$3:$I$11,4,0),0,1)</f>
        <v>0</v>
      </c>
      <c r="P1963" s="31">
        <f>if(rand()&gt;vlookup($I1963,'Player Stats'!$B$3:$I$11,5,0),0,1)</f>
        <v>0</v>
      </c>
      <c r="Q1963" s="31">
        <f>if(rand()&gt;vlookup($I1963,'Player Stats'!$B$3:$I$11,6,0),0,1)</f>
        <v>1</v>
      </c>
      <c r="R1963" s="31">
        <f>if(rand()&gt;vlookup($I1963,'Player Stats'!$B$3:$I$11,7,0),0,1)</f>
        <v>1</v>
      </c>
      <c r="S1963" s="31">
        <f t="shared" si="4"/>
        <v>6</v>
      </c>
      <c r="T1963" s="26">
        <f t="shared" si="5"/>
        <v>140</v>
      </c>
      <c r="U1963" s="26" t="str">
        <f t="shared" si="6"/>
        <v/>
      </c>
      <c r="V1963" s="13" t="str">
        <f t="shared" si="7"/>
        <v>In Progress</v>
      </c>
      <c r="W1963" s="10">
        <f t="shared" si="8"/>
        <v>17</v>
      </c>
    </row>
    <row r="1964">
      <c r="E1964" s="26"/>
      <c r="F1964" s="27">
        <f t="shared" si="9"/>
        <v>107</v>
      </c>
      <c r="G1964" s="13" t="str">
        <f>if(V1963&lt;&gt;"In Progress",'Player Stats'!$B$6,if(or(S1963="Wide", S1963="No Ball"),G1963,if(S1963="Wicket",offset('Player Stats'!$B$6,U1964-3,0),G1963)))</f>
        <v>Player Name</v>
      </c>
      <c r="H1964" s="13" t="str">
        <f t="shared" si="10"/>
        <v>KL Rahul</v>
      </c>
      <c r="I1964" s="13" t="str">
        <f t="shared" si="11"/>
        <v>Surya Kumar</v>
      </c>
      <c r="J1964" s="26">
        <f t="shared" si="1"/>
        <v>0</v>
      </c>
      <c r="K1964" s="26">
        <f t="shared" si="2"/>
        <v>0</v>
      </c>
      <c r="L1964" s="30">
        <f t="shared" si="3"/>
        <v>0</v>
      </c>
      <c r="M1964" s="31">
        <f>if(rand()&gt;vlookup($I1964,'Player Stats'!$B$3:$I$11,2,0),0,1)</f>
        <v>0</v>
      </c>
      <c r="N1964" s="31">
        <f>if(rand()&gt;vlookup($I1964,'Player Stats'!$B$3:$I$11,3,0),0,1)</f>
        <v>1</v>
      </c>
      <c r="O1964" s="31">
        <f>if(rand()&gt;vlookup($I1964,'Player Stats'!$B$3:$I$11,4,0),0,1)</f>
        <v>0</v>
      </c>
      <c r="P1964" s="31">
        <f>if(rand()&gt;vlookup($I1964,'Player Stats'!$B$3:$I$11,5,0),0,1)</f>
        <v>0</v>
      </c>
      <c r="Q1964" s="31">
        <f>if(rand()&gt;vlookup($I1964,'Player Stats'!$B$3:$I$11,6,0),0,1)</f>
        <v>0</v>
      </c>
      <c r="R1964" s="31">
        <f>if(rand()&gt;vlookup($I1964,'Player Stats'!$B$3:$I$11,7,0),0,1)</f>
        <v>0</v>
      </c>
      <c r="S1964" s="31">
        <f t="shared" si="4"/>
        <v>2</v>
      </c>
      <c r="T1964" s="26">
        <f t="shared" si="5"/>
        <v>142</v>
      </c>
      <c r="U1964" s="26" t="str">
        <f t="shared" si="6"/>
        <v/>
      </c>
      <c r="V1964" s="13" t="str">
        <f t="shared" si="7"/>
        <v>In Progress</v>
      </c>
      <c r="W1964" s="10">
        <f t="shared" si="8"/>
        <v>17</v>
      </c>
    </row>
    <row r="1965">
      <c r="E1965" s="26"/>
      <c r="F1965" s="27">
        <f t="shared" si="9"/>
        <v>108</v>
      </c>
      <c r="G1965" s="13" t="str">
        <f>if(V1964&lt;&gt;"In Progress",'Player Stats'!$B$6,if(or(S1964="Wide", S1964="No Ball"),G1964,if(S1964="Wicket",offset('Player Stats'!$B$6,U1965-3,0),G1964)))</f>
        <v>Player Name</v>
      </c>
      <c r="H1965" s="13" t="str">
        <f t="shared" si="10"/>
        <v>KL Rahul</v>
      </c>
      <c r="I1965" s="13" t="str">
        <f t="shared" si="11"/>
        <v>Surya Kumar</v>
      </c>
      <c r="J1965" s="26">
        <f t="shared" si="1"/>
        <v>0</v>
      </c>
      <c r="K1965" s="26">
        <f t="shared" si="2"/>
        <v>0</v>
      </c>
      <c r="L1965" s="30">
        <f t="shared" si="3"/>
        <v>0</v>
      </c>
      <c r="M1965" s="31">
        <f>if(rand()&gt;vlookup($I1965,'Player Stats'!$B$3:$I$11,2,0),0,1)</f>
        <v>0</v>
      </c>
      <c r="N1965" s="31">
        <f>if(rand()&gt;vlookup($I1965,'Player Stats'!$B$3:$I$11,3,0),0,1)</f>
        <v>0</v>
      </c>
      <c r="O1965" s="31">
        <f>if(rand()&gt;vlookup($I1965,'Player Stats'!$B$3:$I$11,4,0),0,1)</f>
        <v>0</v>
      </c>
      <c r="P1965" s="31">
        <f>if(rand()&gt;vlookup($I1965,'Player Stats'!$B$3:$I$11,5,0),0,1)</f>
        <v>0</v>
      </c>
      <c r="Q1965" s="31">
        <f>if(rand()&gt;vlookup($I1965,'Player Stats'!$B$3:$I$11,6,0),0,1)</f>
        <v>1</v>
      </c>
      <c r="R1965" s="31">
        <f>if(rand()&gt;vlookup($I1965,'Player Stats'!$B$3:$I$11,7,0),0,1)</f>
        <v>0</v>
      </c>
      <c r="S1965" s="31">
        <f t="shared" si="4"/>
        <v>6</v>
      </c>
      <c r="T1965" s="26">
        <f t="shared" si="5"/>
        <v>148</v>
      </c>
      <c r="U1965" s="26" t="str">
        <f t="shared" si="6"/>
        <v/>
      </c>
      <c r="V1965" s="13" t="str">
        <f t="shared" si="7"/>
        <v>In Progress</v>
      </c>
      <c r="W1965" s="10">
        <f t="shared" si="8"/>
        <v>17</v>
      </c>
    </row>
    <row r="1966">
      <c r="E1966" s="26"/>
      <c r="F1966" s="27">
        <f t="shared" si="9"/>
        <v>109</v>
      </c>
      <c r="G1966" s="13" t="str">
        <f>if(V1965&lt;&gt;"In Progress",'Player Stats'!$B$6,if(or(S1965="Wide", S1965="No Ball"),G1965,if(S1965="Wicket",offset('Player Stats'!$B$6,U1966-3,0),G1965)))</f>
        <v>Player Name</v>
      </c>
      <c r="H1966" s="13" t="str">
        <f t="shared" si="10"/>
        <v>KL Rahul</v>
      </c>
      <c r="I1966" s="13" t="str">
        <f t="shared" si="11"/>
        <v>Surya Kumar</v>
      </c>
      <c r="J1966" s="26">
        <f t="shared" si="1"/>
        <v>0</v>
      </c>
      <c r="K1966" s="26">
        <f t="shared" si="2"/>
        <v>0</v>
      </c>
      <c r="L1966" s="30">
        <f t="shared" si="3"/>
        <v>0</v>
      </c>
      <c r="M1966" s="31">
        <f>if(rand()&gt;vlookup($I1966,'Player Stats'!$B$3:$I$11,2,0),0,1)</f>
        <v>1</v>
      </c>
      <c r="N1966" s="31">
        <f>if(rand()&gt;vlookup($I1966,'Player Stats'!$B$3:$I$11,3,0),0,1)</f>
        <v>0</v>
      </c>
      <c r="O1966" s="31">
        <f>if(rand()&gt;vlookup($I1966,'Player Stats'!$B$3:$I$11,4,0),0,1)</f>
        <v>0</v>
      </c>
      <c r="P1966" s="31">
        <f>if(rand()&gt;vlookup($I1966,'Player Stats'!$B$3:$I$11,5,0),0,1)</f>
        <v>0</v>
      </c>
      <c r="Q1966" s="31">
        <f>if(rand()&gt;vlookup($I1966,'Player Stats'!$B$3:$I$11,6,0),0,1)</f>
        <v>0</v>
      </c>
      <c r="R1966" s="31">
        <f>if(rand()&gt;vlookup($I1966,'Player Stats'!$B$3:$I$11,7,0),0,1)</f>
        <v>0</v>
      </c>
      <c r="S1966" s="31">
        <f t="shared" si="4"/>
        <v>1</v>
      </c>
      <c r="T1966" s="26">
        <f t="shared" si="5"/>
        <v>149</v>
      </c>
      <c r="U1966" s="26" t="str">
        <f t="shared" si="6"/>
        <v/>
      </c>
      <c r="V1966" s="13" t="str">
        <f t="shared" si="7"/>
        <v>In Progress</v>
      </c>
      <c r="W1966" s="10">
        <f t="shared" si="8"/>
        <v>17</v>
      </c>
    </row>
    <row r="1967">
      <c r="E1967" s="26"/>
      <c r="F1967" s="27">
        <f t="shared" si="9"/>
        <v>110</v>
      </c>
      <c r="G1967" s="13" t="str">
        <f>if(V1966&lt;&gt;"In Progress",'Player Stats'!$B$6,if(or(S1966="Wide", S1966="No Ball"),G1966,if(S1966="Wicket",offset('Player Stats'!$B$6,U1967-3,0),G1966)))</f>
        <v>Player Name</v>
      </c>
      <c r="H1967" s="13" t="str">
        <f t="shared" si="10"/>
        <v>Surya Kumar</v>
      </c>
      <c r="I1967" s="13" t="str">
        <f t="shared" si="11"/>
        <v>KL Rahul</v>
      </c>
      <c r="J1967" s="26">
        <f t="shared" si="1"/>
        <v>0</v>
      </c>
      <c r="K1967" s="26">
        <f t="shared" si="2"/>
        <v>0</v>
      </c>
      <c r="L1967" s="30">
        <f t="shared" si="3"/>
        <v>0</v>
      </c>
      <c r="M1967" s="31">
        <f>if(rand()&gt;vlookup($I1967,'Player Stats'!$B$3:$I$11,2,0),0,1)</f>
        <v>0</v>
      </c>
      <c r="N1967" s="31">
        <f>if(rand()&gt;vlookup($I1967,'Player Stats'!$B$3:$I$11,3,0),0,1)</f>
        <v>0</v>
      </c>
      <c r="O1967" s="31">
        <f>if(rand()&gt;vlookup($I1967,'Player Stats'!$B$3:$I$11,4,0),0,1)</f>
        <v>1</v>
      </c>
      <c r="P1967" s="31">
        <f>if(rand()&gt;vlookup($I1967,'Player Stats'!$B$3:$I$11,5,0),0,1)</f>
        <v>0</v>
      </c>
      <c r="Q1967" s="31">
        <f>if(rand()&gt;vlookup($I1967,'Player Stats'!$B$3:$I$11,6,0),0,1)</f>
        <v>1</v>
      </c>
      <c r="R1967" s="31">
        <f>if(rand()&gt;vlookup($I1967,'Player Stats'!$B$3:$I$11,7,0),0,1)</f>
        <v>0</v>
      </c>
      <c r="S1967" s="31">
        <f t="shared" si="4"/>
        <v>3</v>
      </c>
      <c r="T1967" s="26">
        <f t="shared" si="5"/>
        <v>152</v>
      </c>
      <c r="U1967" s="26" t="str">
        <f t="shared" si="6"/>
        <v/>
      </c>
      <c r="V1967" s="13" t="str">
        <f t="shared" si="7"/>
        <v>In Progress</v>
      </c>
      <c r="W1967" s="10">
        <f t="shared" si="8"/>
        <v>17</v>
      </c>
    </row>
    <row r="1968">
      <c r="E1968" s="26"/>
      <c r="F1968" s="27">
        <f t="shared" si="9"/>
        <v>111</v>
      </c>
      <c r="G1968" s="13" t="str">
        <f>if(V1967&lt;&gt;"In Progress",'Player Stats'!$B$6,if(or(S1967="Wide", S1967="No Ball"),G1967,if(S1967="Wicket",offset('Player Stats'!$B$6,U1968-3,0),G1967)))</f>
        <v>Player Name</v>
      </c>
      <c r="H1968" s="13" t="str">
        <f t="shared" si="10"/>
        <v>KL Rahul</v>
      </c>
      <c r="I1968" s="13" t="str">
        <f t="shared" si="11"/>
        <v>Surya Kumar</v>
      </c>
      <c r="J1968" s="26">
        <f t="shared" si="1"/>
        <v>0</v>
      </c>
      <c r="K1968" s="26">
        <f t="shared" si="2"/>
        <v>0</v>
      </c>
      <c r="L1968" s="30">
        <f t="shared" si="3"/>
        <v>1</v>
      </c>
      <c r="M1968" s="31">
        <f>if(rand()&gt;vlookup($I1968,'Player Stats'!$B$3:$I$11,2,0),0,1)</f>
        <v>0</v>
      </c>
      <c r="N1968" s="31">
        <f>if(rand()&gt;vlookup($I1968,'Player Stats'!$B$3:$I$11,3,0),0,1)</f>
        <v>0</v>
      </c>
      <c r="O1968" s="31">
        <f>if(rand()&gt;vlookup($I1968,'Player Stats'!$B$3:$I$11,4,0),0,1)</f>
        <v>0</v>
      </c>
      <c r="P1968" s="31">
        <f>if(rand()&gt;vlookup($I1968,'Player Stats'!$B$3:$I$11,5,0),0,1)</f>
        <v>0</v>
      </c>
      <c r="Q1968" s="31">
        <f>if(rand()&gt;vlookup($I1968,'Player Stats'!$B$3:$I$11,6,0),0,1)</f>
        <v>0</v>
      </c>
      <c r="R1968" s="31">
        <f>if(rand()&gt;vlookup($I1968,'Player Stats'!$B$3:$I$11,7,0),0,1)</f>
        <v>0</v>
      </c>
      <c r="S1968" s="31">
        <f t="shared" si="4"/>
        <v>0</v>
      </c>
      <c r="T1968" s="26">
        <f t="shared" si="5"/>
        <v>152</v>
      </c>
      <c r="U1968" s="26" t="str">
        <f t="shared" si="6"/>
        <v/>
      </c>
      <c r="V1968" s="13" t="str">
        <f t="shared" si="7"/>
        <v>In Progress</v>
      </c>
      <c r="W1968" s="10">
        <f t="shared" si="8"/>
        <v>17</v>
      </c>
    </row>
    <row r="1969">
      <c r="E1969" s="26"/>
      <c r="F1969" s="27">
        <f t="shared" si="9"/>
        <v>112</v>
      </c>
      <c r="G1969" s="13" t="str">
        <f>if(V1968&lt;&gt;"In Progress",'Player Stats'!$B$6,if(or(S1968="Wide", S1968="No Ball"),G1968,if(S1968="Wicket",offset('Player Stats'!$B$6,U1969-3,0),G1968)))</f>
        <v>Player Name</v>
      </c>
      <c r="H1969" s="13" t="str">
        <f t="shared" si="10"/>
        <v>KL Rahul</v>
      </c>
      <c r="I1969" s="13" t="str">
        <f t="shared" si="11"/>
        <v>Surya Kumar</v>
      </c>
      <c r="J1969" s="26">
        <f t="shared" si="1"/>
        <v>0</v>
      </c>
      <c r="K1969" s="26">
        <f t="shared" si="2"/>
        <v>0</v>
      </c>
      <c r="L1969" s="30">
        <f t="shared" si="3"/>
        <v>1</v>
      </c>
      <c r="M1969" s="31">
        <f>if(rand()&gt;vlookup($I1969,'Player Stats'!$B$3:$I$11,2,0),0,1)</f>
        <v>0</v>
      </c>
      <c r="N1969" s="31">
        <f>if(rand()&gt;vlookup($I1969,'Player Stats'!$B$3:$I$11,3,0),0,1)</f>
        <v>0</v>
      </c>
      <c r="O1969" s="31">
        <f>if(rand()&gt;vlookup($I1969,'Player Stats'!$B$3:$I$11,4,0),0,1)</f>
        <v>0</v>
      </c>
      <c r="P1969" s="31">
        <f>if(rand()&gt;vlookup($I1969,'Player Stats'!$B$3:$I$11,5,0),0,1)</f>
        <v>0</v>
      </c>
      <c r="Q1969" s="31">
        <f>if(rand()&gt;vlookup($I1969,'Player Stats'!$B$3:$I$11,6,0),0,1)</f>
        <v>0</v>
      </c>
      <c r="R1969" s="31">
        <f>if(rand()&gt;vlookup($I1969,'Player Stats'!$B$3:$I$11,7,0),0,1)</f>
        <v>0</v>
      </c>
      <c r="S1969" s="31">
        <f t="shared" si="4"/>
        <v>0</v>
      </c>
      <c r="T1969" s="26">
        <f t="shared" si="5"/>
        <v>152</v>
      </c>
      <c r="U1969" s="26" t="str">
        <f t="shared" si="6"/>
        <v/>
      </c>
      <c r="V1969" s="13" t="str">
        <f t="shared" si="7"/>
        <v>In Progress</v>
      </c>
      <c r="W1969" s="10">
        <f t="shared" si="8"/>
        <v>17</v>
      </c>
    </row>
    <row r="1970">
      <c r="E1970" s="26"/>
      <c r="F1970" s="27">
        <f t="shared" si="9"/>
        <v>113</v>
      </c>
      <c r="G1970" s="13" t="str">
        <f>if(V1969&lt;&gt;"In Progress",'Player Stats'!$B$6,if(or(S1969="Wide", S1969="No Ball"),G1969,if(S1969="Wicket",offset('Player Stats'!$B$6,U1970-3,0),G1969)))</f>
        <v>Player Name</v>
      </c>
      <c r="H1970" s="13" t="str">
        <f t="shared" si="10"/>
        <v>KL Rahul</v>
      </c>
      <c r="I1970" s="13" t="str">
        <f t="shared" si="11"/>
        <v>Surya Kumar</v>
      </c>
      <c r="J1970" s="26">
        <f t="shared" si="1"/>
        <v>0</v>
      </c>
      <c r="K1970" s="26">
        <f t="shared" si="2"/>
        <v>0</v>
      </c>
      <c r="L1970" s="30">
        <f t="shared" si="3"/>
        <v>1</v>
      </c>
      <c r="M1970" s="31">
        <f>if(rand()&gt;vlookup($I1970,'Player Stats'!$B$3:$I$11,2,0),0,1)</f>
        <v>0</v>
      </c>
      <c r="N1970" s="31">
        <f>if(rand()&gt;vlookup($I1970,'Player Stats'!$B$3:$I$11,3,0),0,1)</f>
        <v>0</v>
      </c>
      <c r="O1970" s="31">
        <f>if(rand()&gt;vlookup($I1970,'Player Stats'!$B$3:$I$11,4,0),0,1)</f>
        <v>0</v>
      </c>
      <c r="P1970" s="31">
        <f>if(rand()&gt;vlookup($I1970,'Player Stats'!$B$3:$I$11,5,0),0,1)</f>
        <v>0</v>
      </c>
      <c r="Q1970" s="31">
        <f>if(rand()&gt;vlookup($I1970,'Player Stats'!$B$3:$I$11,6,0),0,1)</f>
        <v>0</v>
      </c>
      <c r="R1970" s="31">
        <f>if(rand()&gt;vlookup($I1970,'Player Stats'!$B$3:$I$11,7,0),0,1)</f>
        <v>0</v>
      </c>
      <c r="S1970" s="31">
        <f t="shared" si="4"/>
        <v>0</v>
      </c>
      <c r="T1970" s="26">
        <f t="shared" si="5"/>
        <v>152</v>
      </c>
      <c r="U1970" s="26" t="str">
        <f t="shared" si="6"/>
        <v/>
      </c>
      <c r="V1970" s="13" t="str">
        <f t="shared" si="7"/>
        <v>In Progress</v>
      </c>
      <c r="W1970" s="10">
        <f t="shared" si="8"/>
        <v>17</v>
      </c>
    </row>
    <row r="1971">
      <c r="E1971" s="26"/>
      <c r="F1971" s="27">
        <f t="shared" si="9"/>
        <v>114</v>
      </c>
      <c r="G1971" s="13" t="str">
        <f>if(V1970&lt;&gt;"In Progress",'Player Stats'!$B$6,if(or(S1970="Wide", S1970="No Ball"),G1970,if(S1970="Wicket",offset('Player Stats'!$B$6,U1971-3,0),G1970)))</f>
        <v>Player Name</v>
      </c>
      <c r="H1971" s="13" t="str">
        <f t="shared" si="10"/>
        <v>KL Rahul</v>
      </c>
      <c r="I1971" s="13" t="str">
        <f t="shared" si="11"/>
        <v>Surya Kumar</v>
      </c>
      <c r="J1971" s="26">
        <f t="shared" si="1"/>
        <v>0</v>
      </c>
      <c r="K1971" s="26">
        <f t="shared" si="2"/>
        <v>0</v>
      </c>
      <c r="L1971" s="30">
        <f t="shared" si="3"/>
        <v>0</v>
      </c>
      <c r="M1971" s="31">
        <f>if(rand()&gt;vlookup($I1971,'Player Stats'!$B$3:$I$11,2,0),0,1)</f>
        <v>0</v>
      </c>
      <c r="N1971" s="31">
        <f>if(rand()&gt;vlookup($I1971,'Player Stats'!$B$3:$I$11,3,0),0,1)</f>
        <v>0</v>
      </c>
      <c r="O1971" s="31">
        <f>if(rand()&gt;vlookup($I1971,'Player Stats'!$B$3:$I$11,4,0),0,1)</f>
        <v>0</v>
      </c>
      <c r="P1971" s="31">
        <f>if(rand()&gt;vlookup($I1971,'Player Stats'!$B$3:$I$11,5,0),0,1)</f>
        <v>0</v>
      </c>
      <c r="Q1971" s="31">
        <f>if(rand()&gt;vlookup($I1971,'Player Stats'!$B$3:$I$11,6,0),0,1)</f>
        <v>1</v>
      </c>
      <c r="R1971" s="31">
        <f>if(rand()&gt;vlookup($I1971,'Player Stats'!$B$3:$I$11,7,0),0,1)</f>
        <v>0</v>
      </c>
      <c r="S1971" s="31">
        <f t="shared" si="4"/>
        <v>6</v>
      </c>
      <c r="T1971" s="26">
        <f t="shared" si="5"/>
        <v>158</v>
      </c>
      <c r="U1971" s="26" t="str">
        <f t="shared" si="6"/>
        <v/>
      </c>
      <c r="V1971" s="13" t="str">
        <f t="shared" si="7"/>
        <v>In Progress</v>
      </c>
      <c r="W1971" s="10">
        <f t="shared" si="8"/>
        <v>17</v>
      </c>
    </row>
    <row r="1972">
      <c r="E1972" s="26"/>
      <c r="F1972" s="27">
        <f t="shared" si="9"/>
        <v>115</v>
      </c>
      <c r="G1972" s="13" t="str">
        <f>if(V1971&lt;&gt;"In Progress",'Player Stats'!$B$6,if(or(S1971="Wide", S1971="No Ball"),G1971,if(S1971="Wicket",offset('Player Stats'!$B$6,U1972-3,0),G1971)))</f>
        <v>Player Name</v>
      </c>
      <c r="H1972" s="13" t="str">
        <f t="shared" si="10"/>
        <v>KL Rahul</v>
      </c>
      <c r="I1972" s="13" t="str">
        <f t="shared" si="11"/>
        <v>Surya Kumar</v>
      </c>
      <c r="J1972" s="26">
        <f t="shared" si="1"/>
        <v>0</v>
      </c>
      <c r="K1972" s="26">
        <f t="shared" si="2"/>
        <v>0</v>
      </c>
      <c r="L1972" s="30">
        <f t="shared" si="3"/>
        <v>0</v>
      </c>
      <c r="M1972" s="31">
        <f>if(rand()&gt;vlookup($I1972,'Player Stats'!$B$3:$I$11,2,0),0,1)</f>
        <v>0</v>
      </c>
      <c r="N1972" s="31">
        <f>if(rand()&gt;vlookup($I1972,'Player Stats'!$B$3:$I$11,3,0),0,1)</f>
        <v>1</v>
      </c>
      <c r="O1972" s="31">
        <f>if(rand()&gt;vlookup($I1972,'Player Stats'!$B$3:$I$11,4,0),0,1)</f>
        <v>0</v>
      </c>
      <c r="P1972" s="31">
        <f>if(rand()&gt;vlookup($I1972,'Player Stats'!$B$3:$I$11,5,0),0,1)</f>
        <v>0</v>
      </c>
      <c r="Q1972" s="31">
        <f>if(rand()&gt;vlookup($I1972,'Player Stats'!$B$3:$I$11,6,0),0,1)</f>
        <v>0</v>
      </c>
      <c r="R1972" s="31">
        <f>if(rand()&gt;vlookup($I1972,'Player Stats'!$B$3:$I$11,7,0),0,1)</f>
        <v>0</v>
      </c>
      <c r="S1972" s="31">
        <f t="shared" si="4"/>
        <v>2</v>
      </c>
      <c r="T1972" s="26">
        <f t="shared" si="5"/>
        <v>160</v>
      </c>
      <c r="U1972" s="26" t="str">
        <f t="shared" si="6"/>
        <v/>
      </c>
      <c r="V1972" s="13" t="str">
        <f t="shared" si="7"/>
        <v>In Progress</v>
      </c>
      <c r="W1972" s="10">
        <f t="shared" si="8"/>
        <v>17</v>
      </c>
    </row>
    <row r="1973">
      <c r="E1973" s="26"/>
      <c r="F1973" s="27">
        <f t="shared" si="9"/>
        <v>116</v>
      </c>
      <c r="G1973" s="13" t="str">
        <f>if(V1972&lt;&gt;"In Progress",'Player Stats'!$B$6,if(or(S1972="Wide", S1972="No Ball"),G1972,if(S1972="Wicket",offset('Player Stats'!$B$6,U1973-3,0),G1972)))</f>
        <v>Player Name</v>
      </c>
      <c r="H1973" s="13" t="str">
        <f t="shared" si="10"/>
        <v>KL Rahul</v>
      </c>
      <c r="I1973" s="13" t="str">
        <f t="shared" si="11"/>
        <v>Surya Kumar</v>
      </c>
      <c r="J1973" s="26">
        <f t="shared" si="1"/>
        <v>0</v>
      </c>
      <c r="K1973" s="26">
        <f t="shared" si="2"/>
        <v>0</v>
      </c>
      <c r="L1973" s="30">
        <f t="shared" si="3"/>
        <v>0</v>
      </c>
      <c r="M1973" s="31">
        <f>if(rand()&gt;vlookup($I1973,'Player Stats'!$B$3:$I$11,2,0),0,1)</f>
        <v>1</v>
      </c>
      <c r="N1973" s="31">
        <f>if(rand()&gt;vlookup($I1973,'Player Stats'!$B$3:$I$11,3,0),0,1)</f>
        <v>1</v>
      </c>
      <c r="O1973" s="31">
        <f>if(rand()&gt;vlookup($I1973,'Player Stats'!$B$3:$I$11,4,0),0,1)</f>
        <v>0</v>
      </c>
      <c r="P1973" s="31">
        <f>if(rand()&gt;vlookup($I1973,'Player Stats'!$B$3:$I$11,5,0),0,1)</f>
        <v>0</v>
      </c>
      <c r="Q1973" s="31">
        <f>if(rand()&gt;vlookup($I1973,'Player Stats'!$B$3:$I$11,6,0),0,1)</f>
        <v>1</v>
      </c>
      <c r="R1973" s="31">
        <f>if(rand()&gt;vlookup($I1973,'Player Stats'!$B$3:$I$11,7,0),0,1)</f>
        <v>1</v>
      </c>
      <c r="S1973" s="31">
        <f t="shared" si="4"/>
        <v>1</v>
      </c>
      <c r="T1973" s="26">
        <f t="shared" si="5"/>
        <v>161</v>
      </c>
      <c r="U1973" s="26" t="str">
        <f t="shared" si="6"/>
        <v/>
      </c>
      <c r="V1973" s="13" t="str">
        <f t="shared" si="7"/>
        <v>In Progress</v>
      </c>
      <c r="W1973" s="10">
        <f t="shared" si="8"/>
        <v>17</v>
      </c>
    </row>
    <row r="1974">
      <c r="E1974" s="26"/>
      <c r="F1974" s="27">
        <f t="shared" si="9"/>
        <v>117</v>
      </c>
      <c r="G1974" s="13" t="str">
        <f>if(V1973&lt;&gt;"In Progress",'Player Stats'!$B$6,if(or(S1973="Wide", S1973="No Ball"),G1973,if(S1973="Wicket",offset('Player Stats'!$B$6,U1974-3,0),G1973)))</f>
        <v>Player Name</v>
      </c>
      <c r="H1974" s="13" t="str">
        <f t="shared" si="10"/>
        <v>Surya Kumar</v>
      </c>
      <c r="I1974" s="13" t="str">
        <f t="shared" si="11"/>
        <v>KL Rahul</v>
      </c>
      <c r="J1974" s="26">
        <f t="shared" si="1"/>
        <v>0</v>
      </c>
      <c r="K1974" s="26">
        <f t="shared" si="2"/>
        <v>0</v>
      </c>
      <c r="L1974" s="30">
        <f t="shared" si="3"/>
        <v>1</v>
      </c>
      <c r="M1974" s="31">
        <f>if(rand()&gt;vlookup($I1974,'Player Stats'!$B$3:$I$11,2,0),0,1)</f>
        <v>0</v>
      </c>
      <c r="N1974" s="31">
        <f>if(rand()&gt;vlookup($I1974,'Player Stats'!$B$3:$I$11,3,0),0,1)</f>
        <v>0</v>
      </c>
      <c r="O1974" s="31">
        <f>if(rand()&gt;vlookup($I1974,'Player Stats'!$B$3:$I$11,4,0),0,1)</f>
        <v>0</v>
      </c>
      <c r="P1974" s="31">
        <f>if(rand()&gt;vlookup($I1974,'Player Stats'!$B$3:$I$11,5,0),0,1)</f>
        <v>0</v>
      </c>
      <c r="Q1974" s="31">
        <f>if(rand()&gt;vlookup($I1974,'Player Stats'!$B$3:$I$11,6,0),0,1)</f>
        <v>0</v>
      </c>
      <c r="R1974" s="31">
        <f>if(rand()&gt;vlookup($I1974,'Player Stats'!$B$3:$I$11,7,0),0,1)</f>
        <v>0</v>
      </c>
      <c r="S1974" s="31">
        <f t="shared" si="4"/>
        <v>0</v>
      </c>
      <c r="T1974" s="26">
        <f t="shared" si="5"/>
        <v>161</v>
      </c>
      <c r="U1974" s="26" t="str">
        <f t="shared" si="6"/>
        <v/>
      </c>
      <c r="V1974" s="13" t="str">
        <f t="shared" si="7"/>
        <v>In Progress</v>
      </c>
      <c r="W1974" s="10">
        <f t="shared" si="8"/>
        <v>17</v>
      </c>
    </row>
    <row r="1975">
      <c r="E1975" s="26"/>
      <c r="F1975" s="27">
        <f t="shared" si="9"/>
        <v>118</v>
      </c>
      <c r="G1975" s="13" t="str">
        <f>if(V1974&lt;&gt;"In Progress",'Player Stats'!$B$6,if(or(S1974="Wide", S1974="No Ball"),G1974,if(S1974="Wicket",offset('Player Stats'!$B$6,U1975-3,0),G1974)))</f>
        <v>Player Name</v>
      </c>
      <c r="H1975" s="13" t="str">
        <f t="shared" si="10"/>
        <v>Surya Kumar</v>
      </c>
      <c r="I1975" s="13" t="str">
        <f t="shared" si="11"/>
        <v>KL Rahul</v>
      </c>
      <c r="J1975" s="26">
        <f t="shared" si="1"/>
        <v>0</v>
      </c>
      <c r="K1975" s="26">
        <f t="shared" si="2"/>
        <v>0</v>
      </c>
      <c r="L1975" s="30">
        <f t="shared" si="3"/>
        <v>0</v>
      </c>
      <c r="M1975" s="31">
        <f>if(rand()&gt;vlookup($I1975,'Player Stats'!$B$3:$I$11,2,0),0,1)</f>
        <v>0</v>
      </c>
      <c r="N1975" s="31">
        <f>if(rand()&gt;vlookup($I1975,'Player Stats'!$B$3:$I$11,3,0),0,1)</f>
        <v>0</v>
      </c>
      <c r="O1975" s="31">
        <f>if(rand()&gt;vlookup($I1975,'Player Stats'!$B$3:$I$11,4,0),0,1)</f>
        <v>0</v>
      </c>
      <c r="P1975" s="31">
        <f>if(rand()&gt;vlookup($I1975,'Player Stats'!$B$3:$I$11,5,0),0,1)</f>
        <v>0</v>
      </c>
      <c r="Q1975" s="31">
        <f>if(rand()&gt;vlookup($I1975,'Player Stats'!$B$3:$I$11,6,0),0,1)</f>
        <v>0</v>
      </c>
      <c r="R1975" s="31">
        <f>if(rand()&gt;vlookup($I1975,'Player Stats'!$B$3:$I$11,7,0),0,1)</f>
        <v>1</v>
      </c>
      <c r="S1975" s="31" t="str">
        <f t="shared" si="4"/>
        <v>Wicket</v>
      </c>
      <c r="T1975" s="26">
        <f t="shared" si="5"/>
        <v>161</v>
      </c>
      <c r="U1975" s="26">
        <f t="shared" si="6"/>
        <v>1</v>
      </c>
      <c r="V1975" s="13" t="str">
        <f t="shared" si="7"/>
        <v>In Progress</v>
      </c>
      <c r="W1975" s="10">
        <f t="shared" si="8"/>
        <v>17</v>
      </c>
    </row>
    <row r="1976">
      <c r="E1976" s="26"/>
      <c r="F1976" s="27">
        <f t="shared" si="9"/>
        <v>119</v>
      </c>
      <c r="G1976" s="13" t="str">
        <f>if(V1975&lt;&gt;"In Progress",'Player Stats'!$B$6,if(or(S1975="Wide", S1975="No Ball"),G1975,if(S1975="Wicket",offset('Player Stats'!$B$6,U1976-3,0),G1975)))</f>
        <v>Shubhman Gill</v>
      </c>
      <c r="H1976" s="13" t="str">
        <f t="shared" si="10"/>
        <v>Surya Kumar</v>
      </c>
      <c r="I1976" s="13" t="str">
        <f t="shared" si="11"/>
        <v>Player Name</v>
      </c>
      <c r="J1976" s="26">
        <f t="shared" si="1"/>
        <v>0</v>
      </c>
      <c r="K1976" s="26">
        <f t="shared" si="2"/>
        <v>0</v>
      </c>
      <c r="L1976" s="30">
        <f t="shared" si="3"/>
        <v>0</v>
      </c>
      <c r="M1976" s="31">
        <f>if(rand()&gt;vlookup($I1976,'Player Stats'!$B$3:$I$11,2,0),0,1)</f>
        <v>0</v>
      </c>
      <c r="N1976" s="31">
        <f>if(rand()&gt;vlookup($I1976,'Player Stats'!$B$3:$I$11,3,0),0,1)</f>
        <v>1</v>
      </c>
      <c r="O1976" s="31">
        <f>if(rand()&gt;vlookup($I1976,'Player Stats'!$B$3:$I$11,4,0),0,1)</f>
        <v>1</v>
      </c>
      <c r="P1976" s="31">
        <f>if(rand()&gt;vlookup($I1976,'Player Stats'!$B$3:$I$11,5,0),0,1)</f>
        <v>1</v>
      </c>
      <c r="Q1976" s="31">
        <f>if(rand()&gt;vlookup($I1976,'Player Stats'!$B$3:$I$11,6,0),0,1)</f>
        <v>1</v>
      </c>
      <c r="R1976" s="31">
        <f>if(rand()&gt;vlookup($I1976,'Player Stats'!$B$3:$I$11,7,0),0,1)</f>
        <v>1</v>
      </c>
      <c r="S1976" s="31">
        <f t="shared" si="4"/>
        <v>2</v>
      </c>
      <c r="T1976" s="26">
        <f t="shared" si="5"/>
        <v>163</v>
      </c>
      <c r="U1976" s="26">
        <f t="shared" si="6"/>
        <v>1</v>
      </c>
      <c r="V1976" s="13" t="str">
        <f t="shared" si="7"/>
        <v>In Progress</v>
      </c>
      <c r="W1976" s="10">
        <f t="shared" si="8"/>
        <v>17</v>
      </c>
    </row>
    <row r="1977">
      <c r="E1977" s="26"/>
      <c r="F1977" s="27">
        <f t="shared" si="9"/>
        <v>120</v>
      </c>
      <c r="G1977" s="13" t="str">
        <f>if(V1976&lt;&gt;"In Progress",'Player Stats'!$B$6,if(or(S1976="Wide", S1976="No Ball"),G1976,if(S1976="Wicket",offset('Player Stats'!$B$6,U1977-3,0),G1976)))</f>
        <v>Shubhman Gill</v>
      </c>
      <c r="H1977" s="13" t="str">
        <f t="shared" si="10"/>
        <v>Surya Kumar</v>
      </c>
      <c r="I1977" s="13" t="str">
        <f t="shared" si="11"/>
        <v>Player Name</v>
      </c>
      <c r="J1977" s="26">
        <f t="shared" si="1"/>
        <v>0</v>
      </c>
      <c r="K1977" s="26">
        <f t="shared" si="2"/>
        <v>0</v>
      </c>
      <c r="L1977" s="30">
        <f t="shared" si="3"/>
        <v>0</v>
      </c>
      <c r="M1977" s="31">
        <f>if(rand()&gt;vlookup($I1977,'Player Stats'!$B$3:$I$11,2,0),0,1)</f>
        <v>0</v>
      </c>
      <c r="N1977" s="31">
        <f>if(rand()&gt;vlookup($I1977,'Player Stats'!$B$3:$I$11,3,0),0,1)</f>
        <v>1</v>
      </c>
      <c r="O1977" s="31">
        <f>if(rand()&gt;vlookup($I1977,'Player Stats'!$B$3:$I$11,4,0),0,1)</f>
        <v>1</v>
      </c>
      <c r="P1977" s="31">
        <f>if(rand()&gt;vlookup($I1977,'Player Stats'!$B$3:$I$11,5,0),0,1)</f>
        <v>1</v>
      </c>
      <c r="Q1977" s="31">
        <f>if(rand()&gt;vlookup($I1977,'Player Stats'!$B$3:$I$11,6,0),0,1)</f>
        <v>1</v>
      </c>
      <c r="R1977" s="31">
        <f>if(rand()&gt;vlookup($I1977,'Player Stats'!$B$3:$I$11,7,0),0,1)</f>
        <v>1</v>
      </c>
      <c r="S1977" s="31">
        <f t="shared" si="4"/>
        <v>2</v>
      </c>
      <c r="T1977" s="26">
        <f t="shared" si="5"/>
        <v>165</v>
      </c>
      <c r="U1977" s="26">
        <f t="shared" si="6"/>
        <v>1</v>
      </c>
      <c r="V1977" s="13" t="str">
        <f t="shared" si="7"/>
        <v>In Progress</v>
      </c>
      <c r="W1977" s="10">
        <f t="shared" si="8"/>
        <v>17</v>
      </c>
    </row>
    <row r="1978">
      <c r="E1978" s="26"/>
      <c r="F1978" s="27">
        <f t="shared" si="9"/>
        <v>121</v>
      </c>
      <c r="G1978" s="13" t="str">
        <f>if(V1977&lt;&gt;"In Progress",'Player Stats'!$B$6,if(or(S1977="Wide", S1977="No Ball"),G1977,if(S1977="Wicket",offset('Player Stats'!$B$6,U1978-3,0),G1977)))</f>
        <v>Shubhman Gill</v>
      </c>
      <c r="H1978" s="13" t="str">
        <f t="shared" si="10"/>
        <v>Surya Kumar</v>
      </c>
      <c r="I1978" s="13" t="str">
        <f t="shared" si="11"/>
        <v>Player Name</v>
      </c>
      <c r="J1978" s="26">
        <f t="shared" si="1"/>
        <v>0</v>
      </c>
      <c r="K1978" s="26">
        <f t="shared" si="2"/>
        <v>0</v>
      </c>
      <c r="L1978" s="30">
        <f t="shared" si="3"/>
        <v>0</v>
      </c>
      <c r="M1978" s="31">
        <f>if(rand()&gt;vlookup($I1978,'Player Stats'!$B$3:$I$11,2,0),0,1)</f>
        <v>0</v>
      </c>
      <c r="N1978" s="31">
        <f>if(rand()&gt;vlookup($I1978,'Player Stats'!$B$3:$I$11,3,0),0,1)</f>
        <v>1</v>
      </c>
      <c r="O1978" s="31">
        <f>if(rand()&gt;vlookup($I1978,'Player Stats'!$B$3:$I$11,4,0),0,1)</f>
        <v>1</v>
      </c>
      <c r="P1978" s="31">
        <f>if(rand()&gt;vlookup($I1978,'Player Stats'!$B$3:$I$11,5,0),0,1)</f>
        <v>1</v>
      </c>
      <c r="Q1978" s="31">
        <f>if(rand()&gt;vlookup($I1978,'Player Stats'!$B$3:$I$11,6,0),0,1)</f>
        <v>1</v>
      </c>
      <c r="R1978" s="31">
        <f>if(rand()&gt;vlookup($I1978,'Player Stats'!$B$3:$I$11,7,0),0,1)</f>
        <v>1</v>
      </c>
      <c r="S1978" s="31">
        <f t="shared" si="4"/>
        <v>2</v>
      </c>
      <c r="T1978" s="26">
        <f t="shared" si="5"/>
        <v>167</v>
      </c>
      <c r="U1978" s="26">
        <f t="shared" si="6"/>
        <v>1</v>
      </c>
      <c r="V1978" s="13" t="str">
        <f t="shared" si="7"/>
        <v>In Progress</v>
      </c>
      <c r="W1978" s="10">
        <f t="shared" si="8"/>
        <v>17</v>
      </c>
    </row>
    <row r="1979">
      <c r="E1979" s="26"/>
      <c r="F1979" s="27">
        <f t="shared" si="9"/>
        <v>122</v>
      </c>
      <c r="G1979" s="13" t="str">
        <f>if(V1978&lt;&gt;"In Progress",'Player Stats'!$B$6,if(or(S1978="Wide", S1978="No Ball"),G1978,if(S1978="Wicket",offset('Player Stats'!$B$6,U1979-3,0),G1978)))</f>
        <v>Shubhman Gill</v>
      </c>
      <c r="H1979" s="13" t="str">
        <f t="shared" si="10"/>
        <v>Surya Kumar</v>
      </c>
      <c r="I1979" s="13" t="str">
        <f t="shared" si="11"/>
        <v>Player Name</v>
      </c>
      <c r="J1979" s="26">
        <f t="shared" si="1"/>
        <v>0</v>
      </c>
      <c r="K1979" s="26">
        <f t="shared" si="2"/>
        <v>0</v>
      </c>
      <c r="L1979" s="30">
        <f t="shared" si="3"/>
        <v>0</v>
      </c>
      <c r="M1979" s="31">
        <f>if(rand()&gt;vlookup($I1979,'Player Stats'!$B$3:$I$11,2,0),0,1)</f>
        <v>0</v>
      </c>
      <c r="N1979" s="31">
        <f>if(rand()&gt;vlookup($I1979,'Player Stats'!$B$3:$I$11,3,0),0,1)</f>
        <v>1</v>
      </c>
      <c r="O1979" s="31">
        <f>if(rand()&gt;vlookup($I1979,'Player Stats'!$B$3:$I$11,4,0),0,1)</f>
        <v>1</v>
      </c>
      <c r="P1979" s="31">
        <f>if(rand()&gt;vlookup($I1979,'Player Stats'!$B$3:$I$11,5,0),0,1)</f>
        <v>1</v>
      </c>
      <c r="Q1979" s="31">
        <f>if(rand()&gt;vlookup($I1979,'Player Stats'!$B$3:$I$11,6,0),0,1)</f>
        <v>1</v>
      </c>
      <c r="R1979" s="31">
        <f>if(rand()&gt;vlookup($I1979,'Player Stats'!$B$3:$I$11,7,0),0,1)</f>
        <v>1</v>
      </c>
      <c r="S1979" s="31">
        <f t="shared" si="4"/>
        <v>2</v>
      </c>
      <c r="T1979" s="26">
        <f t="shared" si="5"/>
        <v>169</v>
      </c>
      <c r="U1979" s="26">
        <f t="shared" si="6"/>
        <v>1</v>
      </c>
      <c r="V1979" s="13" t="str">
        <f t="shared" si="7"/>
        <v>In Progress</v>
      </c>
      <c r="W1979" s="10">
        <f t="shared" si="8"/>
        <v>17</v>
      </c>
    </row>
    <row r="1980">
      <c r="E1980" s="26"/>
      <c r="F1980" s="27">
        <f t="shared" si="9"/>
        <v>123</v>
      </c>
      <c r="G1980" s="13" t="str">
        <f>if(V1979&lt;&gt;"In Progress",'Player Stats'!$B$6,if(or(S1979="Wide", S1979="No Ball"),G1979,if(S1979="Wicket",offset('Player Stats'!$B$6,U1980-3,0),G1979)))</f>
        <v>Shubhman Gill</v>
      </c>
      <c r="H1980" s="13" t="str">
        <f t="shared" si="10"/>
        <v>Surya Kumar</v>
      </c>
      <c r="I1980" s="13" t="str">
        <f t="shared" si="11"/>
        <v>Player Name</v>
      </c>
      <c r="J1980" s="26">
        <f t="shared" si="1"/>
        <v>0</v>
      </c>
      <c r="K1980" s="26">
        <f t="shared" si="2"/>
        <v>0</v>
      </c>
      <c r="L1980" s="30">
        <f t="shared" si="3"/>
        <v>0</v>
      </c>
      <c r="M1980" s="31">
        <f>if(rand()&gt;vlookup($I1980,'Player Stats'!$B$3:$I$11,2,0),0,1)</f>
        <v>0</v>
      </c>
      <c r="N1980" s="31">
        <f>if(rand()&gt;vlookup($I1980,'Player Stats'!$B$3:$I$11,3,0),0,1)</f>
        <v>1</v>
      </c>
      <c r="O1980" s="31">
        <f>if(rand()&gt;vlookup($I1980,'Player Stats'!$B$3:$I$11,4,0),0,1)</f>
        <v>1</v>
      </c>
      <c r="P1980" s="31">
        <f>if(rand()&gt;vlookup($I1980,'Player Stats'!$B$3:$I$11,5,0),0,1)</f>
        <v>1</v>
      </c>
      <c r="Q1980" s="31">
        <f>if(rand()&gt;vlookup($I1980,'Player Stats'!$B$3:$I$11,6,0),0,1)</f>
        <v>1</v>
      </c>
      <c r="R1980" s="31">
        <f>if(rand()&gt;vlookup($I1980,'Player Stats'!$B$3:$I$11,7,0),0,1)</f>
        <v>1</v>
      </c>
      <c r="S1980" s="31">
        <f t="shared" si="4"/>
        <v>2</v>
      </c>
      <c r="T1980" s="26">
        <f t="shared" si="5"/>
        <v>171</v>
      </c>
      <c r="U1980" s="26">
        <f t="shared" si="6"/>
        <v>1</v>
      </c>
      <c r="V1980" s="13" t="str">
        <f t="shared" si="7"/>
        <v>In Progress</v>
      </c>
      <c r="W1980" s="10">
        <f t="shared" si="8"/>
        <v>17</v>
      </c>
    </row>
    <row r="1981">
      <c r="E1981" s="26"/>
      <c r="F1981" s="27">
        <f t="shared" si="9"/>
        <v>124</v>
      </c>
      <c r="G1981" s="13" t="str">
        <f>if(V1980&lt;&gt;"In Progress",'Player Stats'!$B$6,if(or(S1980="Wide", S1980="No Ball"),G1980,if(S1980="Wicket",offset('Player Stats'!$B$6,U1981-3,0),G1980)))</f>
        <v>Shubhman Gill</v>
      </c>
      <c r="H1981" s="13" t="str">
        <f t="shared" si="10"/>
        <v>Surya Kumar</v>
      </c>
      <c r="I1981" s="13" t="str">
        <f t="shared" si="11"/>
        <v>Player Name</v>
      </c>
      <c r="J1981" s="26">
        <f t="shared" si="1"/>
        <v>0</v>
      </c>
      <c r="K1981" s="26">
        <f t="shared" si="2"/>
        <v>0</v>
      </c>
      <c r="L1981" s="30">
        <f t="shared" si="3"/>
        <v>0</v>
      </c>
      <c r="M1981" s="31">
        <f>if(rand()&gt;vlookup($I1981,'Player Stats'!$B$3:$I$11,2,0),0,1)</f>
        <v>0</v>
      </c>
      <c r="N1981" s="31">
        <f>if(rand()&gt;vlookup($I1981,'Player Stats'!$B$3:$I$11,3,0),0,1)</f>
        <v>1</v>
      </c>
      <c r="O1981" s="31">
        <f>if(rand()&gt;vlookup($I1981,'Player Stats'!$B$3:$I$11,4,0),0,1)</f>
        <v>1</v>
      </c>
      <c r="P1981" s="31">
        <f>if(rand()&gt;vlookup($I1981,'Player Stats'!$B$3:$I$11,5,0),0,1)</f>
        <v>1</v>
      </c>
      <c r="Q1981" s="31">
        <f>if(rand()&gt;vlookup($I1981,'Player Stats'!$B$3:$I$11,6,0),0,1)</f>
        <v>1</v>
      </c>
      <c r="R1981" s="31">
        <f>if(rand()&gt;vlookup($I1981,'Player Stats'!$B$3:$I$11,7,0),0,1)</f>
        <v>1</v>
      </c>
      <c r="S1981" s="31">
        <f t="shared" si="4"/>
        <v>2</v>
      </c>
      <c r="T1981" s="26">
        <f t="shared" si="5"/>
        <v>173</v>
      </c>
      <c r="U1981" s="26">
        <f t="shared" si="6"/>
        <v>1</v>
      </c>
      <c r="V1981" s="13" t="str">
        <f t="shared" si="7"/>
        <v>In Progress</v>
      </c>
      <c r="W1981" s="10">
        <f t="shared" si="8"/>
        <v>17</v>
      </c>
    </row>
    <row r="1982">
      <c r="E1982" s="26"/>
      <c r="F1982" s="27">
        <f t="shared" si="9"/>
        <v>125</v>
      </c>
      <c r="G1982" s="13" t="str">
        <f>if(V1981&lt;&gt;"In Progress",'Player Stats'!$B$6,if(or(S1981="Wide", S1981="No Ball"),G1981,if(S1981="Wicket",offset('Player Stats'!$B$6,U1982-3,0),G1981)))</f>
        <v>Shubhman Gill</v>
      </c>
      <c r="H1982" s="13" t="str">
        <f t="shared" si="10"/>
        <v>Surya Kumar</v>
      </c>
      <c r="I1982" s="13" t="str">
        <f t="shared" si="11"/>
        <v>Player Name</v>
      </c>
      <c r="J1982" s="26">
        <f t="shared" si="1"/>
        <v>0</v>
      </c>
      <c r="K1982" s="26">
        <f t="shared" si="2"/>
        <v>0</v>
      </c>
      <c r="L1982" s="30">
        <f t="shared" si="3"/>
        <v>0</v>
      </c>
      <c r="M1982" s="31">
        <f>if(rand()&gt;vlookup($I1982,'Player Stats'!$B$3:$I$11,2,0),0,1)</f>
        <v>0</v>
      </c>
      <c r="N1982" s="31">
        <f>if(rand()&gt;vlookup($I1982,'Player Stats'!$B$3:$I$11,3,0),0,1)</f>
        <v>1</v>
      </c>
      <c r="O1982" s="31">
        <f>if(rand()&gt;vlookup($I1982,'Player Stats'!$B$3:$I$11,4,0),0,1)</f>
        <v>1</v>
      </c>
      <c r="P1982" s="31">
        <f>if(rand()&gt;vlookup($I1982,'Player Stats'!$B$3:$I$11,5,0),0,1)</f>
        <v>1</v>
      </c>
      <c r="Q1982" s="31">
        <f>if(rand()&gt;vlookup($I1982,'Player Stats'!$B$3:$I$11,6,0),0,1)</f>
        <v>1</v>
      </c>
      <c r="R1982" s="31">
        <f>if(rand()&gt;vlookup($I1982,'Player Stats'!$B$3:$I$11,7,0),0,1)</f>
        <v>1</v>
      </c>
      <c r="S1982" s="31">
        <f t="shared" si="4"/>
        <v>2</v>
      </c>
      <c r="T1982" s="26">
        <f t="shared" si="5"/>
        <v>175</v>
      </c>
      <c r="U1982" s="26">
        <f t="shared" si="6"/>
        <v>1</v>
      </c>
      <c r="V1982" s="13" t="str">
        <f t="shared" si="7"/>
        <v>In Progress</v>
      </c>
      <c r="W1982" s="10">
        <f t="shared" si="8"/>
        <v>17</v>
      </c>
    </row>
    <row r="1983">
      <c r="E1983" s="26"/>
      <c r="F1983" s="27">
        <f t="shared" si="9"/>
        <v>126</v>
      </c>
      <c r="G1983" s="13" t="str">
        <f>if(V1982&lt;&gt;"In Progress",'Player Stats'!$B$6,if(or(S1982="Wide", S1982="No Ball"),G1982,if(S1982="Wicket",offset('Player Stats'!$B$6,U1983-3,0),G1982)))</f>
        <v>Shubhman Gill</v>
      </c>
      <c r="H1983" s="13" t="str">
        <f t="shared" si="10"/>
        <v>Surya Kumar</v>
      </c>
      <c r="I1983" s="13" t="str">
        <f t="shared" si="11"/>
        <v>Player Name</v>
      </c>
      <c r="J1983" s="26">
        <f t="shared" si="1"/>
        <v>0</v>
      </c>
      <c r="K1983" s="26">
        <f t="shared" si="2"/>
        <v>0</v>
      </c>
      <c r="L1983" s="30">
        <f t="shared" si="3"/>
        <v>0</v>
      </c>
      <c r="M1983" s="31">
        <f>if(rand()&gt;vlookup($I1983,'Player Stats'!$B$3:$I$11,2,0),0,1)</f>
        <v>0</v>
      </c>
      <c r="N1983" s="31">
        <f>if(rand()&gt;vlookup($I1983,'Player Stats'!$B$3:$I$11,3,0),0,1)</f>
        <v>1</v>
      </c>
      <c r="O1983" s="31">
        <f>if(rand()&gt;vlookup($I1983,'Player Stats'!$B$3:$I$11,4,0),0,1)</f>
        <v>1</v>
      </c>
      <c r="P1983" s="31">
        <f>if(rand()&gt;vlookup($I1983,'Player Stats'!$B$3:$I$11,5,0),0,1)</f>
        <v>1</v>
      </c>
      <c r="Q1983" s="31">
        <f>if(rand()&gt;vlookup($I1983,'Player Stats'!$B$3:$I$11,6,0),0,1)</f>
        <v>1</v>
      </c>
      <c r="R1983" s="31">
        <f>if(rand()&gt;vlookup($I1983,'Player Stats'!$B$3:$I$11,7,0),0,1)</f>
        <v>1</v>
      </c>
      <c r="S1983" s="31">
        <f t="shared" si="4"/>
        <v>2</v>
      </c>
      <c r="T1983" s="26">
        <f t="shared" si="5"/>
        <v>177</v>
      </c>
      <c r="U1983" s="26">
        <f t="shared" si="6"/>
        <v>1</v>
      </c>
      <c r="V1983" s="13" t="str">
        <f t="shared" si="7"/>
        <v>In Progress</v>
      </c>
      <c r="W1983" s="10">
        <f t="shared" si="8"/>
        <v>17</v>
      </c>
    </row>
    <row r="1984">
      <c r="E1984" s="26"/>
      <c r="F1984" s="27">
        <f t="shared" si="9"/>
        <v>127</v>
      </c>
      <c r="G1984" s="13" t="str">
        <f>if(V1983&lt;&gt;"In Progress",'Player Stats'!$B$6,if(or(S1983="Wide", S1983="No Ball"),G1983,if(S1983="Wicket",offset('Player Stats'!$B$6,U1984-3,0),G1983)))</f>
        <v>Shubhman Gill</v>
      </c>
      <c r="H1984" s="13" t="str">
        <f t="shared" si="10"/>
        <v>Surya Kumar</v>
      </c>
      <c r="I1984" s="13" t="str">
        <f t="shared" si="11"/>
        <v>Player Name</v>
      </c>
      <c r="J1984" s="26">
        <f t="shared" si="1"/>
        <v>0</v>
      </c>
      <c r="K1984" s="26">
        <f t="shared" si="2"/>
        <v>0</v>
      </c>
      <c r="L1984" s="30">
        <f t="shared" si="3"/>
        <v>0</v>
      </c>
      <c r="M1984" s="31">
        <f>if(rand()&gt;vlookup($I1984,'Player Stats'!$B$3:$I$11,2,0),0,1)</f>
        <v>0</v>
      </c>
      <c r="N1984" s="31">
        <f>if(rand()&gt;vlookup($I1984,'Player Stats'!$B$3:$I$11,3,0),0,1)</f>
        <v>1</v>
      </c>
      <c r="O1984" s="31">
        <f>if(rand()&gt;vlookup($I1984,'Player Stats'!$B$3:$I$11,4,0),0,1)</f>
        <v>1</v>
      </c>
      <c r="P1984" s="31">
        <f>if(rand()&gt;vlookup($I1984,'Player Stats'!$B$3:$I$11,5,0),0,1)</f>
        <v>1</v>
      </c>
      <c r="Q1984" s="31">
        <f>if(rand()&gt;vlookup($I1984,'Player Stats'!$B$3:$I$11,6,0),0,1)</f>
        <v>1</v>
      </c>
      <c r="R1984" s="31">
        <f>if(rand()&gt;vlookup($I1984,'Player Stats'!$B$3:$I$11,7,0),0,1)</f>
        <v>1</v>
      </c>
      <c r="S1984" s="31">
        <f t="shared" si="4"/>
        <v>2</v>
      </c>
      <c r="T1984" s="26">
        <f t="shared" si="5"/>
        <v>179</v>
      </c>
      <c r="U1984" s="26">
        <f t="shared" si="6"/>
        <v>1</v>
      </c>
      <c r="V1984" s="13" t="str">
        <f t="shared" si="7"/>
        <v>In Progress</v>
      </c>
      <c r="W1984" s="10">
        <f t="shared" si="8"/>
        <v>17</v>
      </c>
    </row>
    <row r="1985">
      <c r="E1985" s="26"/>
      <c r="F1985" s="27">
        <f t="shared" si="9"/>
        <v>128</v>
      </c>
      <c r="G1985" s="13" t="str">
        <f>if(V1984&lt;&gt;"In Progress",'Player Stats'!$B$6,if(or(S1984="Wide", S1984="No Ball"),G1984,if(S1984="Wicket",offset('Player Stats'!$B$6,U1985-3,0),G1984)))</f>
        <v>Shubhman Gill</v>
      </c>
      <c r="H1985" s="13" t="str">
        <f t="shared" si="10"/>
        <v>Surya Kumar</v>
      </c>
      <c r="I1985" s="13" t="str">
        <f t="shared" si="11"/>
        <v>Player Name</v>
      </c>
      <c r="J1985" s="26">
        <f t="shared" si="1"/>
        <v>0</v>
      </c>
      <c r="K1985" s="26">
        <f t="shared" si="2"/>
        <v>0</v>
      </c>
      <c r="L1985" s="30">
        <f t="shared" si="3"/>
        <v>0</v>
      </c>
      <c r="M1985" s="31">
        <f>if(rand()&gt;vlookup($I1985,'Player Stats'!$B$3:$I$11,2,0),0,1)</f>
        <v>0</v>
      </c>
      <c r="N1985" s="31">
        <f>if(rand()&gt;vlookup($I1985,'Player Stats'!$B$3:$I$11,3,0),0,1)</f>
        <v>1</v>
      </c>
      <c r="O1985" s="31">
        <f>if(rand()&gt;vlookup($I1985,'Player Stats'!$B$3:$I$11,4,0),0,1)</f>
        <v>1</v>
      </c>
      <c r="P1985" s="31">
        <f>if(rand()&gt;vlookup($I1985,'Player Stats'!$B$3:$I$11,5,0),0,1)</f>
        <v>1</v>
      </c>
      <c r="Q1985" s="31">
        <f>if(rand()&gt;vlookup($I1985,'Player Stats'!$B$3:$I$11,6,0),0,1)</f>
        <v>1</v>
      </c>
      <c r="R1985" s="31">
        <f>if(rand()&gt;vlookup($I1985,'Player Stats'!$B$3:$I$11,7,0),0,1)</f>
        <v>1</v>
      </c>
      <c r="S1985" s="31">
        <f t="shared" si="4"/>
        <v>2</v>
      </c>
      <c r="T1985" s="26">
        <f t="shared" si="5"/>
        <v>181</v>
      </c>
      <c r="U1985" s="26">
        <f t="shared" si="6"/>
        <v>1</v>
      </c>
      <c r="V1985" s="13" t="str">
        <f t="shared" si="7"/>
        <v>In Progress</v>
      </c>
      <c r="W1985" s="10">
        <f t="shared" si="8"/>
        <v>17</v>
      </c>
    </row>
    <row r="1986">
      <c r="E1986" s="26"/>
      <c r="F1986" s="27">
        <f t="shared" si="9"/>
        <v>129</v>
      </c>
      <c r="G1986" s="13" t="str">
        <f>if(V1985&lt;&gt;"In Progress",'Player Stats'!$B$6,if(or(S1985="Wide", S1985="No Ball"),G1985,if(S1985="Wicket",offset('Player Stats'!$B$6,U1986-3,0),G1985)))</f>
        <v>Shubhman Gill</v>
      </c>
      <c r="H1986" s="13" t="str">
        <f t="shared" si="10"/>
        <v>Surya Kumar</v>
      </c>
      <c r="I1986" s="13" t="str">
        <f t="shared" si="11"/>
        <v>Player Name</v>
      </c>
      <c r="J1986" s="26">
        <f t="shared" si="1"/>
        <v>0</v>
      </c>
      <c r="K1986" s="26">
        <f t="shared" si="2"/>
        <v>0</v>
      </c>
      <c r="L1986" s="30">
        <f t="shared" si="3"/>
        <v>0</v>
      </c>
      <c r="M1986" s="31">
        <f>if(rand()&gt;vlookup($I1986,'Player Stats'!$B$3:$I$11,2,0),0,1)</f>
        <v>0</v>
      </c>
      <c r="N1986" s="31">
        <f>if(rand()&gt;vlookup($I1986,'Player Stats'!$B$3:$I$11,3,0),0,1)</f>
        <v>1</v>
      </c>
      <c r="O1986" s="31">
        <f>if(rand()&gt;vlookup($I1986,'Player Stats'!$B$3:$I$11,4,0),0,1)</f>
        <v>1</v>
      </c>
      <c r="P1986" s="31">
        <f>if(rand()&gt;vlookup($I1986,'Player Stats'!$B$3:$I$11,5,0),0,1)</f>
        <v>1</v>
      </c>
      <c r="Q1986" s="31">
        <f>if(rand()&gt;vlookup($I1986,'Player Stats'!$B$3:$I$11,6,0),0,1)</f>
        <v>1</v>
      </c>
      <c r="R1986" s="31">
        <f>if(rand()&gt;vlookup($I1986,'Player Stats'!$B$3:$I$11,7,0),0,1)</f>
        <v>1</v>
      </c>
      <c r="S1986" s="31">
        <f t="shared" si="4"/>
        <v>2</v>
      </c>
      <c r="T1986" s="26">
        <f t="shared" si="5"/>
        <v>183</v>
      </c>
      <c r="U1986" s="26">
        <f t="shared" si="6"/>
        <v>1</v>
      </c>
      <c r="V1986" s="13" t="str">
        <f t="shared" si="7"/>
        <v>In Progress</v>
      </c>
      <c r="W1986" s="10">
        <f t="shared" si="8"/>
        <v>17</v>
      </c>
    </row>
    <row r="1987">
      <c r="E1987" s="26"/>
      <c r="F1987" s="27">
        <f t="shared" si="9"/>
        <v>130</v>
      </c>
      <c r="G1987" s="13" t="str">
        <f>if(V1986&lt;&gt;"In Progress",'Player Stats'!$B$6,if(or(S1986="Wide", S1986="No Ball"),G1986,if(S1986="Wicket",offset('Player Stats'!$B$6,U1987-3,0),G1986)))</f>
        <v>Shubhman Gill</v>
      </c>
      <c r="H1987" s="13" t="str">
        <f t="shared" si="10"/>
        <v>Surya Kumar</v>
      </c>
      <c r="I1987" s="13" t="str">
        <f t="shared" si="11"/>
        <v>Player Name</v>
      </c>
      <c r="J1987" s="26">
        <f t="shared" si="1"/>
        <v>0</v>
      </c>
      <c r="K1987" s="26">
        <f t="shared" si="2"/>
        <v>0</v>
      </c>
      <c r="L1987" s="30">
        <f t="shared" si="3"/>
        <v>0</v>
      </c>
      <c r="M1987" s="31">
        <f>if(rand()&gt;vlookup($I1987,'Player Stats'!$B$3:$I$11,2,0),0,1)</f>
        <v>0</v>
      </c>
      <c r="N1987" s="31">
        <f>if(rand()&gt;vlookup($I1987,'Player Stats'!$B$3:$I$11,3,0),0,1)</f>
        <v>1</v>
      </c>
      <c r="O1987" s="31">
        <f>if(rand()&gt;vlookup($I1987,'Player Stats'!$B$3:$I$11,4,0),0,1)</f>
        <v>1</v>
      </c>
      <c r="P1987" s="31">
        <f>if(rand()&gt;vlookup($I1987,'Player Stats'!$B$3:$I$11,5,0),0,1)</f>
        <v>1</v>
      </c>
      <c r="Q1987" s="31">
        <f>if(rand()&gt;vlookup($I1987,'Player Stats'!$B$3:$I$11,6,0),0,1)</f>
        <v>1</v>
      </c>
      <c r="R1987" s="31">
        <f>if(rand()&gt;vlookup($I1987,'Player Stats'!$B$3:$I$11,7,0),0,1)</f>
        <v>1</v>
      </c>
      <c r="S1987" s="31">
        <f t="shared" si="4"/>
        <v>2</v>
      </c>
      <c r="T1987" s="26">
        <f t="shared" si="5"/>
        <v>185</v>
      </c>
      <c r="U1987" s="26">
        <f t="shared" si="6"/>
        <v>1</v>
      </c>
      <c r="V1987" s="13" t="str">
        <f t="shared" si="7"/>
        <v>In Progress</v>
      </c>
      <c r="W1987" s="10">
        <f t="shared" si="8"/>
        <v>17</v>
      </c>
    </row>
    <row r="1988">
      <c r="E1988" s="26"/>
      <c r="F1988" s="27">
        <f t="shared" si="9"/>
        <v>131</v>
      </c>
      <c r="G1988" s="13" t="str">
        <f>if(V1987&lt;&gt;"In Progress",'Player Stats'!$B$6,if(or(S1987="Wide", S1987="No Ball"),G1987,if(S1987="Wicket",offset('Player Stats'!$B$6,U1988-3,0),G1987)))</f>
        <v>Shubhman Gill</v>
      </c>
      <c r="H1988" s="13" t="str">
        <f t="shared" si="10"/>
        <v>Surya Kumar</v>
      </c>
      <c r="I1988" s="13" t="str">
        <f t="shared" si="11"/>
        <v>Player Name</v>
      </c>
      <c r="J1988" s="26">
        <f t="shared" si="1"/>
        <v>0</v>
      </c>
      <c r="K1988" s="26">
        <f t="shared" si="2"/>
        <v>0</v>
      </c>
      <c r="L1988" s="30">
        <f t="shared" si="3"/>
        <v>0</v>
      </c>
      <c r="M1988" s="31">
        <f>if(rand()&gt;vlookup($I1988,'Player Stats'!$B$3:$I$11,2,0),0,1)</f>
        <v>0</v>
      </c>
      <c r="N1988" s="31">
        <f>if(rand()&gt;vlookup($I1988,'Player Stats'!$B$3:$I$11,3,0),0,1)</f>
        <v>1</v>
      </c>
      <c r="O1988" s="31">
        <f>if(rand()&gt;vlookup($I1988,'Player Stats'!$B$3:$I$11,4,0),0,1)</f>
        <v>1</v>
      </c>
      <c r="P1988" s="31">
        <f>if(rand()&gt;vlookup($I1988,'Player Stats'!$B$3:$I$11,5,0),0,1)</f>
        <v>1</v>
      </c>
      <c r="Q1988" s="31">
        <f>if(rand()&gt;vlookup($I1988,'Player Stats'!$B$3:$I$11,6,0),0,1)</f>
        <v>1</v>
      </c>
      <c r="R1988" s="31">
        <f>if(rand()&gt;vlookup($I1988,'Player Stats'!$B$3:$I$11,7,0),0,1)</f>
        <v>1</v>
      </c>
      <c r="S1988" s="31">
        <f t="shared" si="4"/>
        <v>2</v>
      </c>
      <c r="T1988" s="26">
        <f t="shared" si="5"/>
        <v>187</v>
      </c>
      <c r="U1988" s="26">
        <f t="shared" si="6"/>
        <v>1</v>
      </c>
      <c r="V1988" s="13" t="str">
        <f t="shared" si="7"/>
        <v>In Progress</v>
      </c>
      <c r="W1988" s="10">
        <f t="shared" si="8"/>
        <v>17</v>
      </c>
    </row>
    <row r="1989">
      <c r="E1989" s="26"/>
      <c r="F1989" s="27">
        <f t="shared" si="9"/>
        <v>132</v>
      </c>
      <c r="G1989" s="13" t="str">
        <f>if(V1988&lt;&gt;"In Progress",'Player Stats'!$B$6,if(or(S1988="Wide", S1988="No Ball"),G1988,if(S1988="Wicket",offset('Player Stats'!$B$6,U1989-3,0),G1988)))</f>
        <v>Shubhman Gill</v>
      </c>
      <c r="H1989" s="13" t="str">
        <f t="shared" si="10"/>
        <v>Surya Kumar</v>
      </c>
      <c r="I1989" s="13" t="str">
        <f t="shared" si="11"/>
        <v>Player Name</v>
      </c>
      <c r="J1989" s="26">
        <f t="shared" si="1"/>
        <v>0</v>
      </c>
      <c r="K1989" s="26">
        <f t="shared" si="2"/>
        <v>0</v>
      </c>
      <c r="L1989" s="30">
        <f t="shared" si="3"/>
        <v>0</v>
      </c>
      <c r="M1989" s="31">
        <f>if(rand()&gt;vlookup($I1989,'Player Stats'!$B$3:$I$11,2,0),0,1)</f>
        <v>0</v>
      </c>
      <c r="N1989" s="31">
        <f>if(rand()&gt;vlookup($I1989,'Player Stats'!$B$3:$I$11,3,0),0,1)</f>
        <v>1</v>
      </c>
      <c r="O1989" s="31">
        <f>if(rand()&gt;vlookup($I1989,'Player Stats'!$B$3:$I$11,4,0),0,1)</f>
        <v>1</v>
      </c>
      <c r="P1989" s="31">
        <f>if(rand()&gt;vlookup($I1989,'Player Stats'!$B$3:$I$11,5,0),0,1)</f>
        <v>1</v>
      </c>
      <c r="Q1989" s="31">
        <f>if(rand()&gt;vlookup($I1989,'Player Stats'!$B$3:$I$11,6,0),0,1)</f>
        <v>1</v>
      </c>
      <c r="R1989" s="31">
        <f>if(rand()&gt;vlookup($I1989,'Player Stats'!$B$3:$I$11,7,0),0,1)</f>
        <v>1</v>
      </c>
      <c r="S1989" s="31">
        <f t="shared" si="4"/>
        <v>2</v>
      </c>
      <c r="T1989" s="26">
        <f t="shared" si="5"/>
        <v>189</v>
      </c>
      <c r="U1989" s="26">
        <f t="shared" si="6"/>
        <v>1</v>
      </c>
      <c r="V1989" s="13" t="str">
        <f t="shared" si="7"/>
        <v>In Progress</v>
      </c>
      <c r="W1989" s="10">
        <f t="shared" si="8"/>
        <v>17</v>
      </c>
    </row>
    <row r="1990">
      <c r="E1990" s="26"/>
      <c r="F1990" s="27">
        <f t="shared" si="9"/>
        <v>133</v>
      </c>
      <c r="G1990" s="13" t="str">
        <f>if(V1989&lt;&gt;"In Progress",'Player Stats'!$B$6,if(or(S1989="Wide", S1989="No Ball"),G1989,if(S1989="Wicket",offset('Player Stats'!$B$6,U1990-3,0),G1989)))</f>
        <v>Shubhman Gill</v>
      </c>
      <c r="H1990" s="13" t="str">
        <f t="shared" si="10"/>
        <v>Surya Kumar</v>
      </c>
      <c r="I1990" s="13" t="str">
        <f t="shared" si="11"/>
        <v>Player Name</v>
      </c>
      <c r="J1990" s="26">
        <f t="shared" si="1"/>
        <v>0</v>
      </c>
      <c r="K1990" s="26">
        <f t="shared" si="2"/>
        <v>0</v>
      </c>
      <c r="L1990" s="30">
        <f t="shared" si="3"/>
        <v>0</v>
      </c>
      <c r="M1990" s="31">
        <f>if(rand()&gt;vlookup($I1990,'Player Stats'!$B$3:$I$11,2,0),0,1)</f>
        <v>0</v>
      </c>
      <c r="N1990" s="31">
        <f>if(rand()&gt;vlookup($I1990,'Player Stats'!$B$3:$I$11,3,0),0,1)</f>
        <v>1</v>
      </c>
      <c r="O1990" s="31">
        <f>if(rand()&gt;vlookup($I1990,'Player Stats'!$B$3:$I$11,4,0),0,1)</f>
        <v>1</v>
      </c>
      <c r="P1990" s="31">
        <f>if(rand()&gt;vlookup($I1990,'Player Stats'!$B$3:$I$11,5,0),0,1)</f>
        <v>1</v>
      </c>
      <c r="Q1990" s="31">
        <f>if(rand()&gt;vlookup($I1990,'Player Stats'!$B$3:$I$11,6,0),0,1)</f>
        <v>1</v>
      </c>
      <c r="R1990" s="31">
        <f>if(rand()&gt;vlookup($I1990,'Player Stats'!$B$3:$I$11,7,0),0,1)</f>
        <v>1</v>
      </c>
      <c r="S1990" s="31">
        <f t="shared" si="4"/>
        <v>2</v>
      </c>
      <c r="T1990" s="26">
        <f t="shared" si="5"/>
        <v>191</v>
      </c>
      <c r="U1990" s="26">
        <f t="shared" si="6"/>
        <v>1</v>
      </c>
      <c r="V1990" s="13" t="str">
        <f t="shared" si="7"/>
        <v>In Progress</v>
      </c>
      <c r="W1990" s="10">
        <f t="shared" si="8"/>
        <v>17</v>
      </c>
    </row>
    <row r="1991">
      <c r="E1991" s="26"/>
      <c r="F1991" s="27">
        <f t="shared" si="9"/>
        <v>134</v>
      </c>
      <c r="G1991" s="13" t="str">
        <f>if(V1990&lt;&gt;"In Progress",'Player Stats'!$B$6,if(or(S1990="Wide", S1990="No Ball"),G1990,if(S1990="Wicket",offset('Player Stats'!$B$6,U1991-3,0),G1990)))</f>
        <v>Shubhman Gill</v>
      </c>
      <c r="H1991" s="13" t="str">
        <f t="shared" si="10"/>
        <v>Surya Kumar</v>
      </c>
      <c r="I1991" s="13" t="str">
        <f t="shared" si="11"/>
        <v>Player Name</v>
      </c>
      <c r="J1991" s="26">
        <f t="shared" si="1"/>
        <v>0</v>
      </c>
      <c r="K1991" s="26">
        <f t="shared" si="2"/>
        <v>0</v>
      </c>
      <c r="L1991" s="30">
        <f t="shared" si="3"/>
        <v>0</v>
      </c>
      <c r="M1991" s="31">
        <f>if(rand()&gt;vlookup($I1991,'Player Stats'!$B$3:$I$11,2,0),0,1)</f>
        <v>0</v>
      </c>
      <c r="N1991" s="31">
        <f>if(rand()&gt;vlookup($I1991,'Player Stats'!$B$3:$I$11,3,0),0,1)</f>
        <v>1</v>
      </c>
      <c r="O1991" s="31">
        <f>if(rand()&gt;vlookup($I1991,'Player Stats'!$B$3:$I$11,4,0),0,1)</f>
        <v>1</v>
      </c>
      <c r="P1991" s="31">
        <f>if(rand()&gt;vlookup($I1991,'Player Stats'!$B$3:$I$11,5,0),0,1)</f>
        <v>1</v>
      </c>
      <c r="Q1991" s="31">
        <f>if(rand()&gt;vlookup($I1991,'Player Stats'!$B$3:$I$11,6,0),0,1)</f>
        <v>1</v>
      </c>
      <c r="R1991" s="31">
        <f>if(rand()&gt;vlookup($I1991,'Player Stats'!$B$3:$I$11,7,0),0,1)</f>
        <v>1</v>
      </c>
      <c r="S1991" s="31">
        <f t="shared" si="4"/>
        <v>2</v>
      </c>
      <c r="T1991" s="26">
        <f t="shared" si="5"/>
        <v>193</v>
      </c>
      <c r="U1991" s="26">
        <f t="shared" si="6"/>
        <v>1</v>
      </c>
      <c r="V1991" s="13" t="str">
        <f t="shared" si="7"/>
        <v>In Progress</v>
      </c>
      <c r="W1991" s="10">
        <f t="shared" si="8"/>
        <v>17</v>
      </c>
    </row>
    <row r="1992">
      <c r="E1992" s="26"/>
      <c r="F1992" s="27">
        <f t="shared" si="9"/>
        <v>135</v>
      </c>
      <c r="G1992" s="13" t="str">
        <f>if(V1991&lt;&gt;"In Progress",'Player Stats'!$B$6,if(or(S1991="Wide", S1991="No Ball"),G1991,if(S1991="Wicket",offset('Player Stats'!$B$6,U1992-3,0),G1991)))</f>
        <v>Shubhman Gill</v>
      </c>
      <c r="H1992" s="13" t="str">
        <f t="shared" si="10"/>
        <v>Surya Kumar</v>
      </c>
      <c r="I1992" s="13" t="str">
        <f t="shared" si="11"/>
        <v>Player Name</v>
      </c>
      <c r="J1992" s="26">
        <f t="shared" si="1"/>
        <v>0</v>
      </c>
      <c r="K1992" s="26">
        <f t="shared" si="2"/>
        <v>0</v>
      </c>
      <c r="L1992" s="30">
        <f t="shared" si="3"/>
        <v>0</v>
      </c>
      <c r="M1992" s="31">
        <f>if(rand()&gt;vlookup($I1992,'Player Stats'!$B$3:$I$11,2,0),0,1)</f>
        <v>0</v>
      </c>
      <c r="N1992" s="31">
        <f>if(rand()&gt;vlookup($I1992,'Player Stats'!$B$3:$I$11,3,0),0,1)</f>
        <v>1</v>
      </c>
      <c r="O1992" s="31">
        <f>if(rand()&gt;vlookup($I1992,'Player Stats'!$B$3:$I$11,4,0),0,1)</f>
        <v>1</v>
      </c>
      <c r="P1992" s="31">
        <f>if(rand()&gt;vlookup($I1992,'Player Stats'!$B$3:$I$11,5,0),0,1)</f>
        <v>1</v>
      </c>
      <c r="Q1992" s="31">
        <f>if(rand()&gt;vlookup($I1992,'Player Stats'!$B$3:$I$11,6,0),0,1)</f>
        <v>1</v>
      </c>
      <c r="R1992" s="31">
        <f>if(rand()&gt;vlookup($I1992,'Player Stats'!$B$3:$I$11,7,0),0,1)</f>
        <v>1</v>
      </c>
      <c r="S1992" s="31">
        <f t="shared" si="4"/>
        <v>2</v>
      </c>
      <c r="T1992" s="26">
        <f t="shared" si="5"/>
        <v>195</v>
      </c>
      <c r="U1992" s="26">
        <f t="shared" si="6"/>
        <v>1</v>
      </c>
      <c r="V1992" s="13" t="str">
        <f t="shared" si="7"/>
        <v>In Progress</v>
      </c>
      <c r="W1992" s="10">
        <f t="shared" si="8"/>
        <v>17</v>
      </c>
    </row>
    <row r="1993">
      <c r="E1993" s="26"/>
      <c r="F1993" s="27">
        <f t="shared" si="9"/>
        <v>136</v>
      </c>
      <c r="G1993" s="13" t="str">
        <f>if(V1992&lt;&gt;"In Progress",'Player Stats'!$B$6,if(or(S1992="Wide", S1992="No Ball"),G1992,if(S1992="Wicket",offset('Player Stats'!$B$6,U1993-3,0),G1992)))</f>
        <v>Shubhman Gill</v>
      </c>
      <c r="H1993" s="13" t="str">
        <f t="shared" si="10"/>
        <v>Surya Kumar</v>
      </c>
      <c r="I1993" s="13" t="str">
        <f t="shared" si="11"/>
        <v>Player Name</v>
      </c>
      <c r="J1993" s="26">
        <f t="shared" si="1"/>
        <v>0</v>
      </c>
      <c r="K1993" s="26">
        <f t="shared" si="2"/>
        <v>0</v>
      </c>
      <c r="L1993" s="30">
        <f t="shared" si="3"/>
        <v>0</v>
      </c>
      <c r="M1993" s="31">
        <f>if(rand()&gt;vlookup($I1993,'Player Stats'!$B$3:$I$11,2,0),0,1)</f>
        <v>0</v>
      </c>
      <c r="N1993" s="31">
        <f>if(rand()&gt;vlookup($I1993,'Player Stats'!$B$3:$I$11,3,0),0,1)</f>
        <v>1</v>
      </c>
      <c r="O1993" s="31">
        <f>if(rand()&gt;vlookup($I1993,'Player Stats'!$B$3:$I$11,4,0),0,1)</f>
        <v>1</v>
      </c>
      <c r="P1993" s="31">
        <f>if(rand()&gt;vlookup($I1993,'Player Stats'!$B$3:$I$11,5,0),0,1)</f>
        <v>1</v>
      </c>
      <c r="Q1993" s="31">
        <f>if(rand()&gt;vlookup($I1993,'Player Stats'!$B$3:$I$11,6,0),0,1)</f>
        <v>1</v>
      </c>
      <c r="R1993" s="31">
        <f>if(rand()&gt;vlookup($I1993,'Player Stats'!$B$3:$I$11,7,0),0,1)</f>
        <v>1</v>
      </c>
      <c r="S1993" s="31">
        <f t="shared" si="4"/>
        <v>2</v>
      </c>
      <c r="T1993" s="26">
        <f t="shared" si="5"/>
        <v>197</v>
      </c>
      <c r="U1993" s="26">
        <f t="shared" si="6"/>
        <v>1</v>
      </c>
      <c r="V1993" s="13" t="str">
        <f t="shared" si="7"/>
        <v>In Progress</v>
      </c>
      <c r="W1993" s="10">
        <f t="shared" si="8"/>
        <v>17</v>
      </c>
    </row>
    <row r="1994">
      <c r="E1994" s="26"/>
      <c r="F1994" s="27">
        <f t="shared" si="9"/>
        <v>137</v>
      </c>
      <c r="G1994" s="13" t="str">
        <f>if(V1993&lt;&gt;"In Progress",'Player Stats'!$B$6,if(or(S1993="Wide", S1993="No Ball"),G1993,if(S1993="Wicket",offset('Player Stats'!$B$6,U1994-3,0),G1993)))</f>
        <v>Shubhman Gill</v>
      </c>
      <c r="H1994" s="13" t="str">
        <f t="shared" si="10"/>
        <v>Surya Kumar</v>
      </c>
      <c r="I1994" s="13" t="str">
        <f t="shared" si="11"/>
        <v>Player Name</v>
      </c>
      <c r="J1994" s="26">
        <f t="shared" si="1"/>
        <v>0</v>
      </c>
      <c r="K1994" s="26">
        <f t="shared" si="2"/>
        <v>0</v>
      </c>
      <c r="L1994" s="30">
        <f t="shared" si="3"/>
        <v>0</v>
      </c>
      <c r="M1994" s="31">
        <f>if(rand()&gt;vlookup($I1994,'Player Stats'!$B$3:$I$11,2,0),0,1)</f>
        <v>0</v>
      </c>
      <c r="N1994" s="31">
        <f>if(rand()&gt;vlookup($I1994,'Player Stats'!$B$3:$I$11,3,0),0,1)</f>
        <v>1</v>
      </c>
      <c r="O1994" s="31">
        <f>if(rand()&gt;vlookup($I1994,'Player Stats'!$B$3:$I$11,4,0),0,1)</f>
        <v>1</v>
      </c>
      <c r="P1994" s="31">
        <f>if(rand()&gt;vlookup($I1994,'Player Stats'!$B$3:$I$11,5,0),0,1)</f>
        <v>1</v>
      </c>
      <c r="Q1994" s="31">
        <f>if(rand()&gt;vlookup($I1994,'Player Stats'!$B$3:$I$11,6,0),0,1)</f>
        <v>1</v>
      </c>
      <c r="R1994" s="31">
        <f>if(rand()&gt;vlookup($I1994,'Player Stats'!$B$3:$I$11,7,0),0,1)</f>
        <v>1</v>
      </c>
      <c r="S1994" s="31">
        <f t="shared" si="4"/>
        <v>2</v>
      </c>
      <c r="T1994" s="26">
        <f t="shared" si="5"/>
        <v>199</v>
      </c>
      <c r="U1994" s="26">
        <f t="shared" si="6"/>
        <v>1</v>
      </c>
      <c r="V1994" s="13" t="str">
        <f t="shared" si="7"/>
        <v>In Progress</v>
      </c>
      <c r="W1994" s="10">
        <f t="shared" si="8"/>
        <v>17</v>
      </c>
    </row>
    <row r="1995">
      <c r="E1995" s="26"/>
      <c r="F1995" s="27">
        <f t="shared" si="9"/>
        <v>138</v>
      </c>
      <c r="G1995" s="13" t="str">
        <f>if(V1994&lt;&gt;"In Progress",'Player Stats'!$B$6,if(or(S1994="Wide", S1994="No Ball"),G1994,if(S1994="Wicket",offset('Player Stats'!$B$6,U1995-3,0),G1994)))</f>
        <v>Shubhman Gill</v>
      </c>
      <c r="H1995" s="13" t="str">
        <f t="shared" si="10"/>
        <v>Surya Kumar</v>
      </c>
      <c r="I1995" s="13" t="str">
        <f t="shared" si="11"/>
        <v>Player Name</v>
      </c>
      <c r="J1995" s="26">
        <f t="shared" si="1"/>
        <v>0</v>
      </c>
      <c r="K1995" s="26">
        <f t="shared" si="2"/>
        <v>0</v>
      </c>
      <c r="L1995" s="30">
        <f t="shared" si="3"/>
        <v>0</v>
      </c>
      <c r="M1995" s="31">
        <f>if(rand()&gt;vlookup($I1995,'Player Stats'!$B$3:$I$11,2,0),0,1)</f>
        <v>0</v>
      </c>
      <c r="N1995" s="31">
        <f>if(rand()&gt;vlookup($I1995,'Player Stats'!$B$3:$I$11,3,0),0,1)</f>
        <v>1</v>
      </c>
      <c r="O1995" s="31">
        <f>if(rand()&gt;vlookup($I1995,'Player Stats'!$B$3:$I$11,4,0),0,1)</f>
        <v>1</v>
      </c>
      <c r="P1995" s="31">
        <f>if(rand()&gt;vlookup($I1995,'Player Stats'!$B$3:$I$11,5,0),0,1)</f>
        <v>1</v>
      </c>
      <c r="Q1995" s="31">
        <f>if(rand()&gt;vlookup($I1995,'Player Stats'!$B$3:$I$11,6,0),0,1)</f>
        <v>1</v>
      </c>
      <c r="R1995" s="31">
        <f>if(rand()&gt;vlookup($I1995,'Player Stats'!$B$3:$I$11,7,0),0,1)</f>
        <v>1</v>
      </c>
      <c r="S1995" s="31">
        <f t="shared" si="4"/>
        <v>2</v>
      </c>
      <c r="T1995" s="26">
        <f t="shared" si="5"/>
        <v>201</v>
      </c>
      <c r="U1995" s="26">
        <f t="shared" si="6"/>
        <v>1</v>
      </c>
      <c r="V1995" s="13" t="str">
        <f t="shared" si="7"/>
        <v>In Progress</v>
      </c>
      <c r="W1995" s="10">
        <f t="shared" si="8"/>
        <v>17</v>
      </c>
    </row>
    <row r="1996">
      <c r="E1996" s="26"/>
      <c r="F1996" s="27">
        <f t="shared" si="9"/>
        <v>139</v>
      </c>
      <c r="G1996" s="13" t="str">
        <f>if(V1995&lt;&gt;"In Progress",'Player Stats'!$B$6,if(or(S1995="Wide", S1995="No Ball"),G1995,if(S1995="Wicket",offset('Player Stats'!$B$6,U1996-3,0),G1995)))</f>
        <v>Shubhman Gill</v>
      </c>
      <c r="H1996" s="13" t="str">
        <f t="shared" si="10"/>
        <v>Surya Kumar</v>
      </c>
      <c r="I1996" s="13" t="str">
        <f t="shared" si="11"/>
        <v>Player Name</v>
      </c>
      <c r="J1996" s="26">
        <f t="shared" si="1"/>
        <v>0</v>
      </c>
      <c r="K1996" s="26">
        <f t="shared" si="2"/>
        <v>0</v>
      </c>
      <c r="L1996" s="30">
        <f t="shared" si="3"/>
        <v>0</v>
      </c>
      <c r="M1996" s="31">
        <f>if(rand()&gt;vlookup($I1996,'Player Stats'!$B$3:$I$11,2,0),0,1)</f>
        <v>0</v>
      </c>
      <c r="N1996" s="31">
        <f>if(rand()&gt;vlookup($I1996,'Player Stats'!$B$3:$I$11,3,0),0,1)</f>
        <v>1</v>
      </c>
      <c r="O1996" s="31">
        <f>if(rand()&gt;vlookup($I1996,'Player Stats'!$B$3:$I$11,4,0),0,1)</f>
        <v>1</v>
      </c>
      <c r="P1996" s="31">
        <f>if(rand()&gt;vlookup($I1996,'Player Stats'!$B$3:$I$11,5,0),0,1)</f>
        <v>1</v>
      </c>
      <c r="Q1996" s="31">
        <f>if(rand()&gt;vlookup($I1996,'Player Stats'!$B$3:$I$11,6,0),0,1)</f>
        <v>1</v>
      </c>
      <c r="R1996" s="31">
        <f>if(rand()&gt;vlookup($I1996,'Player Stats'!$B$3:$I$11,7,0),0,1)</f>
        <v>1</v>
      </c>
      <c r="S1996" s="31">
        <f t="shared" si="4"/>
        <v>2</v>
      </c>
      <c r="T1996" s="26">
        <f t="shared" si="5"/>
        <v>203</v>
      </c>
      <c r="U1996" s="26">
        <f t="shared" si="6"/>
        <v>1</v>
      </c>
      <c r="V1996" s="13" t="str">
        <f t="shared" si="7"/>
        <v>In Progress</v>
      </c>
      <c r="W1996" s="10">
        <f t="shared" si="8"/>
        <v>17</v>
      </c>
    </row>
    <row r="1997">
      <c r="E1997" s="26"/>
      <c r="F1997" s="27">
        <f t="shared" si="9"/>
        <v>140</v>
      </c>
      <c r="G1997" s="13" t="str">
        <f>if(V1996&lt;&gt;"In Progress",'Player Stats'!$B$6,if(or(S1996="Wide", S1996="No Ball"),G1996,if(S1996="Wicket",offset('Player Stats'!$B$6,U1997-3,0),G1996)))</f>
        <v>Shubhman Gill</v>
      </c>
      <c r="H1997" s="13" t="str">
        <f t="shared" si="10"/>
        <v>Surya Kumar</v>
      </c>
      <c r="I1997" s="13" t="str">
        <f t="shared" si="11"/>
        <v>Player Name</v>
      </c>
      <c r="J1997" s="26">
        <f t="shared" si="1"/>
        <v>0</v>
      </c>
      <c r="K1997" s="26">
        <f t="shared" si="2"/>
        <v>0</v>
      </c>
      <c r="L1997" s="30">
        <f t="shared" si="3"/>
        <v>0</v>
      </c>
      <c r="M1997" s="31">
        <f>if(rand()&gt;vlookup($I1997,'Player Stats'!$B$3:$I$11,2,0),0,1)</f>
        <v>0</v>
      </c>
      <c r="N1997" s="31">
        <f>if(rand()&gt;vlookup($I1997,'Player Stats'!$B$3:$I$11,3,0),0,1)</f>
        <v>1</v>
      </c>
      <c r="O1997" s="31">
        <f>if(rand()&gt;vlookup($I1997,'Player Stats'!$B$3:$I$11,4,0),0,1)</f>
        <v>1</v>
      </c>
      <c r="P1997" s="31">
        <f>if(rand()&gt;vlookup($I1997,'Player Stats'!$B$3:$I$11,5,0),0,1)</f>
        <v>1</v>
      </c>
      <c r="Q1997" s="31">
        <f>if(rand()&gt;vlookup($I1997,'Player Stats'!$B$3:$I$11,6,0),0,1)</f>
        <v>1</v>
      </c>
      <c r="R1997" s="31">
        <f>if(rand()&gt;vlookup($I1997,'Player Stats'!$B$3:$I$11,7,0),0,1)</f>
        <v>1</v>
      </c>
      <c r="S1997" s="31">
        <f t="shared" si="4"/>
        <v>2</v>
      </c>
      <c r="T1997" s="26">
        <f t="shared" si="5"/>
        <v>205</v>
      </c>
      <c r="U1997" s="26">
        <f t="shared" si="6"/>
        <v>1</v>
      </c>
      <c r="V1997" s="13" t="str">
        <f t="shared" si="7"/>
        <v>In Progress</v>
      </c>
      <c r="W1997" s="10">
        <f t="shared" si="8"/>
        <v>17</v>
      </c>
    </row>
    <row r="1998">
      <c r="E1998" s="26"/>
      <c r="F1998" s="27">
        <f t="shared" si="9"/>
        <v>141</v>
      </c>
      <c r="G1998" s="13" t="str">
        <f>if(V1997&lt;&gt;"In Progress",'Player Stats'!$B$6,if(or(S1997="Wide", S1997="No Ball"),G1997,if(S1997="Wicket",offset('Player Stats'!$B$6,U1998-3,0),G1997)))</f>
        <v>Shubhman Gill</v>
      </c>
      <c r="H1998" s="13" t="str">
        <f t="shared" si="10"/>
        <v>Surya Kumar</v>
      </c>
      <c r="I1998" s="13" t="str">
        <f t="shared" si="11"/>
        <v>Player Name</v>
      </c>
      <c r="J1998" s="26">
        <f t="shared" si="1"/>
        <v>0</v>
      </c>
      <c r="K1998" s="26">
        <f t="shared" si="2"/>
        <v>0</v>
      </c>
      <c r="L1998" s="30">
        <f t="shared" si="3"/>
        <v>0</v>
      </c>
      <c r="M1998" s="31">
        <f>if(rand()&gt;vlookup($I1998,'Player Stats'!$B$3:$I$11,2,0),0,1)</f>
        <v>0</v>
      </c>
      <c r="N1998" s="31">
        <f>if(rand()&gt;vlookup($I1998,'Player Stats'!$B$3:$I$11,3,0),0,1)</f>
        <v>1</v>
      </c>
      <c r="O1998" s="31">
        <f>if(rand()&gt;vlookup($I1998,'Player Stats'!$B$3:$I$11,4,0),0,1)</f>
        <v>1</v>
      </c>
      <c r="P1998" s="31">
        <f>if(rand()&gt;vlookup($I1998,'Player Stats'!$B$3:$I$11,5,0),0,1)</f>
        <v>1</v>
      </c>
      <c r="Q1998" s="31">
        <f>if(rand()&gt;vlookup($I1998,'Player Stats'!$B$3:$I$11,6,0),0,1)</f>
        <v>1</v>
      </c>
      <c r="R1998" s="31">
        <f>if(rand()&gt;vlookup($I1998,'Player Stats'!$B$3:$I$11,7,0),0,1)</f>
        <v>1</v>
      </c>
      <c r="S1998" s="31">
        <f t="shared" si="4"/>
        <v>2</v>
      </c>
      <c r="T1998" s="26">
        <f t="shared" si="5"/>
        <v>207</v>
      </c>
      <c r="U1998" s="26">
        <f t="shared" si="6"/>
        <v>1</v>
      </c>
      <c r="V1998" s="13" t="str">
        <f t="shared" si="7"/>
        <v>In Progress</v>
      </c>
      <c r="W1998" s="10">
        <f t="shared" si="8"/>
        <v>17</v>
      </c>
    </row>
    <row r="1999">
      <c r="E1999" s="26"/>
      <c r="F1999" s="27">
        <f t="shared" si="9"/>
        <v>142</v>
      </c>
      <c r="G1999" s="13" t="str">
        <f>if(V1998&lt;&gt;"In Progress",'Player Stats'!$B$6,if(or(S1998="Wide", S1998="No Ball"),G1998,if(S1998="Wicket",offset('Player Stats'!$B$6,U1999-3,0),G1998)))</f>
        <v>Shubhman Gill</v>
      </c>
      <c r="H1999" s="13" t="str">
        <f t="shared" si="10"/>
        <v>Surya Kumar</v>
      </c>
      <c r="I1999" s="13" t="str">
        <f t="shared" si="11"/>
        <v>Player Name</v>
      </c>
      <c r="J1999" s="26">
        <f t="shared" si="1"/>
        <v>0</v>
      </c>
      <c r="K1999" s="26">
        <f t="shared" si="2"/>
        <v>0</v>
      </c>
      <c r="L1999" s="30">
        <f t="shared" si="3"/>
        <v>0</v>
      </c>
      <c r="M1999" s="31">
        <f>if(rand()&gt;vlookup($I1999,'Player Stats'!$B$3:$I$11,2,0),0,1)</f>
        <v>0</v>
      </c>
      <c r="N1999" s="31">
        <f>if(rand()&gt;vlookup($I1999,'Player Stats'!$B$3:$I$11,3,0),0,1)</f>
        <v>1</v>
      </c>
      <c r="O1999" s="31">
        <f>if(rand()&gt;vlookup($I1999,'Player Stats'!$B$3:$I$11,4,0),0,1)</f>
        <v>1</v>
      </c>
      <c r="P1999" s="31">
        <f>if(rand()&gt;vlookup($I1999,'Player Stats'!$B$3:$I$11,5,0),0,1)</f>
        <v>1</v>
      </c>
      <c r="Q1999" s="31">
        <f>if(rand()&gt;vlookup($I1999,'Player Stats'!$B$3:$I$11,6,0),0,1)</f>
        <v>1</v>
      </c>
      <c r="R1999" s="31">
        <f>if(rand()&gt;vlookup($I1999,'Player Stats'!$B$3:$I$11,7,0),0,1)</f>
        <v>1</v>
      </c>
      <c r="S1999" s="31">
        <f t="shared" si="4"/>
        <v>2</v>
      </c>
      <c r="T1999" s="26">
        <f t="shared" si="5"/>
        <v>209</v>
      </c>
      <c r="U1999" s="26">
        <f t="shared" si="6"/>
        <v>1</v>
      </c>
      <c r="V1999" s="13" t="str">
        <f t="shared" si="7"/>
        <v>In Progress</v>
      </c>
      <c r="W1999" s="10">
        <f t="shared" si="8"/>
        <v>17</v>
      </c>
    </row>
    <row r="2000">
      <c r="E2000" s="26"/>
      <c r="F2000" s="27">
        <f t="shared" si="9"/>
        <v>143</v>
      </c>
      <c r="G2000" s="13" t="str">
        <f>if(V1999&lt;&gt;"In Progress",'Player Stats'!$B$6,if(or(S1999="Wide", S1999="No Ball"),G1999,if(S1999="Wicket",offset('Player Stats'!$B$6,U2000-3,0),G1999)))</f>
        <v>Shubhman Gill</v>
      </c>
      <c r="H2000" s="13" t="str">
        <f t="shared" si="10"/>
        <v>Surya Kumar</v>
      </c>
      <c r="I2000" s="13" t="str">
        <f t="shared" si="11"/>
        <v>Player Name</v>
      </c>
      <c r="J2000" s="26">
        <f t="shared" si="1"/>
        <v>0</v>
      </c>
      <c r="K2000" s="26">
        <f t="shared" si="2"/>
        <v>1</v>
      </c>
      <c r="L2000" s="30">
        <f t="shared" si="3"/>
        <v>0</v>
      </c>
      <c r="M2000" s="31">
        <f>if(rand()&gt;vlookup($I2000,'Player Stats'!$B$3:$I$11,2,0),0,1)</f>
        <v>0</v>
      </c>
      <c r="N2000" s="31">
        <f>if(rand()&gt;vlookup($I2000,'Player Stats'!$B$3:$I$11,3,0),0,1)</f>
        <v>1</v>
      </c>
      <c r="O2000" s="31">
        <f>if(rand()&gt;vlookup($I2000,'Player Stats'!$B$3:$I$11,4,0),0,1)</f>
        <v>1</v>
      </c>
      <c r="P2000" s="31">
        <f>if(rand()&gt;vlookup($I2000,'Player Stats'!$B$3:$I$11,5,0),0,1)</f>
        <v>1</v>
      </c>
      <c r="Q2000" s="31">
        <f>if(rand()&gt;vlookup($I2000,'Player Stats'!$B$3:$I$11,6,0),0,1)</f>
        <v>1</v>
      </c>
      <c r="R2000" s="31">
        <f>if(rand()&gt;vlookup($I2000,'Player Stats'!$B$3:$I$11,7,0),0,1)</f>
        <v>1</v>
      </c>
      <c r="S2000" s="31">
        <f t="shared" si="4"/>
        <v>2</v>
      </c>
      <c r="T2000" s="26">
        <f t="shared" si="5"/>
        <v>211</v>
      </c>
      <c r="U2000" s="26">
        <f t="shared" si="6"/>
        <v>1</v>
      </c>
      <c r="V2000" s="13" t="str">
        <f t="shared" si="7"/>
        <v>In Progress</v>
      </c>
      <c r="W2000" s="10">
        <f t="shared" si="8"/>
        <v>17</v>
      </c>
    </row>
    <row r="2001">
      <c r="E2001" s="26"/>
      <c r="F2001" s="27">
        <f t="shared" si="9"/>
        <v>143</v>
      </c>
      <c r="G2001" s="13" t="str">
        <f>if(V2000&lt;&gt;"In Progress",'Player Stats'!$B$6,if(or(S2000="Wide", S2000="No Ball"),G2000,if(S2000="Wicket",offset('Player Stats'!$B$6,U2001-3,0),G2000)))</f>
        <v>Shubhman Gill</v>
      </c>
      <c r="H2001" s="13" t="str">
        <f t="shared" si="10"/>
        <v>Surya Kumar</v>
      </c>
      <c r="I2001" s="13" t="str">
        <f t="shared" si="11"/>
        <v>Player Name</v>
      </c>
      <c r="J2001" s="26">
        <f t="shared" si="1"/>
        <v>0</v>
      </c>
      <c r="K2001" s="26">
        <f t="shared" si="2"/>
        <v>0</v>
      </c>
      <c r="L2001" s="30">
        <f t="shared" si="3"/>
        <v>0</v>
      </c>
      <c r="M2001" s="31">
        <f>if(rand()&gt;vlookup($I2001,'Player Stats'!$B$3:$I$11,2,0),0,1)</f>
        <v>0</v>
      </c>
      <c r="N2001" s="31">
        <f>if(rand()&gt;vlookup($I2001,'Player Stats'!$B$3:$I$11,3,0),0,1)</f>
        <v>1</v>
      </c>
      <c r="O2001" s="31">
        <f>if(rand()&gt;vlookup($I2001,'Player Stats'!$B$3:$I$11,4,0),0,1)</f>
        <v>1</v>
      </c>
      <c r="P2001" s="31">
        <f>if(rand()&gt;vlookup($I2001,'Player Stats'!$B$3:$I$11,5,0),0,1)</f>
        <v>1</v>
      </c>
      <c r="Q2001" s="31">
        <f>if(rand()&gt;vlookup($I2001,'Player Stats'!$B$3:$I$11,6,0),0,1)</f>
        <v>1</v>
      </c>
      <c r="R2001" s="31">
        <f>if(rand()&gt;vlookup($I2001,'Player Stats'!$B$3:$I$11,7,0),0,1)</f>
        <v>1</v>
      </c>
      <c r="S2001" s="31">
        <f t="shared" si="4"/>
        <v>2</v>
      </c>
      <c r="T2001" s="26">
        <f t="shared" si="5"/>
        <v>213</v>
      </c>
      <c r="U2001" s="26">
        <f t="shared" si="6"/>
        <v>1</v>
      </c>
      <c r="V2001" s="13" t="str">
        <f t="shared" si="7"/>
        <v>In Progress</v>
      </c>
      <c r="W2001" s="10">
        <f t="shared" si="8"/>
        <v>17</v>
      </c>
    </row>
    <row r="2002">
      <c r="E2002" s="26"/>
      <c r="F2002" s="27">
        <f t="shared" si="9"/>
        <v>144</v>
      </c>
      <c r="G2002" s="13" t="str">
        <f>if(V2001&lt;&gt;"In Progress",'Player Stats'!$B$6,if(or(S2001="Wide", S2001="No Ball"),G2001,if(S2001="Wicket",offset('Player Stats'!$B$6,U2002-3,0),G2001)))</f>
        <v>Shubhman Gill</v>
      </c>
      <c r="H2002" s="13" t="str">
        <f t="shared" si="10"/>
        <v>Surya Kumar</v>
      </c>
      <c r="I2002" s="13" t="str">
        <f t="shared" si="11"/>
        <v>Player Name</v>
      </c>
      <c r="J2002" s="26">
        <f t="shared" si="1"/>
        <v>0</v>
      </c>
      <c r="K2002" s="26">
        <f t="shared" si="2"/>
        <v>0</v>
      </c>
      <c r="L2002" s="30">
        <f t="shared" si="3"/>
        <v>0</v>
      </c>
      <c r="M2002" s="31">
        <f>if(rand()&gt;vlookup($I2002,'Player Stats'!$B$3:$I$11,2,0),0,1)</f>
        <v>0</v>
      </c>
      <c r="N2002" s="31">
        <f>if(rand()&gt;vlookup($I2002,'Player Stats'!$B$3:$I$11,3,0),0,1)</f>
        <v>1</v>
      </c>
      <c r="O2002" s="31">
        <f>if(rand()&gt;vlookup($I2002,'Player Stats'!$B$3:$I$11,4,0),0,1)</f>
        <v>1</v>
      </c>
      <c r="P2002" s="31">
        <f>if(rand()&gt;vlookup($I2002,'Player Stats'!$B$3:$I$11,5,0),0,1)</f>
        <v>1</v>
      </c>
      <c r="Q2002" s="31">
        <f>if(rand()&gt;vlookup($I2002,'Player Stats'!$B$3:$I$11,6,0),0,1)</f>
        <v>1</v>
      </c>
      <c r="R2002" s="31">
        <f>if(rand()&gt;vlookup($I2002,'Player Stats'!$B$3:$I$11,7,0),0,1)</f>
        <v>1</v>
      </c>
      <c r="S2002" s="31">
        <f t="shared" si="4"/>
        <v>2</v>
      </c>
      <c r="T2002" s="26">
        <f t="shared" si="5"/>
        <v>215</v>
      </c>
      <c r="U2002" s="26">
        <f t="shared" si="6"/>
        <v>1</v>
      </c>
      <c r="V2002" s="13" t="str">
        <f t="shared" si="7"/>
        <v>In Progress</v>
      </c>
      <c r="W2002" s="10">
        <f t="shared" si="8"/>
        <v>17</v>
      </c>
    </row>
    <row r="2003">
      <c r="E2003" s="26"/>
      <c r="F2003" s="27">
        <f t="shared" si="9"/>
        <v>145</v>
      </c>
      <c r="G2003" s="13" t="str">
        <f>if(V2002&lt;&gt;"In Progress",'Player Stats'!$B$6,if(or(S2002="Wide", S2002="No Ball"),G2002,if(S2002="Wicket",offset('Player Stats'!$B$6,U2003-3,0),G2002)))</f>
        <v>Shubhman Gill</v>
      </c>
      <c r="H2003" s="13" t="str">
        <f t="shared" si="10"/>
        <v>Surya Kumar</v>
      </c>
      <c r="I2003" s="13" t="str">
        <f t="shared" si="11"/>
        <v>Player Name</v>
      </c>
      <c r="J2003" s="26">
        <f t="shared" si="1"/>
        <v>0</v>
      </c>
      <c r="K2003" s="26">
        <f t="shared" si="2"/>
        <v>0</v>
      </c>
      <c r="L2003" s="30">
        <f t="shared" si="3"/>
        <v>0</v>
      </c>
      <c r="M2003" s="31">
        <f>if(rand()&gt;vlookup($I2003,'Player Stats'!$B$3:$I$11,2,0),0,1)</f>
        <v>0</v>
      </c>
      <c r="N2003" s="31">
        <f>if(rand()&gt;vlookup($I2003,'Player Stats'!$B$3:$I$11,3,0),0,1)</f>
        <v>1</v>
      </c>
      <c r="O2003" s="31">
        <f>if(rand()&gt;vlookup($I2003,'Player Stats'!$B$3:$I$11,4,0),0,1)</f>
        <v>1</v>
      </c>
      <c r="P2003" s="31">
        <f>if(rand()&gt;vlookup($I2003,'Player Stats'!$B$3:$I$11,5,0),0,1)</f>
        <v>1</v>
      </c>
      <c r="Q2003" s="31">
        <f>if(rand()&gt;vlookup($I2003,'Player Stats'!$B$3:$I$11,6,0),0,1)</f>
        <v>1</v>
      </c>
      <c r="R2003" s="31">
        <f>if(rand()&gt;vlookup($I2003,'Player Stats'!$B$3:$I$11,7,0),0,1)</f>
        <v>1</v>
      </c>
      <c r="S2003" s="31">
        <f t="shared" si="4"/>
        <v>2</v>
      </c>
      <c r="T2003" s="26">
        <f t="shared" si="5"/>
        <v>217</v>
      </c>
      <c r="U2003" s="26">
        <f t="shared" si="6"/>
        <v>1</v>
      </c>
      <c r="V2003" s="13" t="str">
        <f t="shared" si="7"/>
        <v>In Progress</v>
      </c>
      <c r="W2003" s="10">
        <f t="shared" si="8"/>
        <v>17</v>
      </c>
    </row>
    <row r="2004">
      <c r="E2004" s="26"/>
      <c r="F2004" s="27">
        <f t="shared" si="9"/>
        <v>146</v>
      </c>
      <c r="G2004" s="13" t="str">
        <f>if(V2003&lt;&gt;"In Progress",'Player Stats'!$B$6,if(or(S2003="Wide", S2003="No Ball"),G2003,if(S2003="Wicket",offset('Player Stats'!$B$6,U2004-3,0),G2003)))</f>
        <v>Shubhman Gill</v>
      </c>
      <c r="H2004" s="13" t="str">
        <f t="shared" si="10"/>
        <v>Surya Kumar</v>
      </c>
      <c r="I2004" s="13" t="str">
        <f t="shared" si="11"/>
        <v>Player Name</v>
      </c>
      <c r="J2004" s="26">
        <f t="shared" si="1"/>
        <v>0</v>
      </c>
      <c r="K2004" s="26">
        <f t="shared" si="2"/>
        <v>0</v>
      </c>
      <c r="L2004" s="30">
        <f t="shared" si="3"/>
        <v>0</v>
      </c>
      <c r="M2004" s="31">
        <f>if(rand()&gt;vlookup($I2004,'Player Stats'!$B$3:$I$11,2,0),0,1)</f>
        <v>0</v>
      </c>
      <c r="N2004" s="31">
        <f>if(rand()&gt;vlookup($I2004,'Player Stats'!$B$3:$I$11,3,0),0,1)</f>
        <v>1</v>
      </c>
      <c r="O2004" s="31">
        <f>if(rand()&gt;vlookup($I2004,'Player Stats'!$B$3:$I$11,4,0),0,1)</f>
        <v>1</v>
      </c>
      <c r="P2004" s="31">
        <f>if(rand()&gt;vlookup($I2004,'Player Stats'!$B$3:$I$11,5,0),0,1)</f>
        <v>1</v>
      </c>
      <c r="Q2004" s="31">
        <f>if(rand()&gt;vlookup($I2004,'Player Stats'!$B$3:$I$11,6,0),0,1)</f>
        <v>1</v>
      </c>
      <c r="R2004" s="31">
        <f>if(rand()&gt;vlookup($I2004,'Player Stats'!$B$3:$I$11,7,0),0,1)</f>
        <v>1</v>
      </c>
      <c r="S2004" s="31">
        <f t="shared" si="4"/>
        <v>2</v>
      </c>
      <c r="T2004" s="26">
        <f t="shared" si="5"/>
        <v>219</v>
      </c>
      <c r="U2004" s="26">
        <f t="shared" si="6"/>
        <v>1</v>
      </c>
      <c r="V2004" s="13" t="str">
        <f t="shared" si="7"/>
        <v>In Progress</v>
      </c>
      <c r="W2004" s="10">
        <f t="shared" si="8"/>
        <v>17</v>
      </c>
    </row>
    <row r="2005">
      <c r="E2005" s="26"/>
      <c r="F2005" s="27">
        <f t="shared" si="9"/>
        <v>147</v>
      </c>
      <c r="G2005" s="13" t="str">
        <f>if(V2004&lt;&gt;"In Progress",'Player Stats'!$B$6,if(or(S2004="Wide", S2004="No Ball"),G2004,if(S2004="Wicket",offset('Player Stats'!$B$6,U2005-3,0),G2004)))</f>
        <v>Shubhman Gill</v>
      </c>
      <c r="H2005" s="13" t="str">
        <f t="shared" si="10"/>
        <v>Surya Kumar</v>
      </c>
      <c r="I2005" s="13" t="str">
        <f t="shared" si="11"/>
        <v>Player Name</v>
      </c>
      <c r="J2005" s="26">
        <f t="shared" si="1"/>
        <v>0</v>
      </c>
      <c r="K2005" s="26">
        <f t="shared" si="2"/>
        <v>0</v>
      </c>
      <c r="L2005" s="30">
        <f t="shared" si="3"/>
        <v>0</v>
      </c>
      <c r="M2005" s="31">
        <f>if(rand()&gt;vlookup($I2005,'Player Stats'!$B$3:$I$11,2,0),0,1)</f>
        <v>0</v>
      </c>
      <c r="N2005" s="31">
        <f>if(rand()&gt;vlookup($I2005,'Player Stats'!$B$3:$I$11,3,0),0,1)</f>
        <v>1</v>
      </c>
      <c r="O2005" s="31">
        <f>if(rand()&gt;vlookup($I2005,'Player Stats'!$B$3:$I$11,4,0),0,1)</f>
        <v>1</v>
      </c>
      <c r="P2005" s="31">
        <f>if(rand()&gt;vlookup($I2005,'Player Stats'!$B$3:$I$11,5,0),0,1)</f>
        <v>1</v>
      </c>
      <c r="Q2005" s="31">
        <f>if(rand()&gt;vlookup($I2005,'Player Stats'!$B$3:$I$11,6,0),0,1)</f>
        <v>1</v>
      </c>
      <c r="R2005" s="31">
        <f>if(rand()&gt;vlookup($I2005,'Player Stats'!$B$3:$I$11,7,0),0,1)</f>
        <v>1</v>
      </c>
      <c r="S2005" s="31">
        <f t="shared" si="4"/>
        <v>2</v>
      </c>
      <c r="T2005" s="26">
        <f t="shared" si="5"/>
        <v>221</v>
      </c>
      <c r="U2005" s="26">
        <f t="shared" si="6"/>
        <v>1</v>
      </c>
      <c r="V2005" s="13" t="str">
        <f t="shared" si="7"/>
        <v>In Progress</v>
      </c>
      <c r="W2005" s="10">
        <f t="shared" si="8"/>
        <v>17</v>
      </c>
    </row>
    <row r="2006">
      <c r="E2006" s="26"/>
      <c r="F2006" s="27">
        <f t="shared" si="9"/>
        <v>148</v>
      </c>
      <c r="G2006" s="13" t="str">
        <f>if(V2005&lt;&gt;"In Progress",'Player Stats'!$B$6,if(or(S2005="Wide", S2005="No Ball"),G2005,if(S2005="Wicket",offset('Player Stats'!$B$6,U2006-3,0),G2005)))</f>
        <v>Shubhman Gill</v>
      </c>
      <c r="H2006" s="13" t="str">
        <f t="shared" si="10"/>
        <v>Surya Kumar</v>
      </c>
      <c r="I2006" s="13" t="str">
        <f t="shared" si="11"/>
        <v>Player Name</v>
      </c>
      <c r="J2006" s="26">
        <f t="shared" si="1"/>
        <v>0</v>
      </c>
      <c r="K2006" s="26">
        <f t="shared" si="2"/>
        <v>0</v>
      </c>
      <c r="L2006" s="30">
        <f t="shared" si="3"/>
        <v>0</v>
      </c>
      <c r="M2006" s="31">
        <f>if(rand()&gt;vlookup($I2006,'Player Stats'!$B$3:$I$11,2,0),0,1)</f>
        <v>0</v>
      </c>
      <c r="N2006" s="31">
        <f>if(rand()&gt;vlookup($I2006,'Player Stats'!$B$3:$I$11,3,0),0,1)</f>
        <v>1</v>
      </c>
      <c r="O2006" s="31">
        <f>if(rand()&gt;vlookup($I2006,'Player Stats'!$B$3:$I$11,4,0),0,1)</f>
        <v>1</v>
      </c>
      <c r="P2006" s="31">
        <f>if(rand()&gt;vlookup($I2006,'Player Stats'!$B$3:$I$11,5,0),0,1)</f>
        <v>1</v>
      </c>
      <c r="Q2006" s="31">
        <f>if(rand()&gt;vlookup($I2006,'Player Stats'!$B$3:$I$11,6,0),0,1)</f>
        <v>1</v>
      </c>
      <c r="R2006" s="31">
        <f>if(rand()&gt;vlookup($I2006,'Player Stats'!$B$3:$I$11,7,0),0,1)</f>
        <v>1</v>
      </c>
      <c r="S2006" s="31">
        <f t="shared" si="4"/>
        <v>2</v>
      </c>
      <c r="T2006" s="26">
        <f t="shared" si="5"/>
        <v>223</v>
      </c>
      <c r="U2006" s="26">
        <f t="shared" si="6"/>
        <v>1</v>
      </c>
      <c r="V2006" s="13" t="str">
        <f t="shared" si="7"/>
        <v>In Progress</v>
      </c>
      <c r="W2006" s="10">
        <f t="shared" si="8"/>
        <v>17</v>
      </c>
    </row>
    <row r="2007">
      <c r="E2007" s="26"/>
      <c r="F2007" s="27">
        <f t="shared" si="9"/>
        <v>149</v>
      </c>
      <c r="G2007" s="13" t="str">
        <f>if(V2006&lt;&gt;"In Progress",'Player Stats'!$B$6,if(or(S2006="Wide", S2006="No Ball"),G2006,if(S2006="Wicket",offset('Player Stats'!$B$6,U2007-3,0),G2006)))</f>
        <v>Shubhman Gill</v>
      </c>
      <c r="H2007" s="13" t="str">
        <f t="shared" si="10"/>
        <v>Surya Kumar</v>
      </c>
      <c r="I2007" s="13" t="str">
        <f t="shared" si="11"/>
        <v>Player Name</v>
      </c>
      <c r="J2007" s="26">
        <f t="shared" si="1"/>
        <v>0</v>
      </c>
      <c r="K2007" s="26">
        <f t="shared" si="2"/>
        <v>0</v>
      </c>
      <c r="L2007" s="30">
        <f t="shared" si="3"/>
        <v>0</v>
      </c>
      <c r="M2007" s="31">
        <f>if(rand()&gt;vlookup($I2007,'Player Stats'!$B$3:$I$11,2,0),0,1)</f>
        <v>0</v>
      </c>
      <c r="N2007" s="31">
        <f>if(rand()&gt;vlookup($I2007,'Player Stats'!$B$3:$I$11,3,0),0,1)</f>
        <v>1</v>
      </c>
      <c r="O2007" s="31">
        <f>if(rand()&gt;vlookup($I2007,'Player Stats'!$B$3:$I$11,4,0),0,1)</f>
        <v>1</v>
      </c>
      <c r="P2007" s="31">
        <f>if(rand()&gt;vlookup($I2007,'Player Stats'!$B$3:$I$11,5,0),0,1)</f>
        <v>1</v>
      </c>
      <c r="Q2007" s="31">
        <f>if(rand()&gt;vlookup($I2007,'Player Stats'!$B$3:$I$11,6,0),0,1)</f>
        <v>1</v>
      </c>
      <c r="R2007" s="31">
        <f>if(rand()&gt;vlookup($I2007,'Player Stats'!$B$3:$I$11,7,0),0,1)</f>
        <v>1</v>
      </c>
      <c r="S2007" s="31">
        <f t="shared" si="4"/>
        <v>2</v>
      </c>
      <c r="T2007" s="26">
        <f t="shared" si="5"/>
        <v>225</v>
      </c>
      <c r="U2007" s="26">
        <f t="shared" si="6"/>
        <v>1</v>
      </c>
      <c r="V2007" s="13" t="str">
        <f t="shared" si="7"/>
        <v>In Progress</v>
      </c>
      <c r="W2007" s="10">
        <f t="shared" si="8"/>
        <v>17</v>
      </c>
    </row>
    <row r="2008">
      <c r="E2008" s="26"/>
      <c r="F2008" s="27">
        <f t="shared" si="9"/>
        <v>150</v>
      </c>
      <c r="G2008" s="13" t="str">
        <f>if(V2007&lt;&gt;"In Progress",'Player Stats'!$B$6,if(or(S2007="Wide", S2007="No Ball"),G2007,if(S2007="Wicket",offset('Player Stats'!$B$6,U2008-3,0),G2007)))</f>
        <v>Shubhman Gill</v>
      </c>
      <c r="H2008" s="13" t="str">
        <f t="shared" si="10"/>
        <v>Surya Kumar</v>
      </c>
      <c r="I2008" s="13" t="str">
        <f t="shared" si="11"/>
        <v>Player Name</v>
      </c>
      <c r="J2008" s="26">
        <f t="shared" si="1"/>
        <v>0</v>
      </c>
      <c r="K2008" s="26">
        <f t="shared" si="2"/>
        <v>1</v>
      </c>
      <c r="L2008" s="30">
        <f t="shared" si="3"/>
        <v>0</v>
      </c>
      <c r="M2008" s="31">
        <f>if(rand()&gt;vlookup($I2008,'Player Stats'!$B$3:$I$11,2,0),0,1)</f>
        <v>0</v>
      </c>
      <c r="N2008" s="31">
        <f>if(rand()&gt;vlookup($I2008,'Player Stats'!$B$3:$I$11,3,0),0,1)</f>
        <v>1</v>
      </c>
      <c r="O2008" s="31">
        <f>if(rand()&gt;vlookup($I2008,'Player Stats'!$B$3:$I$11,4,0),0,1)</f>
        <v>1</v>
      </c>
      <c r="P2008" s="31">
        <f>if(rand()&gt;vlookup($I2008,'Player Stats'!$B$3:$I$11,5,0),0,1)</f>
        <v>1</v>
      </c>
      <c r="Q2008" s="31">
        <f>if(rand()&gt;vlookup($I2008,'Player Stats'!$B$3:$I$11,6,0),0,1)</f>
        <v>1</v>
      </c>
      <c r="R2008" s="31">
        <f>if(rand()&gt;vlookup($I2008,'Player Stats'!$B$3:$I$11,7,0),0,1)</f>
        <v>1</v>
      </c>
      <c r="S2008" s="31">
        <f t="shared" si="4"/>
        <v>2</v>
      </c>
      <c r="T2008" s="26">
        <f t="shared" si="5"/>
        <v>227</v>
      </c>
      <c r="U2008" s="26">
        <f t="shared" si="6"/>
        <v>1</v>
      </c>
      <c r="V2008" s="13" t="str">
        <f t="shared" si="7"/>
        <v>In Progress</v>
      </c>
      <c r="W2008" s="10">
        <f t="shared" si="8"/>
        <v>17</v>
      </c>
    </row>
    <row r="2009">
      <c r="E2009" s="26"/>
      <c r="F2009" s="27">
        <f t="shared" si="9"/>
        <v>150</v>
      </c>
      <c r="G2009" s="13" t="str">
        <f>if(V2008&lt;&gt;"In Progress",'Player Stats'!$B$6,if(or(S2008="Wide", S2008="No Ball"),G2008,if(S2008="Wicket",offset('Player Stats'!$B$6,U2009-3,0),G2008)))</f>
        <v>Shubhman Gill</v>
      </c>
      <c r="H2009" s="13" t="str">
        <f t="shared" si="10"/>
        <v>Surya Kumar</v>
      </c>
      <c r="I2009" s="13" t="str">
        <f t="shared" si="11"/>
        <v>Player Name</v>
      </c>
      <c r="J2009" s="26">
        <f t="shared" si="1"/>
        <v>0</v>
      </c>
      <c r="K2009" s="26">
        <f t="shared" si="2"/>
        <v>0</v>
      </c>
      <c r="L2009" s="30">
        <f t="shared" si="3"/>
        <v>0</v>
      </c>
      <c r="M2009" s="31">
        <f>if(rand()&gt;vlookup($I2009,'Player Stats'!$B$3:$I$11,2,0),0,1)</f>
        <v>0</v>
      </c>
      <c r="N2009" s="31">
        <f>if(rand()&gt;vlookup($I2009,'Player Stats'!$B$3:$I$11,3,0),0,1)</f>
        <v>1</v>
      </c>
      <c r="O2009" s="31">
        <f>if(rand()&gt;vlookup($I2009,'Player Stats'!$B$3:$I$11,4,0),0,1)</f>
        <v>1</v>
      </c>
      <c r="P2009" s="31">
        <f>if(rand()&gt;vlookup($I2009,'Player Stats'!$B$3:$I$11,5,0),0,1)</f>
        <v>1</v>
      </c>
      <c r="Q2009" s="31">
        <f>if(rand()&gt;vlookup($I2009,'Player Stats'!$B$3:$I$11,6,0),0,1)</f>
        <v>1</v>
      </c>
      <c r="R2009" s="31">
        <f>if(rand()&gt;vlookup($I2009,'Player Stats'!$B$3:$I$11,7,0),0,1)</f>
        <v>1</v>
      </c>
      <c r="S2009" s="31">
        <f t="shared" si="4"/>
        <v>2</v>
      </c>
      <c r="T2009" s="26">
        <f t="shared" si="5"/>
        <v>229</v>
      </c>
      <c r="U2009" s="26">
        <f t="shared" si="6"/>
        <v>1</v>
      </c>
      <c r="V2009" s="13" t="str">
        <f t="shared" si="7"/>
        <v>In Progress</v>
      </c>
      <c r="W2009" s="10">
        <f t="shared" si="8"/>
        <v>17</v>
      </c>
    </row>
    <row r="2010">
      <c r="E2010" s="26"/>
      <c r="F2010" s="27">
        <f t="shared" si="9"/>
        <v>151</v>
      </c>
      <c r="G2010" s="13" t="str">
        <f>if(V2009&lt;&gt;"In Progress",'Player Stats'!$B$6,if(or(S2009="Wide", S2009="No Ball"),G2009,if(S2009="Wicket",offset('Player Stats'!$B$6,U2010-3,0),G2009)))</f>
        <v>Shubhman Gill</v>
      </c>
      <c r="H2010" s="13" t="str">
        <f t="shared" si="10"/>
        <v>Surya Kumar</v>
      </c>
      <c r="I2010" s="13" t="str">
        <f t="shared" si="11"/>
        <v>Player Name</v>
      </c>
      <c r="J2010" s="26">
        <f t="shared" si="1"/>
        <v>0</v>
      </c>
      <c r="K2010" s="26">
        <f t="shared" si="2"/>
        <v>0</v>
      </c>
      <c r="L2010" s="30">
        <f t="shared" si="3"/>
        <v>0</v>
      </c>
      <c r="M2010" s="31">
        <f>if(rand()&gt;vlookup($I2010,'Player Stats'!$B$3:$I$11,2,0),0,1)</f>
        <v>0</v>
      </c>
      <c r="N2010" s="31">
        <f>if(rand()&gt;vlookup($I2010,'Player Stats'!$B$3:$I$11,3,0),0,1)</f>
        <v>1</v>
      </c>
      <c r="O2010" s="31">
        <f>if(rand()&gt;vlookup($I2010,'Player Stats'!$B$3:$I$11,4,0),0,1)</f>
        <v>1</v>
      </c>
      <c r="P2010" s="31">
        <f>if(rand()&gt;vlookup($I2010,'Player Stats'!$B$3:$I$11,5,0),0,1)</f>
        <v>1</v>
      </c>
      <c r="Q2010" s="31">
        <f>if(rand()&gt;vlookup($I2010,'Player Stats'!$B$3:$I$11,6,0),0,1)</f>
        <v>1</v>
      </c>
      <c r="R2010" s="31">
        <f>if(rand()&gt;vlookup($I2010,'Player Stats'!$B$3:$I$11,7,0),0,1)</f>
        <v>1</v>
      </c>
      <c r="S2010" s="31">
        <f t="shared" si="4"/>
        <v>2</v>
      </c>
      <c r="T2010" s="26">
        <f t="shared" si="5"/>
        <v>231</v>
      </c>
      <c r="U2010" s="26">
        <f t="shared" si="6"/>
        <v>1</v>
      </c>
      <c r="V2010" s="13" t="str">
        <f t="shared" si="7"/>
        <v>In Progress</v>
      </c>
      <c r="W2010" s="10">
        <f t="shared" si="8"/>
        <v>17</v>
      </c>
    </row>
    <row r="2011">
      <c r="E2011" s="26"/>
      <c r="F2011" s="27">
        <f t="shared" si="9"/>
        <v>152</v>
      </c>
      <c r="G2011" s="13" t="str">
        <f>if(V2010&lt;&gt;"In Progress",'Player Stats'!$B$6,if(or(S2010="Wide", S2010="No Ball"),G2010,if(S2010="Wicket",offset('Player Stats'!$B$6,U2011-3,0),G2010)))</f>
        <v>Shubhman Gill</v>
      </c>
      <c r="H2011" s="13" t="str">
        <f t="shared" si="10"/>
        <v>Surya Kumar</v>
      </c>
      <c r="I2011" s="13" t="str">
        <f t="shared" si="11"/>
        <v>Player Name</v>
      </c>
      <c r="J2011" s="26">
        <f t="shared" si="1"/>
        <v>0</v>
      </c>
      <c r="K2011" s="26">
        <f t="shared" si="2"/>
        <v>0</v>
      </c>
      <c r="L2011" s="30">
        <f t="shared" si="3"/>
        <v>0</v>
      </c>
      <c r="M2011" s="31">
        <f>if(rand()&gt;vlookup($I2011,'Player Stats'!$B$3:$I$11,2,0),0,1)</f>
        <v>0</v>
      </c>
      <c r="N2011" s="31">
        <f>if(rand()&gt;vlookup($I2011,'Player Stats'!$B$3:$I$11,3,0),0,1)</f>
        <v>1</v>
      </c>
      <c r="O2011" s="31">
        <f>if(rand()&gt;vlookup($I2011,'Player Stats'!$B$3:$I$11,4,0),0,1)</f>
        <v>1</v>
      </c>
      <c r="P2011" s="31">
        <f>if(rand()&gt;vlookup($I2011,'Player Stats'!$B$3:$I$11,5,0),0,1)</f>
        <v>1</v>
      </c>
      <c r="Q2011" s="31">
        <f>if(rand()&gt;vlookup($I2011,'Player Stats'!$B$3:$I$11,6,0),0,1)</f>
        <v>1</v>
      </c>
      <c r="R2011" s="31">
        <f>if(rand()&gt;vlookup($I2011,'Player Stats'!$B$3:$I$11,7,0),0,1)</f>
        <v>1</v>
      </c>
      <c r="S2011" s="31">
        <f t="shared" si="4"/>
        <v>2</v>
      </c>
      <c r="T2011" s="26">
        <f t="shared" si="5"/>
        <v>233</v>
      </c>
      <c r="U2011" s="26">
        <f t="shared" si="6"/>
        <v>1</v>
      </c>
      <c r="V2011" s="13" t="str">
        <f t="shared" si="7"/>
        <v>In Progress</v>
      </c>
      <c r="W2011" s="10">
        <f t="shared" si="8"/>
        <v>17</v>
      </c>
    </row>
    <row r="2012">
      <c r="E2012" s="26"/>
      <c r="F2012" s="27">
        <f t="shared" si="9"/>
        <v>153</v>
      </c>
      <c r="G2012" s="13" t="str">
        <f>if(V2011&lt;&gt;"In Progress",'Player Stats'!$B$6,if(or(S2011="Wide", S2011="No Ball"),G2011,if(S2011="Wicket",offset('Player Stats'!$B$6,U2012-3,0),G2011)))</f>
        <v>Shubhman Gill</v>
      </c>
      <c r="H2012" s="13" t="str">
        <f t="shared" si="10"/>
        <v>Surya Kumar</v>
      </c>
      <c r="I2012" s="13" t="str">
        <f t="shared" si="11"/>
        <v>Player Name</v>
      </c>
      <c r="J2012" s="26">
        <f t="shared" si="1"/>
        <v>0</v>
      </c>
      <c r="K2012" s="26">
        <f t="shared" si="2"/>
        <v>0</v>
      </c>
      <c r="L2012" s="30">
        <f t="shared" si="3"/>
        <v>0</v>
      </c>
      <c r="M2012" s="31">
        <f>if(rand()&gt;vlookup($I2012,'Player Stats'!$B$3:$I$11,2,0),0,1)</f>
        <v>0</v>
      </c>
      <c r="N2012" s="31">
        <f>if(rand()&gt;vlookup($I2012,'Player Stats'!$B$3:$I$11,3,0),0,1)</f>
        <v>1</v>
      </c>
      <c r="O2012" s="31">
        <f>if(rand()&gt;vlookup($I2012,'Player Stats'!$B$3:$I$11,4,0),0,1)</f>
        <v>1</v>
      </c>
      <c r="P2012" s="31">
        <f>if(rand()&gt;vlookup($I2012,'Player Stats'!$B$3:$I$11,5,0),0,1)</f>
        <v>1</v>
      </c>
      <c r="Q2012" s="31">
        <f>if(rand()&gt;vlookup($I2012,'Player Stats'!$B$3:$I$11,6,0),0,1)</f>
        <v>1</v>
      </c>
      <c r="R2012" s="31">
        <f>if(rand()&gt;vlookup($I2012,'Player Stats'!$B$3:$I$11,7,0),0,1)</f>
        <v>1</v>
      </c>
      <c r="S2012" s="31">
        <f t="shared" si="4"/>
        <v>2</v>
      </c>
      <c r="T2012" s="26">
        <f t="shared" si="5"/>
        <v>235</v>
      </c>
      <c r="U2012" s="26">
        <f t="shared" si="6"/>
        <v>1</v>
      </c>
      <c r="V2012" s="13" t="str">
        <f t="shared" si="7"/>
        <v>In Progress</v>
      </c>
      <c r="W2012" s="10">
        <f t="shared" si="8"/>
        <v>17</v>
      </c>
    </row>
    <row r="2013">
      <c r="E2013" s="26"/>
      <c r="F2013" s="27">
        <f t="shared" si="9"/>
        <v>154</v>
      </c>
      <c r="G2013" s="13" t="str">
        <f>if(V2012&lt;&gt;"In Progress",'Player Stats'!$B$6,if(or(S2012="Wide", S2012="No Ball"),G2012,if(S2012="Wicket",offset('Player Stats'!$B$6,U2013-3,0),G2012)))</f>
        <v>Shubhman Gill</v>
      </c>
      <c r="H2013" s="13" t="str">
        <f t="shared" si="10"/>
        <v>Surya Kumar</v>
      </c>
      <c r="I2013" s="13" t="str">
        <f t="shared" si="11"/>
        <v>Player Name</v>
      </c>
      <c r="J2013" s="26">
        <f t="shared" si="1"/>
        <v>0</v>
      </c>
      <c r="K2013" s="26">
        <f t="shared" si="2"/>
        <v>0</v>
      </c>
      <c r="L2013" s="30">
        <f t="shared" si="3"/>
        <v>0</v>
      </c>
      <c r="M2013" s="31">
        <f>if(rand()&gt;vlookup($I2013,'Player Stats'!$B$3:$I$11,2,0),0,1)</f>
        <v>0</v>
      </c>
      <c r="N2013" s="31">
        <f>if(rand()&gt;vlookup($I2013,'Player Stats'!$B$3:$I$11,3,0),0,1)</f>
        <v>1</v>
      </c>
      <c r="O2013" s="31">
        <f>if(rand()&gt;vlookup($I2013,'Player Stats'!$B$3:$I$11,4,0),0,1)</f>
        <v>1</v>
      </c>
      <c r="P2013" s="31">
        <f>if(rand()&gt;vlookup($I2013,'Player Stats'!$B$3:$I$11,5,0),0,1)</f>
        <v>1</v>
      </c>
      <c r="Q2013" s="31">
        <f>if(rand()&gt;vlookup($I2013,'Player Stats'!$B$3:$I$11,6,0),0,1)</f>
        <v>1</v>
      </c>
      <c r="R2013" s="31">
        <f>if(rand()&gt;vlookup($I2013,'Player Stats'!$B$3:$I$11,7,0),0,1)</f>
        <v>1</v>
      </c>
      <c r="S2013" s="31">
        <f t="shared" si="4"/>
        <v>2</v>
      </c>
      <c r="T2013" s="26">
        <f t="shared" si="5"/>
        <v>237</v>
      </c>
      <c r="U2013" s="26">
        <f t="shared" si="6"/>
        <v>1</v>
      </c>
      <c r="V2013" s="13" t="str">
        <f t="shared" si="7"/>
        <v>In Progress</v>
      </c>
      <c r="W2013" s="10">
        <f t="shared" si="8"/>
        <v>17</v>
      </c>
    </row>
    <row r="2014">
      <c r="E2014" s="26"/>
      <c r="F2014" s="27">
        <f t="shared" si="9"/>
        <v>155</v>
      </c>
      <c r="G2014" s="13" t="str">
        <f>if(V2013&lt;&gt;"In Progress",'Player Stats'!$B$6,if(or(S2013="Wide", S2013="No Ball"),G2013,if(S2013="Wicket",offset('Player Stats'!$B$6,U2014-3,0),G2013)))</f>
        <v>Shubhman Gill</v>
      </c>
      <c r="H2014" s="13" t="str">
        <f t="shared" si="10"/>
        <v>Surya Kumar</v>
      </c>
      <c r="I2014" s="13" t="str">
        <f t="shared" si="11"/>
        <v>Player Name</v>
      </c>
      <c r="J2014" s="26">
        <f t="shared" si="1"/>
        <v>0</v>
      </c>
      <c r="K2014" s="26">
        <f t="shared" si="2"/>
        <v>0</v>
      </c>
      <c r="L2014" s="30">
        <f t="shared" si="3"/>
        <v>0</v>
      </c>
      <c r="M2014" s="31">
        <f>if(rand()&gt;vlookup($I2014,'Player Stats'!$B$3:$I$11,2,0),0,1)</f>
        <v>0</v>
      </c>
      <c r="N2014" s="31">
        <f>if(rand()&gt;vlookup($I2014,'Player Stats'!$B$3:$I$11,3,0),0,1)</f>
        <v>1</v>
      </c>
      <c r="O2014" s="31">
        <f>if(rand()&gt;vlookup($I2014,'Player Stats'!$B$3:$I$11,4,0),0,1)</f>
        <v>1</v>
      </c>
      <c r="P2014" s="31">
        <f>if(rand()&gt;vlookup($I2014,'Player Stats'!$B$3:$I$11,5,0),0,1)</f>
        <v>1</v>
      </c>
      <c r="Q2014" s="31">
        <f>if(rand()&gt;vlookup($I2014,'Player Stats'!$B$3:$I$11,6,0),0,1)</f>
        <v>1</v>
      </c>
      <c r="R2014" s="31">
        <f>if(rand()&gt;vlookup($I2014,'Player Stats'!$B$3:$I$11,7,0),0,1)</f>
        <v>1</v>
      </c>
      <c r="S2014" s="31">
        <f t="shared" si="4"/>
        <v>2</v>
      </c>
      <c r="T2014" s="26">
        <f t="shared" si="5"/>
        <v>239</v>
      </c>
      <c r="U2014" s="26">
        <f t="shared" si="6"/>
        <v>1</v>
      </c>
      <c r="V2014" s="13" t="str">
        <f t="shared" si="7"/>
        <v>In Progress</v>
      </c>
      <c r="W2014" s="10">
        <f t="shared" si="8"/>
        <v>17</v>
      </c>
    </row>
    <row r="2015">
      <c r="E2015" s="26"/>
      <c r="F2015" s="27">
        <f t="shared" si="9"/>
        <v>156</v>
      </c>
      <c r="G2015" s="13" t="str">
        <f>if(V2014&lt;&gt;"In Progress",'Player Stats'!$B$6,if(or(S2014="Wide", S2014="No Ball"),G2014,if(S2014="Wicket",offset('Player Stats'!$B$6,U2015-3,0),G2014)))</f>
        <v>Shubhman Gill</v>
      </c>
      <c r="H2015" s="13" t="str">
        <f t="shared" si="10"/>
        <v>Surya Kumar</v>
      </c>
      <c r="I2015" s="13" t="str">
        <f t="shared" si="11"/>
        <v>Player Name</v>
      </c>
      <c r="J2015" s="26">
        <f t="shared" si="1"/>
        <v>0</v>
      </c>
      <c r="K2015" s="26">
        <f t="shared" si="2"/>
        <v>0</v>
      </c>
      <c r="L2015" s="30">
        <f t="shared" si="3"/>
        <v>0</v>
      </c>
      <c r="M2015" s="31">
        <f>if(rand()&gt;vlookup($I2015,'Player Stats'!$B$3:$I$11,2,0),0,1)</f>
        <v>0</v>
      </c>
      <c r="N2015" s="31">
        <f>if(rand()&gt;vlookup($I2015,'Player Stats'!$B$3:$I$11,3,0),0,1)</f>
        <v>1</v>
      </c>
      <c r="O2015" s="31">
        <f>if(rand()&gt;vlookup($I2015,'Player Stats'!$B$3:$I$11,4,0),0,1)</f>
        <v>1</v>
      </c>
      <c r="P2015" s="31">
        <f>if(rand()&gt;vlookup($I2015,'Player Stats'!$B$3:$I$11,5,0),0,1)</f>
        <v>1</v>
      </c>
      <c r="Q2015" s="31">
        <f>if(rand()&gt;vlookup($I2015,'Player Stats'!$B$3:$I$11,6,0),0,1)</f>
        <v>1</v>
      </c>
      <c r="R2015" s="31">
        <f>if(rand()&gt;vlookup($I2015,'Player Stats'!$B$3:$I$11,7,0),0,1)</f>
        <v>1</v>
      </c>
      <c r="S2015" s="31">
        <f t="shared" si="4"/>
        <v>2</v>
      </c>
      <c r="T2015" s="26">
        <f t="shared" si="5"/>
        <v>241</v>
      </c>
      <c r="U2015" s="26">
        <f t="shared" si="6"/>
        <v>1</v>
      </c>
      <c r="V2015" s="13" t="str">
        <f t="shared" si="7"/>
        <v>In Progress</v>
      </c>
      <c r="W2015" s="10">
        <f t="shared" si="8"/>
        <v>17</v>
      </c>
    </row>
    <row r="2016">
      <c r="E2016" s="26"/>
      <c r="F2016" s="27">
        <f t="shared" si="9"/>
        <v>157</v>
      </c>
      <c r="G2016" s="13" t="str">
        <f>if(V2015&lt;&gt;"In Progress",'Player Stats'!$B$6,if(or(S2015="Wide", S2015="No Ball"),G2015,if(S2015="Wicket",offset('Player Stats'!$B$6,U2016-3,0),G2015)))</f>
        <v>Shubhman Gill</v>
      </c>
      <c r="H2016" s="13" t="str">
        <f t="shared" si="10"/>
        <v>Surya Kumar</v>
      </c>
      <c r="I2016" s="13" t="str">
        <f t="shared" si="11"/>
        <v>Player Name</v>
      </c>
      <c r="J2016" s="26">
        <f t="shared" si="1"/>
        <v>0</v>
      </c>
      <c r="K2016" s="26">
        <f t="shared" si="2"/>
        <v>0</v>
      </c>
      <c r="L2016" s="30">
        <f t="shared" si="3"/>
        <v>0</v>
      </c>
      <c r="M2016" s="31">
        <f>if(rand()&gt;vlookup($I2016,'Player Stats'!$B$3:$I$11,2,0),0,1)</f>
        <v>0</v>
      </c>
      <c r="N2016" s="31">
        <f>if(rand()&gt;vlookup($I2016,'Player Stats'!$B$3:$I$11,3,0),0,1)</f>
        <v>1</v>
      </c>
      <c r="O2016" s="31">
        <f>if(rand()&gt;vlookup($I2016,'Player Stats'!$B$3:$I$11,4,0),0,1)</f>
        <v>1</v>
      </c>
      <c r="P2016" s="31">
        <f>if(rand()&gt;vlookup($I2016,'Player Stats'!$B$3:$I$11,5,0),0,1)</f>
        <v>1</v>
      </c>
      <c r="Q2016" s="31">
        <f>if(rand()&gt;vlookup($I2016,'Player Stats'!$B$3:$I$11,6,0),0,1)</f>
        <v>1</v>
      </c>
      <c r="R2016" s="31">
        <f>if(rand()&gt;vlookup($I2016,'Player Stats'!$B$3:$I$11,7,0),0,1)</f>
        <v>1</v>
      </c>
      <c r="S2016" s="31">
        <f t="shared" si="4"/>
        <v>2</v>
      </c>
      <c r="T2016" s="26">
        <f t="shared" si="5"/>
        <v>243</v>
      </c>
      <c r="U2016" s="26">
        <f t="shared" si="6"/>
        <v>1</v>
      </c>
      <c r="V2016" s="13" t="str">
        <f t="shared" si="7"/>
        <v>In Progress</v>
      </c>
      <c r="W2016" s="10">
        <f t="shared" si="8"/>
        <v>17</v>
      </c>
    </row>
    <row r="2017">
      <c r="E2017" s="26"/>
      <c r="F2017" s="27">
        <f t="shared" si="9"/>
        <v>158</v>
      </c>
      <c r="G2017" s="13" t="str">
        <f>if(V2016&lt;&gt;"In Progress",'Player Stats'!$B$6,if(or(S2016="Wide", S2016="No Ball"),G2016,if(S2016="Wicket",offset('Player Stats'!$B$6,U2017-3,0),G2016)))</f>
        <v>Shubhman Gill</v>
      </c>
      <c r="H2017" s="13" t="str">
        <f t="shared" si="10"/>
        <v>Surya Kumar</v>
      </c>
      <c r="I2017" s="13" t="str">
        <f t="shared" si="11"/>
        <v>Player Name</v>
      </c>
      <c r="J2017" s="26">
        <f t="shared" si="1"/>
        <v>0</v>
      </c>
      <c r="K2017" s="26">
        <f t="shared" si="2"/>
        <v>0</v>
      </c>
      <c r="L2017" s="30">
        <f t="shared" si="3"/>
        <v>0</v>
      </c>
      <c r="M2017" s="31">
        <f>if(rand()&gt;vlookup($I2017,'Player Stats'!$B$3:$I$11,2,0),0,1)</f>
        <v>0</v>
      </c>
      <c r="N2017" s="31">
        <f>if(rand()&gt;vlookup($I2017,'Player Stats'!$B$3:$I$11,3,0),0,1)</f>
        <v>1</v>
      </c>
      <c r="O2017" s="31">
        <f>if(rand()&gt;vlookup($I2017,'Player Stats'!$B$3:$I$11,4,0),0,1)</f>
        <v>1</v>
      </c>
      <c r="P2017" s="31">
        <f>if(rand()&gt;vlookup($I2017,'Player Stats'!$B$3:$I$11,5,0),0,1)</f>
        <v>1</v>
      </c>
      <c r="Q2017" s="31">
        <f>if(rand()&gt;vlookup($I2017,'Player Stats'!$B$3:$I$11,6,0),0,1)</f>
        <v>1</v>
      </c>
      <c r="R2017" s="31">
        <f>if(rand()&gt;vlookup($I2017,'Player Stats'!$B$3:$I$11,7,0),0,1)</f>
        <v>1</v>
      </c>
      <c r="S2017" s="31">
        <f t="shared" si="4"/>
        <v>2</v>
      </c>
      <c r="T2017" s="26">
        <f t="shared" si="5"/>
        <v>245</v>
      </c>
      <c r="U2017" s="26">
        <f t="shared" si="6"/>
        <v>1</v>
      </c>
      <c r="V2017" s="13" t="str">
        <f t="shared" si="7"/>
        <v>In Progress</v>
      </c>
      <c r="W2017" s="10">
        <f t="shared" si="8"/>
        <v>17</v>
      </c>
    </row>
    <row r="2018">
      <c r="E2018" s="26"/>
      <c r="F2018" s="27">
        <f t="shared" si="9"/>
        <v>159</v>
      </c>
      <c r="G2018" s="13" t="str">
        <f>if(V2017&lt;&gt;"In Progress",'Player Stats'!$B$6,if(or(S2017="Wide", S2017="No Ball"),G2017,if(S2017="Wicket",offset('Player Stats'!$B$6,U2018-3,0),G2017)))</f>
        <v>Shubhman Gill</v>
      </c>
      <c r="H2018" s="13" t="str">
        <f t="shared" si="10"/>
        <v>Surya Kumar</v>
      </c>
      <c r="I2018" s="13" t="str">
        <f t="shared" si="11"/>
        <v>Player Name</v>
      </c>
      <c r="J2018" s="26">
        <f t="shared" si="1"/>
        <v>0</v>
      </c>
      <c r="K2018" s="26">
        <f t="shared" si="2"/>
        <v>0</v>
      </c>
      <c r="L2018" s="30">
        <f t="shared" si="3"/>
        <v>0</v>
      </c>
      <c r="M2018" s="31">
        <f>if(rand()&gt;vlookup($I2018,'Player Stats'!$B$3:$I$11,2,0),0,1)</f>
        <v>0</v>
      </c>
      <c r="N2018" s="31">
        <f>if(rand()&gt;vlookup($I2018,'Player Stats'!$B$3:$I$11,3,0),0,1)</f>
        <v>1</v>
      </c>
      <c r="O2018" s="31">
        <f>if(rand()&gt;vlookup($I2018,'Player Stats'!$B$3:$I$11,4,0),0,1)</f>
        <v>1</v>
      </c>
      <c r="P2018" s="31">
        <f>if(rand()&gt;vlookup($I2018,'Player Stats'!$B$3:$I$11,5,0),0,1)</f>
        <v>1</v>
      </c>
      <c r="Q2018" s="31">
        <f>if(rand()&gt;vlookup($I2018,'Player Stats'!$B$3:$I$11,6,0),0,1)</f>
        <v>1</v>
      </c>
      <c r="R2018" s="31">
        <f>if(rand()&gt;vlookup($I2018,'Player Stats'!$B$3:$I$11,7,0),0,1)</f>
        <v>1</v>
      </c>
      <c r="S2018" s="31">
        <f t="shared" si="4"/>
        <v>2</v>
      </c>
      <c r="T2018" s="26">
        <f t="shared" si="5"/>
        <v>247</v>
      </c>
      <c r="U2018" s="26">
        <f t="shared" si="6"/>
        <v>1</v>
      </c>
      <c r="V2018" s="13" t="str">
        <f t="shared" si="7"/>
        <v>In Progress</v>
      </c>
      <c r="W2018" s="10">
        <f t="shared" si="8"/>
        <v>17</v>
      </c>
    </row>
    <row r="2019">
      <c r="E2019" s="26"/>
      <c r="F2019" s="27">
        <f t="shared" si="9"/>
        <v>160</v>
      </c>
      <c r="G2019" s="13" t="str">
        <f>if(V2018&lt;&gt;"In Progress",'Player Stats'!$B$6,if(or(S2018="Wide", S2018="No Ball"),G2018,if(S2018="Wicket",offset('Player Stats'!$B$6,U2019-3,0),G2018)))</f>
        <v>Shubhman Gill</v>
      </c>
      <c r="H2019" s="13" t="str">
        <f t="shared" si="10"/>
        <v>Surya Kumar</v>
      </c>
      <c r="I2019" s="13" t="str">
        <f t="shared" si="11"/>
        <v>Player Name</v>
      </c>
      <c r="J2019" s="26">
        <f t="shared" si="1"/>
        <v>0</v>
      </c>
      <c r="K2019" s="26">
        <f t="shared" si="2"/>
        <v>0</v>
      </c>
      <c r="L2019" s="30">
        <f t="shared" si="3"/>
        <v>0</v>
      </c>
      <c r="M2019" s="31">
        <f>if(rand()&gt;vlookup($I2019,'Player Stats'!$B$3:$I$11,2,0),0,1)</f>
        <v>0</v>
      </c>
      <c r="N2019" s="31">
        <f>if(rand()&gt;vlookup($I2019,'Player Stats'!$B$3:$I$11,3,0),0,1)</f>
        <v>1</v>
      </c>
      <c r="O2019" s="31">
        <f>if(rand()&gt;vlookup($I2019,'Player Stats'!$B$3:$I$11,4,0),0,1)</f>
        <v>1</v>
      </c>
      <c r="P2019" s="31">
        <f>if(rand()&gt;vlookup($I2019,'Player Stats'!$B$3:$I$11,5,0),0,1)</f>
        <v>1</v>
      </c>
      <c r="Q2019" s="31">
        <f>if(rand()&gt;vlookup($I2019,'Player Stats'!$B$3:$I$11,6,0),0,1)</f>
        <v>1</v>
      </c>
      <c r="R2019" s="31">
        <f>if(rand()&gt;vlookup($I2019,'Player Stats'!$B$3:$I$11,7,0),0,1)</f>
        <v>1</v>
      </c>
      <c r="S2019" s="31">
        <f t="shared" si="4"/>
        <v>2</v>
      </c>
      <c r="T2019" s="26">
        <f t="shared" si="5"/>
        <v>249</v>
      </c>
      <c r="U2019" s="26">
        <f t="shared" si="6"/>
        <v>1</v>
      </c>
      <c r="V2019" s="13" t="str">
        <f t="shared" si="7"/>
        <v>In Progress</v>
      </c>
      <c r="W2019" s="10">
        <f t="shared" si="8"/>
        <v>17</v>
      </c>
    </row>
    <row r="2020">
      <c r="E2020" s="26"/>
      <c r="F2020" s="27">
        <f t="shared" si="9"/>
        <v>161</v>
      </c>
      <c r="G2020" s="13" t="str">
        <f>if(V2019&lt;&gt;"In Progress",'Player Stats'!$B$6,if(or(S2019="Wide", S2019="No Ball"),G2019,if(S2019="Wicket",offset('Player Stats'!$B$6,U2020-3,0),G2019)))</f>
        <v>Shubhman Gill</v>
      </c>
      <c r="H2020" s="13" t="str">
        <f t="shared" si="10"/>
        <v>Surya Kumar</v>
      </c>
      <c r="I2020" s="13" t="str">
        <f t="shared" si="11"/>
        <v>Player Name</v>
      </c>
      <c r="J2020" s="26">
        <f t="shared" si="1"/>
        <v>0</v>
      </c>
      <c r="K2020" s="26">
        <f t="shared" si="2"/>
        <v>0</v>
      </c>
      <c r="L2020" s="30">
        <f t="shared" si="3"/>
        <v>0</v>
      </c>
      <c r="M2020" s="31">
        <f>if(rand()&gt;vlookup($I2020,'Player Stats'!$B$3:$I$11,2,0),0,1)</f>
        <v>0</v>
      </c>
      <c r="N2020" s="31">
        <f>if(rand()&gt;vlookup($I2020,'Player Stats'!$B$3:$I$11,3,0),0,1)</f>
        <v>1</v>
      </c>
      <c r="O2020" s="31">
        <f>if(rand()&gt;vlookup($I2020,'Player Stats'!$B$3:$I$11,4,0),0,1)</f>
        <v>1</v>
      </c>
      <c r="P2020" s="31">
        <f>if(rand()&gt;vlookup($I2020,'Player Stats'!$B$3:$I$11,5,0),0,1)</f>
        <v>1</v>
      </c>
      <c r="Q2020" s="31">
        <f>if(rand()&gt;vlookup($I2020,'Player Stats'!$B$3:$I$11,6,0),0,1)</f>
        <v>1</v>
      </c>
      <c r="R2020" s="31">
        <f>if(rand()&gt;vlookup($I2020,'Player Stats'!$B$3:$I$11,7,0),0,1)</f>
        <v>1</v>
      </c>
      <c r="S2020" s="31">
        <f t="shared" si="4"/>
        <v>2</v>
      </c>
      <c r="T2020" s="26">
        <f t="shared" si="5"/>
        <v>251</v>
      </c>
      <c r="U2020" s="26">
        <f t="shared" si="6"/>
        <v>1</v>
      </c>
      <c r="V2020" s="13" t="str">
        <f t="shared" si="7"/>
        <v>In Progress</v>
      </c>
      <c r="W2020" s="10">
        <f t="shared" si="8"/>
        <v>17</v>
      </c>
    </row>
    <row r="2021">
      <c r="E2021" s="26"/>
      <c r="F2021" s="27">
        <f t="shared" si="9"/>
        <v>162</v>
      </c>
      <c r="G2021" s="13" t="str">
        <f>if(V2020&lt;&gt;"In Progress",'Player Stats'!$B$6,if(or(S2020="Wide", S2020="No Ball"),G2020,if(S2020="Wicket",offset('Player Stats'!$B$6,U2021-3,0),G2020)))</f>
        <v>Shubhman Gill</v>
      </c>
      <c r="H2021" s="13" t="str">
        <f t="shared" si="10"/>
        <v>Surya Kumar</v>
      </c>
      <c r="I2021" s="13" t="str">
        <f t="shared" si="11"/>
        <v>Player Name</v>
      </c>
      <c r="J2021" s="26">
        <f t="shared" si="1"/>
        <v>0</v>
      </c>
      <c r="K2021" s="26">
        <f t="shared" si="2"/>
        <v>0</v>
      </c>
      <c r="L2021" s="30">
        <f t="shared" si="3"/>
        <v>0</v>
      </c>
      <c r="M2021" s="31">
        <f>if(rand()&gt;vlookup($I2021,'Player Stats'!$B$3:$I$11,2,0),0,1)</f>
        <v>0</v>
      </c>
      <c r="N2021" s="31">
        <f>if(rand()&gt;vlookup($I2021,'Player Stats'!$B$3:$I$11,3,0),0,1)</f>
        <v>1</v>
      </c>
      <c r="O2021" s="31">
        <f>if(rand()&gt;vlookup($I2021,'Player Stats'!$B$3:$I$11,4,0),0,1)</f>
        <v>1</v>
      </c>
      <c r="P2021" s="31">
        <f>if(rand()&gt;vlookup($I2021,'Player Stats'!$B$3:$I$11,5,0),0,1)</f>
        <v>1</v>
      </c>
      <c r="Q2021" s="31">
        <f>if(rand()&gt;vlookup($I2021,'Player Stats'!$B$3:$I$11,6,0),0,1)</f>
        <v>1</v>
      </c>
      <c r="R2021" s="31">
        <f>if(rand()&gt;vlookup($I2021,'Player Stats'!$B$3:$I$11,7,0),0,1)</f>
        <v>1</v>
      </c>
      <c r="S2021" s="31">
        <f t="shared" si="4"/>
        <v>2</v>
      </c>
      <c r="T2021" s="26">
        <f t="shared" si="5"/>
        <v>253</v>
      </c>
      <c r="U2021" s="26">
        <f t="shared" si="6"/>
        <v>1</v>
      </c>
      <c r="V2021" s="13" t="str">
        <f t="shared" si="7"/>
        <v>In Progress</v>
      </c>
      <c r="W2021" s="10">
        <f t="shared" si="8"/>
        <v>17</v>
      </c>
    </row>
    <row r="2022">
      <c r="E2022" s="26"/>
      <c r="F2022" s="27">
        <f t="shared" si="9"/>
        <v>163</v>
      </c>
      <c r="G2022" s="13" t="str">
        <f>if(V2021&lt;&gt;"In Progress",'Player Stats'!$B$6,if(or(S2021="Wide", S2021="No Ball"),G2021,if(S2021="Wicket",offset('Player Stats'!$B$6,U2022-3,0),G2021)))</f>
        <v>Shubhman Gill</v>
      </c>
      <c r="H2022" s="13" t="str">
        <f t="shared" si="10"/>
        <v>Surya Kumar</v>
      </c>
      <c r="I2022" s="13" t="str">
        <f t="shared" si="11"/>
        <v>Player Name</v>
      </c>
      <c r="J2022" s="26">
        <f t="shared" si="1"/>
        <v>0</v>
      </c>
      <c r="K2022" s="26">
        <f t="shared" si="2"/>
        <v>0</v>
      </c>
      <c r="L2022" s="30">
        <f t="shared" si="3"/>
        <v>0</v>
      </c>
      <c r="M2022" s="31">
        <f>if(rand()&gt;vlookup($I2022,'Player Stats'!$B$3:$I$11,2,0),0,1)</f>
        <v>0</v>
      </c>
      <c r="N2022" s="31">
        <f>if(rand()&gt;vlookup($I2022,'Player Stats'!$B$3:$I$11,3,0),0,1)</f>
        <v>1</v>
      </c>
      <c r="O2022" s="31">
        <f>if(rand()&gt;vlookup($I2022,'Player Stats'!$B$3:$I$11,4,0),0,1)</f>
        <v>1</v>
      </c>
      <c r="P2022" s="31">
        <f>if(rand()&gt;vlookup($I2022,'Player Stats'!$B$3:$I$11,5,0),0,1)</f>
        <v>1</v>
      </c>
      <c r="Q2022" s="31">
        <f>if(rand()&gt;vlookup($I2022,'Player Stats'!$B$3:$I$11,6,0),0,1)</f>
        <v>1</v>
      </c>
      <c r="R2022" s="31">
        <f>if(rand()&gt;vlookup($I2022,'Player Stats'!$B$3:$I$11,7,0),0,1)</f>
        <v>1</v>
      </c>
      <c r="S2022" s="31">
        <f t="shared" si="4"/>
        <v>2</v>
      </c>
      <c r="T2022" s="26">
        <f t="shared" si="5"/>
        <v>255</v>
      </c>
      <c r="U2022" s="26">
        <f t="shared" si="6"/>
        <v>1</v>
      </c>
      <c r="V2022" s="13" t="str">
        <f t="shared" si="7"/>
        <v>In Progress</v>
      </c>
      <c r="W2022" s="10">
        <f t="shared" si="8"/>
        <v>17</v>
      </c>
    </row>
    <row r="2023">
      <c r="E2023" s="26"/>
      <c r="F2023" s="27">
        <f t="shared" si="9"/>
        <v>164</v>
      </c>
      <c r="G2023" s="13" t="str">
        <f>if(V2022&lt;&gt;"In Progress",'Player Stats'!$B$6,if(or(S2022="Wide", S2022="No Ball"),G2022,if(S2022="Wicket",offset('Player Stats'!$B$6,U2023-3,0),G2022)))</f>
        <v>Shubhman Gill</v>
      </c>
      <c r="H2023" s="13" t="str">
        <f t="shared" si="10"/>
        <v>Surya Kumar</v>
      </c>
      <c r="I2023" s="13" t="str">
        <f t="shared" si="11"/>
        <v>Player Name</v>
      </c>
      <c r="J2023" s="26">
        <f t="shared" si="1"/>
        <v>0</v>
      </c>
      <c r="K2023" s="26">
        <f t="shared" si="2"/>
        <v>0</v>
      </c>
      <c r="L2023" s="30">
        <f t="shared" si="3"/>
        <v>0</v>
      </c>
      <c r="M2023" s="31">
        <f>if(rand()&gt;vlookup($I2023,'Player Stats'!$B$3:$I$11,2,0),0,1)</f>
        <v>0</v>
      </c>
      <c r="N2023" s="31">
        <f>if(rand()&gt;vlookup($I2023,'Player Stats'!$B$3:$I$11,3,0),0,1)</f>
        <v>1</v>
      </c>
      <c r="O2023" s="31">
        <f>if(rand()&gt;vlookup($I2023,'Player Stats'!$B$3:$I$11,4,0),0,1)</f>
        <v>1</v>
      </c>
      <c r="P2023" s="31">
        <f>if(rand()&gt;vlookup($I2023,'Player Stats'!$B$3:$I$11,5,0),0,1)</f>
        <v>1</v>
      </c>
      <c r="Q2023" s="31">
        <f>if(rand()&gt;vlookup($I2023,'Player Stats'!$B$3:$I$11,6,0),0,1)</f>
        <v>1</v>
      </c>
      <c r="R2023" s="31">
        <f>if(rand()&gt;vlookup($I2023,'Player Stats'!$B$3:$I$11,7,0),0,1)</f>
        <v>1</v>
      </c>
      <c r="S2023" s="31">
        <f t="shared" si="4"/>
        <v>2</v>
      </c>
      <c r="T2023" s="26">
        <f t="shared" si="5"/>
        <v>257</v>
      </c>
      <c r="U2023" s="26">
        <f t="shared" si="6"/>
        <v>1</v>
      </c>
      <c r="V2023" s="13" t="str">
        <f t="shared" si="7"/>
        <v>In Progress</v>
      </c>
      <c r="W2023" s="10">
        <f t="shared" si="8"/>
        <v>17</v>
      </c>
    </row>
    <row r="2024">
      <c r="E2024" s="26"/>
      <c r="F2024" s="27">
        <f t="shared" si="9"/>
        <v>165</v>
      </c>
      <c r="G2024" s="13" t="str">
        <f>if(V2023&lt;&gt;"In Progress",'Player Stats'!$B$6,if(or(S2023="Wide", S2023="No Ball"),G2023,if(S2023="Wicket",offset('Player Stats'!$B$6,U2024-3,0),G2023)))</f>
        <v>Shubhman Gill</v>
      </c>
      <c r="H2024" s="13" t="str">
        <f t="shared" si="10"/>
        <v>Surya Kumar</v>
      </c>
      <c r="I2024" s="13" t="str">
        <f t="shared" si="11"/>
        <v>Player Name</v>
      </c>
      <c r="J2024" s="26">
        <f t="shared" si="1"/>
        <v>0</v>
      </c>
      <c r="K2024" s="26">
        <f t="shared" si="2"/>
        <v>0</v>
      </c>
      <c r="L2024" s="30">
        <f t="shared" si="3"/>
        <v>0</v>
      </c>
      <c r="M2024" s="31">
        <f>if(rand()&gt;vlookup($I2024,'Player Stats'!$B$3:$I$11,2,0),0,1)</f>
        <v>0</v>
      </c>
      <c r="N2024" s="31">
        <f>if(rand()&gt;vlookup($I2024,'Player Stats'!$B$3:$I$11,3,0),0,1)</f>
        <v>1</v>
      </c>
      <c r="O2024" s="31">
        <f>if(rand()&gt;vlookup($I2024,'Player Stats'!$B$3:$I$11,4,0),0,1)</f>
        <v>1</v>
      </c>
      <c r="P2024" s="31">
        <f>if(rand()&gt;vlookup($I2024,'Player Stats'!$B$3:$I$11,5,0),0,1)</f>
        <v>1</v>
      </c>
      <c r="Q2024" s="31">
        <f>if(rand()&gt;vlookup($I2024,'Player Stats'!$B$3:$I$11,6,0),0,1)</f>
        <v>1</v>
      </c>
      <c r="R2024" s="31">
        <f>if(rand()&gt;vlookup($I2024,'Player Stats'!$B$3:$I$11,7,0),0,1)</f>
        <v>1</v>
      </c>
      <c r="S2024" s="31">
        <f t="shared" si="4"/>
        <v>2</v>
      </c>
      <c r="T2024" s="26">
        <f t="shared" si="5"/>
        <v>259</v>
      </c>
      <c r="U2024" s="26">
        <f t="shared" si="6"/>
        <v>1</v>
      </c>
      <c r="V2024" s="13" t="str">
        <f t="shared" si="7"/>
        <v>In Progress</v>
      </c>
      <c r="W2024" s="10">
        <f t="shared" si="8"/>
        <v>17</v>
      </c>
    </row>
    <row r="2025">
      <c r="E2025" s="26"/>
      <c r="F2025" s="27">
        <f t="shared" si="9"/>
        <v>166</v>
      </c>
      <c r="G2025" s="13" t="str">
        <f>if(V2024&lt;&gt;"In Progress",'Player Stats'!$B$6,if(or(S2024="Wide", S2024="No Ball"),G2024,if(S2024="Wicket",offset('Player Stats'!$B$6,U2025-3,0),G2024)))</f>
        <v>Shubhman Gill</v>
      </c>
      <c r="H2025" s="13" t="str">
        <f t="shared" si="10"/>
        <v>Surya Kumar</v>
      </c>
      <c r="I2025" s="13" t="str">
        <f t="shared" si="11"/>
        <v>Player Name</v>
      </c>
      <c r="J2025" s="26">
        <f t="shared" si="1"/>
        <v>0</v>
      </c>
      <c r="K2025" s="26">
        <f t="shared" si="2"/>
        <v>0</v>
      </c>
      <c r="L2025" s="30">
        <f t="shared" si="3"/>
        <v>0</v>
      </c>
      <c r="M2025" s="31">
        <f>if(rand()&gt;vlookup($I2025,'Player Stats'!$B$3:$I$11,2,0),0,1)</f>
        <v>0</v>
      </c>
      <c r="N2025" s="31">
        <f>if(rand()&gt;vlookup($I2025,'Player Stats'!$B$3:$I$11,3,0),0,1)</f>
        <v>1</v>
      </c>
      <c r="O2025" s="31">
        <f>if(rand()&gt;vlookup($I2025,'Player Stats'!$B$3:$I$11,4,0),0,1)</f>
        <v>1</v>
      </c>
      <c r="P2025" s="31">
        <f>if(rand()&gt;vlookup($I2025,'Player Stats'!$B$3:$I$11,5,0),0,1)</f>
        <v>1</v>
      </c>
      <c r="Q2025" s="31">
        <f>if(rand()&gt;vlookup($I2025,'Player Stats'!$B$3:$I$11,6,0),0,1)</f>
        <v>1</v>
      </c>
      <c r="R2025" s="31">
        <f>if(rand()&gt;vlookup($I2025,'Player Stats'!$B$3:$I$11,7,0),0,1)</f>
        <v>1</v>
      </c>
      <c r="S2025" s="31">
        <f t="shared" si="4"/>
        <v>2</v>
      </c>
      <c r="T2025" s="26">
        <f t="shared" si="5"/>
        <v>261</v>
      </c>
      <c r="U2025" s="26">
        <f t="shared" si="6"/>
        <v>1</v>
      </c>
      <c r="V2025" s="13" t="str">
        <f t="shared" si="7"/>
        <v>In Progress</v>
      </c>
      <c r="W2025" s="10">
        <f t="shared" si="8"/>
        <v>17</v>
      </c>
    </row>
    <row r="2026">
      <c r="E2026" s="26"/>
      <c r="F2026" s="27">
        <f t="shared" si="9"/>
        <v>167</v>
      </c>
      <c r="G2026" s="13" t="str">
        <f>if(V2025&lt;&gt;"In Progress",'Player Stats'!$B$6,if(or(S2025="Wide", S2025="No Ball"),G2025,if(S2025="Wicket",offset('Player Stats'!$B$6,U2026-3,0),G2025)))</f>
        <v>Shubhman Gill</v>
      </c>
      <c r="H2026" s="13" t="str">
        <f t="shared" si="10"/>
        <v>Surya Kumar</v>
      </c>
      <c r="I2026" s="13" t="str">
        <f t="shared" si="11"/>
        <v>Player Name</v>
      </c>
      <c r="J2026" s="26">
        <f t="shared" si="1"/>
        <v>0</v>
      </c>
      <c r="K2026" s="26">
        <f t="shared" si="2"/>
        <v>0</v>
      </c>
      <c r="L2026" s="30">
        <f t="shared" si="3"/>
        <v>0</v>
      </c>
      <c r="M2026" s="31">
        <f>if(rand()&gt;vlookup($I2026,'Player Stats'!$B$3:$I$11,2,0),0,1)</f>
        <v>0</v>
      </c>
      <c r="N2026" s="31">
        <f>if(rand()&gt;vlookup($I2026,'Player Stats'!$B$3:$I$11,3,0),0,1)</f>
        <v>1</v>
      </c>
      <c r="O2026" s="31">
        <f>if(rand()&gt;vlookup($I2026,'Player Stats'!$B$3:$I$11,4,0),0,1)</f>
        <v>1</v>
      </c>
      <c r="P2026" s="31">
        <f>if(rand()&gt;vlookup($I2026,'Player Stats'!$B$3:$I$11,5,0),0,1)</f>
        <v>1</v>
      </c>
      <c r="Q2026" s="31">
        <f>if(rand()&gt;vlookup($I2026,'Player Stats'!$B$3:$I$11,6,0),0,1)</f>
        <v>1</v>
      </c>
      <c r="R2026" s="31">
        <f>if(rand()&gt;vlookup($I2026,'Player Stats'!$B$3:$I$11,7,0),0,1)</f>
        <v>1</v>
      </c>
      <c r="S2026" s="31">
        <f t="shared" si="4"/>
        <v>2</v>
      </c>
      <c r="T2026" s="26">
        <f t="shared" si="5"/>
        <v>263</v>
      </c>
      <c r="U2026" s="26">
        <f t="shared" si="6"/>
        <v>1</v>
      </c>
      <c r="V2026" s="13" t="str">
        <f t="shared" si="7"/>
        <v>In Progress</v>
      </c>
      <c r="W2026" s="10">
        <f t="shared" si="8"/>
        <v>17</v>
      </c>
    </row>
    <row r="2027">
      <c r="E2027" s="26"/>
      <c r="F2027" s="27">
        <f t="shared" si="9"/>
        <v>168</v>
      </c>
      <c r="G2027" s="13" t="str">
        <f>if(V2026&lt;&gt;"In Progress",'Player Stats'!$B$6,if(or(S2026="Wide", S2026="No Ball"),G2026,if(S2026="Wicket",offset('Player Stats'!$B$6,U2027-3,0),G2026)))</f>
        <v>Shubhman Gill</v>
      </c>
      <c r="H2027" s="13" t="str">
        <f t="shared" si="10"/>
        <v>Surya Kumar</v>
      </c>
      <c r="I2027" s="13" t="str">
        <f t="shared" si="11"/>
        <v>Player Name</v>
      </c>
      <c r="J2027" s="26">
        <f t="shared" si="1"/>
        <v>0</v>
      </c>
      <c r="K2027" s="26">
        <f t="shared" si="2"/>
        <v>0</v>
      </c>
      <c r="L2027" s="30">
        <f t="shared" si="3"/>
        <v>0</v>
      </c>
      <c r="M2027" s="31">
        <f>if(rand()&gt;vlookup($I2027,'Player Stats'!$B$3:$I$11,2,0),0,1)</f>
        <v>0</v>
      </c>
      <c r="N2027" s="31">
        <f>if(rand()&gt;vlookup($I2027,'Player Stats'!$B$3:$I$11,3,0),0,1)</f>
        <v>1</v>
      </c>
      <c r="O2027" s="31">
        <f>if(rand()&gt;vlookup($I2027,'Player Stats'!$B$3:$I$11,4,0),0,1)</f>
        <v>1</v>
      </c>
      <c r="P2027" s="31">
        <f>if(rand()&gt;vlookup($I2027,'Player Stats'!$B$3:$I$11,5,0),0,1)</f>
        <v>1</v>
      </c>
      <c r="Q2027" s="31">
        <f>if(rand()&gt;vlookup($I2027,'Player Stats'!$B$3:$I$11,6,0),0,1)</f>
        <v>1</v>
      </c>
      <c r="R2027" s="31">
        <f>if(rand()&gt;vlookup($I2027,'Player Stats'!$B$3:$I$11,7,0),0,1)</f>
        <v>1</v>
      </c>
      <c r="S2027" s="31">
        <f t="shared" si="4"/>
        <v>2</v>
      </c>
      <c r="T2027" s="26">
        <f t="shared" si="5"/>
        <v>265</v>
      </c>
      <c r="U2027" s="26">
        <f t="shared" si="6"/>
        <v>1</v>
      </c>
      <c r="V2027" s="13" t="str">
        <f t="shared" si="7"/>
        <v>In Progress</v>
      </c>
      <c r="W2027" s="10">
        <f t="shared" si="8"/>
        <v>17</v>
      </c>
    </row>
    <row r="2028">
      <c r="E2028" s="26"/>
      <c r="F2028" s="27">
        <f t="shared" si="9"/>
        <v>169</v>
      </c>
      <c r="G2028" s="13" t="str">
        <f>if(V2027&lt;&gt;"In Progress",'Player Stats'!$B$6,if(or(S2027="Wide", S2027="No Ball"),G2027,if(S2027="Wicket",offset('Player Stats'!$B$6,U2028-3,0),G2027)))</f>
        <v>Shubhman Gill</v>
      </c>
      <c r="H2028" s="13" t="str">
        <f t="shared" si="10"/>
        <v>Surya Kumar</v>
      </c>
      <c r="I2028" s="13" t="str">
        <f t="shared" si="11"/>
        <v>Player Name</v>
      </c>
      <c r="J2028" s="26">
        <f t="shared" si="1"/>
        <v>0</v>
      </c>
      <c r="K2028" s="26">
        <f t="shared" si="2"/>
        <v>0</v>
      </c>
      <c r="L2028" s="30">
        <f t="shared" si="3"/>
        <v>0</v>
      </c>
      <c r="M2028" s="31">
        <f>if(rand()&gt;vlookup($I2028,'Player Stats'!$B$3:$I$11,2,0),0,1)</f>
        <v>0</v>
      </c>
      <c r="N2028" s="31">
        <f>if(rand()&gt;vlookup($I2028,'Player Stats'!$B$3:$I$11,3,0),0,1)</f>
        <v>1</v>
      </c>
      <c r="O2028" s="31">
        <f>if(rand()&gt;vlookup($I2028,'Player Stats'!$B$3:$I$11,4,0),0,1)</f>
        <v>1</v>
      </c>
      <c r="P2028" s="31">
        <f>if(rand()&gt;vlookup($I2028,'Player Stats'!$B$3:$I$11,5,0),0,1)</f>
        <v>1</v>
      </c>
      <c r="Q2028" s="31">
        <f>if(rand()&gt;vlookup($I2028,'Player Stats'!$B$3:$I$11,6,0),0,1)</f>
        <v>1</v>
      </c>
      <c r="R2028" s="31">
        <f>if(rand()&gt;vlookup($I2028,'Player Stats'!$B$3:$I$11,7,0),0,1)</f>
        <v>1</v>
      </c>
      <c r="S2028" s="31">
        <f t="shared" si="4"/>
        <v>2</v>
      </c>
      <c r="T2028" s="26">
        <f t="shared" si="5"/>
        <v>267</v>
      </c>
      <c r="U2028" s="26">
        <f t="shared" si="6"/>
        <v>1</v>
      </c>
      <c r="V2028" s="13" t="str">
        <f t="shared" si="7"/>
        <v>In Progress</v>
      </c>
      <c r="W2028" s="10">
        <f t="shared" si="8"/>
        <v>17</v>
      </c>
    </row>
    <row r="2029">
      <c r="E2029" s="26"/>
      <c r="F2029" s="27">
        <f t="shared" si="9"/>
        <v>170</v>
      </c>
      <c r="G2029" s="13" t="str">
        <f>if(V2028&lt;&gt;"In Progress",'Player Stats'!$B$6,if(or(S2028="Wide", S2028="No Ball"),G2028,if(S2028="Wicket",offset('Player Stats'!$B$6,U2029-3,0),G2028)))</f>
        <v>Shubhman Gill</v>
      </c>
      <c r="H2029" s="13" t="str">
        <f t="shared" si="10"/>
        <v>Surya Kumar</v>
      </c>
      <c r="I2029" s="13" t="str">
        <f t="shared" si="11"/>
        <v>Player Name</v>
      </c>
      <c r="J2029" s="26">
        <f t="shared" si="1"/>
        <v>0</v>
      </c>
      <c r="K2029" s="26">
        <f t="shared" si="2"/>
        <v>0</v>
      </c>
      <c r="L2029" s="30">
        <f t="shared" si="3"/>
        <v>0</v>
      </c>
      <c r="M2029" s="31">
        <f>if(rand()&gt;vlookup($I2029,'Player Stats'!$B$3:$I$11,2,0),0,1)</f>
        <v>0</v>
      </c>
      <c r="N2029" s="31">
        <f>if(rand()&gt;vlookup($I2029,'Player Stats'!$B$3:$I$11,3,0),0,1)</f>
        <v>1</v>
      </c>
      <c r="O2029" s="31">
        <f>if(rand()&gt;vlookup($I2029,'Player Stats'!$B$3:$I$11,4,0),0,1)</f>
        <v>1</v>
      </c>
      <c r="P2029" s="31">
        <f>if(rand()&gt;vlookup($I2029,'Player Stats'!$B$3:$I$11,5,0),0,1)</f>
        <v>1</v>
      </c>
      <c r="Q2029" s="31">
        <f>if(rand()&gt;vlookup($I2029,'Player Stats'!$B$3:$I$11,6,0),0,1)</f>
        <v>1</v>
      </c>
      <c r="R2029" s="31">
        <f>if(rand()&gt;vlookup($I2029,'Player Stats'!$B$3:$I$11,7,0),0,1)</f>
        <v>1</v>
      </c>
      <c r="S2029" s="31">
        <f t="shared" si="4"/>
        <v>2</v>
      </c>
      <c r="T2029" s="26">
        <f t="shared" si="5"/>
        <v>269</v>
      </c>
      <c r="U2029" s="26">
        <f t="shared" si="6"/>
        <v>1</v>
      </c>
      <c r="V2029" s="13" t="str">
        <f t="shared" si="7"/>
        <v>In Progress</v>
      </c>
      <c r="W2029" s="10">
        <f t="shared" si="8"/>
        <v>17</v>
      </c>
    </row>
    <row r="2030">
      <c r="E2030" s="26"/>
      <c r="F2030" s="27">
        <f t="shared" si="9"/>
        <v>171</v>
      </c>
      <c r="G2030" s="13" t="str">
        <f>if(V2029&lt;&gt;"In Progress",'Player Stats'!$B$6,if(or(S2029="Wide", S2029="No Ball"),G2029,if(S2029="Wicket",offset('Player Stats'!$B$6,U2030-3,0),G2029)))</f>
        <v>Shubhman Gill</v>
      </c>
      <c r="H2030" s="13" t="str">
        <f t="shared" si="10"/>
        <v>Surya Kumar</v>
      </c>
      <c r="I2030" s="13" t="str">
        <f t="shared" si="11"/>
        <v>Player Name</v>
      </c>
      <c r="J2030" s="26">
        <f t="shared" si="1"/>
        <v>0</v>
      </c>
      <c r="K2030" s="26">
        <f t="shared" si="2"/>
        <v>0</v>
      </c>
      <c r="L2030" s="30">
        <f t="shared" si="3"/>
        <v>0</v>
      </c>
      <c r="M2030" s="31">
        <f>if(rand()&gt;vlookup($I2030,'Player Stats'!$B$3:$I$11,2,0),0,1)</f>
        <v>0</v>
      </c>
      <c r="N2030" s="31">
        <f>if(rand()&gt;vlookup($I2030,'Player Stats'!$B$3:$I$11,3,0),0,1)</f>
        <v>1</v>
      </c>
      <c r="O2030" s="31">
        <f>if(rand()&gt;vlookup($I2030,'Player Stats'!$B$3:$I$11,4,0),0,1)</f>
        <v>1</v>
      </c>
      <c r="P2030" s="31">
        <f>if(rand()&gt;vlookup($I2030,'Player Stats'!$B$3:$I$11,5,0),0,1)</f>
        <v>1</v>
      </c>
      <c r="Q2030" s="31">
        <f>if(rand()&gt;vlookup($I2030,'Player Stats'!$B$3:$I$11,6,0),0,1)</f>
        <v>1</v>
      </c>
      <c r="R2030" s="31">
        <f>if(rand()&gt;vlookup($I2030,'Player Stats'!$B$3:$I$11,7,0),0,1)</f>
        <v>1</v>
      </c>
      <c r="S2030" s="31">
        <f t="shared" si="4"/>
        <v>2</v>
      </c>
      <c r="T2030" s="26">
        <f t="shared" si="5"/>
        <v>271</v>
      </c>
      <c r="U2030" s="26">
        <f t="shared" si="6"/>
        <v>1</v>
      </c>
      <c r="V2030" s="13" t="str">
        <f t="shared" si="7"/>
        <v>In Progress</v>
      </c>
      <c r="W2030" s="10">
        <f t="shared" si="8"/>
        <v>17</v>
      </c>
    </row>
    <row r="2031">
      <c r="E2031" s="26"/>
      <c r="F2031" s="27">
        <f t="shared" si="9"/>
        <v>172</v>
      </c>
      <c r="G2031" s="13" t="str">
        <f>if(V2030&lt;&gt;"In Progress",'Player Stats'!$B$6,if(or(S2030="Wide", S2030="No Ball"),G2030,if(S2030="Wicket",offset('Player Stats'!$B$6,U2031-3,0),G2030)))</f>
        <v>Shubhman Gill</v>
      </c>
      <c r="H2031" s="13" t="str">
        <f t="shared" si="10"/>
        <v>Surya Kumar</v>
      </c>
      <c r="I2031" s="13" t="str">
        <f t="shared" si="11"/>
        <v>Player Name</v>
      </c>
      <c r="J2031" s="26">
        <f t="shared" si="1"/>
        <v>0</v>
      </c>
      <c r="K2031" s="26">
        <f t="shared" si="2"/>
        <v>0</v>
      </c>
      <c r="L2031" s="30">
        <f t="shared" si="3"/>
        <v>0</v>
      </c>
      <c r="M2031" s="31">
        <f>if(rand()&gt;vlookup($I2031,'Player Stats'!$B$3:$I$11,2,0),0,1)</f>
        <v>0</v>
      </c>
      <c r="N2031" s="31">
        <f>if(rand()&gt;vlookup($I2031,'Player Stats'!$B$3:$I$11,3,0),0,1)</f>
        <v>1</v>
      </c>
      <c r="O2031" s="31">
        <f>if(rand()&gt;vlookup($I2031,'Player Stats'!$B$3:$I$11,4,0),0,1)</f>
        <v>1</v>
      </c>
      <c r="P2031" s="31">
        <f>if(rand()&gt;vlookup($I2031,'Player Stats'!$B$3:$I$11,5,0),0,1)</f>
        <v>1</v>
      </c>
      <c r="Q2031" s="31">
        <f>if(rand()&gt;vlookup($I2031,'Player Stats'!$B$3:$I$11,6,0),0,1)</f>
        <v>1</v>
      </c>
      <c r="R2031" s="31">
        <f>if(rand()&gt;vlookup($I2031,'Player Stats'!$B$3:$I$11,7,0),0,1)</f>
        <v>1</v>
      </c>
      <c r="S2031" s="31">
        <f t="shared" si="4"/>
        <v>2</v>
      </c>
      <c r="T2031" s="26">
        <f t="shared" si="5"/>
        <v>273</v>
      </c>
      <c r="U2031" s="26">
        <f t="shared" si="6"/>
        <v>1</v>
      </c>
      <c r="V2031" s="13" t="str">
        <f t="shared" si="7"/>
        <v>In Progress</v>
      </c>
      <c r="W2031" s="10">
        <f t="shared" si="8"/>
        <v>17</v>
      </c>
    </row>
    <row r="2032">
      <c r="E2032" s="26"/>
      <c r="F2032" s="27">
        <f t="shared" si="9"/>
        <v>173</v>
      </c>
      <c r="G2032" s="13" t="str">
        <f>if(V2031&lt;&gt;"In Progress",'Player Stats'!$B$6,if(or(S2031="Wide", S2031="No Ball"),G2031,if(S2031="Wicket",offset('Player Stats'!$B$6,U2032-3,0),G2031)))</f>
        <v>Shubhman Gill</v>
      </c>
      <c r="H2032" s="13" t="str">
        <f t="shared" si="10"/>
        <v>Surya Kumar</v>
      </c>
      <c r="I2032" s="13" t="str">
        <f t="shared" si="11"/>
        <v>Player Name</v>
      </c>
      <c r="J2032" s="26">
        <f t="shared" si="1"/>
        <v>0</v>
      </c>
      <c r="K2032" s="26">
        <f t="shared" si="2"/>
        <v>0</v>
      </c>
      <c r="L2032" s="30">
        <f t="shared" si="3"/>
        <v>0</v>
      </c>
      <c r="M2032" s="31">
        <f>if(rand()&gt;vlookup($I2032,'Player Stats'!$B$3:$I$11,2,0),0,1)</f>
        <v>0</v>
      </c>
      <c r="N2032" s="31">
        <f>if(rand()&gt;vlookup($I2032,'Player Stats'!$B$3:$I$11,3,0),0,1)</f>
        <v>1</v>
      </c>
      <c r="O2032" s="31">
        <f>if(rand()&gt;vlookup($I2032,'Player Stats'!$B$3:$I$11,4,0),0,1)</f>
        <v>1</v>
      </c>
      <c r="P2032" s="31">
        <f>if(rand()&gt;vlookup($I2032,'Player Stats'!$B$3:$I$11,5,0),0,1)</f>
        <v>1</v>
      </c>
      <c r="Q2032" s="31">
        <f>if(rand()&gt;vlookup($I2032,'Player Stats'!$B$3:$I$11,6,0),0,1)</f>
        <v>1</v>
      </c>
      <c r="R2032" s="31">
        <f>if(rand()&gt;vlookup($I2032,'Player Stats'!$B$3:$I$11,7,0),0,1)</f>
        <v>1</v>
      </c>
      <c r="S2032" s="31">
        <f t="shared" si="4"/>
        <v>2</v>
      </c>
      <c r="T2032" s="26">
        <f t="shared" si="5"/>
        <v>275</v>
      </c>
      <c r="U2032" s="26">
        <f t="shared" si="6"/>
        <v>1</v>
      </c>
      <c r="V2032" s="13" t="str">
        <f t="shared" si="7"/>
        <v>In Progress</v>
      </c>
      <c r="W2032" s="10">
        <f t="shared" si="8"/>
        <v>17</v>
      </c>
    </row>
    <row r="2033">
      <c r="E2033" s="26"/>
      <c r="F2033" s="27">
        <f t="shared" si="9"/>
        <v>174</v>
      </c>
      <c r="G2033" s="13" t="str">
        <f>if(V2032&lt;&gt;"In Progress",'Player Stats'!$B$6,if(or(S2032="Wide", S2032="No Ball"),G2032,if(S2032="Wicket",offset('Player Stats'!$B$6,U2033-3,0),G2032)))</f>
        <v>Shubhman Gill</v>
      </c>
      <c r="H2033" s="13" t="str">
        <f t="shared" si="10"/>
        <v>Surya Kumar</v>
      </c>
      <c r="I2033" s="13" t="str">
        <f t="shared" si="11"/>
        <v>Player Name</v>
      </c>
      <c r="J2033" s="26">
        <f t="shared" si="1"/>
        <v>0</v>
      </c>
      <c r="K2033" s="26">
        <f t="shared" si="2"/>
        <v>0</v>
      </c>
      <c r="L2033" s="30">
        <f t="shared" si="3"/>
        <v>0</v>
      </c>
      <c r="M2033" s="31">
        <f>if(rand()&gt;vlookup($I2033,'Player Stats'!$B$3:$I$11,2,0),0,1)</f>
        <v>0</v>
      </c>
      <c r="N2033" s="31">
        <f>if(rand()&gt;vlookup($I2033,'Player Stats'!$B$3:$I$11,3,0),0,1)</f>
        <v>1</v>
      </c>
      <c r="O2033" s="31">
        <f>if(rand()&gt;vlookup($I2033,'Player Stats'!$B$3:$I$11,4,0),0,1)</f>
        <v>1</v>
      </c>
      <c r="P2033" s="31">
        <f>if(rand()&gt;vlookup($I2033,'Player Stats'!$B$3:$I$11,5,0),0,1)</f>
        <v>1</v>
      </c>
      <c r="Q2033" s="31">
        <f>if(rand()&gt;vlookup($I2033,'Player Stats'!$B$3:$I$11,6,0),0,1)</f>
        <v>1</v>
      </c>
      <c r="R2033" s="31">
        <f>if(rand()&gt;vlookup($I2033,'Player Stats'!$B$3:$I$11,7,0),0,1)</f>
        <v>1</v>
      </c>
      <c r="S2033" s="31">
        <f t="shared" si="4"/>
        <v>2</v>
      </c>
      <c r="T2033" s="26">
        <f t="shared" si="5"/>
        <v>277</v>
      </c>
      <c r="U2033" s="26">
        <f t="shared" si="6"/>
        <v>1</v>
      </c>
      <c r="V2033" s="13" t="str">
        <f t="shared" si="7"/>
        <v>In Progress</v>
      </c>
      <c r="W2033" s="10">
        <f t="shared" si="8"/>
        <v>17</v>
      </c>
    </row>
    <row r="2034">
      <c r="E2034" s="26"/>
      <c r="F2034" s="27">
        <f t="shared" si="9"/>
        <v>175</v>
      </c>
      <c r="G2034" s="13" t="str">
        <f>if(V2033&lt;&gt;"In Progress",'Player Stats'!$B$6,if(or(S2033="Wide", S2033="No Ball"),G2033,if(S2033="Wicket",offset('Player Stats'!$B$6,U2034-3,0),G2033)))</f>
        <v>Shubhman Gill</v>
      </c>
      <c r="H2034" s="13" t="str">
        <f t="shared" si="10"/>
        <v>Surya Kumar</v>
      </c>
      <c r="I2034" s="13" t="str">
        <f t="shared" si="11"/>
        <v>Player Name</v>
      </c>
      <c r="J2034" s="26">
        <f t="shared" si="1"/>
        <v>0</v>
      </c>
      <c r="K2034" s="26">
        <f t="shared" si="2"/>
        <v>0</v>
      </c>
      <c r="L2034" s="30">
        <f t="shared" si="3"/>
        <v>0</v>
      </c>
      <c r="M2034" s="31">
        <f>if(rand()&gt;vlookup($I2034,'Player Stats'!$B$3:$I$11,2,0),0,1)</f>
        <v>0</v>
      </c>
      <c r="N2034" s="31">
        <f>if(rand()&gt;vlookup($I2034,'Player Stats'!$B$3:$I$11,3,0),0,1)</f>
        <v>1</v>
      </c>
      <c r="O2034" s="31">
        <f>if(rand()&gt;vlookup($I2034,'Player Stats'!$B$3:$I$11,4,0),0,1)</f>
        <v>1</v>
      </c>
      <c r="P2034" s="31">
        <f>if(rand()&gt;vlookup($I2034,'Player Stats'!$B$3:$I$11,5,0),0,1)</f>
        <v>1</v>
      </c>
      <c r="Q2034" s="31">
        <f>if(rand()&gt;vlookup($I2034,'Player Stats'!$B$3:$I$11,6,0),0,1)</f>
        <v>1</v>
      </c>
      <c r="R2034" s="31">
        <f>if(rand()&gt;vlookup($I2034,'Player Stats'!$B$3:$I$11,7,0),0,1)</f>
        <v>1</v>
      </c>
      <c r="S2034" s="31">
        <f t="shared" si="4"/>
        <v>2</v>
      </c>
      <c r="T2034" s="26">
        <f t="shared" si="5"/>
        <v>279</v>
      </c>
      <c r="U2034" s="26">
        <f t="shared" si="6"/>
        <v>1</v>
      </c>
      <c r="V2034" s="13" t="str">
        <f t="shared" si="7"/>
        <v>In Progress</v>
      </c>
      <c r="W2034" s="10">
        <f t="shared" si="8"/>
        <v>17</v>
      </c>
    </row>
    <row r="2035">
      <c r="E2035" s="26"/>
      <c r="F2035" s="27">
        <f t="shared" si="9"/>
        <v>176</v>
      </c>
      <c r="G2035" s="13" t="str">
        <f>if(V2034&lt;&gt;"In Progress",'Player Stats'!$B$6,if(or(S2034="Wide", S2034="No Ball"),G2034,if(S2034="Wicket",offset('Player Stats'!$B$6,U2035-3,0),G2034)))</f>
        <v>Shubhman Gill</v>
      </c>
      <c r="H2035" s="13" t="str">
        <f t="shared" si="10"/>
        <v>Surya Kumar</v>
      </c>
      <c r="I2035" s="13" t="str">
        <f t="shared" si="11"/>
        <v>Player Name</v>
      </c>
      <c r="J2035" s="26">
        <f t="shared" si="1"/>
        <v>0</v>
      </c>
      <c r="K2035" s="26">
        <f t="shared" si="2"/>
        <v>0</v>
      </c>
      <c r="L2035" s="30">
        <f t="shared" si="3"/>
        <v>0</v>
      </c>
      <c r="M2035" s="31">
        <f>if(rand()&gt;vlookup($I2035,'Player Stats'!$B$3:$I$11,2,0),0,1)</f>
        <v>0</v>
      </c>
      <c r="N2035" s="31">
        <f>if(rand()&gt;vlookup($I2035,'Player Stats'!$B$3:$I$11,3,0),0,1)</f>
        <v>1</v>
      </c>
      <c r="O2035" s="31">
        <f>if(rand()&gt;vlookup($I2035,'Player Stats'!$B$3:$I$11,4,0),0,1)</f>
        <v>1</v>
      </c>
      <c r="P2035" s="31">
        <f>if(rand()&gt;vlookup($I2035,'Player Stats'!$B$3:$I$11,5,0),0,1)</f>
        <v>1</v>
      </c>
      <c r="Q2035" s="31">
        <f>if(rand()&gt;vlookup($I2035,'Player Stats'!$B$3:$I$11,6,0),0,1)</f>
        <v>1</v>
      </c>
      <c r="R2035" s="31">
        <f>if(rand()&gt;vlookup($I2035,'Player Stats'!$B$3:$I$11,7,0),0,1)</f>
        <v>1</v>
      </c>
      <c r="S2035" s="31">
        <f t="shared" si="4"/>
        <v>2</v>
      </c>
      <c r="T2035" s="26">
        <f t="shared" si="5"/>
        <v>281</v>
      </c>
      <c r="U2035" s="26">
        <f t="shared" si="6"/>
        <v>1</v>
      </c>
      <c r="V2035" s="13" t="str">
        <f t="shared" si="7"/>
        <v>In Progress</v>
      </c>
      <c r="W2035" s="10">
        <f t="shared" si="8"/>
        <v>17</v>
      </c>
    </row>
    <row r="2036">
      <c r="E2036" s="26"/>
      <c r="F2036" s="27">
        <f t="shared" si="9"/>
        <v>177</v>
      </c>
      <c r="G2036" s="13" t="str">
        <f>if(V2035&lt;&gt;"In Progress",'Player Stats'!$B$6,if(or(S2035="Wide", S2035="No Ball"),G2035,if(S2035="Wicket",offset('Player Stats'!$B$6,U2036-3,0),G2035)))</f>
        <v>Shubhman Gill</v>
      </c>
      <c r="H2036" s="13" t="str">
        <f t="shared" si="10"/>
        <v>Surya Kumar</v>
      </c>
      <c r="I2036" s="13" t="str">
        <f t="shared" si="11"/>
        <v>Player Name</v>
      </c>
      <c r="J2036" s="26">
        <f t="shared" si="1"/>
        <v>0</v>
      </c>
      <c r="K2036" s="26">
        <f t="shared" si="2"/>
        <v>0</v>
      </c>
      <c r="L2036" s="30">
        <f t="shared" si="3"/>
        <v>0</v>
      </c>
      <c r="M2036" s="31">
        <f>if(rand()&gt;vlookup($I2036,'Player Stats'!$B$3:$I$11,2,0),0,1)</f>
        <v>0</v>
      </c>
      <c r="N2036" s="31">
        <f>if(rand()&gt;vlookup($I2036,'Player Stats'!$B$3:$I$11,3,0),0,1)</f>
        <v>1</v>
      </c>
      <c r="O2036" s="31">
        <f>if(rand()&gt;vlookup($I2036,'Player Stats'!$B$3:$I$11,4,0),0,1)</f>
        <v>1</v>
      </c>
      <c r="P2036" s="31">
        <f>if(rand()&gt;vlookup($I2036,'Player Stats'!$B$3:$I$11,5,0),0,1)</f>
        <v>1</v>
      </c>
      <c r="Q2036" s="31">
        <f>if(rand()&gt;vlookup($I2036,'Player Stats'!$B$3:$I$11,6,0),0,1)</f>
        <v>1</v>
      </c>
      <c r="R2036" s="31">
        <f>if(rand()&gt;vlookup($I2036,'Player Stats'!$B$3:$I$11,7,0),0,1)</f>
        <v>1</v>
      </c>
      <c r="S2036" s="31">
        <f t="shared" si="4"/>
        <v>2</v>
      </c>
      <c r="T2036" s="26">
        <f t="shared" si="5"/>
        <v>283</v>
      </c>
      <c r="U2036" s="26">
        <f t="shared" si="6"/>
        <v>1</v>
      </c>
      <c r="V2036" s="13" t="str">
        <f t="shared" si="7"/>
        <v>In Progress</v>
      </c>
      <c r="W2036" s="10">
        <f t="shared" si="8"/>
        <v>17</v>
      </c>
    </row>
    <row r="2037">
      <c r="E2037" s="26"/>
      <c r="F2037" s="27">
        <f t="shared" si="9"/>
        <v>178</v>
      </c>
      <c r="G2037" s="13" t="str">
        <f>if(V2036&lt;&gt;"In Progress",'Player Stats'!$B$6,if(or(S2036="Wide", S2036="No Ball"),G2036,if(S2036="Wicket",offset('Player Stats'!$B$6,U2037-3,0),G2036)))</f>
        <v>Shubhman Gill</v>
      </c>
      <c r="H2037" s="13" t="str">
        <f t="shared" si="10"/>
        <v>Surya Kumar</v>
      </c>
      <c r="I2037" s="13" t="str">
        <f t="shared" si="11"/>
        <v>Player Name</v>
      </c>
      <c r="J2037" s="26">
        <f t="shared" si="1"/>
        <v>0</v>
      </c>
      <c r="K2037" s="26">
        <f t="shared" si="2"/>
        <v>0</v>
      </c>
      <c r="L2037" s="30">
        <f t="shared" si="3"/>
        <v>0</v>
      </c>
      <c r="M2037" s="31">
        <f>if(rand()&gt;vlookup($I2037,'Player Stats'!$B$3:$I$11,2,0),0,1)</f>
        <v>0</v>
      </c>
      <c r="N2037" s="31">
        <f>if(rand()&gt;vlookup($I2037,'Player Stats'!$B$3:$I$11,3,0),0,1)</f>
        <v>1</v>
      </c>
      <c r="O2037" s="31">
        <f>if(rand()&gt;vlookup($I2037,'Player Stats'!$B$3:$I$11,4,0),0,1)</f>
        <v>1</v>
      </c>
      <c r="P2037" s="31">
        <f>if(rand()&gt;vlookup($I2037,'Player Stats'!$B$3:$I$11,5,0),0,1)</f>
        <v>1</v>
      </c>
      <c r="Q2037" s="31">
        <f>if(rand()&gt;vlookup($I2037,'Player Stats'!$B$3:$I$11,6,0),0,1)</f>
        <v>1</v>
      </c>
      <c r="R2037" s="31">
        <f>if(rand()&gt;vlookup($I2037,'Player Stats'!$B$3:$I$11,7,0),0,1)</f>
        <v>1</v>
      </c>
      <c r="S2037" s="31">
        <f t="shared" si="4"/>
        <v>2</v>
      </c>
      <c r="T2037" s="26">
        <f t="shared" si="5"/>
        <v>285</v>
      </c>
      <c r="U2037" s="26">
        <f t="shared" si="6"/>
        <v>1</v>
      </c>
      <c r="V2037" s="13" t="str">
        <f t="shared" si="7"/>
        <v>In Progress</v>
      </c>
      <c r="W2037" s="10">
        <f t="shared" si="8"/>
        <v>17</v>
      </c>
    </row>
    <row r="2038">
      <c r="E2038" s="26"/>
      <c r="F2038" s="27">
        <f t="shared" si="9"/>
        <v>179</v>
      </c>
      <c r="G2038" s="13" t="str">
        <f>if(V2037&lt;&gt;"In Progress",'Player Stats'!$B$6,if(or(S2037="Wide", S2037="No Ball"),G2037,if(S2037="Wicket",offset('Player Stats'!$B$6,U2038-3,0),G2037)))</f>
        <v>Shubhman Gill</v>
      </c>
      <c r="H2038" s="13" t="str">
        <f t="shared" si="10"/>
        <v>Surya Kumar</v>
      </c>
      <c r="I2038" s="13" t="str">
        <f t="shared" si="11"/>
        <v>Player Name</v>
      </c>
      <c r="J2038" s="26">
        <f t="shared" si="1"/>
        <v>0</v>
      </c>
      <c r="K2038" s="26">
        <f t="shared" si="2"/>
        <v>0</v>
      </c>
      <c r="L2038" s="30">
        <f t="shared" si="3"/>
        <v>0</v>
      </c>
      <c r="M2038" s="31">
        <f>if(rand()&gt;vlookup($I2038,'Player Stats'!$B$3:$I$11,2,0),0,1)</f>
        <v>0</v>
      </c>
      <c r="N2038" s="31">
        <f>if(rand()&gt;vlookup($I2038,'Player Stats'!$B$3:$I$11,3,0),0,1)</f>
        <v>1</v>
      </c>
      <c r="O2038" s="31">
        <f>if(rand()&gt;vlookup($I2038,'Player Stats'!$B$3:$I$11,4,0),0,1)</f>
        <v>1</v>
      </c>
      <c r="P2038" s="31">
        <f>if(rand()&gt;vlookup($I2038,'Player Stats'!$B$3:$I$11,5,0),0,1)</f>
        <v>1</v>
      </c>
      <c r="Q2038" s="31">
        <f>if(rand()&gt;vlookup($I2038,'Player Stats'!$B$3:$I$11,6,0),0,1)</f>
        <v>1</v>
      </c>
      <c r="R2038" s="31">
        <f>if(rand()&gt;vlookup($I2038,'Player Stats'!$B$3:$I$11,7,0),0,1)</f>
        <v>1</v>
      </c>
      <c r="S2038" s="31">
        <f t="shared" si="4"/>
        <v>2</v>
      </c>
      <c r="T2038" s="26">
        <f t="shared" si="5"/>
        <v>287</v>
      </c>
      <c r="U2038" s="26">
        <f t="shared" si="6"/>
        <v>1</v>
      </c>
      <c r="V2038" s="13" t="str">
        <f t="shared" si="7"/>
        <v>In Progress</v>
      </c>
      <c r="W2038" s="10">
        <f t="shared" si="8"/>
        <v>17</v>
      </c>
    </row>
    <row r="2039">
      <c r="E2039" s="26"/>
      <c r="F2039" s="27">
        <f t="shared" si="9"/>
        <v>180</v>
      </c>
      <c r="G2039" s="13" t="str">
        <f>if(V2038&lt;&gt;"In Progress",'Player Stats'!$B$6,if(or(S2038="Wide", S2038="No Ball"),G2038,if(S2038="Wicket",offset('Player Stats'!$B$6,U2039-3,0),G2038)))</f>
        <v>Shubhman Gill</v>
      </c>
      <c r="H2039" s="13" t="str">
        <f t="shared" si="10"/>
        <v>Surya Kumar</v>
      </c>
      <c r="I2039" s="13" t="str">
        <f t="shared" si="11"/>
        <v>Player Name</v>
      </c>
      <c r="J2039" s="26">
        <f t="shared" si="1"/>
        <v>0</v>
      </c>
      <c r="K2039" s="26">
        <f t="shared" si="2"/>
        <v>0</v>
      </c>
      <c r="L2039" s="30">
        <f t="shared" si="3"/>
        <v>0</v>
      </c>
      <c r="M2039" s="31">
        <f>if(rand()&gt;vlookup($I2039,'Player Stats'!$B$3:$I$11,2,0),0,1)</f>
        <v>0</v>
      </c>
      <c r="N2039" s="31">
        <f>if(rand()&gt;vlookup($I2039,'Player Stats'!$B$3:$I$11,3,0),0,1)</f>
        <v>1</v>
      </c>
      <c r="O2039" s="31">
        <f>if(rand()&gt;vlookup($I2039,'Player Stats'!$B$3:$I$11,4,0),0,1)</f>
        <v>1</v>
      </c>
      <c r="P2039" s="31">
        <f>if(rand()&gt;vlookup($I2039,'Player Stats'!$B$3:$I$11,5,0),0,1)</f>
        <v>1</v>
      </c>
      <c r="Q2039" s="31">
        <f>if(rand()&gt;vlookup($I2039,'Player Stats'!$B$3:$I$11,6,0),0,1)</f>
        <v>1</v>
      </c>
      <c r="R2039" s="31">
        <f>if(rand()&gt;vlookup($I2039,'Player Stats'!$B$3:$I$11,7,0),0,1)</f>
        <v>1</v>
      </c>
      <c r="S2039" s="31">
        <f t="shared" si="4"/>
        <v>2</v>
      </c>
      <c r="T2039" s="26">
        <f t="shared" si="5"/>
        <v>289</v>
      </c>
      <c r="U2039" s="26">
        <f t="shared" si="6"/>
        <v>1</v>
      </c>
      <c r="V2039" s="13" t="str">
        <f t="shared" si="7"/>
        <v>In Progress</v>
      </c>
      <c r="W2039" s="10">
        <f t="shared" si="8"/>
        <v>17</v>
      </c>
    </row>
    <row r="2040">
      <c r="E2040" s="26"/>
      <c r="F2040" s="27">
        <f t="shared" si="9"/>
        <v>181</v>
      </c>
      <c r="G2040" s="13" t="str">
        <f>if(V2039&lt;&gt;"In Progress",'Player Stats'!$B$6,if(or(S2039="Wide", S2039="No Ball"),G2039,if(S2039="Wicket",offset('Player Stats'!$B$6,U2040-3,0),G2039)))</f>
        <v>Shubhman Gill</v>
      </c>
      <c r="H2040" s="13" t="str">
        <f t="shared" si="10"/>
        <v>Surya Kumar</v>
      </c>
      <c r="I2040" s="13" t="str">
        <f t="shared" si="11"/>
        <v>Player Name</v>
      </c>
      <c r="J2040" s="26">
        <f t="shared" si="1"/>
        <v>0</v>
      </c>
      <c r="K2040" s="26">
        <f t="shared" si="2"/>
        <v>1</v>
      </c>
      <c r="L2040" s="30">
        <f t="shared" si="3"/>
        <v>0</v>
      </c>
      <c r="M2040" s="31">
        <f>if(rand()&gt;vlookup($I2040,'Player Stats'!$B$3:$I$11,2,0),0,1)</f>
        <v>0</v>
      </c>
      <c r="N2040" s="31">
        <f>if(rand()&gt;vlookup($I2040,'Player Stats'!$B$3:$I$11,3,0),0,1)</f>
        <v>1</v>
      </c>
      <c r="O2040" s="31">
        <f>if(rand()&gt;vlookup($I2040,'Player Stats'!$B$3:$I$11,4,0),0,1)</f>
        <v>1</v>
      </c>
      <c r="P2040" s="31">
        <f>if(rand()&gt;vlookup($I2040,'Player Stats'!$B$3:$I$11,5,0),0,1)</f>
        <v>1</v>
      </c>
      <c r="Q2040" s="31">
        <f>if(rand()&gt;vlookup($I2040,'Player Stats'!$B$3:$I$11,6,0),0,1)</f>
        <v>1</v>
      </c>
      <c r="R2040" s="31">
        <f>if(rand()&gt;vlookup($I2040,'Player Stats'!$B$3:$I$11,7,0),0,1)</f>
        <v>1</v>
      </c>
      <c r="S2040" s="31">
        <f t="shared" si="4"/>
        <v>2</v>
      </c>
      <c r="T2040" s="26">
        <f t="shared" si="5"/>
        <v>291</v>
      </c>
      <c r="U2040" s="26">
        <f t="shared" si="6"/>
        <v>1</v>
      </c>
      <c r="V2040" s="13" t="str">
        <f t="shared" si="7"/>
        <v>In Progress</v>
      </c>
      <c r="W2040" s="10">
        <f t="shared" si="8"/>
        <v>17</v>
      </c>
    </row>
    <row r="2041">
      <c r="E2041" s="26"/>
      <c r="F2041" s="27">
        <f t="shared" si="9"/>
        <v>181</v>
      </c>
      <c r="G2041" s="13" t="str">
        <f>if(V2040&lt;&gt;"In Progress",'Player Stats'!$B$6,if(or(S2040="Wide", S2040="No Ball"),G2040,if(S2040="Wicket",offset('Player Stats'!$B$6,U2041-3,0),G2040)))</f>
        <v>Shubhman Gill</v>
      </c>
      <c r="H2041" s="13" t="str">
        <f t="shared" si="10"/>
        <v>Surya Kumar</v>
      </c>
      <c r="I2041" s="13" t="str">
        <f t="shared" si="11"/>
        <v>Player Name</v>
      </c>
      <c r="J2041" s="26">
        <f t="shared" si="1"/>
        <v>0</v>
      </c>
      <c r="K2041" s="26">
        <f t="shared" si="2"/>
        <v>0</v>
      </c>
      <c r="L2041" s="30">
        <f t="shared" si="3"/>
        <v>0</v>
      </c>
      <c r="M2041" s="31">
        <f>if(rand()&gt;vlookup($I2041,'Player Stats'!$B$3:$I$11,2,0),0,1)</f>
        <v>0</v>
      </c>
      <c r="N2041" s="31">
        <f>if(rand()&gt;vlookup($I2041,'Player Stats'!$B$3:$I$11,3,0),0,1)</f>
        <v>1</v>
      </c>
      <c r="O2041" s="31">
        <f>if(rand()&gt;vlookup($I2041,'Player Stats'!$B$3:$I$11,4,0),0,1)</f>
        <v>1</v>
      </c>
      <c r="P2041" s="31">
        <f>if(rand()&gt;vlookup($I2041,'Player Stats'!$B$3:$I$11,5,0),0,1)</f>
        <v>1</v>
      </c>
      <c r="Q2041" s="31">
        <f>if(rand()&gt;vlookup($I2041,'Player Stats'!$B$3:$I$11,6,0),0,1)</f>
        <v>1</v>
      </c>
      <c r="R2041" s="31">
        <f>if(rand()&gt;vlookup($I2041,'Player Stats'!$B$3:$I$11,7,0),0,1)</f>
        <v>1</v>
      </c>
      <c r="S2041" s="31">
        <f t="shared" si="4"/>
        <v>2</v>
      </c>
      <c r="T2041" s="26">
        <f t="shared" si="5"/>
        <v>293</v>
      </c>
      <c r="U2041" s="26">
        <f t="shared" si="6"/>
        <v>1</v>
      </c>
      <c r="V2041" s="13" t="str">
        <f t="shared" si="7"/>
        <v>In Progress</v>
      </c>
      <c r="W2041" s="10">
        <f t="shared" si="8"/>
        <v>17</v>
      </c>
    </row>
    <row r="2042">
      <c r="E2042" s="26"/>
      <c r="F2042" s="27">
        <f t="shared" si="9"/>
        <v>182</v>
      </c>
      <c r="G2042" s="13" t="str">
        <f>if(V2041&lt;&gt;"In Progress",'Player Stats'!$B$6,if(or(S2041="Wide", S2041="No Ball"),G2041,if(S2041="Wicket",offset('Player Stats'!$B$6,U2042-3,0),G2041)))</f>
        <v>Shubhman Gill</v>
      </c>
      <c r="H2042" s="13" t="str">
        <f t="shared" si="10"/>
        <v>Surya Kumar</v>
      </c>
      <c r="I2042" s="13" t="str">
        <f t="shared" si="11"/>
        <v>Player Name</v>
      </c>
      <c r="J2042" s="26">
        <f t="shared" si="1"/>
        <v>0</v>
      </c>
      <c r="K2042" s="26">
        <f t="shared" si="2"/>
        <v>0</v>
      </c>
      <c r="L2042" s="30">
        <f t="shared" si="3"/>
        <v>0</v>
      </c>
      <c r="M2042" s="31">
        <f>if(rand()&gt;vlookup($I2042,'Player Stats'!$B$3:$I$11,2,0),0,1)</f>
        <v>0</v>
      </c>
      <c r="N2042" s="31">
        <f>if(rand()&gt;vlookup($I2042,'Player Stats'!$B$3:$I$11,3,0),0,1)</f>
        <v>1</v>
      </c>
      <c r="O2042" s="31">
        <f>if(rand()&gt;vlookup($I2042,'Player Stats'!$B$3:$I$11,4,0),0,1)</f>
        <v>1</v>
      </c>
      <c r="P2042" s="31">
        <f>if(rand()&gt;vlookup($I2042,'Player Stats'!$B$3:$I$11,5,0),0,1)</f>
        <v>1</v>
      </c>
      <c r="Q2042" s="31">
        <f>if(rand()&gt;vlookup($I2042,'Player Stats'!$B$3:$I$11,6,0),0,1)</f>
        <v>1</v>
      </c>
      <c r="R2042" s="31">
        <f>if(rand()&gt;vlookup($I2042,'Player Stats'!$B$3:$I$11,7,0),0,1)</f>
        <v>1</v>
      </c>
      <c r="S2042" s="31">
        <f t="shared" si="4"/>
        <v>2</v>
      </c>
      <c r="T2042" s="26">
        <f t="shared" si="5"/>
        <v>295</v>
      </c>
      <c r="U2042" s="26">
        <f t="shared" si="6"/>
        <v>1</v>
      </c>
      <c r="V2042" s="13" t="str">
        <f t="shared" si="7"/>
        <v>In Progress</v>
      </c>
      <c r="W2042" s="10">
        <f t="shared" si="8"/>
        <v>17</v>
      </c>
    </row>
    <row r="2043">
      <c r="E2043" s="26"/>
      <c r="F2043" s="27">
        <f t="shared" si="9"/>
        <v>183</v>
      </c>
      <c r="G2043" s="13" t="str">
        <f>if(V2042&lt;&gt;"In Progress",'Player Stats'!$B$6,if(or(S2042="Wide", S2042="No Ball"),G2042,if(S2042="Wicket",offset('Player Stats'!$B$6,U2043-3,0),G2042)))</f>
        <v>Shubhman Gill</v>
      </c>
      <c r="H2043" s="13" t="str">
        <f t="shared" si="10"/>
        <v>Surya Kumar</v>
      </c>
      <c r="I2043" s="13" t="str">
        <f t="shared" si="11"/>
        <v>Player Name</v>
      </c>
      <c r="J2043" s="26">
        <f t="shared" si="1"/>
        <v>0</v>
      </c>
      <c r="K2043" s="26">
        <f t="shared" si="2"/>
        <v>0</v>
      </c>
      <c r="L2043" s="30">
        <f t="shared" si="3"/>
        <v>0</v>
      </c>
      <c r="M2043" s="31">
        <f>if(rand()&gt;vlookup($I2043,'Player Stats'!$B$3:$I$11,2,0),0,1)</f>
        <v>0</v>
      </c>
      <c r="N2043" s="31">
        <f>if(rand()&gt;vlookup($I2043,'Player Stats'!$B$3:$I$11,3,0),0,1)</f>
        <v>1</v>
      </c>
      <c r="O2043" s="31">
        <f>if(rand()&gt;vlookup($I2043,'Player Stats'!$B$3:$I$11,4,0),0,1)</f>
        <v>1</v>
      </c>
      <c r="P2043" s="31">
        <f>if(rand()&gt;vlookup($I2043,'Player Stats'!$B$3:$I$11,5,0),0,1)</f>
        <v>1</v>
      </c>
      <c r="Q2043" s="31">
        <f>if(rand()&gt;vlookup($I2043,'Player Stats'!$B$3:$I$11,6,0),0,1)</f>
        <v>1</v>
      </c>
      <c r="R2043" s="31">
        <f>if(rand()&gt;vlookup($I2043,'Player Stats'!$B$3:$I$11,7,0),0,1)</f>
        <v>1</v>
      </c>
      <c r="S2043" s="31">
        <f t="shared" si="4"/>
        <v>2</v>
      </c>
      <c r="T2043" s="26">
        <f t="shared" si="5"/>
        <v>297</v>
      </c>
      <c r="U2043" s="26">
        <f t="shared" si="6"/>
        <v>1</v>
      </c>
      <c r="V2043" s="13" t="str">
        <f t="shared" si="7"/>
        <v>In Progress</v>
      </c>
      <c r="W2043" s="10">
        <f t="shared" si="8"/>
        <v>17</v>
      </c>
    </row>
    <row r="2044">
      <c r="E2044" s="26"/>
      <c r="F2044" s="27">
        <f t="shared" si="9"/>
        <v>184</v>
      </c>
      <c r="G2044" s="13" t="str">
        <f>if(V2043&lt;&gt;"In Progress",'Player Stats'!$B$6,if(or(S2043="Wide", S2043="No Ball"),G2043,if(S2043="Wicket",offset('Player Stats'!$B$6,U2044-3,0),G2043)))</f>
        <v>Shubhman Gill</v>
      </c>
      <c r="H2044" s="13" t="str">
        <f t="shared" si="10"/>
        <v>Surya Kumar</v>
      </c>
      <c r="I2044" s="13" t="str">
        <f t="shared" si="11"/>
        <v>Player Name</v>
      </c>
      <c r="J2044" s="26">
        <f t="shared" si="1"/>
        <v>0</v>
      </c>
      <c r="K2044" s="26">
        <f t="shared" si="2"/>
        <v>0</v>
      </c>
      <c r="L2044" s="30">
        <f t="shared" si="3"/>
        <v>0</v>
      </c>
      <c r="M2044" s="31">
        <f>if(rand()&gt;vlookup($I2044,'Player Stats'!$B$3:$I$11,2,0),0,1)</f>
        <v>0</v>
      </c>
      <c r="N2044" s="31">
        <f>if(rand()&gt;vlookup($I2044,'Player Stats'!$B$3:$I$11,3,0),0,1)</f>
        <v>1</v>
      </c>
      <c r="O2044" s="31">
        <f>if(rand()&gt;vlookup($I2044,'Player Stats'!$B$3:$I$11,4,0),0,1)</f>
        <v>1</v>
      </c>
      <c r="P2044" s="31">
        <f>if(rand()&gt;vlookup($I2044,'Player Stats'!$B$3:$I$11,5,0),0,1)</f>
        <v>1</v>
      </c>
      <c r="Q2044" s="31">
        <f>if(rand()&gt;vlookup($I2044,'Player Stats'!$B$3:$I$11,6,0),0,1)</f>
        <v>1</v>
      </c>
      <c r="R2044" s="31">
        <f>if(rand()&gt;vlookup($I2044,'Player Stats'!$B$3:$I$11,7,0),0,1)</f>
        <v>1</v>
      </c>
      <c r="S2044" s="31">
        <f t="shared" si="4"/>
        <v>2</v>
      </c>
      <c r="T2044" s="26">
        <f t="shared" si="5"/>
        <v>299</v>
      </c>
      <c r="U2044" s="26">
        <f t="shared" si="6"/>
        <v>1</v>
      </c>
      <c r="V2044" s="13" t="str">
        <f t="shared" si="7"/>
        <v>In Progress</v>
      </c>
      <c r="W2044" s="10">
        <f t="shared" si="8"/>
        <v>17</v>
      </c>
    </row>
    <row r="2045">
      <c r="E2045" s="26"/>
      <c r="F2045" s="27">
        <f t="shared" si="9"/>
        <v>185</v>
      </c>
      <c r="G2045" s="13" t="str">
        <f>if(V2044&lt;&gt;"In Progress",'Player Stats'!$B$6,if(or(S2044="Wide", S2044="No Ball"),G2044,if(S2044="Wicket",offset('Player Stats'!$B$6,U2045-3,0),G2044)))</f>
        <v>Shubhman Gill</v>
      </c>
      <c r="H2045" s="13" t="str">
        <f t="shared" si="10"/>
        <v>Surya Kumar</v>
      </c>
      <c r="I2045" s="13" t="str">
        <f t="shared" si="11"/>
        <v>Player Name</v>
      </c>
      <c r="J2045" s="26">
        <f t="shared" si="1"/>
        <v>0</v>
      </c>
      <c r="K2045" s="26">
        <f t="shared" si="2"/>
        <v>0</v>
      </c>
      <c r="L2045" s="30">
        <f t="shared" si="3"/>
        <v>0</v>
      </c>
      <c r="M2045" s="31">
        <f>if(rand()&gt;vlookup($I2045,'Player Stats'!$B$3:$I$11,2,0),0,1)</f>
        <v>0</v>
      </c>
      <c r="N2045" s="31">
        <f>if(rand()&gt;vlookup($I2045,'Player Stats'!$B$3:$I$11,3,0),0,1)</f>
        <v>1</v>
      </c>
      <c r="O2045" s="31">
        <f>if(rand()&gt;vlookup($I2045,'Player Stats'!$B$3:$I$11,4,0),0,1)</f>
        <v>1</v>
      </c>
      <c r="P2045" s="31">
        <f>if(rand()&gt;vlookup($I2045,'Player Stats'!$B$3:$I$11,5,0),0,1)</f>
        <v>1</v>
      </c>
      <c r="Q2045" s="31">
        <f>if(rand()&gt;vlookup($I2045,'Player Stats'!$B$3:$I$11,6,0),0,1)</f>
        <v>1</v>
      </c>
      <c r="R2045" s="31">
        <f>if(rand()&gt;vlookup($I2045,'Player Stats'!$B$3:$I$11,7,0),0,1)</f>
        <v>1</v>
      </c>
      <c r="S2045" s="31">
        <f t="shared" si="4"/>
        <v>2</v>
      </c>
      <c r="T2045" s="26">
        <f t="shared" si="5"/>
        <v>301</v>
      </c>
      <c r="U2045" s="26">
        <f t="shared" si="6"/>
        <v>1</v>
      </c>
      <c r="V2045" s="13" t="str">
        <f t="shared" si="7"/>
        <v>In Progress</v>
      </c>
      <c r="W2045" s="10">
        <f t="shared" si="8"/>
        <v>17</v>
      </c>
    </row>
    <row r="2046">
      <c r="E2046" s="26"/>
      <c r="F2046" s="27">
        <f t="shared" si="9"/>
        <v>186</v>
      </c>
      <c r="G2046" s="13" t="str">
        <f>if(V2045&lt;&gt;"In Progress",'Player Stats'!$B$6,if(or(S2045="Wide", S2045="No Ball"),G2045,if(S2045="Wicket",offset('Player Stats'!$B$6,U2046-3,0),G2045)))</f>
        <v>Shubhman Gill</v>
      </c>
      <c r="H2046" s="13" t="str">
        <f t="shared" si="10"/>
        <v>Surya Kumar</v>
      </c>
      <c r="I2046" s="13" t="str">
        <f t="shared" si="11"/>
        <v>Player Name</v>
      </c>
      <c r="J2046" s="26">
        <f t="shared" si="1"/>
        <v>0</v>
      </c>
      <c r="K2046" s="26">
        <f t="shared" si="2"/>
        <v>0</v>
      </c>
      <c r="L2046" s="30">
        <f t="shared" si="3"/>
        <v>0</v>
      </c>
      <c r="M2046" s="31">
        <f>if(rand()&gt;vlookup($I2046,'Player Stats'!$B$3:$I$11,2,0),0,1)</f>
        <v>0</v>
      </c>
      <c r="N2046" s="31">
        <f>if(rand()&gt;vlookup($I2046,'Player Stats'!$B$3:$I$11,3,0),0,1)</f>
        <v>1</v>
      </c>
      <c r="O2046" s="31">
        <f>if(rand()&gt;vlookup($I2046,'Player Stats'!$B$3:$I$11,4,0),0,1)</f>
        <v>1</v>
      </c>
      <c r="P2046" s="31">
        <f>if(rand()&gt;vlookup($I2046,'Player Stats'!$B$3:$I$11,5,0),0,1)</f>
        <v>1</v>
      </c>
      <c r="Q2046" s="31">
        <f>if(rand()&gt;vlookup($I2046,'Player Stats'!$B$3:$I$11,6,0),0,1)</f>
        <v>1</v>
      </c>
      <c r="R2046" s="31">
        <f>if(rand()&gt;vlookup($I2046,'Player Stats'!$B$3:$I$11,7,0),0,1)</f>
        <v>1</v>
      </c>
      <c r="S2046" s="31">
        <f t="shared" si="4"/>
        <v>2</v>
      </c>
      <c r="T2046" s="26">
        <f t="shared" si="5"/>
        <v>303</v>
      </c>
      <c r="U2046" s="26">
        <f t="shared" si="6"/>
        <v>1</v>
      </c>
      <c r="V2046" s="13" t="str">
        <f t="shared" si="7"/>
        <v>In Progress</v>
      </c>
      <c r="W2046" s="10">
        <f t="shared" si="8"/>
        <v>17</v>
      </c>
    </row>
    <row r="2047">
      <c r="E2047" s="26"/>
      <c r="F2047" s="27">
        <f t="shared" si="9"/>
        <v>187</v>
      </c>
      <c r="G2047" s="13" t="str">
        <f>if(V2046&lt;&gt;"In Progress",'Player Stats'!$B$6,if(or(S2046="Wide", S2046="No Ball"),G2046,if(S2046="Wicket",offset('Player Stats'!$B$6,U2047-3,0),G2046)))</f>
        <v>Shubhman Gill</v>
      </c>
      <c r="H2047" s="13" t="str">
        <f t="shared" si="10"/>
        <v>Surya Kumar</v>
      </c>
      <c r="I2047" s="13" t="str">
        <f t="shared" si="11"/>
        <v>Player Name</v>
      </c>
      <c r="J2047" s="26">
        <f t="shared" si="1"/>
        <v>0</v>
      </c>
      <c r="K2047" s="26">
        <f t="shared" si="2"/>
        <v>0</v>
      </c>
      <c r="L2047" s="30">
        <f t="shared" si="3"/>
        <v>0</v>
      </c>
      <c r="M2047" s="31">
        <f>if(rand()&gt;vlookup($I2047,'Player Stats'!$B$3:$I$11,2,0),0,1)</f>
        <v>0</v>
      </c>
      <c r="N2047" s="31">
        <f>if(rand()&gt;vlookup($I2047,'Player Stats'!$B$3:$I$11,3,0),0,1)</f>
        <v>1</v>
      </c>
      <c r="O2047" s="31">
        <f>if(rand()&gt;vlookup($I2047,'Player Stats'!$B$3:$I$11,4,0),0,1)</f>
        <v>1</v>
      </c>
      <c r="P2047" s="31">
        <f>if(rand()&gt;vlookup($I2047,'Player Stats'!$B$3:$I$11,5,0),0,1)</f>
        <v>1</v>
      </c>
      <c r="Q2047" s="31">
        <f>if(rand()&gt;vlookup($I2047,'Player Stats'!$B$3:$I$11,6,0),0,1)</f>
        <v>1</v>
      </c>
      <c r="R2047" s="31">
        <f>if(rand()&gt;vlookup($I2047,'Player Stats'!$B$3:$I$11,7,0),0,1)</f>
        <v>1</v>
      </c>
      <c r="S2047" s="31">
        <f t="shared" si="4"/>
        <v>2</v>
      </c>
      <c r="T2047" s="26">
        <f t="shared" si="5"/>
        <v>305</v>
      </c>
      <c r="U2047" s="26">
        <f t="shared" si="6"/>
        <v>1</v>
      </c>
      <c r="V2047" s="13" t="str">
        <f t="shared" si="7"/>
        <v>In Progress</v>
      </c>
      <c r="W2047" s="10">
        <f t="shared" si="8"/>
        <v>17</v>
      </c>
    </row>
    <row r="2048">
      <c r="E2048" s="26"/>
      <c r="F2048" s="27">
        <f t="shared" si="9"/>
        <v>188</v>
      </c>
      <c r="G2048" s="13" t="str">
        <f>if(V2047&lt;&gt;"In Progress",'Player Stats'!$B$6,if(or(S2047="Wide", S2047="No Ball"),G2047,if(S2047="Wicket",offset('Player Stats'!$B$6,U2048-3,0),G2047)))</f>
        <v>Shubhman Gill</v>
      </c>
      <c r="H2048" s="13" t="str">
        <f t="shared" si="10"/>
        <v>Surya Kumar</v>
      </c>
      <c r="I2048" s="13" t="str">
        <f t="shared" si="11"/>
        <v>Player Name</v>
      </c>
      <c r="J2048" s="26">
        <f t="shared" si="1"/>
        <v>0</v>
      </c>
      <c r="K2048" s="26">
        <f t="shared" si="2"/>
        <v>0</v>
      </c>
      <c r="L2048" s="30">
        <f t="shared" si="3"/>
        <v>0</v>
      </c>
      <c r="M2048" s="31">
        <f>if(rand()&gt;vlookup($I2048,'Player Stats'!$B$3:$I$11,2,0),0,1)</f>
        <v>0</v>
      </c>
      <c r="N2048" s="31">
        <f>if(rand()&gt;vlookup($I2048,'Player Stats'!$B$3:$I$11,3,0),0,1)</f>
        <v>1</v>
      </c>
      <c r="O2048" s="31">
        <f>if(rand()&gt;vlookup($I2048,'Player Stats'!$B$3:$I$11,4,0),0,1)</f>
        <v>1</v>
      </c>
      <c r="P2048" s="31">
        <f>if(rand()&gt;vlookup($I2048,'Player Stats'!$B$3:$I$11,5,0),0,1)</f>
        <v>1</v>
      </c>
      <c r="Q2048" s="31">
        <f>if(rand()&gt;vlookup($I2048,'Player Stats'!$B$3:$I$11,6,0),0,1)</f>
        <v>1</v>
      </c>
      <c r="R2048" s="31">
        <f>if(rand()&gt;vlookup($I2048,'Player Stats'!$B$3:$I$11,7,0),0,1)</f>
        <v>1</v>
      </c>
      <c r="S2048" s="31">
        <f t="shared" si="4"/>
        <v>2</v>
      </c>
      <c r="T2048" s="26">
        <f t="shared" si="5"/>
        <v>307</v>
      </c>
      <c r="U2048" s="26">
        <f t="shared" si="6"/>
        <v>1</v>
      </c>
      <c r="V2048" s="13" t="str">
        <f t="shared" si="7"/>
        <v>In Progress</v>
      </c>
      <c r="W2048" s="10">
        <f t="shared" si="8"/>
        <v>17</v>
      </c>
    </row>
    <row r="2049">
      <c r="E2049" s="26"/>
      <c r="F2049" s="27">
        <f t="shared" si="9"/>
        <v>189</v>
      </c>
      <c r="G2049" s="13" t="str">
        <f>if(V2048&lt;&gt;"In Progress",'Player Stats'!$B$6,if(or(S2048="Wide", S2048="No Ball"),G2048,if(S2048="Wicket",offset('Player Stats'!$B$6,U2049-3,0),G2048)))</f>
        <v>Shubhman Gill</v>
      </c>
      <c r="H2049" s="13" t="str">
        <f t="shared" si="10"/>
        <v>Surya Kumar</v>
      </c>
      <c r="I2049" s="13" t="str">
        <f t="shared" si="11"/>
        <v>Player Name</v>
      </c>
      <c r="J2049" s="26">
        <f t="shared" si="1"/>
        <v>0</v>
      </c>
      <c r="K2049" s="26">
        <f t="shared" si="2"/>
        <v>0</v>
      </c>
      <c r="L2049" s="30">
        <f t="shared" si="3"/>
        <v>0</v>
      </c>
      <c r="M2049" s="31">
        <f>if(rand()&gt;vlookup($I2049,'Player Stats'!$B$3:$I$11,2,0),0,1)</f>
        <v>0</v>
      </c>
      <c r="N2049" s="31">
        <f>if(rand()&gt;vlookup($I2049,'Player Stats'!$B$3:$I$11,3,0),0,1)</f>
        <v>1</v>
      </c>
      <c r="O2049" s="31">
        <f>if(rand()&gt;vlookup($I2049,'Player Stats'!$B$3:$I$11,4,0),0,1)</f>
        <v>1</v>
      </c>
      <c r="P2049" s="31">
        <f>if(rand()&gt;vlookup($I2049,'Player Stats'!$B$3:$I$11,5,0),0,1)</f>
        <v>1</v>
      </c>
      <c r="Q2049" s="31">
        <f>if(rand()&gt;vlookup($I2049,'Player Stats'!$B$3:$I$11,6,0),0,1)</f>
        <v>1</v>
      </c>
      <c r="R2049" s="31">
        <f>if(rand()&gt;vlookup($I2049,'Player Stats'!$B$3:$I$11,7,0),0,1)</f>
        <v>1</v>
      </c>
      <c r="S2049" s="31">
        <f t="shared" si="4"/>
        <v>2</v>
      </c>
      <c r="T2049" s="26">
        <f t="shared" si="5"/>
        <v>309</v>
      </c>
      <c r="U2049" s="26">
        <f t="shared" si="6"/>
        <v>1</v>
      </c>
      <c r="V2049" s="13" t="str">
        <f t="shared" si="7"/>
        <v>In Progress</v>
      </c>
      <c r="W2049" s="10">
        <f t="shared" si="8"/>
        <v>17</v>
      </c>
    </row>
    <row r="2050">
      <c r="E2050" s="26"/>
      <c r="F2050" s="27">
        <f t="shared" si="9"/>
        <v>190</v>
      </c>
      <c r="G2050" s="13" t="str">
        <f>if(V2049&lt;&gt;"In Progress",'Player Stats'!$B$6,if(or(S2049="Wide", S2049="No Ball"),G2049,if(S2049="Wicket",offset('Player Stats'!$B$6,U2050-3,0),G2049)))</f>
        <v>Shubhman Gill</v>
      </c>
      <c r="H2050" s="13" t="str">
        <f t="shared" si="10"/>
        <v>Surya Kumar</v>
      </c>
      <c r="I2050" s="13" t="str">
        <f t="shared" si="11"/>
        <v>Player Name</v>
      </c>
      <c r="J2050" s="26">
        <f t="shared" si="1"/>
        <v>0</v>
      </c>
      <c r="K2050" s="26">
        <f t="shared" si="2"/>
        <v>0</v>
      </c>
      <c r="L2050" s="30">
        <f t="shared" si="3"/>
        <v>0</v>
      </c>
      <c r="M2050" s="31">
        <f>if(rand()&gt;vlookup($I2050,'Player Stats'!$B$3:$I$11,2,0),0,1)</f>
        <v>0</v>
      </c>
      <c r="N2050" s="31">
        <f>if(rand()&gt;vlookup($I2050,'Player Stats'!$B$3:$I$11,3,0),0,1)</f>
        <v>1</v>
      </c>
      <c r="O2050" s="31">
        <f>if(rand()&gt;vlookup($I2050,'Player Stats'!$B$3:$I$11,4,0),0,1)</f>
        <v>1</v>
      </c>
      <c r="P2050" s="31">
        <f>if(rand()&gt;vlookup($I2050,'Player Stats'!$B$3:$I$11,5,0),0,1)</f>
        <v>1</v>
      </c>
      <c r="Q2050" s="31">
        <f>if(rand()&gt;vlookup($I2050,'Player Stats'!$B$3:$I$11,6,0),0,1)</f>
        <v>1</v>
      </c>
      <c r="R2050" s="31">
        <f>if(rand()&gt;vlookup($I2050,'Player Stats'!$B$3:$I$11,7,0),0,1)</f>
        <v>1</v>
      </c>
      <c r="S2050" s="31">
        <f t="shared" si="4"/>
        <v>2</v>
      </c>
      <c r="T2050" s="26">
        <f t="shared" si="5"/>
        <v>311</v>
      </c>
      <c r="U2050" s="26">
        <f t="shared" si="6"/>
        <v>1</v>
      </c>
      <c r="V2050" s="13" t="str">
        <f t="shared" si="7"/>
        <v>In Progress</v>
      </c>
      <c r="W2050" s="10">
        <f t="shared" si="8"/>
        <v>17</v>
      </c>
    </row>
    <row r="2051">
      <c r="E2051" s="26"/>
      <c r="F2051" s="27">
        <f t="shared" si="9"/>
        <v>191</v>
      </c>
      <c r="G2051" s="13" t="str">
        <f>if(V2050&lt;&gt;"In Progress",'Player Stats'!$B$6,if(or(S2050="Wide", S2050="No Ball"),G2050,if(S2050="Wicket",offset('Player Stats'!$B$6,U2051-3,0),G2050)))</f>
        <v>Shubhman Gill</v>
      </c>
      <c r="H2051" s="13" t="str">
        <f t="shared" si="10"/>
        <v>Surya Kumar</v>
      </c>
      <c r="I2051" s="13" t="str">
        <f t="shared" si="11"/>
        <v>Player Name</v>
      </c>
      <c r="J2051" s="26">
        <f t="shared" si="1"/>
        <v>0</v>
      </c>
      <c r="K2051" s="26">
        <f t="shared" si="2"/>
        <v>0</v>
      </c>
      <c r="L2051" s="30">
        <f t="shared" si="3"/>
        <v>0</v>
      </c>
      <c r="M2051" s="31">
        <f>if(rand()&gt;vlookup($I2051,'Player Stats'!$B$3:$I$11,2,0),0,1)</f>
        <v>0</v>
      </c>
      <c r="N2051" s="31">
        <f>if(rand()&gt;vlookup($I2051,'Player Stats'!$B$3:$I$11,3,0),0,1)</f>
        <v>1</v>
      </c>
      <c r="O2051" s="31">
        <f>if(rand()&gt;vlookup($I2051,'Player Stats'!$B$3:$I$11,4,0),0,1)</f>
        <v>1</v>
      </c>
      <c r="P2051" s="31">
        <f>if(rand()&gt;vlookup($I2051,'Player Stats'!$B$3:$I$11,5,0),0,1)</f>
        <v>1</v>
      </c>
      <c r="Q2051" s="31">
        <f>if(rand()&gt;vlookup($I2051,'Player Stats'!$B$3:$I$11,6,0),0,1)</f>
        <v>1</v>
      </c>
      <c r="R2051" s="31">
        <f>if(rand()&gt;vlookup($I2051,'Player Stats'!$B$3:$I$11,7,0),0,1)</f>
        <v>1</v>
      </c>
      <c r="S2051" s="31">
        <f t="shared" si="4"/>
        <v>2</v>
      </c>
      <c r="T2051" s="26">
        <f t="shared" si="5"/>
        <v>313</v>
      </c>
      <c r="U2051" s="26">
        <f t="shared" si="6"/>
        <v>1</v>
      </c>
      <c r="V2051" s="13" t="str">
        <f t="shared" si="7"/>
        <v>In Progress</v>
      </c>
      <c r="W2051" s="10">
        <f t="shared" si="8"/>
        <v>17</v>
      </c>
    </row>
    <row r="2052">
      <c r="E2052" s="26"/>
      <c r="F2052" s="27">
        <f t="shared" si="9"/>
        <v>192</v>
      </c>
      <c r="G2052" s="13" t="str">
        <f>if(V2051&lt;&gt;"In Progress",'Player Stats'!$B$6,if(or(S2051="Wide", S2051="No Ball"),G2051,if(S2051="Wicket",offset('Player Stats'!$B$6,U2052-3,0),G2051)))</f>
        <v>Shubhman Gill</v>
      </c>
      <c r="H2052" s="13" t="str">
        <f t="shared" si="10"/>
        <v>Surya Kumar</v>
      </c>
      <c r="I2052" s="13" t="str">
        <f t="shared" si="11"/>
        <v>Player Name</v>
      </c>
      <c r="J2052" s="26">
        <f t="shared" si="1"/>
        <v>0</v>
      </c>
      <c r="K2052" s="26">
        <f t="shared" si="2"/>
        <v>0</v>
      </c>
      <c r="L2052" s="30">
        <f t="shared" si="3"/>
        <v>0</v>
      </c>
      <c r="M2052" s="31">
        <f>if(rand()&gt;vlookup($I2052,'Player Stats'!$B$3:$I$11,2,0),0,1)</f>
        <v>0</v>
      </c>
      <c r="N2052" s="31">
        <f>if(rand()&gt;vlookup($I2052,'Player Stats'!$B$3:$I$11,3,0),0,1)</f>
        <v>1</v>
      </c>
      <c r="O2052" s="31">
        <f>if(rand()&gt;vlookup($I2052,'Player Stats'!$B$3:$I$11,4,0),0,1)</f>
        <v>1</v>
      </c>
      <c r="P2052" s="31">
        <f>if(rand()&gt;vlookup($I2052,'Player Stats'!$B$3:$I$11,5,0),0,1)</f>
        <v>1</v>
      </c>
      <c r="Q2052" s="31">
        <f>if(rand()&gt;vlookup($I2052,'Player Stats'!$B$3:$I$11,6,0),0,1)</f>
        <v>1</v>
      </c>
      <c r="R2052" s="31">
        <f>if(rand()&gt;vlookup($I2052,'Player Stats'!$B$3:$I$11,7,0),0,1)</f>
        <v>1</v>
      </c>
      <c r="S2052" s="31">
        <f t="shared" si="4"/>
        <v>2</v>
      </c>
      <c r="T2052" s="26">
        <f t="shared" si="5"/>
        <v>315</v>
      </c>
      <c r="U2052" s="26">
        <f t="shared" si="6"/>
        <v>1</v>
      </c>
      <c r="V2052" s="13" t="str">
        <f t="shared" si="7"/>
        <v>In Progress</v>
      </c>
      <c r="W2052" s="10">
        <f t="shared" si="8"/>
        <v>17</v>
      </c>
    </row>
    <row r="2053">
      <c r="E2053" s="26"/>
      <c r="F2053" s="27">
        <f t="shared" si="9"/>
        <v>193</v>
      </c>
      <c r="G2053" s="13" t="str">
        <f>if(V2052&lt;&gt;"In Progress",'Player Stats'!$B$6,if(or(S2052="Wide", S2052="No Ball"),G2052,if(S2052="Wicket",offset('Player Stats'!$B$6,U2053-3,0),G2052)))</f>
        <v>Shubhman Gill</v>
      </c>
      <c r="H2053" s="13" t="str">
        <f t="shared" si="10"/>
        <v>Surya Kumar</v>
      </c>
      <c r="I2053" s="13" t="str">
        <f t="shared" si="11"/>
        <v>Player Name</v>
      </c>
      <c r="J2053" s="26">
        <f t="shared" si="1"/>
        <v>0</v>
      </c>
      <c r="K2053" s="26">
        <f t="shared" si="2"/>
        <v>0</v>
      </c>
      <c r="L2053" s="30">
        <f t="shared" si="3"/>
        <v>0</v>
      </c>
      <c r="M2053" s="31">
        <f>if(rand()&gt;vlookup($I2053,'Player Stats'!$B$3:$I$11,2,0),0,1)</f>
        <v>0</v>
      </c>
      <c r="N2053" s="31">
        <f>if(rand()&gt;vlookup($I2053,'Player Stats'!$B$3:$I$11,3,0),0,1)</f>
        <v>1</v>
      </c>
      <c r="O2053" s="31">
        <f>if(rand()&gt;vlookup($I2053,'Player Stats'!$B$3:$I$11,4,0),0,1)</f>
        <v>1</v>
      </c>
      <c r="P2053" s="31">
        <f>if(rand()&gt;vlookup($I2053,'Player Stats'!$B$3:$I$11,5,0),0,1)</f>
        <v>1</v>
      </c>
      <c r="Q2053" s="31">
        <f>if(rand()&gt;vlookup($I2053,'Player Stats'!$B$3:$I$11,6,0),0,1)</f>
        <v>1</v>
      </c>
      <c r="R2053" s="31">
        <f>if(rand()&gt;vlookup($I2053,'Player Stats'!$B$3:$I$11,7,0),0,1)</f>
        <v>1</v>
      </c>
      <c r="S2053" s="31">
        <f t="shared" si="4"/>
        <v>2</v>
      </c>
      <c r="T2053" s="26">
        <f t="shared" si="5"/>
        <v>317</v>
      </c>
      <c r="U2053" s="26">
        <f t="shared" si="6"/>
        <v>1</v>
      </c>
      <c r="V2053" s="13" t="str">
        <f t="shared" si="7"/>
        <v>In Progress</v>
      </c>
      <c r="W2053" s="10">
        <f t="shared" si="8"/>
        <v>17</v>
      </c>
    </row>
    <row r="2054">
      <c r="E2054" s="26"/>
      <c r="F2054" s="27">
        <f t="shared" si="9"/>
        <v>194</v>
      </c>
      <c r="G2054" s="13" t="str">
        <f>if(V2053&lt;&gt;"In Progress",'Player Stats'!$B$6,if(or(S2053="Wide", S2053="No Ball"),G2053,if(S2053="Wicket",offset('Player Stats'!$B$6,U2054-3,0),G2053)))</f>
        <v>Shubhman Gill</v>
      </c>
      <c r="H2054" s="13" t="str">
        <f t="shared" si="10"/>
        <v>Surya Kumar</v>
      </c>
      <c r="I2054" s="13" t="str">
        <f t="shared" si="11"/>
        <v>Player Name</v>
      </c>
      <c r="J2054" s="26">
        <f t="shared" si="1"/>
        <v>0</v>
      </c>
      <c r="K2054" s="26">
        <f t="shared" si="2"/>
        <v>0</v>
      </c>
      <c r="L2054" s="30">
        <f t="shared" si="3"/>
        <v>0</v>
      </c>
      <c r="M2054" s="31">
        <f>if(rand()&gt;vlookup($I2054,'Player Stats'!$B$3:$I$11,2,0),0,1)</f>
        <v>0</v>
      </c>
      <c r="N2054" s="31">
        <f>if(rand()&gt;vlookup($I2054,'Player Stats'!$B$3:$I$11,3,0),0,1)</f>
        <v>1</v>
      </c>
      <c r="O2054" s="31">
        <f>if(rand()&gt;vlookup($I2054,'Player Stats'!$B$3:$I$11,4,0),0,1)</f>
        <v>1</v>
      </c>
      <c r="P2054" s="31">
        <f>if(rand()&gt;vlookup($I2054,'Player Stats'!$B$3:$I$11,5,0),0,1)</f>
        <v>1</v>
      </c>
      <c r="Q2054" s="31">
        <f>if(rand()&gt;vlookup($I2054,'Player Stats'!$B$3:$I$11,6,0),0,1)</f>
        <v>1</v>
      </c>
      <c r="R2054" s="31">
        <f>if(rand()&gt;vlookup($I2054,'Player Stats'!$B$3:$I$11,7,0),0,1)</f>
        <v>1</v>
      </c>
      <c r="S2054" s="31">
        <f t="shared" si="4"/>
        <v>2</v>
      </c>
      <c r="T2054" s="26">
        <f t="shared" si="5"/>
        <v>319</v>
      </c>
      <c r="U2054" s="26">
        <f t="shared" si="6"/>
        <v>1</v>
      </c>
      <c r="V2054" s="13" t="str">
        <f t="shared" si="7"/>
        <v>In Progress</v>
      </c>
      <c r="W2054" s="10">
        <f t="shared" si="8"/>
        <v>17</v>
      </c>
    </row>
    <row r="2055">
      <c r="E2055" s="26"/>
      <c r="F2055" s="27">
        <f t="shared" si="9"/>
        <v>195</v>
      </c>
      <c r="G2055" s="13" t="str">
        <f>if(V2054&lt;&gt;"In Progress",'Player Stats'!$B$6,if(or(S2054="Wide", S2054="No Ball"),G2054,if(S2054="Wicket",offset('Player Stats'!$B$6,U2055-3,0),G2054)))</f>
        <v>Shubhman Gill</v>
      </c>
      <c r="H2055" s="13" t="str">
        <f t="shared" si="10"/>
        <v>Surya Kumar</v>
      </c>
      <c r="I2055" s="13" t="str">
        <f t="shared" si="11"/>
        <v>Player Name</v>
      </c>
      <c r="J2055" s="26">
        <f t="shared" si="1"/>
        <v>0</v>
      </c>
      <c r="K2055" s="26">
        <f t="shared" si="2"/>
        <v>1</v>
      </c>
      <c r="L2055" s="30">
        <f t="shared" si="3"/>
        <v>0</v>
      </c>
      <c r="M2055" s="31">
        <f>if(rand()&gt;vlookup($I2055,'Player Stats'!$B$3:$I$11,2,0),0,1)</f>
        <v>0</v>
      </c>
      <c r="N2055" s="31">
        <f>if(rand()&gt;vlookup($I2055,'Player Stats'!$B$3:$I$11,3,0),0,1)</f>
        <v>1</v>
      </c>
      <c r="O2055" s="31">
        <f>if(rand()&gt;vlookup($I2055,'Player Stats'!$B$3:$I$11,4,0),0,1)</f>
        <v>1</v>
      </c>
      <c r="P2055" s="31">
        <f>if(rand()&gt;vlookup($I2055,'Player Stats'!$B$3:$I$11,5,0),0,1)</f>
        <v>1</v>
      </c>
      <c r="Q2055" s="31">
        <f>if(rand()&gt;vlookup($I2055,'Player Stats'!$B$3:$I$11,6,0),0,1)</f>
        <v>1</v>
      </c>
      <c r="R2055" s="31">
        <f>if(rand()&gt;vlookup($I2055,'Player Stats'!$B$3:$I$11,7,0),0,1)</f>
        <v>1</v>
      </c>
      <c r="S2055" s="31">
        <f t="shared" si="4"/>
        <v>2</v>
      </c>
      <c r="T2055" s="26">
        <f t="shared" si="5"/>
        <v>321</v>
      </c>
      <c r="U2055" s="26">
        <f t="shared" si="6"/>
        <v>1</v>
      </c>
      <c r="V2055" s="13" t="str">
        <f t="shared" si="7"/>
        <v>In Progress</v>
      </c>
      <c r="W2055" s="10">
        <f t="shared" si="8"/>
        <v>17</v>
      </c>
    </row>
    <row r="2056">
      <c r="E2056" s="26"/>
      <c r="F2056" s="27">
        <f t="shared" si="9"/>
        <v>195</v>
      </c>
      <c r="G2056" s="13" t="str">
        <f>if(V2055&lt;&gt;"In Progress",'Player Stats'!$B$6,if(or(S2055="Wide", S2055="No Ball"),G2055,if(S2055="Wicket",offset('Player Stats'!$B$6,U2056-3,0),G2055)))</f>
        <v>Shubhman Gill</v>
      </c>
      <c r="H2056" s="13" t="str">
        <f t="shared" si="10"/>
        <v>Surya Kumar</v>
      </c>
      <c r="I2056" s="13" t="str">
        <f t="shared" si="11"/>
        <v>Player Name</v>
      </c>
      <c r="J2056" s="26">
        <f t="shared" si="1"/>
        <v>0</v>
      </c>
      <c r="K2056" s="26">
        <f t="shared" si="2"/>
        <v>0</v>
      </c>
      <c r="L2056" s="30">
        <f t="shared" si="3"/>
        <v>0</v>
      </c>
      <c r="M2056" s="31">
        <f>if(rand()&gt;vlookup($I2056,'Player Stats'!$B$3:$I$11,2,0),0,1)</f>
        <v>0</v>
      </c>
      <c r="N2056" s="31">
        <f>if(rand()&gt;vlookup($I2056,'Player Stats'!$B$3:$I$11,3,0),0,1)</f>
        <v>1</v>
      </c>
      <c r="O2056" s="31">
        <f>if(rand()&gt;vlookup($I2056,'Player Stats'!$B$3:$I$11,4,0),0,1)</f>
        <v>1</v>
      </c>
      <c r="P2056" s="31">
        <f>if(rand()&gt;vlookup($I2056,'Player Stats'!$B$3:$I$11,5,0),0,1)</f>
        <v>1</v>
      </c>
      <c r="Q2056" s="31">
        <f>if(rand()&gt;vlookup($I2056,'Player Stats'!$B$3:$I$11,6,0),0,1)</f>
        <v>1</v>
      </c>
      <c r="R2056" s="31">
        <f>if(rand()&gt;vlookup($I2056,'Player Stats'!$B$3:$I$11,7,0),0,1)</f>
        <v>1</v>
      </c>
      <c r="S2056" s="31">
        <f t="shared" si="4"/>
        <v>2</v>
      </c>
      <c r="T2056" s="26">
        <f t="shared" si="5"/>
        <v>323</v>
      </c>
      <c r="U2056" s="26">
        <f t="shared" si="6"/>
        <v>1</v>
      </c>
      <c r="V2056" s="13" t="str">
        <f t="shared" si="7"/>
        <v>win</v>
      </c>
      <c r="W2056" s="10">
        <f t="shared" si="8"/>
        <v>17</v>
      </c>
    </row>
    <row r="2057">
      <c r="E2057" s="26"/>
      <c r="F2057" s="27">
        <f t="shared" si="9"/>
        <v>91</v>
      </c>
      <c r="G2057" s="13" t="str">
        <f>if(V2056&lt;&gt;"In Progress",'Player Stats'!$B$6,if(or(S2056="Wide", S2056="No Ball"),G2056,if(S2056="Wicket",offset('Player Stats'!$B$6,U2057-3,0),G2056)))</f>
        <v>Surya Kumar</v>
      </c>
      <c r="H2057" s="13" t="str">
        <f t="shared" si="10"/>
        <v>KL Rahul</v>
      </c>
      <c r="I2057" s="13" t="str">
        <f t="shared" si="11"/>
        <v>Shubhman Gill</v>
      </c>
      <c r="J2057" s="26">
        <f t="shared" si="1"/>
        <v>0</v>
      </c>
      <c r="K2057" s="26">
        <f t="shared" si="2"/>
        <v>0</v>
      </c>
      <c r="L2057" s="30">
        <f t="shared" si="3"/>
        <v>1</v>
      </c>
      <c r="M2057" s="31">
        <f>if(rand()&gt;vlookup($I2057,'Player Stats'!$B$3:$I$11,2,0),0,1)</f>
        <v>0</v>
      </c>
      <c r="N2057" s="31">
        <f>if(rand()&gt;vlookup($I2057,'Player Stats'!$B$3:$I$11,3,0),0,1)</f>
        <v>0</v>
      </c>
      <c r="O2057" s="31">
        <f>if(rand()&gt;vlookup($I2057,'Player Stats'!$B$3:$I$11,4,0),0,1)</f>
        <v>0</v>
      </c>
      <c r="P2057" s="31">
        <f>if(rand()&gt;vlookup($I2057,'Player Stats'!$B$3:$I$11,5,0),0,1)</f>
        <v>0</v>
      </c>
      <c r="Q2057" s="31">
        <f>if(rand()&gt;vlookup($I2057,'Player Stats'!$B$3:$I$11,6,0),0,1)</f>
        <v>0</v>
      </c>
      <c r="R2057" s="31">
        <f>if(rand()&gt;vlookup($I2057,'Player Stats'!$B$3:$I$11,7,0),0,1)</f>
        <v>0</v>
      </c>
      <c r="S2057" s="31">
        <f t="shared" si="4"/>
        <v>0</v>
      </c>
      <c r="T2057" s="26">
        <f t="shared" si="5"/>
        <v>112</v>
      </c>
      <c r="U2057" s="26" t="str">
        <f t="shared" si="6"/>
        <v/>
      </c>
      <c r="V2057" s="13" t="str">
        <f t="shared" si="7"/>
        <v>In Progress</v>
      </c>
      <c r="W2057" s="10">
        <f t="shared" si="8"/>
        <v>18</v>
      </c>
    </row>
    <row r="2058">
      <c r="E2058" s="26"/>
      <c r="F2058" s="27">
        <f t="shared" si="9"/>
        <v>92</v>
      </c>
      <c r="G2058" s="13" t="str">
        <f>if(V2057&lt;&gt;"In Progress",'Player Stats'!$B$6,if(or(S2057="Wide", S2057="No Ball"),G2057,if(S2057="Wicket",offset('Player Stats'!$B$6,U2058-3,0),G2057)))</f>
        <v>Surya Kumar</v>
      </c>
      <c r="H2058" s="13" t="str">
        <f t="shared" si="10"/>
        <v>KL Rahul</v>
      </c>
      <c r="I2058" s="13" t="str">
        <f t="shared" si="11"/>
        <v>Shubhman Gill</v>
      </c>
      <c r="J2058" s="26">
        <f t="shared" si="1"/>
        <v>0</v>
      </c>
      <c r="K2058" s="26">
        <f t="shared" si="2"/>
        <v>1</v>
      </c>
      <c r="L2058" s="30">
        <f t="shared" si="3"/>
        <v>0</v>
      </c>
      <c r="M2058" s="31">
        <f>if(rand()&gt;vlookup($I2058,'Player Stats'!$B$3:$I$11,2,0),0,1)</f>
        <v>0</v>
      </c>
      <c r="N2058" s="31">
        <f>if(rand()&gt;vlookup($I2058,'Player Stats'!$B$3:$I$11,3,0),0,1)</f>
        <v>0</v>
      </c>
      <c r="O2058" s="31">
        <f>if(rand()&gt;vlookup($I2058,'Player Stats'!$B$3:$I$11,4,0),0,1)</f>
        <v>0</v>
      </c>
      <c r="P2058" s="31">
        <f>if(rand()&gt;vlookup($I2058,'Player Stats'!$B$3:$I$11,5,0),0,1)</f>
        <v>0</v>
      </c>
      <c r="Q2058" s="31">
        <f>if(rand()&gt;vlookup($I2058,'Player Stats'!$B$3:$I$11,6,0),0,1)</f>
        <v>0</v>
      </c>
      <c r="R2058" s="31">
        <f>if(rand()&gt;vlookup($I2058,'Player Stats'!$B$3:$I$11,7,0),0,1)</f>
        <v>0</v>
      </c>
      <c r="S2058" s="31" t="str">
        <f t="shared" si="4"/>
        <v>No Ball</v>
      </c>
      <c r="T2058" s="26">
        <f t="shared" si="5"/>
        <v>113</v>
      </c>
      <c r="U2058" s="26" t="str">
        <f t="shared" si="6"/>
        <v/>
      </c>
      <c r="V2058" s="13" t="str">
        <f t="shared" si="7"/>
        <v>In Progress</v>
      </c>
      <c r="W2058" s="10">
        <f t="shared" si="8"/>
        <v>18</v>
      </c>
    </row>
    <row r="2059">
      <c r="E2059" s="26"/>
      <c r="F2059" s="27">
        <f t="shared" si="9"/>
        <v>92</v>
      </c>
      <c r="G2059" s="13" t="str">
        <f>if(V2058&lt;&gt;"In Progress",'Player Stats'!$B$6,if(or(S2058="Wide", S2058="No Ball"),G2058,if(S2058="Wicket",offset('Player Stats'!$B$6,U2059-3,0),G2058)))</f>
        <v>Surya Kumar</v>
      </c>
      <c r="H2059" s="13" t="str">
        <f t="shared" si="10"/>
        <v>KL Rahul</v>
      </c>
      <c r="I2059" s="13" t="str">
        <f t="shared" si="11"/>
        <v>Shubhman Gill</v>
      </c>
      <c r="J2059" s="26">
        <f t="shared" si="1"/>
        <v>1</v>
      </c>
      <c r="K2059" s="26">
        <f t="shared" si="2"/>
        <v>0</v>
      </c>
      <c r="L2059" s="30">
        <f t="shared" si="3"/>
        <v>0</v>
      </c>
      <c r="M2059" s="31">
        <f>if(rand()&gt;vlookup($I2059,'Player Stats'!$B$3:$I$11,2,0),0,1)</f>
        <v>0</v>
      </c>
      <c r="N2059" s="31">
        <f>if(rand()&gt;vlookup($I2059,'Player Stats'!$B$3:$I$11,3,0),0,1)</f>
        <v>1</v>
      </c>
      <c r="O2059" s="31">
        <f>if(rand()&gt;vlookup($I2059,'Player Stats'!$B$3:$I$11,4,0),0,1)</f>
        <v>0</v>
      </c>
      <c r="P2059" s="31">
        <f>if(rand()&gt;vlookup($I2059,'Player Stats'!$B$3:$I$11,5,0),0,1)</f>
        <v>0</v>
      </c>
      <c r="Q2059" s="31">
        <f>if(rand()&gt;vlookup($I2059,'Player Stats'!$B$3:$I$11,6,0),0,1)</f>
        <v>0</v>
      </c>
      <c r="R2059" s="31">
        <f>if(rand()&gt;vlookup($I2059,'Player Stats'!$B$3:$I$11,7,0),0,1)</f>
        <v>0</v>
      </c>
      <c r="S2059" s="31">
        <f t="shared" si="4"/>
        <v>2</v>
      </c>
      <c r="T2059" s="26">
        <f t="shared" si="5"/>
        <v>115</v>
      </c>
      <c r="U2059" s="26" t="str">
        <f t="shared" si="6"/>
        <v/>
      </c>
      <c r="V2059" s="13" t="str">
        <f t="shared" si="7"/>
        <v>In Progress</v>
      </c>
      <c r="W2059" s="10">
        <f t="shared" si="8"/>
        <v>18</v>
      </c>
    </row>
    <row r="2060">
      <c r="E2060" s="26"/>
      <c r="F2060" s="27">
        <f t="shared" si="9"/>
        <v>92</v>
      </c>
      <c r="G2060" s="13" t="str">
        <f>if(V2059&lt;&gt;"In Progress",'Player Stats'!$B$6,if(or(S2059="Wide", S2059="No Ball"),G2059,if(S2059="Wicket",offset('Player Stats'!$B$6,U2060-3,0),G2059)))</f>
        <v>Surya Kumar</v>
      </c>
      <c r="H2060" s="13" t="str">
        <f t="shared" si="10"/>
        <v>KL Rahul</v>
      </c>
      <c r="I2060" s="13" t="str">
        <f t="shared" si="11"/>
        <v>Shubhman Gill</v>
      </c>
      <c r="J2060" s="26">
        <f t="shared" si="1"/>
        <v>0</v>
      </c>
      <c r="K2060" s="26">
        <f t="shared" si="2"/>
        <v>0</v>
      </c>
      <c r="L2060" s="30">
        <f t="shared" si="3"/>
        <v>1</v>
      </c>
      <c r="M2060" s="31">
        <f>if(rand()&gt;vlookup($I2060,'Player Stats'!$B$3:$I$11,2,0),0,1)</f>
        <v>0</v>
      </c>
      <c r="N2060" s="31">
        <f>if(rand()&gt;vlookup($I2060,'Player Stats'!$B$3:$I$11,3,0),0,1)</f>
        <v>0</v>
      </c>
      <c r="O2060" s="31">
        <f>if(rand()&gt;vlookup($I2060,'Player Stats'!$B$3:$I$11,4,0),0,1)</f>
        <v>0</v>
      </c>
      <c r="P2060" s="31">
        <f>if(rand()&gt;vlookup($I2060,'Player Stats'!$B$3:$I$11,5,0),0,1)</f>
        <v>0</v>
      </c>
      <c r="Q2060" s="31">
        <f>if(rand()&gt;vlookup($I2060,'Player Stats'!$B$3:$I$11,6,0),0,1)</f>
        <v>0</v>
      </c>
      <c r="R2060" s="31">
        <f>if(rand()&gt;vlookup($I2060,'Player Stats'!$B$3:$I$11,7,0),0,1)</f>
        <v>0</v>
      </c>
      <c r="S2060" s="31">
        <f t="shared" si="4"/>
        <v>0</v>
      </c>
      <c r="T2060" s="26">
        <f t="shared" si="5"/>
        <v>115</v>
      </c>
      <c r="U2060" s="26" t="str">
        <f t="shared" si="6"/>
        <v/>
      </c>
      <c r="V2060" s="13" t="str">
        <f t="shared" si="7"/>
        <v>In Progress</v>
      </c>
      <c r="W2060" s="10">
        <f t="shared" si="8"/>
        <v>18</v>
      </c>
    </row>
    <row r="2061">
      <c r="E2061" s="26"/>
      <c r="F2061" s="27">
        <f t="shared" si="9"/>
        <v>93</v>
      </c>
      <c r="G2061" s="13" t="str">
        <f>if(V2060&lt;&gt;"In Progress",'Player Stats'!$B$6,if(or(S2060="Wide", S2060="No Ball"),G2060,if(S2060="Wicket",offset('Player Stats'!$B$6,U2061-3,0),G2060)))</f>
        <v>Surya Kumar</v>
      </c>
      <c r="H2061" s="13" t="str">
        <f t="shared" si="10"/>
        <v>KL Rahul</v>
      </c>
      <c r="I2061" s="13" t="str">
        <f t="shared" si="11"/>
        <v>Shubhman Gill</v>
      </c>
      <c r="J2061" s="26">
        <f t="shared" si="1"/>
        <v>0</v>
      </c>
      <c r="K2061" s="26">
        <f t="shared" si="2"/>
        <v>0</v>
      </c>
      <c r="L2061" s="30">
        <f t="shared" si="3"/>
        <v>1</v>
      </c>
      <c r="M2061" s="31">
        <f>if(rand()&gt;vlookup($I2061,'Player Stats'!$B$3:$I$11,2,0),0,1)</f>
        <v>0</v>
      </c>
      <c r="N2061" s="31">
        <f>if(rand()&gt;vlookup($I2061,'Player Stats'!$B$3:$I$11,3,0),0,1)</f>
        <v>0</v>
      </c>
      <c r="O2061" s="31">
        <f>if(rand()&gt;vlookup($I2061,'Player Stats'!$B$3:$I$11,4,0),0,1)</f>
        <v>0</v>
      </c>
      <c r="P2061" s="31">
        <f>if(rand()&gt;vlookup($I2061,'Player Stats'!$B$3:$I$11,5,0),0,1)</f>
        <v>0</v>
      </c>
      <c r="Q2061" s="31">
        <f>if(rand()&gt;vlookup($I2061,'Player Stats'!$B$3:$I$11,6,0),0,1)</f>
        <v>0</v>
      </c>
      <c r="R2061" s="31">
        <f>if(rand()&gt;vlookup($I2061,'Player Stats'!$B$3:$I$11,7,0),0,1)</f>
        <v>0</v>
      </c>
      <c r="S2061" s="31">
        <f t="shared" si="4"/>
        <v>0</v>
      </c>
      <c r="T2061" s="26">
        <f t="shared" si="5"/>
        <v>115</v>
      </c>
      <c r="U2061" s="26" t="str">
        <f t="shared" si="6"/>
        <v/>
      </c>
      <c r="V2061" s="13" t="str">
        <f t="shared" si="7"/>
        <v>In Progress</v>
      </c>
      <c r="W2061" s="10">
        <f t="shared" si="8"/>
        <v>18</v>
      </c>
    </row>
    <row r="2062">
      <c r="E2062" s="26"/>
      <c r="F2062" s="27">
        <f t="shared" si="9"/>
        <v>94</v>
      </c>
      <c r="G2062" s="13" t="str">
        <f>if(V2061&lt;&gt;"In Progress",'Player Stats'!$B$6,if(or(S2061="Wide", S2061="No Ball"),G2061,if(S2061="Wicket",offset('Player Stats'!$B$6,U2062-3,0),G2061)))</f>
        <v>Surya Kumar</v>
      </c>
      <c r="H2062" s="13" t="str">
        <f t="shared" si="10"/>
        <v>KL Rahul</v>
      </c>
      <c r="I2062" s="13" t="str">
        <f t="shared" si="11"/>
        <v>Shubhman Gill</v>
      </c>
      <c r="J2062" s="26">
        <f t="shared" si="1"/>
        <v>1</v>
      </c>
      <c r="K2062" s="26">
        <f t="shared" si="2"/>
        <v>0</v>
      </c>
      <c r="L2062" s="30">
        <f t="shared" si="3"/>
        <v>0</v>
      </c>
      <c r="M2062" s="31">
        <f>if(rand()&gt;vlookup($I2062,'Player Stats'!$B$3:$I$11,2,0),0,1)</f>
        <v>0</v>
      </c>
      <c r="N2062" s="31">
        <f>if(rand()&gt;vlookup($I2062,'Player Stats'!$B$3:$I$11,3,0),0,1)</f>
        <v>0</v>
      </c>
      <c r="O2062" s="31">
        <f>if(rand()&gt;vlookup($I2062,'Player Stats'!$B$3:$I$11,4,0),0,1)</f>
        <v>0</v>
      </c>
      <c r="P2062" s="31">
        <f>if(rand()&gt;vlookup($I2062,'Player Stats'!$B$3:$I$11,5,0),0,1)</f>
        <v>0</v>
      </c>
      <c r="Q2062" s="31">
        <f>if(rand()&gt;vlookup($I2062,'Player Stats'!$B$3:$I$11,6,0),0,1)</f>
        <v>0</v>
      </c>
      <c r="R2062" s="31">
        <f>if(rand()&gt;vlookup($I2062,'Player Stats'!$B$3:$I$11,7,0),0,1)</f>
        <v>0</v>
      </c>
      <c r="S2062" s="31" t="str">
        <f t="shared" si="4"/>
        <v>Wide</v>
      </c>
      <c r="T2062" s="26">
        <f t="shared" si="5"/>
        <v>116</v>
      </c>
      <c r="U2062" s="26" t="str">
        <f t="shared" si="6"/>
        <v/>
      </c>
      <c r="V2062" s="13" t="str">
        <f t="shared" si="7"/>
        <v>In Progress</v>
      </c>
      <c r="W2062" s="10">
        <f t="shared" si="8"/>
        <v>18</v>
      </c>
    </row>
    <row r="2063">
      <c r="E2063" s="26"/>
      <c r="F2063" s="27">
        <f t="shared" si="9"/>
        <v>94</v>
      </c>
      <c r="G2063" s="13" t="str">
        <f>if(V2062&lt;&gt;"In Progress",'Player Stats'!$B$6,if(or(S2062="Wide", S2062="No Ball"),G2062,if(S2062="Wicket",offset('Player Stats'!$B$6,U2063-3,0),G2062)))</f>
        <v>Surya Kumar</v>
      </c>
      <c r="H2063" s="13" t="str">
        <f t="shared" si="10"/>
        <v>KL Rahul</v>
      </c>
      <c r="I2063" s="13" t="str">
        <f t="shared" si="11"/>
        <v>Shubhman Gill</v>
      </c>
      <c r="J2063" s="26">
        <f t="shared" si="1"/>
        <v>0</v>
      </c>
      <c r="K2063" s="26">
        <f t="shared" si="2"/>
        <v>0</v>
      </c>
      <c r="L2063" s="30">
        <f t="shared" si="3"/>
        <v>1</v>
      </c>
      <c r="M2063" s="31">
        <f>if(rand()&gt;vlookup($I2063,'Player Stats'!$B$3:$I$11,2,0),0,1)</f>
        <v>0</v>
      </c>
      <c r="N2063" s="31">
        <f>if(rand()&gt;vlookup($I2063,'Player Stats'!$B$3:$I$11,3,0),0,1)</f>
        <v>0</v>
      </c>
      <c r="O2063" s="31">
        <f>if(rand()&gt;vlookup($I2063,'Player Stats'!$B$3:$I$11,4,0),0,1)</f>
        <v>0</v>
      </c>
      <c r="P2063" s="31">
        <f>if(rand()&gt;vlookup($I2063,'Player Stats'!$B$3:$I$11,5,0),0,1)</f>
        <v>0</v>
      </c>
      <c r="Q2063" s="31">
        <f>if(rand()&gt;vlookup($I2063,'Player Stats'!$B$3:$I$11,6,0),0,1)</f>
        <v>0</v>
      </c>
      <c r="R2063" s="31">
        <f>if(rand()&gt;vlookup($I2063,'Player Stats'!$B$3:$I$11,7,0),0,1)</f>
        <v>0</v>
      </c>
      <c r="S2063" s="31">
        <f t="shared" si="4"/>
        <v>0</v>
      </c>
      <c r="T2063" s="26">
        <f t="shared" si="5"/>
        <v>116</v>
      </c>
      <c r="U2063" s="26" t="str">
        <f t="shared" si="6"/>
        <v/>
      </c>
      <c r="V2063" s="13" t="str">
        <f t="shared" si="7"/>
        <v>In Progress</v>
      </c>
      <c r="W2063" s="10">
        <f t="shared" si="8"/>
        <v>18</v>
      </c>
    </row>
    <row r="2064">
      <c r="E2064" s="26"/>
      <c r="F2064" s="27">
        <f t="shared" si="9"/>
        <v>95</v>
      </c>
      <c r="G2064" s="13" t="str">
        <f>if(V2063&lt;&gt;"In Progress",'Player Stats'!$B$6,if(or(S2063="Wide", S2063="No Ball"),G2063,if(S2063="Wicket",offset('Player Stats'!$B$6,U2064-3,0),G2063)))</f>
        <v>Surya Kumar</v>
      </c>
      <c r="H2064" s="13" t="str">
        <f t="shared" si="10"/>
        <v>KL Rahul</v>
      </c>
      <c r="I2064" s="13" t="str">
        <f t="shared" si="11"/>
        <v>Shubhman Gill</v>
      </c>
      <c r="J2064" s="26">
        <f t="shared" si="1"/>
        <v>0</v>
      </c>
      <c r="K2064" s="26">
        <f t="shared" si="2"/>
        <v>0</v>
      </c>
      <c r="L2064" s="30">
        <f t="shared" si="3"/>
        <v>0</v>
      </c>
      <c r="M2064" s="31">
        <f>if(rand()&gt;vlookup($I2064,'Player Stats'!$B$3:$I$11,2,0),0,1)</f>
        <v>0</v>
      </c>
      <c r="N2064" s="31">
        <f>if(rand()&gt;vlookup($I2064,'Player Stats'!$B$3:$I$11,3,0),0,1)</f>
        <v>0</v>
      </c>
      <c r="O2064" s="31">
        <f>if(rand()&gt;vlookup($I2064,'Player Stats'!$B$3:$I$11,4,0),0,1)</f>
        <v>0</v>
      </c>
      <c r="P2064" s="31">
        <f>if(rand()&gt;vlookup($I2064,'Player Stats'!$B$3:$I$11,5,0),0,1)</f>
        <v>0</v>
      </c>
      <c r="Q2064" s="31">
        <f>if(rand()&gt;vlookup($I2064,'Player Stats'!$B$3:$I$11,6,0),0,1)</f>
        <v>1</v>
      </c>
      <c r="R2064" s="31">
        <f>if(rand()&gt;vlookup($I2064,'Player Stats'!$B$3:$I$11,7,0),0,1)</f>
        <v>0</v>
      </c>
      <c r="S2064" s="31">
        <f t="shared" si="4"/>
        <v>6</v>
      </c>
      <c r="T2064" s="26">
        <f t="shared" si="5"/>
        <v>122</v>
      </c>
      <c r="U2064" s="26" t="str">
        <f t="shared" si="6"/>
        <v/>
      </c>
      <c r="V2064" s="13" t="str">
        <f t="shared" si="7"/>
        <v>In Progress</v>
      </c>
      <c r="W2064" s="10">
        <f t="shared" si="8"/>
        <v>18</v>
      </c>
    </row>
    <row r="2065">
      <c r="E2065" s="26"/>
      <c r="F2065" s="27">
        <f t="shared" si="9"/>
        <v>96</v>
      </c>
      <c r="G2065" s="13" t="str">
        <f>if(V2064&lt;&gt;"In Progress",'Player Stats'!$B$6,if(or(S2064="Wide", S2064="No Ball"),G2064,if(S2064="Wicket",offset('Player Stats'!$B$6,U2065-3,0),G2064)))</f>
        <v>Surya Kumar</v>
      </c>
      <c r="H2065" s="13" t="str">
        <f t="shared" si="10"/>
        <v>KL Rahul</v>
      </c>
      <c r="I2065" s="13" t="str">
        <f t="shared" si="11"/>
        <v>Shubhman Gill</v>
      </c>
      <c r="J2065" s="26">
        <f t="shared" si="1"/>
        <v>0</v>
      </c>
      <c r="K2065" s="26">
        <f t="shared" si="2"/>
        <v>0</v>
      </c>
      <c r="L2065" s="30">
        <f t="shared" si="3"/>
        <v>1</v>
      </c>
      <c r="M2065" s="31">
        <f>if(rand()&gt;vlookup($I2065,'Player Stats'!$B$3:$I$11,2,0),0,1)</f>
        <v>0</v>
      </c>
      <c r="N2065" s="31">
        <f>if(rand()&gt;vlookup($I2065,'Player Stats'!$B$3:$I$11,3,0),0,1)</f>
        <v>0</v>
      </c>
      <c r="O2065" s="31">
        <f>if(rand()&gt;vlookup($I2065,'Player Stats'!$B$3:$I$11,4,0),0,1)</f>
        <v>0</v>
      </c>
      <c r="P2065" s="31">
        <f>if(rand()&gt;vlookup($I2065,'Player Stats'!$B$3:$I$11,5,0),0,1)</f>
        <v>0</v>
      </c>
      <c r="Q2065" s="31">
        <f>if(rand()&gt;vlookup($I2065,'Player Stats'!$B$3:$I$11,6,0),0,1)</f>
        <v>0</v>
      </c>
      <c r="R2065" s="31">
        <f>if(rand()&gt;vlookup($I2065,'Player Stats'!$B$3:$I$11,7,0),0,1)</f>
        <v>0</v>
      </c>
      <c r="S2065" s="31">
        <f t="shared" si="4"/>
        <v>0</v>
      </c>
      <c r="T2065" s="26">
        <f t="shared" si="5"/>
        <v>122</v>
      </c>
      <c r="U2065" s="26" t="str">
        <f t="shared" si="6"/>
        <v/>
      </c>
      <c r="V2065" s="13" t="str">
        <f t="shared" si="7"/>
        <v>In Progress</v>
      </c>
      <c r="W2065" s="10">
        <f t="shared" si="8"/>
        <v>18</v>
      </c>
    </row>
    <row r="2066">
      <c r="E2066" s="26"/>
      <c r="F2066" s="27">
        <f t="shared" si="9"/>
        <v>97</v>
      </c>
      <c r="G2066" s="13" t="str">
        <f>if(V2065&lt;&gt;"In Progress",'Player Stats'!$B$6,if(or(S2065="Wide", S2065="No Ball"),G2065,if(S2065="Wicket",offset('Player Stats'!$B$6,U2066-3,0),G2065)))</f>
        <v>Surya Kumar</v>
      </c>
      <c r="H2066" s="13" t="str">
        <f t="shared" si="10"/>
        <v>KL Rahul</v>
      </c>
      <c r="I2066" s="13" t="str">
        <f t="shared" si="11"/>
        <v>Shubhman Gill</v>
      </c>
      <c r="J2066" s="26">
        <f t="shared" si="1"/>
        <v>0</v>
      </c>
      <c r="K2066" s="26">
        <f t="shared" si="2"/>
        <v>0</v>
      </c>
      <c r="L2066" s="30">
        <f t="shared" si="3"/>
        <v>0</v>
      </c>
      <c r="M2066" s="31">
        <f>if(rand()&gt;vlookup($I2066,'Player Stats'!$B$3:$I$11,2,0),0,1)</f>
        <v>0</v>
      </c>
      <c r="N2066" s="31">
        <f>if(rand()&gt;vlookup($I2066,'Player Stats'!$B$3:$I$11,3,0),0,1)</f>
        <v>0</v>
      </c>
      <c r="O2066" s="31">
        <f>if(rand()&gt;vlookup($I2066,'Player Stats'!$B$3:$I$11,4,0),0,1)</f>
        <v>0</v>
      </c>
      <c r="P2066" s="31">
        <f>if(rand()&gt;vlookup($I2066,'Player Stats'!$B$3:$I$11,5,0),0,1)</f>
        <v>0</v>
      </c>
      <c r="Q2066" s="31">
        <f>if(rand()&gt;vlookup($I2066,'Player Stats'!$B$3:$I$11,6,0),0,1)</f>
        <v>1</v>
      </c>
      <c r="R2066" s="31">
        <f>if(rand()&gt;vlookup($I2066,'Player Stats'!$B$3:$I$11,7,0),0,1)</f>
        <v>0</v>
      </c>
      <c r="S2066" s="31">
        <f t="shared" si="4"/>
        <v>6</v>
      </c>
      <c r="T2066" s="26">
        <f t="shared" si="5"/>
        <v>128</v>
      </c>
      <c r="U2066" s="26" t="str">
        <f t="shared" si="6"/>
        <v/>
      </c>
      <c r="V2066" s="13" t="str">
        <f t="shared" si="7"/>
        <v>In Progress</v>
      </c>
      <c r="W2066" s="10">
        <f t="shared" si="8"/>
        <v>18</v>
      </c>
    </row>
    <row r="2067">
      <c r="E2067" s="26"/>
      <c r="F2067" s="27">
        <f t="shared" si="9"/>
        <v>98</v>
      </c>
      <c r="G2067" s="13" t="str">
        <f>if(V2066&lt;&gt;"In Progress",'Player Stats'!$B$6,if(or(S2066="Wide", S2066="No Ball"),G2066,if(S2066="Wicket",offset('Player Stats'!$B$6,U2067-3,0),G2066)))</f>
        <v>Surya Kumar</v>
      </c>
      <c r="H2067" s="13" t="str">
        <f t="shared" si="10"/>
        <v>KL Rahul</v>
      </c>
      <c r="I2067" s="13" t="str">
        <f t="shared" si="11"/>
        <v>Shubhman Gill</v>
      </c>
      <c r="J2067" s="26">
        <f t="shared" si="1"/>
        <v>0</v>
      </c>
      <c r="K2067" s="26">
        <f t="shared" si="2"/>
        <v>0</v>
      </c>
      <c r="L2067" s="30">
        <f t="shared" si="3"/>
        <v>1</v>
      </c>
      <c r="M2067" s="31">
        <f>if(rand()&gt;vlookup($I2067,'Player Stats'!$B$3:$I$11,2,0),0,1)</f>
        <v>0</v>
      </c>
      <c r="N2067" s="31">
        <f>if(rand()&gt;vlookup($I2067,'Player Stats'!$B$3:$I$11,3,0),0,1)</f>
        <v>0</v>
      </c>
      <c r="O2067" s="31">
        <f>if(rand()&gt;vlookup($I2067,'Player Stats'!$B$3:$I$11,4,0),0,1)</f>
        <v>0</v>
      </c>
      <c r="P2067" s="31">
        <f>if(rand()&gt;vlookup($I2067,'Player Stats'!$B$3:$I$11,5,0),0,1)</f>
        <v>0</v>
      </c>
      <c r="Q2067" s="31">
        <f>if(rand()&gt;vlookup($I2067,'Player Stats'!$B$3:$I$11,6,0),0,1)</f>
        <v>0</v>
      </c>
      <c r="R2067" s="31">
        <f>if(rand()&gt;vlookup($I2067,'Player Stats'!$B$3:$I$11,7,0),0,1)</f>
        <v>0</v>
      </c>
      <c r="S2067" s="31">
        <f t="shared" si="4"/>
        <v>0</v>
      </c>
      <c r="T2067" s="26">
        <f t="shared" si="5"/>
        <v>128</v>
      </c>
      <c r="U2067" s="26" t="str">
        <f t="shared" si="6"/>
        <v/>
      </c>
      <c r="V2067" s="13" t="str">
        <f t="shared" si="7"/>
        <v>In Progress</v>
      </c>
      <c r="W2067" s="10">
        <f t="shared" si="8"/>
        <v>18</v>
      </c>
    </row>
    <row r="2068">
      <c r="E2068" s="26"/>
      <c r="F2068" s="27">
        <f t="shared" si="9"/>
        <v>99</v>
      </c>
      <c r="G2068" s="13" t="str">
        <f>if(V2067&lt;&gt;"In Progress",'Player Stats'!$B$6,if(or(S2067="Wide", S2067="No Ball"),G2067,if(S2067="Wicket",offset('Player Stats'!$B$6,U2068-3,0),G2067)))</f>
        <v>Surya Kumar</v>
      </c>
      <c r="H2068" s="13" t="str">
        <f t="shared" si="10"/>
        <v>KL Rahul</v>
      </c>
      <c r="I2068" s="13" t="str">
        <f t="shared" si="11"/>
        <v>Shubhman Gill</v>
      </c>
      <c r="J2068" s="26">
        <f t="shared" si="1"/>
        <v>0</v>
      </c>
      <c r="K2068" s="26">
        <f t="shared" si="2"/>
        <v>0</v>
      </c>
      <c r="L2068" s="30">
        <f t="shared" si="3"/>
        <v>0</v>
      </c>
      <c r="M2068" s="31">
        <f>if(rand()&gt;vlookup($I2068,'Player Stats'!$B$3:$I$11,2,0),0,1)</f>
        <v>0</v>
      </c>
      <c r="N2068" s="31">
        <f>if(rand()&gt;vlookup($I2068,'Player Stats'!$B$3:$I$11,3,0),0,1)</f>
        <v>1</v>
      </c>
      <c r="O2068" s="31">
        <f>if(rand()&gt;vlookup($I2068,'Player Stats'!$B$3:$I$11,4,0),0,1)</f>
        <v>0</v>
      </c>
      <c r="P2068" s="31">
        <f>if(rand()&gt;vlookup($I2068,'Player Stats'!$B$3:$I$11,5,0),0,1)</f>
        <v>0</v>
      </c>
      <c r="Q2068" s="31">
        <f>if(rand()&gt;vlookup($I2068,'Player Stats'!$B$3:$I$11,6,0),0,1)</f>
        <v>0</v>
      </c>
      <c r="R2068" s="31">
        <f>if(rand()&gt;vlookup($I2068,'Player Stats'!$B$3:$I$11,7,0),0,1)</f>
        <v>0</v>
      </c>
      <c r="S2068" s="31">
        <f t="shared" si="4"/>
        <v>2</v>
      </c>
      <c r="T2068" s="26">
        <f t="shared" si="5"/>
        <v>130</v>
      </c>
      <c r="U2068" s="26" t="str">
        <f t="shared" si="6"/>
        <v/>
      </c>
      <c r="V2068" s="13" t="str">
        <f t="shared" si="7"/>
        <v>In Progress</v>
      </c>
      <c r="W2068" s="10">
        <f t="shared" si="8"/>
        <v>18</v>
      </c>
    </row>
    <row r="2069">
      <c r="E2069" s="26"/>
      <c r="F2069" s="27">
        <f t="shared" si="9"/>
        <v>100</v>
      </c>
      <c r="G2069" s="13" t="str">
        <f>if(V2068&lt;&gt;"In Progress",'Player Stats'!$B$6,if(or(S2068="Wide", S2068="No Ball"),G2068,if(S2068="Wicket",offset('Player Stats'!$B$6,U2069-3,0),G2068)))</f>
        <v>Surya Kumar</v>
      </c>
      <c r="H2069" s="13" t="str">
        <f t="shared" si="10"/>
        <v>KL Rahul</v>
      </c>
      <c r="I2069" s="13" t="str">
        <f t="shared" si="11"/>
        <v>Shubhman Gill</v>
      </c>
      <c r="J2069" s="26">
        <f t="shared" si="1"/>
        <v>0</v>
      </c>
      <c r="K2069" s="26">
        <f t="shared" si="2"/>
        <v>0</v>
      </c>
      <c r="L2069" s="30">
        <f t="shared" si="3"/>
        <v>1</v>
      </c>
      <c r="M2069" s="31">
        <f>if(rand()&gt;vlookup($I2069,'Player Stats'!$B$3:$I$11,2,0),0,1)</f>
        <v>0</v>
      </c>
      <c r="N2069" s="31">
        <f>if(rand()&gt;vlookup($I2069,'Player Stats'!$B$3:$I$11,3,0),0,1)</f>
        <v>0</v>
      </c>
      <c r="O2069" s="31">
        <f>if(rand()&gt;vlookup($I2069,'Player Stats'!$B$3:$I$11,4,0),0,1)</f>
        <v>0</v>
      </c>
      <c r="P2069" s="31">
        <f>if(rand()&gt;vlookup($I2069,'Player Stats'!$B$3:$I$11,5,0),0,1)</f>
        <v>0</v>
      </c>
      <c r="Q2069" s="31">
        <f>if(rand()&gt;vlookup($I2069,'Player Stats'!$B$3:$I$11,6,0),0,1)</f>
        <v>0</v>
      </c>
      <c r="R2069" s="31">
        <f>if(rand()&gt;vlookup($I2069,'Player Stats'!$B$3:$I$11,7,0),0,1)</f>
        <v>0</v>
      </c>
      <c r="S2069" s="31">
        <f t="shared" si="4"/>
        <v>0</v>
      </c>
      <c r="T2069" s="26">
        <f t="shared" si="5"/>
        <v>130</v>
      </c>
      <c r="U2069" s="26" t="str">
        <f t="shared" si="6"/>
        <v/>
      </c>
      <c r="V2069" s="13" t="str">
        <f t="shared" si="7"/>
        <v>In Progress</v>
      </c>
      <c r="W2069" s="10">
        <f t="shared" si="8"/>
        <v>18</v>
      </c>
    </row>
    <row r="2070">
      <c r="E2070" s="26"/>
      <c r="F2070" s="27">
        <f t="shared" si="9"/>
        <v>101</v>
      </c>
      <c r="G2070" s="13" t="str">
        <f>if(V2069&lt;&gt;"In Progress",'Player Stats'!$B$6,if(or(S2069="Wide", S2069="No Ball"),G2069,if(S2069="Wicket",offset('Player Stats'!$B$6,U2070-3,0),G2069)))</f>
        <v>Surya Kumar</v>
      </c>
      <c r="H2070" s="13" t="str">
        <f t="shared" si="10"/>
        <v>KL Rahul</v>
      </c>
      <c r="I2070" s="13" t="str">
        <f t="shared" si="11"/>
        <v>Shubhman Gill</v>
      </c>
      <c r="J2070" s="26">
        <f t="shared" si="1"/>
        <v>0</v>
      </c>
      <c r="K2070" s="26">
        <f t="shared" si="2"/>
        <v>0</v>
      </c>
      <c r="L2070" s="30">
        <f t="shared" si="3"/>
        <v>0</v>
      </c>
      <c r="M2070" s="31">
        <f>if(rand()&gt;vlookup($I2070,'Player Stats'!$B$3:$I$11,2,0),0,1)</f>
        <v>0</v>
      </c>
      <c r="N2070" s="31">
        <f>if(rand()&gt;vlookup($I2070,'Player Stats'!$B$3:$I$11,3,0),0,1)</f>
        <v>0</v>
      </c>
      <c r="O2070" s="31">
        <f>if(rand()&gt;vlookup($I2070,'Player Stats'!$B$3:$I$11,4,0),0,1)</f>
        <v>0</v>
      </c>
      <c r="P2070" s="31">
        <f>if(rand()&gt;vlookup($I2070,'Player Stats'!$B$3:$I$11,5,0),0,1)</f>
        <v>1</v>
      </c>
      <c r="Q2070" s="31">
        <f>if(rand()&gt;vlookup($I2070,'Player Stats'!$B$3:$I$11,6,0),0,1)</f>
        <v>1</v>
      </c>
      <c r="R2070" s="31">
        <f>if(rand()&gt;vlookup($I2070,'Player Stats'!$B$3:$I$11,7,0),0,1)</f>
        <v>0</v>
      </c>
      <c r="S2070" s="31">
        <f t="shared" si="4"/>
        <v>4</v>
      </c>
      <c r="T2070" s="26">
        <f t="shared" si="5"/>
        <v>134</v>
      </c>
      <c r="U2070" s="26" t="str">
        <f t="shared" si="6"/>
        <v/>
      </c>
      <c r="V2070" s="13" t="str">
        <f t="shared" si="7"/>
        <v>In Progress</v>
      </c>
      <c r="W2070" s="10">
        <f t="shared" si="8"/>
        <v>18</v>
      </c>
    </row>
    <row r="2071">
      <c r="E2071" s="26"/>
      <c r="F2071" s="27">
        <f t="shared" si="9"/>
        <v>102</v>
      </c>
      <c r="G2071" s="13" t="str">
        <f>if(V2070&lt;&gt;"In Progress",'Player Stats'!$B$6,if(or(S2070="Wide", S2070="No Ball"),G2070,if(S2070="Wicket",offset('Player Stats'!$B$6,U2071-3,0),G2070)))</f>
        <v>Surya Kumar</v>
      </c>
      <c r="H2071" s="13" t="str">
        <f t="shared" si="10"/>
        <v>KL Rahul</v>
      </c>
      <c r="I2071" s="13" t="str">
        <f t="shared" si="11"/>
        <v>Shubhman Gill</v>
      </c>
      <c r="J2071" s="26">
        <f t="shared" si="1"/>
        <v>0</v>
      </c>
      <c r="K2071" s="26">
        <f t="shared" si="2"/>
        <v>0</v>
      </c>
      <c r="L2071" s="30">
        <f t="shared" si="3"/>
        <v>1</v>
      </c>
      <c r="M2071" s="31">
        <f>if(rand()&gt;vlookup($I2071,'Player Stats'!$B$3:$I$11,2,0),0,1)</f>
        <v>0</v>
      </c>
      <c r="N2071" s="31">
        <f>if(rand()&gt;vlookup($I2071,'Player Stats'!$B$3:$I$11,3,0),0,1)</f>
        <v>0</v>
      </c>
      <c r="O2071" s="31">
        <f>if(rand()&gt;vlookup($I2071,'Player Stats'!$B$3:$I$11,4,0),0,1)</f>
        <v>0</v>
      </c>
      <c r="P2071" s="31">
        <f>if(rand()&gt;vlookup($I2071,'Player Stats'!$B$3:$I$11,5,0),0,1)</f>
        <v>0</v>
      </c>
      <c r="Q2071" s="31">
        <f>if(rand()&gt;vlookup($I2071,'Player Stats'!$B$3:$I$11,6,0),0,1)</f>
        <v>0</v>
      </c>
      <c r="R2071" s="31">
        <f>if(rand()&gt;vlookup($I2071,'Player Stats'!$B$3:$I$11,7,0),0,1)</f>
        <v>0</v>
      </c>
      <c r="S2071" s="31">
        <f t="shared" si="4"/>
        <v>0</v>
      </c>
      <c r="T2071" s="26">
        <f t="shared" si="5"/>
        <v>134</v>
      </c>
      <c r="U2071" s="26" t="str">
        <f t="shared" si="6"/>
        <v/>
      </c>
      <c r="V2071" s="13" t="str">
        <f t="shared" si="7"/>
        <v>In Progress</v>
      </c>
      <c r="W2071" s="10">
        <f t="shared" si="8"/>
        <v>18</v>
      </c>
    </row>
    <row r="2072">
      <c r="E2072" s="26"/>
      <c r="F2072" s="27">
        <f t="shared" si="9"/>
        <v>103</v>
      </c>
      <c r="G2072" s="13" t="str">
        <f>if(V2071&lt;&gt;"In Progress",'Player Stats'!$B$6,if(or(S2071="Wide", S2071="No Ball"),G2071,if(S2071="Wicket",offset('Player Stats'!$B$6,U2072-3,0),G2071)))</f>
        <v>Surya Kumar</v>
      </c>
      <c r="H2072" s="13" t="str">
        <f t="shared" si="10"/>
        <v>KL Rahul</v>
      </c>
      <c r="I2072" s="13" t="str">
        <f t="shared" si="11"/>
        <v>Shubhman Gill</v>
      </c>
      <c r="J2072" s="26">
        <f t="shared" si="1"/>
        <v>0</v>
      </c>
      <c r="K2072" s="26">
        <f t="shared" si="2"/>
        <v>0</v>
      </c>
      <c r="L2072" s="30">
        <f t="shared" si="3"/>
        <v>0</v>
      </c>
      <c r="M2072" s="31">
        <f>if(rand()&gt;vlookup($I2072,'Player Stats'!$B$3:$I$11,2,0),0,1)</f>
        <v>0</v>
      </c>
      <c r="N2072" s="31">
        <f>if(rand()&gt;vlookup($I2072,'Player Stats'!$B$3:$I$11,3,0),0,1)</f>
        <v>0</v>
      </c>
      <c r="O2072" s="31">
        <f>if(rand()&gt;vlookup($I2072,'Player Stats'!$B$3:$I$11,4,0),0,1)</f>
        <v>0</v>
      </c>
      <c r="P2072" s="31">
        <f>if(rand()&gt;vlookup($I2072,'Player Stats'!$B$3:$I$11,5,0),0,1)</f>
        <v>0</v>
      </c>
      <c r="Q2072" s="31">
        <f>if(rand()&gt;vlookup($I2072,'Player Stats'!$B$3:$I$11,6,0),0,1)</f>
        <v>1</v>
      </c>
      <c r="R2072" s="31">
        <f>if(rand()&gt;vlookup($I2072,'Player Stats'!$B$3:$I$11,7,0),0,1)</f>
        <v>0</v>
      </c>
      <c r="S2072" s="31">
        <f t="shared" si="4"/>
        <v>6</v>
      </c>
      <c r="T2072" s="26">
        <f t="shared" si="5"/>
        <v>140</v>
      </c>
      <c r="U2072" s="26" t="str">
        <f t="shared" si="6"/>
        <v/>
      </c>
      <c r="V2072" s="13" t="str">
        <f t="shared" si="7"/>
        <v>In Progress</v>
      </c>
      <c r="W2072" s="10">
        <f t="shared" si="8"/>
        <v>18</v>
      </c>
    </row>
    <row r="2073">
      <c r="E2073" s="26"/>
      <c r="F2073" s="27">
        <f t="shared" si="9"/>
        <v>104</v>
      </c>
      <c r="G2073" s="13" t="str">
        <f>if(V2072&lt;&gt;"In Progress",'Player Stats'!$B$6,if(or(S2072="Wide", S2072="No Ball"),G2072,if(S2072="Wicket",offset('Player Stats'!$B$6,U2073-3,0),G2072)))</f>
        <v>Surya Kumar</v>
      </c>
      <c r="H2073" s="13" t="str">
        <f t="shared" si="10"/>
        <v>KL Rahul</v>
      </c>
      <c r="I2073" s="13" t="str">
        <f t="shared" si="11"/>
        <v>Shubhman Gill</v>
      </c>
      <c r="J2073" s="26">
        <f t="shared" si="1"/>
        <v>0</v>
      </c>
      <c r="K2073" s="26">
        <f t="shared" si="2"/>
        <v>0</v>
      </c>
      <c r="L2073" s="30">
        <f t="shared" si="3"/>
        <v>0</v>
      </c>
      <c r="M2073" s="31">
        <f>if(rand()&gt;vlookup($I2073,'Player Stats'!$B$3:$I$11,2,0),0,1)</f>
        <v>0</v>
      </c>
      <c r="N2073" s="31">
        <f>if(rand()&gt;vlookup($I2073,'Player Stats'!$B$3:$I$11,3,0),0,1)</f>
        <v>0</v>
      </c>
      <c r="O2073" s="31">
        <f>if(rand()&gt;vlookup($I2073,'Player Stats'!$B$3:$I$11,4,0),0,1)</f>
        <v>0</v>
      </c>
      <c r="P2073" s="31">
        <f>if(rand()&gt;vlookup($I2073,'Player Stats'!$B$3:$I$11,5,0),0,1)</f>
        <v>0</v>
      </c>
      <c r="Q2073" s="31">
        <f>if(rand()&gt;vlookup($I2073,'Player Stats'!$B$3:$I$11,6,0),0,1)</f>
        <v>1</v>
      </c>
      <c r="R2073" s="31">
        <f>if(rand()&gt;vlookup($I2073,'Player Stats'!$B$3:$I$11,7,0),0,1)</f>
        <v>0</v>
      </c>
      <c r="S2073" s="31">
        <f t="shared" si="4"/>
        <v>6</v>
      </c>
      <c r="T2073" s="26">
        <f t="shared" si="5"/>
        <v>146</v>
      </c>
      <c r="U2073" s="26" t="str">
        <f t="shared" si="6"/>
        <v/>
      </c>
      <c r="V2073" s="13" t="str">
        <f t="shared" si="7"/>
        <v>In Progress</v>
      </c>
      <c r="W2073" s="10">
        <f t="shared" si="8"/>
        <v>18</v>
      </c>
    </row>
    <row r="2074">
      <c r="E2074" s="26"/>
      <c r="F2074" s="27">
        <f t="shared" si="9"/>
        <v>105</v>
      </c>
      <c r="G2074" s="13" t="str">
        <f>if(V2073&lt;&gt;"In Progress",'Player Stats'!$B$6,if(or(S2073="Wide", S2073="No Ball"),G2073,if(S2073="Wicket",offset('Player Stats'!$B$6,U2074-3,0),G2073)))</f>
        <v>Surya Kumar</v>
      </c>
      <c r="H2074" s="13" t="str">
        <f t="shared" si="10"/>
        <v>KL Rahul</v>
      </c>
      <c r="I2074" s="13" t="str">
        <f t="shared" si="11"/>
        <v>Shubhman Gill</v>
      </c>
      <c r="J2074" s="26">
        <f t="shared" si="1"/>
        <v>0</v>
      </c>
      <c r="K2074" s="26">
        <f t="shared" si="2"/>
        <v>0</v>
      </c>
      <c r="L2074" s="30">
        <f t="shared" si="3"/>
        <v>0</v>
      </c>
      <c r="M2074" s="31">
        <f>if(rand()&gt;vlookup($I2074,'Player Stats'!$B$3:$I$11,2,0),0,1)</f>
        <v>1</v>
      </c>
      <c r="N2074" s="31">
        <f>if(rand()&gt;vlookup($I2074,'Player Stats'!$B$3:$I$11,3,0),0,1)</f>
        <v>0</v>
      </c>
      <c r="O2074" s="31">
        <f>if(rand()&gt;vlookup($I2074,'Player Stats'!$B$3:$I$11,4,0),0,1)</f>
        <v>0</v>
      </c>
      <c r="P2074" s="31">
        <f>if(rand()&gt;vlookup($I2074,'Player Stats'!$B$3:$I$11,5,0),0,1)</f>
        <v>0</v>
      </c>
      <c r="Q2074" s="31">
        <f>if(rand()&gt;vlookup($I2074,'Player Stats'!$B$3:$I$11,6,0),0,1)</f>
        <v>0</v>
      </c>
      <c r="R2074" s="31">
        <f>if(rand()&gt;vlookup($I2074,'Player Stats'!$B$3:$I$11,7,0),0,1)</f>
        <v>0</v>
      </c>
      <c r="S2074" s="31">
        <f t="shared" si="4"/>
        <v>1</v>
      </c>
      <c r="T2074" s="26">
        <f t="shared" si="5"/>
        <v>147</v>
      </c>
      <c r="U2074" s="26" t="str">
        <f t="shared" si="6"/>
        <v/>
      </c>
      <c r="V2074" s="13" t="str">
        <f t="shared" si="7"/>
        <v>In Progress</v>
      </c>
      <c r="W2074" s="10">
        <f t="shared" si="8"/>
        <v>18</v>
      </c>
    </row>
    <row r="2075">
      <c r="E2075" s="26"/>
      <c r="F2075" s="27">
        <f t="shared" si="9"/>
        <v>106</v>
      </c>
      <c r="G2075" s="13" t="str">
        <f>if(V2074&lt;&gt;"In Progress",'Player Stats'!$B$6,if(or(S2074="Wide", S2074="No Ball"),G2074,if(S2074="Wicket",offset('Player Stats'!$B$6,U2075-3,0),G2074)))</f>
        <v>Surya Kumar</v>
      </c>
      <c r="H2075" s="13" t="str">
        <f t="shared" si="10"/>
        <v>Shubhman Gill</v>
      </c>
      <c r="I2075" s="13" t="str">
        <f t="shared" si="11"/>
        <v>KL Rahul</v>
      </c>
      <c r="J2075" s="26">
        <f t="shared" si="1"/>
        <v>0</v>
      </c>
      <c r="K2075" s="26">
        <f t="shared" si="2"/>
        <v>0</v>
      </c>
      <c r="L2075" s="30">
        <f t="shared" si="3"/>
        <v>0</v>
      </c>
      <c r="M2075" s="31">
        <f>if(rand()&gt;vlookup($I2075,'Player Stats'!$B$3:$I$11,2,0),0,1)</f>
        <v>0</v>
      </c>
      <c r="N2075" s="31">
        <f>if(rand()&gt;vlookup($I2075,'Player Stats'!$B$3:$I$11,3,0),0,1)</f>
        <v>1</v>
      </c>
      <c r="O2075" s="31">
        <f>if(rand()&gt;vlookup($I2075,'Player Stats'!$B$3:$I$11,4,0),0,1)</f>
        <v>0</v>
      </c>
      <c r="P2075" s="31">
        <f>if(rand()&gt;vlookup($I2075,'Player Stats'!$B$3:$I$11,5,0),0,1)</f>
        <v>0</v>
      </c>
      <c r="Q2075" s="31">
        <f>if(rand()&gt;vlookup($I2075,'Player Stats'!$B$3:$I$11,6,0),0,1)</f>
        <v>1</v>
      </c>
      <c r="R2075" s="31">
        <f>if(rand()&gt;vlookup($I2075,'Player Stats'!$B$3:$I$11,7,0),0,1)</f>
        <v>1</v>
      </c>
      <c r="S2075" s="31">
        <f t="shared" si="4"/>
        <v>2</v>
      </c>
      <c r="T2075" s="26">
        <f t="shared" si="5"/>
        <v>149</v>
      </c>
      <c r="U2075" s="26" t="str">
        <f t="shared" si="6"/>
        <v/>
      </c>
      <c r="V2075" s="13" t="str">
        <f t="shared" si="7"/>
        <v>In Progress</v>
      </c>
      <c r="W2075" s="10">
        <f t="shared" si="8"/>
        <v>18</v>
      </c>
    </row>
    <row r="2076">
      <c r="E2076" s="26"/>
      <c r="F2076" s="27">
        <f t="shared" si="9"/>
        <v>107</v>
      </c>
      <c r="G2076" s="13" t="str">
        <f>if(V2075&lt;&gt;"In Progress",'Player Stats'!$B$6,if(or(S2075="Wide", S2075="No Ball"),G2075,if(S2075="Wicket",offset('Player Stats'!$B$6,U2076-3,0),G2075)))</f>
        <v>Surya Kumar</v>
      </c>
      <c r="H2076" s="13" t="str">
        <f t="shared" si="10"/>
        <v>Shubhman Gill</v>
      </c>
      <c r="I2076" s="13" t="str">
        <f t="shared" si="11"/>
        <v>KL Rahul</v>
      </c>
      <c r="J2076" s="26">
        <f t="shared" si="1"/>
        <v>0</v>
      </c>
      <c r="K2076" s="26">
        <f t="shared" si="2"/>
        <v>0</v>
      </c>
      <c r="L2076" s="30">
        <f t="shared" si="3"/>
        <v>0</v>
      </c>
      <c r="M2076" s="31">
        <f>if(rand()&gt;vlookup($I2076,'Player Stats'!$B$3:$I$11,2,0),0,1)</f>
        <v>0</v>
      </c>
      <c r="N2076" s="31">
        <f>if(rand()&gt;vlookup($I2076,'Player Stats'!$B$3:$I$11,3,0),0,1)</f>
        <v>0</v>
      </c>
      <c r="O2076" s="31">
        <f>if(rand()&gt;vlookup($I2076,'Player Stats'!$B$3:$I$11,4,0),0,1)</f>
        <v>1</v>
      </c>
      <c r="P2076" s="31">
        <f>if(rand()&gt;vlookup($I2076,'Player Stats'!$B$3:$I$11,5,0),0,1)</f>
        <v>0</v>
      </c>
      <c r="Q2076" s="31">
        <f>if(rand()&gt;vlookup($I2076,'Player Stats'!$B$3:$I$11,6,0),0,1)</f>
        <v>0</v>
      </c>
      <c r="R2076" s="31">
        <f>if(rand()&gt;vlookup($I2076,'Player Stats'!$B$3:$I$11,7,0),0,1)</f>
        <v>0</v>
      </c>
      <c r="S2076" s="31">
        <f t="shared" si="4"/>
        <v>3</v>
      </c>
      <c r="T2076" s="26">
        <f t="shared" si="5"/>
        <v>152</v>
      </c>
      <c r="U2076" s="26" t="str">
        <f t="shared" si="6"/>
        <v/>
      </c>
      <c r="V2076" s="13" t="str">
        <f t="shared" si="7"/>
        <v>In Progress</v>
      </c>
      <c r="W2076" s="10">
        <f t="shared" si="8"/>
        <v>18</v>
      </c>
    </row>
    <row r="2077">
      <c r="E2077" s="26"/>
      <c r="F2077" s="27">
        <f t="shared" si="9"/>
        <v>108</v>
      </c>
      <c r="G2077" s="13" t="str">
        <f>if(V2076&lt;&gt;"In Progress",'Player Stats'!$B$6,if(or(S2076="Wide", S2076="No Ball"),G2076,if(S2076="Wicket",offset('Player Stats'!$B$6,U2077-3,0),G2076)))</f>
        <v>Surya Kumar</v>
      </c>
      <c r="H2077" s="13" t="str">
        <f t="shared" si="10"/>
        <v>KL Rahul</v>
      </c>
      <c r="I2077" s="13" t="str">
        <f t="shared" si="11"/>
        <v>Shubhman Gill</v>
      </c>
      <c r="J2077" s="26">
        <f t="shared" si="1"/>
        <v>0</v>
      </c>
      <c r="K2077" s="26">
        <f t="shared" si="2"/>
        <v>0</v>
      </c>
      <c r="L2077" s="30">
        <f t="shared" si="3"/>
        <v>1</v>
      </c>
      <c r="M2077" s="31">
        <f>if(rand()&gt;vlookup($I2077,'Player Stats'!$B$3:$I$11,2,0),0,1)</f>
        <v>0</v>
      </c>
      <c r="N2077" s="31">
        <f>if(rand()&gt;vlookup($I2077,'Player Stats'!$B$3:$I$11,3,0),0,1)</f>
        <v>0</v>
      </c>
      <c r="O2077" s="31">
        <f>if(rand()&gt;vlookup($I2077,'Player Stats'!$B$3:$I$11,4,0),0,1)</f>
        <v>0</v>
      </c>
      <c r="P2077" s="31">
        <f>if(rand()&gt;vlookup($I2077,'Player Stats'!$B$3:$I$11,5,0),0,1)</f>
        <v>0</v>
      </c>
      <c r="Q2077" s="31">
        <f>if(rand()&gt;vlookup($I2077,'Player Stats'!$B$3:$I$11,6,0),0,1)</f>
        <v>0</v>
      </c>
      <c r="R2077" s="31">
        <f>if(rand()&gt;vlookup($I2077,'Player Stats'!$B$3:$I$11,7,0),0,1)</f>
        <v>0</v>
      </c>
      <c r="S2077" s="31">
        <f t="shared" si="4"/>
        <v>0</v>
      </c>
      <c r="T2077" s="26">
        <f t="shared" si="5"/>
        <v>152</v>
      </c>
      <c r="U2077" s="26" t="str">
        <f t="shared" si="6"/>
        <v/>
      </c>
      <c r="V2077" s="13" t="str">
        <f t="shared" si="7"/>
        <v>In Progress</v>
      </c>
      <c r="W2077" s="10">
        <f t="shared" si="8"/>
        <v>18</v>
      </c>
    </row>
    <row r="2078">
      <c r="E2078" s="26"/>
      <c r="F2078" s="27">
        <f t="shared" si="9"/>
        <v>109</v>
      </c>
      <c r="G2078" s="13" t="str">
        <f>if(V2077&lt;&gt;"In Progress",'Player Stats'!$B$6,if(or(S2077="Wide", S2077="No Ball"),G2077,if(S2077="Wicket",offset('Player Stats'!$B$6,U2078-3,0),G2077)))</f>
        <v>Surya Kumar</v>
      </c>
      <c r="H2078" s="13" t="str">
        <f t="shared" si="10"/>
        <v>KL Rahul</v>
      </c>
      <c r="I2078" s="13" t="str">
        <f t="shared" si="11"/>
        <v>Shubhman Gill</v>
      </c>
      <c r="J2078" s="26">
        <f t="shared" si="1"/>
        <v>0</v>
      </c>
      <c r="K2078" s="26">
        <f t="shared" si="2"/>
        <v>0</v>
      </c>
      <c r="L2078" s="30">
        <f t="shared" si="3"/>
        <v>0</v>
      </c>
      <c r="M2078" s="31">
        <f>if(rand()&gt;vlookup($I2078,'Player Stats'!$B$3:$I$11,2,0),0,1)</f>
        <v>0</v>
      </c>
      <c r="N2078" s="31">
        <f>if(rand()&gt;vlookup($I2078,'Player Stats'!$B$3:$I$11,3,0),0,1)</f>
        <v>0</v>
      </c>
      <c r="O2078" s="31">
        <f>if(rand()&gt;vlookup($I2078,'Player Stats'!$B$3:$I$11,4,0),0,1)</f>
        <v>0</v>
      </c>
      <c r="P2078" s="31">
        <f>if(rand()&gt;vlookup($I2078,'Player Stats'!$B$3:$I$11,5,0),0,1)</f>
        <v>0</v>
      </c>
      <c r="Q2078" s="31">
        <f>if(rand()&gt;vlookup($I2078,'Player Stats'!$B$3:$I$11,6,0),0,1)</f>
        <v>1</v>
      </c>
      <c r="R2078" s="31">
        <f>if(rand()&gt;vlookup($I2078,'Player Stats'!$B$3:$I$11,7,0),0,1)</f>
        <v>0</v>
      </c>
      <c r="S2078" s="31">
        <f t="shared" si="4"/>
        <v>6</v>
      </c>
      <c r="T2078" s="26">
        <f t="shared" si="5"/>
        <v>158</v>
      </c>
      <c r="U2078" s="26" t="str">
        <f t="shared" si="6"/>
        <v/>
      </c>
      <c r="V2078" s="13" t="str">
        <f t="shared" si="7"/>
        <v>In Progress</v>
      </c>
      <c r="W2078" s="10">
        <f t="shared" si="8"/>
        <v>18</v>
      </c>
    </row>
    <row r="2079">
      <c r="E2079" s="26"/>
      <c r="F2079" s="27">
        <f t="shared" si="9"/>
        <v>110</v>
      </c>
      <c r="G2079" s="13" t="str">
        <f>if(V2078&lt;&gt;"In Progress",'Player Stats'!$B$6,if(or(S2078="Wide", S2078="No Ball"),G2078,if(S2078="Wicket",offset('Player Stats'!$B$6,U2079-3,0),G2078)))</f>
        <v>Surya Kumar</v>
      </c>
      <c r="H2079" s="13" t="str">
        <f t="shared" si="10"/>
        <v>KL Rahul</v>
      </c>
      <c r="I2079" s="13" t="str">
        <f t="shared" si="11"/>
        <v>Shubhman Gill</v>
      </c>
      <c r="J2079" s="26">
        <f t="shared" si="1"/>
        <v>0</v>
      </c>
      <c r="K2079" s="26">
        <f t="shared" si="2"/>
        <v>0</v>
      </c>
      <c r="L2079" s="30">
        <f t="shared" si="3"/>
        <v>1</v>
      </c>
      <c r="M2079" s="31">
        <f>if(rand()&gt;vlookup($I2079,'Player Stats'!$B$3:$I$11,2,0),0,1)</f>
        <v>0</v>
      </c>
      <c r="N2079" s="31">
        <f>if(rand()&gt;vlookup($I2079,'Player Stats'!$B$3:$I$11,3,0),0,1)</f>
        <v>0</v>
      </c>
      <c r="O2079" s="31">
        <f>if(rand()&gt;vlookup($I2079,'Player Stats'!$B$3:$I$11,4,0),0,1)</f>
        <v>0</v>
      </c>
      <c r="P2079" s="31">
        <f>if(rand()&gt;vlookup($I2079,'Player Stats'!$B$3:$I$11,5,0),0,1)</f>
        <v>0</v>
      </c>
      <c r="Q2079" s="31">
        <f>if(rand()&gt;vlookup($I2079,'Player Stats'!$B$3:$I$11,6,0),0,1)</f>
        <v>0</v>
      </c>
      <c r="R2079" s="31">
        <f>if(rand()&gt;vlookup($I2079,'Player Stats'!$B$3:$I$11,7,0),0,1)</f>
        <v>0</v>
      </c>
      <c r="S2079" s="31">
        <f t="shared" si="4"/>
        <v>0</v>
      </c>
      <c r="T2079" s="26">
        <f t="shared" si="5"/>
        <v>158</v>
      </c>
      <c r="U2079" s="26" t="str">
        <f t="shared" si="6"/>
        <v/>
      </c>
      <c r="V2079" s="13" t="str">
        <f t="shared" si="7"/>
        <v>In Progress</v>
      </c>
      <c r="W2079" s="10">
        <f t="shared" si="8"/>
        <v>18</v>
      </c>
    </row>
    <row r="2080">
      <c r="E2080" s="26"/>
      <c r="F2080" s="27">
        <f t="shared" si="9"/>
        <v>111</v>
      </c>
      <c r="G2080" s="13" t="str">
        <f>if(V2079&lt;&gt;"In Progress",'Player Stats'!$B$6,if(or(S2079="Wide", S2079="No Ball"),G2079,if(S2079="Wicket",offset('Player Stats'!$B$6,U2080-3,0),G2079)))</f>
        <v>Surya Kumar</v>
      </c>
      <c r="H2080" s="13" t="str">
        <f t="shared" si="10"/>
        <v>KL Rahul</v>
      </c>
      <c r="I2080" s="13" t="str">
        <f t="shared" si="11"/>
        <v>Shubhman Gill</v>
      </c>
      <c r="J2080" s="26">
        <f t="shared" si="1"/>
        <v>0</v>
      </c>
      <c r="K2080" s="26">
        <f t="shared" si="2"/>
        <v>0</v>
      </c>
      <c r="L2080" s="30">
        <f t="shared" si="3"/>
        <v>1</v>
      </c>
      <c r="M2080" s="31">
        <f>if(rand()&gt;vlookup($I2080,'Player Stats'!$B$3:$I$11,2,0),0,1)</f>
        <v>0</v>
      </c>
      <c r="N2080" s="31">
        <f>if(rand()&gt;vlookup($I2080,'Player Stats'!$B$3:$I$11,3,0),0,1)</f>
        <v>0</v>
      </c>
      <c r="O2080" s="31">
        <f>if(rand()&gt;vlookup($I2080,'Player Stats'!$B$3:$I$11,4,0),0,1)</f>
        <v>0</v>
      </c>
      <c r="P2080" s="31">
        <f>if(rand()&gt;vlookup($I2080,'Player Stats'!$B$3:$I$11,5,0),0,1)</f>
        <v>0</v>
      </c>
      <c r="Q2080" s="31">
        <f>if(rand()&gt;vlookup($I2080,'Player Stats'!$B$3:$I$11,6,0),0,1)</f>
        <v>0</v>
      </c>
      <c r="R2080" s="31">
        <f>if(rand()&gt;vlookup($I2080,'Player Stats'!$B$3:$I$11,7,0),0,1)</f>
        <v>0</v>
      </c>
      <c r="S2080" s="31">
        <f t="shared" si="4"/>
        <v>0</v>
      </c>
      <c r="T2080" s="26">
        <f t="shared" si="5"/>
        <v>158</v>
      </c>
      <c r="U2080" s="26" t="str">
        <f t="shared" si="6"/>
        <v/>
      </c>
      <c r="V2080" s="13" t="str">
        <f t="shared" si="7"/>
        <v>In Progress</v>
      </c>
      <c r="W2080" s="10">
        <f t="shared" si="8"/>
        <v>18</v>
      </c>
    </row>
    <row r="2081">
      <c r="E2081" s="26"/>
      <c r="F2081" s="27">
        <f t="shared" si="9"/>
        <v>112</v>
      </c>
      <c r="G2081" s="13" t="str">
        <f>if(V2080&lt;&gt;"In Progress",'Player Stats'!$B$6,if(or(S2080="Wide", S2080="No Ball"),G2080,if(S2080="Wicket",offset('Player Stats'!$B$6,U2081-3,0),G2080)))</f>
        <v>Surya Kumar</v>
      </c>
      <c r="H2081" s="13" t="str">
        <f t="shared" si="10"/>
        <v>KL Rahul</v>
      </c>
      <c r="I2081" s="13" t="str">
        <f t="shared" si="11"/>
        <v>Shubhman Gill</v>
      </c>
      <c r="J2081" s="26">
        <f t="shared" si="1"/>
        <v>0</v>
      </c>
      <c r="K2081" s="26">
        <f t="shared" si="2"/>
        <v>0</v>
      </c>
      <c r="L2081" s="30">
        <f t="shared" si="3"/>
        <v>0</v>
      </c>
      <c r="M2081" s="31">
        <f>if(rand()&gt;vlookup($I2081,'Player Stats'!$B$3:$I$11,2,0),0,1)</f>
        <v>0</v>
      </c>
      <c r="N2081" s="31">
        <f>if(rand()&gt;vlookup($I2081,'Player Stats'!$B$3:$I$11,3,0),0,1)</f>
        <v>0</v>
      </c>
      <c r="O2081" s="31">
        <f>if(rand()&gt;vlookup($I2081,'Player Stats'!$B$3:$I$11,4,0),0,1)</f>
        <v>0</v>
      </c>
      <c r="P2081" s="31">
        <f>if(rand()&gt;vlookup($I2081,'Player Stats'!$B$3:$I$11,5,0),0,1)</f>
        <v>0</v>
      </c>
      <c r="Q2081" s="31">
        <f>if(rand()&gt;vlookup($I2081,'Player Stats'!$B$3:$I$11,6,0),0,1)</f>
        <v>1</v>
      </c>
      <c r="R2081" s="31">
        <f>if(rand()&gt;vlookup($I2081,'Player Stats'!$B$3:$I$11,7,0),0,1)</f>
        <v>0</v>
      </c>
      <c r="S2081" s="31">
        <f t="shared" si="4"/>
        <v>6</v>
      </c>
      <c r="T2081" s="26">
        <f t="shared" si="5"/>
        <v>164</v>
      </c>
      <c r="U2081" s="26" t="str">
        <f t="shared" si="6"/>
        <v/>
      </c>
      <c r="V2081" s="13" t="str">
        <f t="shared" si="7"/>
        <v>In Progress</v>
      </c>
      <c r="W2081" s="10">
        <f t="shared" si="8"/>
        <v>18</v>
      </c>
    </row>
    <row r="2082">
      <c r="E2082" s="26"/>
      <c r="F2082" s="27">
        <f t="shared" si="9"/>
        <v>113</v>
      </c>
      <c r="G2082" s="13" t="str">
        <f>if(V2081&lt;&gt;"In Progress",'Player Stats'!$B$6,if(or(S2081="Wide", S2081="No Ball"),G2081,if(S2081="Wicket",offset('Player Stats'!$B$6,U2082-3,0),G2081)))</f>
        <v>Surya Kumar</v>
      </c>
      <c r="H2082" s="13" t="str">
        <f t="shared" si="10"/>
        <v>KL Rahul</v>
      </c>
      <c r="I2082" s="13" t="str">
        <f t="shared" si="11"/>
        <v>Shubhman Gill</v>
      </c>
      <c r="J2082" s="26">
        <f t="shared" si="1"/>
        <v>0</v>
      </c>
      <c r="K2082" s="26">
        <f t="shared" si="2"/>
        <v>1</v>
      </c>
      <c r="L2082" s="30">
        <f t="shared" si="3"/>
        <v>0</v>
      </c>
      <c r="M2082" s="31">
        <f>if(rand()&gt;vlookup($I2082,'Player Stats'!$B$3:$I$11,2,0),0,1)</f>
        <v>0</v>
      </c>
      <c r="N2082" s="31">
        <f>if(rand()&gt;vlookup($I2082,'Player Stats'!$B$3:$I$11,3,0),0,1)</f>
        <v>0</v>
      </c>
      <c r="O2082" s="31">
        <f>if(rand()&gt;vlookup($I2082,'Player Stats'!$B$3:$I$11,4,0),0,1)</f>
        <v>0</v>
      </c>
      <c r="P2082" s="31">
        <f>if(rand()&gt;vlookup($I2082,'Player Stats'!$B$3:$I$11,5,0),0,1)</f>
        <v>0</v>
      </c>
      <c r="Q2082" s="31">
        <f>if(rand()&gt;vlookup($I2082,'Player Stats'!$B$3:$I$11,6,0),0,1)</f>
        <v>0</v>
      </c>
      <c r="R2082" s="31">
        <f>if(rand()&gt;vlookup($I2082,'Player Stats'!$B$3:$I$11,7,0),0,1)</f>
        <v>1</v>
      </c>
      <c r="S2082" s="31" t="str">
        <f t="shared" si="4"/>
        <v>No Ball</v>
      </c>
      <c r="T2082" s="26">
        <f t="shared" si="5"/>
        <v>165</v>
      </c>
      <c r="U2082" s="26" t="str">
        <f t="shared" si="6"/>
        <v/>
      </c>
      <c r="V2082" s="13" t="str">
        <f t="shared" si="7"/>
        <v>In Progress</v>
      </c>
      <c r="W2082" s="10">
        <f t="shared" si="8"/>
        <v>18</v>
      </c>
    </row>
    <row r="2083">
      <c r="E2083" s="26"/>
      <c r="F2083" s="27">
        <f t="shared" si="9"/>
        <v>113</v>
      </c>
      <c r="G2083" s="13" t="str">
        <f>if(V2082&lt;&gt;"In Progress",'Player Stats'!$B$6,if(or(S2082="Wide", S2082="No Ball"),G2082,if(S2082="Wicket",offset('Player Stats'!$B$6,U2083-3,0),G2082)))</f>
        <v>Surya Kumar</v>
      </c>
      <c r="H2083" s="13" t="str">
        <f t="shared" si="10"/>
        <v>KL Rahul</v>
      </c>
      <c r="I2083" s="13" t="str">
        <f t="shared" si="11"/>
        <v>Shubhman Gill</v>
      </c>
      <c r="J2083" s="26">
        <f t="shared" si="1"/>
        <v>0</v>
      </c>
      <c r="K2083" s="26">
        <f t="shared" si="2"/>
        <v>0</v>
      </c>
      <c r="L2083" s="30">
        <f t="shared" si="3"/>
        <v>0</v>
      </c>
      <c r="M2083" s="31">
        <f>if(rand()&gt;vlookup($I2083,'Player Stats'!$B$3:$I$11,2,0),0,1)</f>
        <v>0</v>
      </c>
      <c r="N2083" s="31">
        <f>if(rand()&gt;vlookup($I2083,'Player Stats'!$B$3:$I$11,3,0),0,1)</f>
        <v>1</v>
      </c>
      <c r="O2083" s="31">
        <f>if(rand()&gt;vlookup($I2083,'Player Stats'!$B$3:$I$11,4,0),0,1)</f>
        <v>0</v>
      </c>
      <c r="P2083" s="31">
        <f>if(rand()&gt;vlookup($I2083,'Player Stats'!$B$3:$I$11,5,0),0,1)</f>
        <v>0</v>
      </c>
      <c r="Q2083" s="31">
        <f>if(rand()&gt;vlookup($I2083,'Player Stats'!$B$3:$I$11,6,0),0,1)</f>
        <v>0</v>
      </c>
      <c r="R2083" s="31">
        <f>if(rand()&gt;vlookup($I2083,'Player Stats'!$B$3:$I$11,7,0),0,1)</f>
        <v>0</v>
      </c>
      <c r="S2083" s="31">
        <f t="shared" si="4"/>
        <v>2</v>
      </c>
      <c r="T2083" s="26">
        <f t="shared" si="5"/>
        <v>167</v>
      </c>
      <c r="U2083" s="26" t="str">
        <f t="shared" si="6"/>
        <v/>
      </c>
      <c r="V2083" s="13" t="str">
        <f t="shared" si="7"/>
        <v>In Progress</v>
      </c>
      <c r="W2083" s="10">
        <f t="shared" si="8"/>
        <v>18</v>
      </c>
    </row>
    <row r="2084">
      <c r="E2084" s="26"/>
      <c r="F2084" s="27">
        <f t="shared" si="9"/>
        <v>114</v>
      </c>
      <c r="G2084" s="13" t="str">
        <f>if(V2083&lt;&gt;"In Progress",'Player Stats'!$B$6,if(or(S2083="Wide", S2083="No Ball"),G2083,if(S2083="Wicket",offset('Player Stats'!$B$6,U2084-3,0),G2083)))</f>
        <v>Surya Kumar</v>
      </c>
      <c r="H2084" s="13" t="str">
        <f t="shared" si="10"/>
        <v>KL Rahul</v>
      </c>
      <c r="I2084" s="13" t="str">
        <f t="shared" si="11"/>
        <v>Shubhman Gill</v>
      </c>
      <c r="J2084" s="26">
        <f t="shared" si="1"/>
        <v>0</v>
      </c>
      <c r="K2084" s="26">
        <f t="shared" si="2"/>
        <v>0</v>
      </c>
      <c r="L2084" s="30">
        <f t="shared" si="3"/>
        <v>0</v>
      </c>
      <c r="M2084" s="31">
        <f>if(rand()&gt;vlookup($I2084,'Player Stats'!$B$3:$I$11,2,0),0,1)</f>
        <v>0</v>
      </c>
      <c r="N2084" s="31">
        <f>if(rand()&gt;vlookup($I2084,'Player Stats'!$B$3:$I$11,3,0),0,1)</f>
        <v>0</v>
      </c>
      <c r="O2084" s="31">
        <f>if(rand()&gt;vlookup($I2084,'Player Stats'!$B$3:$I$11,4,0),0,1)</f>
        <v>0</v>
      </c>
      <c r="P2084" s="31">
        <f>if(rand()&gt;vlookup($I2084,'Player Stats'!$B$3:$I$11,5,0),0,1)</f>
        <v>1</v>
      </c>
      <c r="Q2084" s="31">
        <f>if(rand()&gt;vlookup($I2084,'Player Stats'!$B$3:$I$11,6,0),0,1)</f>
        <v>0</v>
      </c>
      <c r="R2084" s="31">
        <f>if(rand()&gt;vlookup($I2084,'Player Stats'!$B$3:$I$11,7,0),0,1)</f>
        <v>1</v>
      </c>
      <c r="S2084" s="31">
        <f t="shared" si="4"/>
        <v>4</v>
      </c>
      <c r="T2084" s="26">
        <f t="shared" si="5"/>
        <v>171</v>
      </c>
      <c r="U2084" s="26" t="str">
        <f t="shared" si="6"/>
        <v/>
      </c>
      <c r="V2084" s="13" t="str">
        <f t="shared" si="7"/>
        <v>In Progress</v>
      </c>
      <c r="W2084" s="10">
        <f t="shared" si="8"/>
        <v>18</v>
      </c>
    </row>
    <row r="2085">
      <c r="E2085" s="26"/>
      <c r="F2085" s="27">
        <f t="shared" si="9"/>
        <v>115</v>
      </c>
      <c r="G2085" s="13" t="str">
        <f>if(V2084&lt;&gt;"In Progress",'Player Stats'!$B$6,if(or(S2084="Wide", S2084="No Ball"),G2084,if(S2084="Wicket",offset('Player Stats'!$B$6,U2085-3,0),G2084)))</f>
        <v>Surya Kumar</v>
      </c>
      <c r="H2085" s="13" t="str">
        <f t="shared" si="10"/>
        <v>KL Rahul</v>
      </c>
      <c r="I2085" s="13" t="str">
        <f t="shared" si="11"/>
        <v>Shubhman Gill</v>
      </c>
      <c r="J2085" s="26">
        <f t="shared" si="1"/>
        <v>0</v>
      </c>
      <c r="K2085" s="26">
        <f t="shared" si="2"/>
        <v>0</v>
      </c>
      <c r="L2085" s="30">
        <f t="shared" si="3"/>
        <v>0</v>
      </c>
      <c r="M2085" s="31">
        <f>if(rand()&gt;vlookup($I2085,'Player Stats'!$B$3:$I$11,2,0),0,1)</f>
        <v>0</v>
      </c>
      <c r="N2085" s="31">
        <f>if(rand()&gt;vlookup($I2085,'Player Stats'!$B$3:$I$11,3,0),0,1)</f>
        <v>0</v>
      </c>
      <c r="O2085" s="31">
        <f>if(rand()&gt;vlookup($I2085,'Player Stats'!$B$3:$I$11,4,0),0,1)</f>
        <v>0</v>
      </c>
      <c r="P2085" s="31">
        <f>if(rand()&gt;vlookup($I2085,'Player Stats'!$B$3:$I$11,5,0),0,1)</f>
        <v>0</v>
      </c>
      <c r="Q2085" s="31">
        <f>if(rand()&gt;vlookup($I2085,'Player Stats'!$B$3:$I$11,6,0),0,1)</f>
        <v>1</v>
      </c>
      <c r="R2085" s="31">
        <f>if(rand()&gt;vlookup($I2085,'Player Stats'!$B$3:$I$11,7,0),0,1)</f>
        <v>0</v>
      </c>
      <c r="S2085" s="31">
        <f t="shared" si="4"/>
        <v>6</v>
      </c>
      <c r="T2085" s="26">
        <f t="shared" si="5"/>
        <v>177</v>
      </c>
      <c r="U2085" s="26" t="str">
        <f t="shared" si="6"/>
        <v/>
      </c>
      <c r="V2085" s="13" t="str">
        <f t="shared" si="7"/>
        <v>In Progress</v>
      </c>
      <c r="W2085" s="10">
        <f t="shared" si="8"/>
        <v>18</v>
      </c>
    </row>
    <row r="2086">
      <c r="E2086" s="26"/>
      <c r="F2086" s="27">
        <f t="shared" si="9"/>
        <v>116</v>
      </c>
      <c r="G2086" s="13" t="str">
        <f>if(V2085&lt;&gt;"In Progress",'Player Stats'!$B$6,if(or(S2085="Wide", S2085="No Ball"),G2085,if(S2085="Wicket",offset('Player Stats'!$B$6,U2086-3,0),G2085)))</f>
        <v>Surya Kumar</v>
      </c>
      <c r="H2086" s="13" t="str">
        <f t="shared" si="10"/>
        <v>KL Rahul</v>
      </c>
      <c r="I2086" s="13" t="str">
        <f t="shared" si="11"/>
        <v>Shubhman Gill</v>
      </c>
      <c r="J2086" s="26">
        <f t="shared" si="1"/>
        <v>0</v>
      </c>
      <c r="K2086" s="26">
        <f t="shared" si="2"/>
        <v>0</v>
      </c>
      <c r="L2086" s="30">
        <f t="shared" si="3"/>
        <v>0</v>
      </c>
      <c r="M2086" s="31">
        <f>if(rand()&gt;vlookup($I2086,'Player Stats'!$B$3:$I$11,2,0),0,1)</f>
        <v>1</v>
      </c>
      <c r="N2086" s="31">
        <f>if(rand()&gt;vlookup($I2086,'Player Stats'!$B$3:$I$11,3,0),0,1)</f>
        <v>0</v>
      </c>
      <c r="O2086" s="31">
        <f>if(rand()&gt;vlookup($I2086,'Player Stats'!$B$3:$I$11,4,0),0,1)</f>
        <v>0</v>
      </c>
      <c r="P2086" s="31">
        <f>if(rand()&gt;vlookup($I2086,'Player Stats'!$B$3:$I$11,5,0),0,1)</f>
        <v>0</v>
      </c>
      <c r="Q2086" s="31">
        <f>if(rand()&gt;vlookup($I2086,'Player Stats'!$B$3:$I$11,6,0),0,1)</f>
        <v>1</v>
      </c>
      <c r="R2086" s="31">
        <f>if(rand()&gt;vlookup($I2086,'Player Stats'!$B$3:$I$11,7,0),0,1)</f>
        <v>0</v>
      </c>
      <c r="S2086" s="31">
        <f t="shared" si="4"/>
        <v>1</v>
      </c>
      <c r="T2086" s="26">
        <f t="shared" si="5"/>
        <v>178</v>
      </c>
      <c r="U2086" s="26" t="str">
        <f t="shared" si="6"/>
        <v/>
      </c>
      <c r="V2086" s="13" t="str">
        <f t="shared" si="7"/>
        <v>In Progress</v>
      </c>
      <c r="W2086" s="10">
        <f t="shared" si="8"/>
        <v>18</v>
      </c>
    </row>
    <row r="2087">
      <c r="E2087" s="26"/>
      <c r="F2087" s="27">
        <f t="shared" si="9"/>
        <v>117</v>
      </c>
      <c r="G2087" s="13" t="str">
        <f>if(V2086&lt;&gt;"In Progress",'Player Stats'!$B$6,if(or(S2086="Wide", S2086="No Ball"),G2086,if(S2086="Wicket",offset('Player Stats'!$B$6,U2087-3,0),G2086)))</f>
        <v>Surya Kumar</v>
      </c>
      <c r="H2087" s="13" t="str">
        <f t="shared" si="10"/>
        <v>Shubhman Gill</v>
      </c>
      <c r="I2087" s="13" t="str">
        <f t="shared" si="11"/>
        <v>KL Rahul</v>
      </c>
      <c r="J2087" s="26">
        <f t="shared" si="1"/>
        <v>0</v>
      </c>
      <c r="K2087" s="26">
        <f t="shared" si="2"/>
        <v>0</v>
      </c>
      <c r="L2087" s="30">
        <f t="shared" si="3"/>
        <v>0</v>
      </c>
      <c r="M2087" s="31">
        <f>if(rand()&gt;vlookup($I2087,'Player Stats'!$B$3:$I$11,2,0),0,1)</f>
        <v>0</v>
      </c>
      <c r="N2087" s="31">
        <f>if(rand()&gt;vlookup($I2087,'Player Stats'!$B$3:$I$11,3,0),0,1)</f>
        <v>0</v>
      </c>
      <c r="O2087" s="31">
        <f>if(rand()&gt;vlookup($I2087,'Player Stats'!$B$3:$I$11,4,0),0,1)</f>
        <v>1</v>
      </c>
      <c r="P2087" s="31">
        <f>if(rand()&gt;vlookup($I2087,'Player Stats'!$B$3:$I$11,5,0),0,1)</f>
        <v>0</v>
      </c>
      <c r="Q2087" s="31">
        <f>if(rand()&gt;vlookup($I2087,'Player Stats'!$B$3:$I$11,6,0),0,1)</f>
        <v>0</v>
      </c>
      <c r="R2087" s="31">
        <f>if(rand()&gt;vlookup($I2087,'Player Stats'!$B$3:$I$11,7,0),0,1)</f>
        <v>1</v>
      </c>
      <c r="S2087" s="31">
        <f t="shared" si="4"/>
        <v>3</v>
      </c>
      <c r="T2087" s="26">
        <f t="shared" si="5"/>
        <v>181</v>
      </c>
      <c r="U2087" s="26" t="str">
        <f t="shared" si="6"/>
        <v/>
      </c>
      <c r="V2087" s="13" t="str">
        <f t="shared" si="7"/>
        <v>In Progress</v>
      </c>
      <c r="W2087" s="10">
        <f t="shared" si="8"/>
        <v>18</v>
      </c>
    </row>
    <row r="2088">
      <c r="E2088" s="26"/>
      <c r="F2088" s="27">
        <f t="shared" si="9"/>
        <v>118</v>
      </c>
      <c r="G2088" s="13" t="str">
        <f>if(V2087&lt;&gt;"In Progress",'Player Stats'!$B$6,if(or(S2087="Wide", S2087="No Ball"),G2087,if(S2087="Wicket",offset('Player Stats'!$B$6,U2088-3,0),G2087)))</f>
        <v>Surya Kumar</v>
      </c>
      <c r="H2088" s="13" t="str">
        <f t="shared" si="10"/>
        <v>KL Rahul</v>
      </c>
      <c r="I2088" s="13" t="str">
        <f t="shared" si="11"/>
        <v>Shubhman Gill</v>
      </c>
      <c r="J2088" s="26">
        <f t="shared" si="1"/>
        <v>0</v>
      </c>
      <c r="K2088" s="26">
        <f t="shared" si="2"/>
        <v>0</v>
      </c>
      <c r="L2088" s="30">
        <f t="shared" si="3"/>
        <v>0</v>
      </c>
      <c r="M2088" s="31">
        <f>if(rand()&gt;vlookup($I2088,'Player Stats'!$B$3:$I$11,2,0),0,1)</f>
        <v>0</v>
      </c>
      <c r="N2088" s="31">
        <f>if(rand()&gt;vlookup($I2088,'Player Stats'!$B$3:$I$11,3,0),0,1)</f>
        <v>0</v>
      </c>
      <c r="O2088" s="31">
        <f>if(rand()&gt;vlookup($I2088,'Player Stats'!$B$3:$I$11,4,0),0,1)</f>
        <v>1</v>
      </c>
      <c r="P2088" s="31">
        <f>if(rand()&gt;vlookup($I2088,'Player Stats'!$B$3:$I$11,5,0),0,1)</f>
        <v>0</v>
      </c>
      <c r="Q2088" s="31">
        <f>if(rand()&gt;vlookup($I2088,'Player Stats'!$B$3:$I$11,6,0),0,1)</f>
        <v>1</v>
      </c>
      <c r="R2088" s="31">
        <f>if(rand()&gt;vlookup($I2088,'Player Stats'!$B$3:$I$11,7,0),0,1)</f>
        <v>0</v>
      </c>
      <c r="S2088" s="31">
        <f t="shared" si="4"/>
        <v>3</v>
      </c>
      <c r="T2088" s="26">
        <f t="shared" si="5"/>
        <v>184</v>
      </c>
      <c r="U2088" s="26" t="str">
        <f t="shared" si="6"/>
        <v/>
      </c>
      <c r="V2088" s="13" t="str">
        <f t="shared" si="7"/>
        <v>In Progress</v>
      </c>
      <c r="W2088" s="10">
        <f t="shared" si="8"/>
        <v>18</v>
      </c>
    </row>
    <row r="2089">
      <c r="E2089" s="26"/>
      <c r="F2089" s="27">
        <f t="shared" si="9"/>
        <v>119</v>
      </c>
      <c r="G2089" s="13" t="str">
        <f>if(V2088&lt;&gt;"In Progress",'Player Stats'!$B$6,if(or(S2088="Wide", S2088="No Ball"),G2088,if(S2088="Wicket",offset('Player Stats'!$B$6,U2089-3,0),G2088)))</f>
        <v>Surya Kumar</v>
      </c>
      <c r="H2089" s="13" t="str">
        <f t="shared" si="10"/>
        <v>Shubhman Gill</v>
      </c>
      <c r="I2089" s="13" t="str">
        <f t="shared" si="11"/>
        <v>KL Rahul</v>
      </c>
      <c r="J2089" s="26">
        <f t="shared" si="1"/>
        <v>0</v>
      </c>
      <c r="K2089" s="26">
        <f t="shared" si="2"/>
        <v>0</v>
      </c>
      <c r="L2089" s="30">
        <f t="shared" si="3"/>
        <v>0</v>
      </c>
      <c r="M2089" s="31">
        <f>if(rand()&gt;vlookup($I2089,'Player Stats'!$B$3:$I$11,2,0),0,1)</f>
        <v>0</v>
      </c>
      <c r="N2089" s="31">
        <f>if(rand()&gt;vlookup($I2089,'Player Stats'!$B$3:$I$11,3,0),0,1)</f>
        <v>0</v>
      </c>
      <c r="O2089" s="31">
        <f>if(rand()&gt;vlookup($I2089,'Player Stats'!$B$3:$I$11,4,0),0,1)</f>
        <v>0</v>
      </c>
      <c r="P2089" s="31">
        <f>if(rand()&gt;vlookup($I2089,'Player Stats'!$B$3:$I$11,5,0),0,1)</f>
        <v>0</v>
      </c>
      <c r="Q2089" s="31">
        <f>if(rand()&gt;vlookup($I2089,'Player Stats'!$B$3:$I$11,6,0),0,1)</f>
        <v>1</v>
      </c>
      <c r="R2089" s="31">
        <f>if(rand()&gt;vlookup($I2089,'Player Stats'!$B$3:$I$11,7,0),0,1)</f>
        <v>1</v>
      </c>
      <c r="S2089" s="31">
        <f t="shared" si="4"/>
        <v>6</v>
      </c>
      <c r="T2089" s="26">
        <f t="shared" si="5"/>
        <v>190</v>
      </c>
      <c r="U2089" s="26" t="str">
        <f t="shared" si="6"/>
        <v/>
      </c>
      <c r="V2089" s="13" t="str">
        <f t="shared" si="7"/>
        <v>In Progress</v>
      </c>
      <c r="W2089" s="10">
        <f t="shared" si="8"/>
        <v>18</v>
      </c>
    </row>
    <row r="2090">
      <c r="E2090" s="26"/>
      <c r="F2090" s="27">
        <f t="shared" si="9"/>
        <v>120</v>
      </c>
      <c r="G2090" s="13" t="str">
        <f>if(V2089&lt;&gt;"In Progress",'Player Stats'!$B$6,if(or(S2089="Wide", S2089="No Ball"),G2089,if(S2089="Wicket",offset('Player Stats'!$B$6,U2090-3,0),G2089)))</f>
        <v>Surya Kumar</v>
      </c>
      <c r="H2090" s="13" t="str">
        <f t="shared" si="10"/>
        <v>Shubhman Gill</v>
      </c>
      <c r="I2090" s="13" t="str">
        <f t="shared" si="11"/>
        <v>KL Rahul</v>
      </c>
      <c r="J2090" s="26">
        <f t="shared" si="1"/>
        <v>0</v>
      </c>
      <c r="K2090" s="26">
        <f t="shared" si="2"/>
        <v>0</v>
      </c>
      <c r="L2090" s="30">
        <f t="shared" si="3"/>
        <v>0</v>
      </c>
      <c r="M2090" s="31">
        <f>if(rand()&gt;vlookup($I2090,'Player Stats'!$B$3:$I$11,2,0),0,1)</f>
        <v>0</v>
      </c>
      <c r="N2090" s="31">
        <f>if(rand()&gt;vlookup($I2090,'Player Stats'!$B$3:$I$11,3,0),0,1)</f>
        <v>1</v>
      </c>
      <c r="O2090" s="31">
        <f>if(rand()&gt;vlookup($I2090,'Player Stats'!$B$3:$I$11,4,0),0,1)</f>
        <v>0</v>
      </c>
      <c r="P2090" s="31">
        <f>if(rand()&gt;vlookup($I2090,'Player Stats'!$B$3:$I$11,5,0),0,1)</f>
        <v>0</v>
      </c>
      <c r="Q2090" s="31">
        <f>if(rand()&gt;vlookup($I2090,'Player Stats'!$B$3:$I$11,6,0),0,1)</f>
        <v>0</v>
      </c>
      <c r="R2090" s="31">
        <f>if(rand()&gt;vlookup($I2090,'Player Stats'!$B$3:$I$11,7,0),0,1)</f>
        <v>0</v>
      </c>
      <c r="S2090" s="31">
        <f t="shared" si="4"/>
        <v>2</v>
      </c>
      <c r="T2090" s="26">
        <f t="shared" si="5"/>
        <v>192</v>
      </c>
      <c r="U2090" s="26" t="str">
        <f t="shared" si="6"/>
        <v/>
      </c>
      <c r="V2090" s="13" t="str">
        <f t="shared" si="7"/>
        <v>In Progress</v>
      </c>
      <c r="W2090" s="10">
        <f t="shared" si="8"/>
        <v>18</v>
      </c>
    </row>
    <row r="2091">
      <c r="E2091" s="26"/>
      <c r="F2091" s="27">
        <f t="shared" si="9"/>
        <v>121</v>
      </c>
      <c r="G2091" s="13" t="str">
        <f>if(V2090&lt;&gt;"In Progress",'Player Stats'!$B$6,if(or(S2090="Wide", S2090="No Ball"),G2090,if(S2090="Wicket",offset('Player Stats'!$B$6,U2091-3,0),G2090)))</f>
        <v>Surya Kumar</v>
      </c>
      <c r="H2091" s="13" t="str">
        <f t="shared" si="10"/>
        <v>Shubhman Gill</v>
      </c>
      <c r="I2091" s="13" t="str">
        <f t="shared" si="11"/>
        <v>KL Rahul</v>
      </c>
      <c r="J2091" s="26">
        <f t="shared" si="1"/>
        <v>0</v>
      </c>
      <c r="K2091" s="26">
        <f t="shared" si="2"/>
        <v>0</v>
      </c>
      <c r="L2091" s="30">
        <f t="shared" si="3"/>
        <v>0</v>
      </c>
      <c r="M2091" s="31">
        <f>if(rand()&gt;vlookup($I2091,'Player Stats'!$B$3:$I$11,2,0),0,1)</f>
        <v>0</v>
      </c>
      <c r="N2091" s="31">
        <f>if(rand()&gt;vlookup($I2091,'Player Stats'!$B$3:$I$11,3,0),0,1)</f>
        <v>0</v>
      </c>
      <c r="O2091" s="31">
        <f>if(rand()&gt;vlookup($I2091,'Player Stats'!$B$3:$I$11,4,0),0,1)</f>
        <v>0</v>
      </c>
      <c r="P2091" s="31">
        <f>if(rand()&gt;vlookup($I2091,'Player Stats'!$B$3:$I$11,5,0),0,1)</f>
        <v>0</v>
      </c>
      <c r="Q2091" s="31">
        <f>if(rand()&gt;vlookup($I2091,'Player Stats'!$B$3:$I$11,6,0),0,1)</f>
        <v>1</v>
      </c>
      <c r="R2091" s="31">
        <f>if(rand()&gt;vlookup($I2091,'Player Stats'!$B$3:$I$11,7,0),0,1)</f>
        <v>0</v>
      </c>
      <c r="S2091" s="31">
        <f t="shared" si="4"/>
        <v>6</v>
      </c>
      <c r="T2091" s="26">
        <f t="shared" si="5"/>
        <v>198</v>
      </c>
      <c r="U2091" s="26" t="str">
        <f t="shared" si="6"/>
        <v/>
      </c>
      <c r="V2091" s="13" t="str">
        <f t="shared" si="7"/>
        <v>In Progress</v>
      </c>
      <c r="W2091" s="10">
        <f t="shared" si="8"/>
        <v>18</v>
      </c>
    </row>
    <row r="2092">
      <c r="E2092" s="26"/>
      <c r="F2092" s="27">
        <f t="shared" si="9"/>
        <v>122</v>
      </c>
      <c r="G2092" s="13" t="str">
        <f>if(V2091&lt;&gt;"In Progress",'Player Stats'!$B$6,if(or(S2091="Wide", S2091="No Ball"),G2091,if(S2091="Wicket",offset('Player Stats'!$B$6,U2092-3,0),G2091)))</f>
        <v>Surya Kumar</v>
      </c>
      <c r="H2092" s="13" t="str">
        <f t="shared" si="10"/>
        <v>Shubhman Gill</v>
      </c>
      <c r="I2092" s="13" t="str">
        <f t="shared" si="11"/>
        <v>KL Rahul</v>
      </c>
      <c r="J2092" s="26">
        <f t="shared" si="1"/>
        <v>0</v>
      </c>
      <c r="K2092" s="26">
        <f t="shared" si="2"/>
        <v>0</v>
      </c>
      <c r="L2092" s="30">
        <f t="shared" si="3"/>
        <v>0</v>
      </c>
      <c r="M2092" s="31">
        <f>if(rand()&gt;vlookup($I2092,'Player Stats'!$B$3:$I$11,2,0),0,1)</f>
        <v>0</v>
      </c>
      <c r="N2092" s="31">
        <f>if(rand()&gt;vlookup($I2092,'Player Stats'!$B$3:$I$11,3,0),0,1)</f>
        <v>0</v>
      </c>
      <c r="O2092" s="31">
        <f>if(rand()&gt;vlookup($I2092,'Player Stats'!$B$3:$I$11,4,0),0,1)</f>
        <v>0</v>
      </c>
      <c r="P2092" s="31">
        <f>if(rand()&gt;vlookup($I2092,'Player Stats'!$B$3:$I$11,5,0),0,1)</f>
        <v>0</v>
      </c>
      <c r="Q2092" s="31">
        <f>if(rand()&gt;vlookup($I2092,'Player Stats'!$B$3:$I$11,6,0),0,1)</f>
        <v>1</v>
      </c>
      <c r="R2092" s="31">
        <f>if(rand()&gt;vlookup($I2092,'Player Stats'!$B$3:$I$11,7,0),0,1)</f>
        <v>0</v>
      </c>
      <c r="S2092" s="31">
        <f t="shared" si="4"/>
        <v>6</v>
      </c>
      <c r="T2092" s="26">
        <f t="shared" si="5"/>
        <v>204</v>
      </c>
      <c r="U2092" s="26" t="str">
        <f t="shared" si="6"/>
        <v/>
      </c>
      <c r="V2092" s="13" t="str">
        <f t="shared" si="7"/>
        <v>In Progress</v>
      </c>
      <c r="W2092" s="10">
        <f t="shared" si="8"/>
        <v>18</v>
      </c>
    </row>
    <row r="2093">
      <c r="E2093" s="26"/>
      <c r="F2093" s="27">
        <f t="shared" si="9"/>
        <v>123</v>
      </c>
      <c r="G2093" s="13" t="str">
        <f>if(V2092&lt;&gt;"In Progress",'Player Stats'!$B$6,if(or(S2092="Wide", S2092="No Ball"),G2092,if(S2092="Wicket",offset('Player Stats'!$B$6,U2093-3,0),G2092)))</f>
        <v>Surya Kumar</v>
      </c>
      <c r="H2093" s="13" t="str">
        <f t="shared" si="10"/>
        <v>Shubhman Gill</v>
      </c>
      <c r="I2093" s="13" t="str">
        <f t="shared" si="11"/>
        <v>KL Rahul</v>
      </c>
      <c r="J2093" s="26">
        <f t="shared" si="1"/>
        <v>0</v>
      </c>
      <c r="K2093" s="26">
        <f t="shared" si="2"/>
        <v>0</v>
      </c>
      <c r="L2093" s="30">
        <f t="shared" si="3"/>
        <v>0</v>
      </c>
      <c r="M2093" s="31">
        <f>if(rand()&gt;vlookup($I2093,'Player Stats'!$B$3:$I$11,2,0),0,1)</f>
        <v>0</v>
      </c>
      <c r="N2093" s="31">
        <f>if(rand()&gt;vlookup($I2093,'Player Stats'!$B$3:$I$11,3,0),0,1)</f>
        <v>1</v>
      </c>
      <c r="O2093" s="31">
        <f>if(rand()&gt;vlookup($I2093,'Player Stats'!$B$3:$I$11,4,0),0,1)</f>
        <v>0</v>
      </c>
      <c r="P2093" s="31">
        <f>if(rand()&gt;vlookup($I2093,'Player Stats'!$B$3:$I$11,5,0),0,1)</f>
        <v>0</v>
      </c>
      <c r="Q2093" s="31">
        <f>if(rand()&gt;vlookup($I2093,'Player Stats'!$B$3:$I$11,6,0),0,1)</f>
        <v>0</v>
      </c>
      <c r="R2093" s="31">
        <f>if(rand()&gt;vlookup($I2093,'Player Stats'!$B$3:$I$11,7,0),0,1)</f>
        <v>0</v>
      </c>
      <c r="S2093" s="31">
        <f t="shared" si="4"/>
        <v>2</v>
      </c>
      <c r="T2093" s="26">
        <f t="shared" si="5"/>
        <v>206</v>
      </c>
      <c r="U2093" s="26" t="str">
        <f t="shared" si="6"/>
        <v/>
      </c>
      <c r="V2093" s="13" t="str">
        <f t="shared" si="7"/>
        <v>In Progress</v>
      </c>
      <c r="W2093" s="10">
        <f t="shared" si="8"/>
        <v>18</v>
      </c>
    </row>
    <row r="2094">
      <c r="E2094" s="26"/>
      <c r="F2094" s="27">
        <f t="shared" si="9"/>
        <v>124</v>
      </c>
      <c r="G2094" s="13" t="str">
        <f>if(V2093&lt;&gt;"In Progress",'Player Stats'!$B$6,if(or(S2093="Wide", S2093="No Ball"),G2093,if(S2093="Wicket",offset('Player Stats'!$B$6,U2094-3,0),G2093)))</f>
        <v>Surya Kumar</v>
      </c>
      <c r="H2094" s="13" t="str">
        <f t="shared" si="10"/>
        <v>Shubhman Gill</v>
      </c>
      <c r="I2094" s="13" t="str">
        <f t="shared" si="11"/>
        <v>KL Rahul</v>
      </c>
      <c r="J2094" s="26">
        <f t="shared" si="1"/>
        <v>0</v>
      </c>
      <c r="K2094" s="26">
        <f t="shared" si="2"/>
        <v>0</v>
      </c>
      <c r="L2094" s="30">
        <f t="shared" si="3"/>
        <v>1</v>
      </c>
      <c r="M2094" s="31">
        <f>if(rand()&gt;vlookup($I2094,'Player Stats'!$B$3:$I$11,2,0),0,1)</f>
        <v>0</v>
      </c>
      <c r="N2094" s="31">
        <f>if(rand()&gt;vlookup($I2094,'Player Stats'!$B$3:$I$11,3,0),0,1)</f>
        <v>0</v>
      </c>
      <c r="O2094" s="31">
        <f>if(rand()&gt;vlookup($I2094,'Player Stats'!$B$3:$I$11,4,0),0,1)</f>
        <v>0</v>
      </c>
      <c r="P2094" s="31">
        <f>if(rand()&gt;vlookup($I2094,'Player Stats'!$B$3:$I$11,5,0),0,1)</f>
        <v>0</v>
      </c>
      <c r="Q2094" s="31">
        <f>if(rand()&gt;vlookup($I2094,'Player Stats'!$B$3:$I$11,6,0),0,1)</f>
        <v>0</v>
      </c>
      <c r="R2094" s="31">
        <f>if(rand()&gt;vlookup($I2094,'Player Stats'!$B$3:$I$11,7,0),0,1)</f>
        <v>0</v>
      </c>
      <c r="S2094" s="31">
        <f t="shared" si="4"/>
        <v>0</v>
      </c>
      <c r="T2094" s="26">
        <f t="shared" si="5"/>
        <v>206</v>
      </c>
      <c r="U2094" s="26" t="str">
        <f t="shared" si="6"/>
        <v/>
      </c>
      <c r="V2094" s="13" t="str">
        <f t="shared" si="7"/>
        <v>In Progress</v>
      </c>
      <c r="W2094" s="10">
        <f t="shared" si="8"/>
        <v>18</v>
      </c>
    </row>
    <row r="2095">
      <c r="E2095" s="26"/>
      <c r="F2095" s="27">
        <f t="shared" si="9"/>
        <v>125</v>
      </c>
      <c r="G2095" s="13" t="str">
        <f>if(V2094&lt;&gt;"In Progress",'Player Stats'!$B$6,if(or(S2094="Wide", S2094="No Ball"),G2094,if(S2094="Wicket",offset('Player Stats'!$B$6,U2095-3,0),G2094)))</f>
        <v>Surya Kumar</v>
      </c>
      <c r="H2095" s="13" t="str">
        <f t="shared" si="10"/>
        <v>Shubhman Gill</v>
      </c>
      <c r="I2095" s="13" t="str">
        <f t="shared" si="11"/>
        <v>KL Rahul</v>
      </c>
      <c r="J2095" s="26">
        <f t="shared" si="1"/>
        <v>0</v>
      </c>
      <c r="K2095" s="26">
        <f t="shared" si="2"/>
        <v>0</v>
      </c>
      <c r="L2095" s="30">
        <f t="shared" si="3"/>
        <v>0</v>
      </c>
      <c r="M2095" s="31">
        <f>if(rand()&gt;vlookup($I2095,'Player Stats'!$B$3:$I$11,2,0),0,1)</f>
        <v>0</v>
      </c>
      <c r="N2095" s="31">
        <f>if(rand()&gt;vlookup($I2095,'Player Stats'!$B$3:$I$11,3,0),0,1)</f>
        <v>0</v>
      </c>
      <c r="O2095" s="31">
        <f>if(rand()&gt;vlookup($I2095,'Player Stats'!$B$3:$I$11,4,0),0,1)</f>
        <v>0</v>
      </c>
      <c r="P2095" s="31">
        <f>if(rand()&gt;vlookup($I2095,'Player Stats'!$B$3:$I$11,5,0),0,1)</f>
        <v>0</v>
      </c>
      <c r="Q2095" s="31">
        <f>if(rand()&gt;vlookup($I2095,'Player Stats'!$B$3:$I$11,6,0),0,1)</f>
        <v>1</v>
      </c>
      <c r="R2095" s="31">
        <f>if(rand()&gt;vlookup($I2095,'Player Stats'!$B$3:$I$11,7,0),0,1)</f>
        <v>1</v>
      </c>
      <c r="S2095" s="31">
        <f t="shared" si="4"/>
        <v>6</v>
      </c>
      <c r="T2095" s="26">
        <f t="shared" si="5"/>
        <v>212</v>
      </c>
      <c r="U2095" s="26" t="str">
        <f t="shared" si="6"/>
        <v/>
      </c>
      <c r="V2095" s="13" t="str">
        <f t="shared" si="7"/>
        <v>In Progress</v>
      </c>
      <c r="W2095" s="10">
        <f t="shared" si="8"/>
        <v>18</v>
      </c>
    </row>
    <row r="2096">
      <c r="E2096" s="26"/>
      <c r="F2096" s="27">
        <f t="shared" si="9"/>
        <v>126</v>
      </c>
      <c r="G2096" s="13" t="str">
        <f>if(V2095&lt;&gt;"In Progress",'Player Stats'!$B$6,if(or(S2095="Wide", S2095="No Ball"),G2095,if(S2095="Wicket",offset('Player Stats'!$B$6,U2096-3,0),G2095)))</f>
        <v>Surya Kumar</v>
      </c>
      <c r="H2096" s="13" t="str">
        <f t="shared" si="10"/>
        <v>Shubhman Gill</v>
      </c>
      <c r="I2096" s="13" t="str">
        <f t="shared" si="11"/>
        <v>KL Rahul</v>
      </c>
      <c r="J2096" s="26">
        <f t="shared" si="1"/>
        <v>0</v>
      </c>
      <c r="K2096" s="26">
        <f t="shared" si="2"/>
        <v>1</v>
      </c>
      <c r="L2096" s="30">
        <f t="shared" si="3"/>
        <v>0</v>
      </c>
      <c r="M2096" s="31">
        <f>if(rand()&gt;vlookup($I2096,'Player Stats'!$B$3:$I$11,2,0),0,1)</f>
        <v>0</v>
      </c>
      <c r="N2096" s="31">
        <f>if(rand()&gt;vlookup($I2096,'Player Stats'!$B$3:$I$11,3,0),0,1)</f>
        <v>1</v>
      </c>
      <c r="O2096" s="31">
        <f>if(rand()&gt;vlookup($I2096,'Player Stats'!$B$3:$I$11,4,0),0,1)</f>
        <v>0</v>
      </c>
      <c r="P2096" s="31">
        <f>if(rand()&gt;vlookup($I2096,'Player Stats'!$B$3:$I$11,5,0),0,1)</f>
        <v>0</v>
      </c>
      <c r="Q2096" s="31">
        <f>if(rand()&gt;vlookup($I2096,'Player Stats'!$B$3:$I$11,6,0),0,1)</f>
        <v>1</v>
      </c>
      <c r="R2096" s="31">
        <f>if(rand()&gt;vlookup($I2096,'Player Stats'!$B$3:$I$11,7,0),0,1)</f>
        <v>0</v>
      </c>
      <c r="S2096" s="31">
        <f t="shared" si="4"/>
        <v>2</v>
      </c>
      <c r="T2096" s="26">
        <f t="shared" si="5"/>
        <v>214</v>
      </c>
      <c r="U2096" s="26" t="str">
        <f t="shared" si="6"/>
        <v/>
      </c>
      <c r="V2096" s="13" t="str">
        <f t="shared" si="7"/>
        <v>In Progress</v>
      </c>
      <c r="W2096" s="10">
        <f t="shared" si="8"/>
        <v>18</v>
      </c>
    </row>
    <row r="2097">
      <c r="E2097" s="26"/>
      <c r="F2097" s="27">
        <f t="shared" si="9"/>
        <v>126</v>
      </c>
      <c r="G2097" s="13" t="str">
        <f>if(V2096&lt;&gt;"In Progress",'Player Stats'!$B$6,if(or(S2096="Wide", S2096="No Ball"),G2096,if(S2096="Wicket",offset('Player Stats'!$B$6,U2097-3,0),G2096)))</f>
        <v>Surya Kumar</v>
      </c>
      <c r="H2097" s="13" t="str">
        <f t="shared" si="10"/>
        <v>Shubhman Gill</v>
      </c>
      <c r="I2097" s="13" t="str">
        <f t="shared" si="11"/>
        <v>KL Rahul</v>
      </c>
      <c r="J2097" s="26">
        <f t="shared" si="1"/>
        <v>0</v>
      </c>
      <c r="K2097" s="26">
        <f t="shared" si="2"/>
        <v>0</v>
      </c>
      <c r="L2097" s="30">
        <f t="shared" si="3"/>
        <v>1</v>
      </c>
      <c r="M2097" s="31">
        <f>if(rand()&gt;vlookup($I2097,'Player Stats'!$B$3:$I$11,2,0),0,1)</f>
        <v>0</v>
      </c>
      <c r="N2097" s="31">
        <f>if(rand()&gt;vlookup($I2097,'Player Stats'!$B$3:$I$11,3,0),0,1)</f>
        <v>0</v>
      </c>
      <c r="O2097" s="31">
        <f>if(rand()&gt;vlookup($I2097,'Player Stats'!$B$3:$I$11,4,0),0,1)</f>
        <v>0</v>
      </c>
      <c r="P2097" s="31">
        <f>if(rand()&gt;vlookup($I2097,'Player Stats'!$B$3:$I$11,5,0),0,1)</f>
        <v>0</v>
      </c>
      <c r="Q2097" s="31">
        <f>if(rand()&gt;vlookup($I2097,'Player Stats'!$B$3:$I$11,6,0),0,1)</f>
        <v>0</v>
      </c>
      <c r="R2097" s="31">
        <f>if(rand()&gt;vlookup($I2097,'Player Stats'!$B$3:$I$11,7,0),0,1)</f>
        <v>0</v>
      </c>
      <c r="S2097" s="31">
        <f t="shared" si="4"/>
        <v>0</v>
      </c>
      <c r="T2097" s="26">
        <f t="shared" si="5"/>
        <v>214</v>
      </c>
      <c r="U2097" s="26" t="str">
        <f t="shared" si="6"/>
        <v/>
      </c>
      <c r="V2097" s="13" t="str">
        <f t="shared" si="7"/>
        <v>In Progress</v>
      </c>
      <c r="W2097" s="10">
        <f t="shared" si="8"/>
        <v>18</v>
      </c>
    </row>
    <row r="2098">
      <c r="E2098" s="26"/>
      <c r="F2098" s="27">
        <f t="shared" si="9"/>
        <v>127</v>
      </c>
      <c r="G2098" s="13" t="str">
        <f>if(V2097&lt;&gt;"In Progress",'Player Stats'!$B$6,if(or(S2097="Wide", S2097="No Ball"),G2097,if(S2097="Wicket",offset('Player Stats'!$B$6,U2098-3,0),G2097)))</f>
        <v>Surya Kumar</v>
      </c>
      <c r="H2098" s="13" t="str">
        <f t="shared" si="10"/>
        <v>Shubhman Gill</v>
      </c>
      <c r="I2098" s="13" t="str">
        <f t="shared" si="11"/>
        <v>KL Rahul</v>
      </c>
      <c r="J2098" s="26">
        <f t="shared" si="1"/>
        <v>0</v>
      </c>
      <c r="K2098" s="26">
        <f t="shared" si="2"/>
        <v>0</v>
      </c>
      <c r="L2098" s="30">
        <f t="shared" si="3"/>
        <v>0</v>
      </c>
      <c r="M2098" s="31">
        <f>if(rand()&gt;vlookup($I2098,'Player Stats'!$B$3:$I$11,2,0),0,1)</f>
        <v>1</v>
      </c>
      <c r="N2098" s="31">
        <f>if(rand()&gt;vlookup($I2098,'Player Stats'!$B$3:$I$11,3,0),0,1)</f>
        <v>0</v>
      </c>
      <c r="O2098" s="31">
        <f>if(rand()&gt;vlookup($I2098,'Player Stats'!$B$3:$I$11,4,0),0,1)</f>
        <v>1</v>
      </c>
      <c r="P2098" s="31">
        <f>if(rand()&gt;vlookup($I2098,'Player Stats'!$B$3:$I$11,5,0),0,1)</f>
        <v>0</v>
      </c>
      <c r="Q2098" s="31">
        <f>if(rand()&gt;vlookup($I2098,'Player Stats'!$B$3:$I$11,6,0),0,1)</f>
        <v>0</v>
      </c>
      <c r="R2098" s="31">
        <f>if(rand()&gt;vlookup($I2098,'Player Stats'!$B$3:$I$11,7,0),0,1)</f>
        <v>1</v>
      </c>
      <c r="S2098" s="31">
        <f t="shared" si="4"/>
        <v>1</v>
      </c>
      <c r="T2098" s="26">
        <f t="shared" si="5"/>
        <v>215</v>
      </c>
      <c r="U2098" s="26" t="str">
        <f t="shared" si="6"/>
        <v/>
      </c>
      <c r="V2098" s="13" t="str">
        <f t="shared" si="7"/>
        <v>In Progress</v>
      </c>
      <c r="W2098" s="10">
        <f t="shared" si="8"/>
        <v>18</v>
      </c>
    </row>
    <row r="2099">
      <c r="E2099" s="26"/>
      <c r="F2099" s="27">
        <f t="shared" si="9"/>
        <v>128</v>
      </c>
      <c r="G2099" s="13" t="str">
        <f>if(V2098&lt;&gt;"In Progress",'Player Stats'!$B$6,if(or(S2098="Wide", S2098="No Ball"),G2098,if(S2098="Wicket",offset('Player Stats'!$B$6,U2099-3,0),G2098)))</f>
        <v>Surya Kumar</v>
      </c>
      <c r="H2099" s="13" t="str">
        <f t="shared" si="10"/>
        <v>KL Rahul</v>
      </c>
      <c r="I2099" s="13" t="str">
        <f t="shared" si="11"/>
        <v>Shubhman Gill</v>
      </c>
      <c r="J2099" s="26">
        <f t="shared" si="1"/>
        <v>0</v>
      </c>
      <c r="K2099" s="26">
        <f t="shared" si="2"/>
        <v>0</v>
      </c>
      <c r="L2099" s="30">
        <f t="shared" si="3"/>
        <v>0</v>
      </c>
      <c r="M2099" s="31">
        <f>if(rand()&gt;vlookup($I2099,'Player Stats'!$B$3:$I$11,2,0),0,1)</f>
        <v>0</v>
      </c>
      <c r="N2099" s="31">
        <f>if(rand()&gt;vlookup($I2099,'Player Stats'!$B$3:$I$11,3,0),0,1)</f>
        <v>1</v>
      </c>
      <c r="O2099" s="31">
        <f>if(rand()&gt;vlookup($I2099,'Player Stats'!$B$3:$I$11,4,0),0,1)</f>
        <v>1</v>
      </c>
      <c r="P2099" s="31">
        <f>if(rand()&gt;vlookup($I2099,'Player Stats'!$B$3:$I$11,5,0),0,1)</f>
        <v>0</v>
      </c>
      <c r="Q2099" s="31">
        <f>if(rand()&gt;vlookup($I2099,'Player Stats'!$B$3:$I$11,6,0),0,1)</f>
        <v>0</v>
      </c>
      <c r="R2099" s="31">
        <f>if(rand()&gt;vlookup($I2099,'Player Stats'!$B$3:$I$11,7,0),0,1)</f>
        <v>1</v>
      </c>
      <c r="S2099" s="31">
        <f t="shared" si="4"/>
        <v>2</v>
      </c>
      <c r="T2099" s="26">
        <f t="shared" si="5"/>
        <v>217</v>
      </c>
      <c r="U2099" s="26" t="str">
        <f t="shared" si="6"/>
        <v/>
      </c>
      <c r="V2099" s="13" t="str">
        <f t="shared" si="7"/>
        <v>In Progress</v>
      </c>
      <c r="W2099" s="10">
        <f t="shared" si="8"/>
        <v>18</v>
      </c>
    </row>
    <row r="2100">
      <c r="E2100" s="26"/>
      <c r="F2100" s="27">
        <f t="shared" si="9"/>
        <v>129</v>
      </c>
      <c r="G2100" s="13" t="str">
        <f>if(V2099&lt;&gt;"In Progress",'Player Stats'!$B$6,if(or(S2099="Wide", S2099="No Ball"),G2099,if(S2099="Wicket",offset('Player Stats'!$B$6,U2100-3,0),G2099)))</f>
        <v>Surya Kumar</v>
      </c>
      <c r="H2100" s="13" t="str">
        <f t="shared" si="10"/>
        <v>KL Rahul</v>
      </c>
      <c r="I2100" s="13" t="str">
        <f t="shared" si="11"/>
        <v>Shubhman Gill</v>
      </c>
      <c r="J2100" s="26">
        <f t="shared" si="1"/>
        <v>0</v>
      </c>
      <c r="K2100" s="26">
        <f t="shared" si="2"/>
        <v>0</v>
      </c>
      <c r="L2100" s="30">
        <f t="shared" si="3"/>
        <v>1</v>
      </c>
      <c r="M2100" s="31">
        <f>if(rand()&gt;vlookup($I2100,'Player Stats'!$B$3:$I$11,2,0),0,1)</f>
        <v>0</v>
      </c>
      <c r="N2100" s="31">
        <f>if(rand()&gt;vlookup($I2100,'Player Stats'!$B$3:$I$11,3,0),0,1)</f>
        <v>0</v>
      </c>
      <c r="O2100" s="31">
        <f>if(rand()&gt;vlookup($I2100,'Player Stats'!$B$3:$I$11,4,0),0,1)</f>
        <v>0</v>
      </c>
      <c r="P2100" s="31">
        <f>if(rand()&gt;vlookup($I2100,'Player Stats'!$B$3:$I$11,5,0),0,1)</f>
        <v>0</v>
      </c>
      <c r="Q2100" s="31">
        <f>if(rand()&gt;vlookup($I2100,'Player Stats'!$B$3:$I$11,6,0),0,1)</f>
        <v>0</v>
      </c>
      <c r="R2100" s="31">
        <f>if(rand()&gt;vlookup($I2100,'Player Stats'!$B$3:$I$11,7,0),0,1)</f>
        <v>0</v>
      </c>
      <c r="S2100" s="31">
        <f t="shared" si="4"/>
        <v>0</v>
      </c>
      <c r="T2100" s="26">
        <f t="shared" si="5"/>
        <v>217</v>
      </c>
      <c r="U2100" s="26" t="str">
        <f t="shared" si="6"/>
        <v/>
      </c>
      <c r="V2100" s="13" t="str">
        <f t="shared" si="7"/>
        <v>In Progress</v>
      </c>
      <c r="W2100" s="10">
        <f t="shared" si="8"/>
        <v>18</v>
      </c>
    </row>
    <row r="2101">
      <c r="E2101" s="26"/>
      <c r="F2101" s="27">
        <f t="shared" si="9"/>
        <v>130</v>
      </c>
      <c r="G2101" s="13" t="str">
        <f>if(V2100&lt;&gt;"In Progress",'Player Stats'!$B$6,if(or(S2100="Wide", S2100="No Ball"),G2100,if(S2100="Wicket",offset('Player Stats'!$B$6,U2101-3,0),G2100)))</f>
        <v>Surya Kumar</v>
      </c>
      <c r="H2101" s="13" t="str">
        <f t="shared" si="10"/>
        <v>KL Rahul</v>
      </c>
      <c r="I2101" s="13" t="str">
        <f t="shared" si="11"/>
        <v>Shubhman Gill</v>
      </c>
      <c r="J2101" s="26">
        <f t="shared" si="1"/>
        <v>0</v>
      </c>
      <c r="K2101" s="26">
        <f t="shared" si="2"/>
        <v>0</v>
      </c>
      <c r="L2101" s="30">
        <f t="shared" si="3"/>
        <v>1</v>
      </c>
      <c r="M2101" s="31">
        <f>if(rand()&gt;vlookup($I2101,'Player Stats'!$B$3:$I$11,2,0),0,1)</f>
        <v>0</v>
      </c>
      <c r="N2101" s="31">
        <f>if(rand()&gt;vlookup($I2101,'Player Stats'!$B$3:$I$11,3,0),0,1)</f>
        <v>0</v>
      </c>
      <c r="O2101" s="31">
        <f>if(rand()&gt;vlookup($I2101,'Player Stats'!$B$3:$I$11,4,0),0,1)</f>
        <v>0</v>
      </c>
      <c r="P2101" s="31">
        <f>if(rand()&gt;vlookup($I2101,'Player Stats'!$B$3:$I$11,5,0),0,1)</f>
        <v>0</v>
      </c>
      <c r="Q2101" s="31">
        <f>if(rand()&gt;vlookup($I2101,'Player Stats'!$B$3:$I$11,6,0),0,1)</f>
        <v>0</v>
      </c>
      <c r="R2101" s="31">
        <f>if(rand()&gt;vlookup($I2101,'Player Stats'!$B$3:$I$11,7,0),0,1)</f>
        <v>0</v>
      </c>
      <c r="S2101" s="31">
        <f t="shared" si="4"/>
        <v>0</v>
      </c>
      <c r="T2101" s="26">
        <f t="shared" si="5"/>
        <v>217</v>
      </c>
      <c r="U2101" s="26" t="str">
        <f t="shared" si="6"/>
        <v/>
      </c>
      <c r="V2101" s="13" t="str">
        <f t="shared" si="7"/>
        <v>In Progress</v>
      </c>
      <c r="W2101" s="10">
        <f t="shared" si="8"/>
        <v>18</v>
      </c>
    </row>
    <row r="2102">
      <c r="E2102" s="26"/>
      <c r="F2102" s="27">
        <f t="shared" si="9"/>
        <v>131</v>
      </c>
      <c r="G2102" s="13" t="str">
        <f>if(V2101&lt;&gt;"In Progress",'Player Stats'!$B$6,if(or(S2101="Wide", S2101="No Ball"),G2101,if(S2101="Wicket",offset('Player Stats'!$B$6,U2102-3,0),G2101)))</f>
        <v>Surya Kumar</v>
      </c>
      <c r="H2102" s="13" t="str">
        <f t="shared" si="10"/>
        <v>KL Rahul</v>
      </c>
      <c r="I2102" s="13" t="str">
        <f t="shared" si="11"/>
        <v>Shubhman Gill</v>
      </c>
      <c r="J2102" s="26">
        <f t="shared" si="1"/>
        <v>0</v>
      </c>
      <c r="K2102" s="26">
        <f t="shared" si="2"/>
        <v>0</v>
      </c>
      <c r="L2102" s="30">
        <f t="shared" si="3"/>
        <v>0</v>
      </c>
      <c r="M2102" s="31">
        <f>if(rand()&gt;vlookup($I2102,'Player Stats'!$B$3:$I$11,2,0),0,1)</f>
        <v>0</v>
      </c>
      <c r="N2102" s="31">
        <f>if(rand()&gt;vlookup($I2102,'Player Stats'!$B$3:$I$11,3,0),0,1)</f>
        <v>0</v>
      </c>
      <c r="O2102" s="31">
        <f>if(rand()&gt;vlookup($I2102,'Player Stats'!$B$3:$I$11,4,0),0,1)</f>
        <v>0</v>
      </c>
      <c r="P2102" s="31">
        <f>if(rand()&gt;vlookup($I2102,'Player Stats'!$B$3:$I$11,5,0),0,1)</f>
        <v>0</v>
      </c>
      <c r="Q2102" s="31">
        <f>if(rand()&gt;vlookup($I2102,'Player Stats'!$B$3:$I$11,6,0),0,1)</f>
        <v>1</v>
      </c>
      <c r="R2102" s="31">
        <f>if(rand()&gt;vlookup($I2102,'Player Stats'!$B$3:$I$11,7,0),0,1)</f>
        <v>0</v>
      </c>
      <c r="S2102" s="31">
        <f t="shared" si="4"/>
        <v>6</v>
      </c>
      <c r="T2102" s="26">
        <f t="shared" si="5"/>
        <v>223</v>
      </c>
      <c r="U2102" s="26" t="str">
        <f t="shared" si="6"/>
        <v/>
      </c>
      <c r="V2102" s="13" t="str">
        <f t="shared" si="7"/>
        <v>In Progress</v>
      </c>
      <c r="W2102" s="10">
        <f t="shared" si="8"/>
        <v>18</v>
      </c>
    </row>
    <row r="2103">
      <c r="E2103" s="26"/>
      <c r="F2103" s="27">
        <f t="shared" si="9"/>
        <v>132</v>
      </c>
      <c r="G2103" s="13" t="str">
        <f>if(V2102&lt;&gt;"In Progress",'Player Stats'!$B$6,if(or(S2102="Wide", S2102="No Ball"),G2102,if(S2102="Wicket",offset('Player Stats'!$B$6,U2103-3,0),G2102)))</f>
        <v>Surya Kumar</v>
      </c>
      <c r="H2103" s="13" t="str">
        <f t="shared" si="10"/>
        <v>KL Rahul</v>
      </c>
      <c r="I2103" s="13" t="str">
        <f t="shared" si="11"/>
        <v>Shubhman Gill</v>
      </c>
      <c r="J2103" s="26">
        <f t="shared" si="1"/>
        <v>0</v>
      </c>
      <c r="K2103" s="26">
        <f t="shared" si="2"/>
        <v>0</v>
      </c>
      <c r="L2103" s="30">
        <f t="shared" si="3"/>
        <v>1</v>
      </c>
      <c r="M2103" s="31">
        <f>if(rand()&gt;vlookup($I2103,'Player Stats'!$B$3:$I$11,2,0),0,1)</f>
        <v>0</v>
      </c>
      <c r="N2103" s="31">
        <f>if(rand()&gt;vlookup($I2103,'Player Stats'!$B$3:$I$11,3,0),0,1)</f>
        <v>0</v>
      </c>
      <c r="O2103" s="31">
        <f>if(rand()&gt;vlookup($I2103,'Player Stats'!$B$3:$I$11,4,0),0,1)</f>
        <v>0</v>
      </c>
      <c r="P2103" s="31">
        <f>if(rand()&gt;vlookup($I2103,'Player Stats'!$B$3:$I$11,5,0),0,1)</f>
        <v>0</v>
      </c>
      <c r="Q2103" s="31">
        <f>if(rand()&gt;vlookup($I2103,'Player Stats'!$B$3:$I$11,6,0),0,1)</f>
        <v>0</v>
      </c>
      <c r="R2103" s="31">
        <f>if(rand()&gt;vlookup($I2103,'Player Stats'!$B$3:$I$11,7,0),0,1)</f>
        <v>0</v>
      </c>
      <c r="S2103" s="31">
        <f t="shared" si="4"/>
        <v>0</v>
      </c>
      <c r="T2103" s="26">
        <f t="shared" si="5"/>
        <v>223</v>
      </c>
      <c r="U2103" s="26" t="str">
        <f t="shared" si="6"/>
        <v/>
      </c>
      <c r="V2103" s="13" t="str">
        <f t="shared" si="7"/>
        <v>In Progress</v>
      </c>
      <c r="W2103" s="10">
        <f t="shared" si="8"/>
        <v>18</v>
      </c>
    </row>
    <row r="2104">
      <c r="E2104" s="26"/>
      <c r="F2104" s="27">
        <f t="shared" si="9"/>
        <v>133</v>
      </c>
      <c r="G2104" s="13" t="str">
        <f>if(V2103&lt;&gt;"In Progress",'Player Stats'!$B$6,if(or(S2103="Wide", S2103="No Ball"),G2103,if(S2103="Wicket",offset('Player Stats'!$B$6,U2104-3,0),G2103)))</f>
        <v>Surya Kumar</v>
      </c>
      <c r="H2104" s="13" t="str">
        <f t="shared" si="10"/>
        <v>KL Rahul</v>
      </c>
      <c r="I2104" s="13" t="str">
        <f t="shared" si="11"/>
        <v>Shubhman Gill</v>
      </c>
      <c r="J2104" s="26">
        <f t="shared" si="1"/>
        <v>0</v>
      </c>
      <c r="K2104" s="26">
        <f t="shared" si="2"/>
        <v>0</v>
      </c>
      <c r="L2104" s="30">
        <f t="shared" si="3"/>
        <v>1</v>
      </c>
      <c r="M2104" s="31">
        <f>if(rand()&gt;vlookup($I2104,'Player Stats'!$B$3:$I$11,2,0),0,1)</f>
        <v>0</v>
      </c>
      <c r="N2104" s="31">
        <f>if(rand()&gt;vlookup($I2104,'Player Stats'!$B$3:$I$11,3,0),0,1)</f>
        <v>0</v>
      </c>
      <c r="O2104" s="31">
        <f>if(rand()&gt;vlookup($I2104,'Player Stats'!$B$3:$I$11,4,0),0,1)</f>
        <v>0</v>
      </c>
      <c r="P2104" s="31">
        <f>if(rand()&gt;vlookup($I2104,'Player Stats'!$B$3:$I$11,5,0),0,1)</f>
        <v>0</v>
      </c>
      <c r="Q2104" s="31">
        <f>if(rand()&gt;vlookup($I2104,'Player Stats'!$B$3:$I$11,6,0),0,1)</f>
        <v>0</v>
      </c>
      <c r="R2104" s="31">
        <f>if(rand()&gt;vlookup($I2104,'Player Stats'!$B$3:$I$11,7,0),0,1)</f>
        <v>0</v>
      </c>
      <c r="S2104" s="31">
        <f t="shared" si="4"/>
        <v>0</v>
      </c>
      <c r="T2104" s="26">
        <f t="shared" si="5"/>
        <v>223</v>
      </c>
      <c r="U2104" s="26" t="str">
        <f t="shared" si="6"/>
        <v/>
      </c>
      <c r="V2104" s="13" t="str">
        <f t="shared" si="7"/>
        <v>In Progress</v>
      </c>
      <c r="W2104" s="10">
        <f t="shared" si="8"/>
        <v>18</v>
      </c>
    </row>
    <row r="2105">
      <c r="E2105" s="26"/>
      <c r="F2105" s="27">
        <f t="shared" si="9"/>
        <v>134</v>
      </c>
      <c r="G2105" s="13" t="str">
        <f>if(V2104&lt;&gt;"In Progress",'Player Stats'!$B$6,if(or(S2104="Wide", S2104="No Ball"),G2104,if(S2104="Wicket",offset('Player Stats'!$B$6,U2105-3,0),G2104)))</f>
        <v>Surya Kumar</v>
      </c>
      <c r="H2105" s="13" t="str">
        <f t="shared" si="10"/>
        <v>KL Rahul</v>
      </c>
      <c r="I2105" s="13" t="str">
        <f t="shared" si="11"/>
        <v>Shubhman Gill</v>
      </c>
      <c r="J2105" s="26">
        <f t="shared" si="1"/>
        <v>0</v>
      </c>
      <c r="K2105" s="26">
        <f t="shared" si="2"/>
        <v>0</v>
      </c>
      <c r="L2105" s="30">
        <f t="shared" si="3"/>
        <v>0</v>
      </c>
      <c r="M2105" s="31">
        <f>if(rand()&gt;vlookup($I2105,'Player Stats'!$B$3:$I$11,2,0),0,1)</f>
        <v>0</v>
      </c>
      <c r="N2105" s="31">
        <f>if(rand()&gt;vlookup($I2105,'Player Stats'!$B$3:$I$11,3,0),0,1)</f>
        <v>0</v>
      </c>
      <c r="O2105" s="31">
        <f>if(rand()&gt;vlookup($I2105,'Player Stats'!$B$3:$I$11,4,0),0,1)</f>
        <v>0</v>
      </c>
      <c r="P2105" s="31">
        <f>if(rand()&gt;vlookup($I2105,'Player Stats'!$B$3:$I$11,5,0),0,1)</f>
        <v>0</v>
      </c>
      <c r="Q2105" s="31">
        <f>if(rand()&gt;vlookup($I2105,'Player Stats'!$B$3:$I$11,6,0),0,1)</f>
        <v>1</v>
      </c>
      <c r="R2105" s="31">
        <f>if(rand()&gt;vlookup($I2105,'Player Stats'!$B$3:$I$11,7,0),0,1)</f>
        <v>0</v>
      </c>
      <c r="S2105" s="31">
        <f t="shared" si="4"/>
        <v>6</v>
      </c>
      <c r="T2105" s="26">
        <f t="shared" si="5"/>
        <v>229</v>
      </c>
      <c r="U2105" s="26" t="str">
        <f t="shared" si="6"/>
        <v/>
      </c>
      <c r="V2105" s="13" t="str">
        <f t="shared" si="7"/>
        <v>In Progress</v>
      </c>
      <c r="W2105" s="10">
        <f t="shared" si="8"/>
        <v>18</v>
      </c>
    </row>
    <row r="2106">
      <c r="E2106" s="26"/>
      <c r="F2106" s="27">
        <f t="shared" si="9"/>
        <v>135</v>
      </c>
      <c r="G2106" s="13" t="str">
        <f>if(V2105&lt;&gt;"In Progress",'Player Stats'!$B$6,if(or(S2105="Wide", S2105="No Ball"),G2105,if(S2105="Wicket",offset('Player Stats'!$B$6,U2106-3,0),G2105)))</f>
        <v>Surya Kumar</v>
      </c>
      <c r="H2106" s="13" t="str">
        <f t="shared" si="10"/>
        <v>KL Rahul</v>
      </c>
      <c r="I2106" s="13" t="str">
        <f t="shared" si="11"/>
        <v>Shubhman Gill</v>
      </c>
      <c r="J2106" s="26">
        <f t="shared" si="1"/>
        <v>0</v>
      </c>
      <c r="K2106" s="26">
        <f t="shared" si="2"/>
        <v>0</v>
      </c>
      <c r="L2106" s="30">
        <f t="shared" si="3"/>
        <v>0</v>
      </c>
      <c r="M2106" s="31">
        <f>if(rand()&gt;vlookup($I2106,'Player Stats'!$B$3:$I$11,2,0),0,1)</f>
        <v>0</v>
      </c>
      <c r="N2106" s="31">
        <f>if(rand()&gt;vlookup($I2106,'Player Stats'!$B$3:$I$11,3,0),0,1)</f>
        <v>0</v>
      </c>
      <c r="O2106" s="31">
        <f>if(rand()&gt;vlookup($I2106,'Player Stats'!$B$3:$I$11,4,0),0,1)</f>
        <v>1</v>
      </c>
      <c r="P2106" s="31">
        <f>if(rand()&gt;vlookup($I2106,'Player Stats'!$B$3:$I$11,5,0),0,1)</f>
        <v>0</v>
      </c>
      <c r="Q2106" s="31">
        <f>if(rand()&gt;vlookup($I2106,'Player Stats'!$B$3:$I$11,6,0),0,1)</f>
        <v>0</v>
      </c>
      <c r="R2106" s="31">
        <f>if(rand()&gt;vlookup($I2106,'Player Stats'!$B$3:$I$11,7,0),0,1)</f>
        <v>0</v>
      </c>
      <c r="S2106" s="31">
        <f t="shared" si="4"/>
        <v>3</v>
      </c>
      <c r="T2106" s="26">
        <f t="shared" si="5"/>
        <v>232</v>
      </c>
      <c r="U2106" s="26" t="str">
        <f t="shared" si="6"/>
        <v/>
      </c>
      <c r="V2106" s="13" t="str">
        <f t="shared" si="7"/>
        <v>In Progress</v>
      </c>
      <c r="W2106" s="10">
        <f t="shared" si="8"/>
        <v>18</v>
      </c>
    </row>
    <row r="2107">
      <c r="E2107" s="26"/>
      <c r="F2107" s="27">
        <f t="shared" si="9"/>
        <v>136</v>
      </c>
      <c r="G2107" s="13" t="str">
        <f>if(V2106&lt;&gt;"In Progress",'Player Stats'!$B$6,if(or(S2106="Wide", S2106="No Ball"),G2106,if(S2106="Wicket",offset('Player Stats'!$B$6,U2107-3,0),G2106)))</f>
        <v>Surya Kumar</v>
      </c>
      <c r="H2107" s="13" t="str">
        <f t="shared" si="10"/>
        <v>Shubhman Gill</v>
      </c>
      <c r="I2107" s="13" t="str">
        <f t="shared" si="11"/>
        <v>KL Rahul</v>
      </c>
      <c r="J2107" s="26">
        <f t="shared" si="1"/>
        <v>0</v>
      </c>
      <c r="K2107" s="26">
        <f t="shared" si="2"/>
        <v>0</v>
      </c>
      <c r="L2107" s="30">
        <f t="shared" si="3"/>
        <v>0</v>
      </c>
      <c r="M2107" s="31">
        <f>if(rand()&gt;vlookup($I2107,'Player Stats'!$B$3:$I$11,2,0),0,1)</f>
        <v>0</v>
      </c>
      <c r="N2107" s="31">
        <f>if(rand()&gt;vlookup($I2107,'Player Stats'!$B$3:$I$11,3,0),0,1)</f>
        <v>0</v>
      </c>
      <c r="O2107" s="31">
        <f>if(rand()&gt;vlookup($I2107,'Player Stats'!$B$3:$I$11,4,0),0,1)</f>
        <v>0</v>
      </c>
      <c r="P2107" s="31">
        <f>if(rand()&gt;vlookup($I2107,'Player Stats'!$B$3:$I$11,5,0),0,1)</f>
        <v>0</v>
      </c>
      <c r="Q2107" s="31">
        <f>if(rand()&gt;vlookup($I2107,'Player Stats'!$B$3:$I$11,6,0),0,1)</f>
        <v>0</v>
      </c>
      <c r="R2107" s="31">
        <f>if(rand()&gt;vlookup($I2107,'Player Stats'!$B$3:$I$11,7,0),0,1)</f>
        <v>1</v>
      </c>
      <c r="S2107" s="31" t="str">
        <f t="shared" si="4"/>
        <v>Wicket</v>
      </c>
      <c r="T2107" s="26">
        <f t="shared" si="5"/>
        <v>232</v>
      </c>
      <c r="U2107" s="26">
        <f t="shared" si="6"/>
        <v>1</v>
      </c>
      <c r="V2107" s="13" t="str">
        <f t="shared" si="7"/>
        <v>In Progress</v>
      </c>
      <c r="W2107" s="10">
        <f t="shared" si="8"/>
        <v>18</v>
      </c>
    </row>
    <row r="2108">
      <c r="E2108" s="26"/>
      <c r="F2108" s="27">
        <f t="shared" si="9"/>
        <v>137</v>
      </c>
      <c r="G2108" s="13" t="str">
        <f>if(V2107&lt;&gt;"In Progress",'Player Stats'!$B$6,if(or(S2107="Wide", S2107="No Ball"),G2107,if(S2107="Wicket",offset('Player Stats'!$B$6,U2108-3,0),G2107)))</f>
        <v>Shubhman Gill</v>
      </c>
      <c r="H2108" s="13" t="str">
        <f t="shared" si="10"/>
        <v>Shubhman Gill</v>
      </c>
      <c r="I2108" s="13" t="str">
        <f t="shared" si="11"/>
        <v>Surya Kumar</v>
      </c>
      <c r="J2108" s="26">
        <f t="shared" si="1"/>
        <v>0</v>
      </c>
      <c r="K2108" s="26">
        <f t="shared" si="2"/>
        <v>0</v>
      </c>
      <c r="L2108" s="30">
        <f t="shared" si="3"/>
        <v>0</v>
      </c>
      <c r="M2108" s="31">
        <f>if(rand()&gt;vlookup($I2108,'Player Stats'!$B$3:$I$11,2,0),0,1)</f>
        <v>0</v>
      </c>
      <c r="N2108" s="31">
        <f>if(rand()&gt;vlookup($I2108,'Player Stats'!$B$3:$I$11,3,0),0,1)</f>
        <v>0</v>
      </c>
      <c r="O2108" s="31">
        <f>if(rand()&gt;vlookup($I2108,'Player Stats'!$B$3:$I$11,4,0),0,1)</f>
        <v>0</v>
      </c>
      <c r="P2108" s="31">
        <f>if(rand()&gt;vlookup($I2108,'Player Stats'!$B$3:$I$11,5,0),0,1)</f>
        <v>0</v>
      </c>
      <c r="Q2108" s="31">
        <f>if(rand()&gt;vlookup($I2108,'Player Stats'!$B$3:$I$11,6,0),0,1)</f>
        <v>1</v>
      </c>
      <c r="R2108" s="31">
        <f>if(rand()&gt;vlookup($I2108,'Player Stats'!$B$3:$I$11,7,0),0,1)</f>
        <v>0</v>
      </c>
      <c r="S2108" s="31">
        <f t="shared" si="4"/>
        <v>6</v>
      </c>
      <c r="T2108" s="26">
        <f t="shared" si="5"/>
        <v>238</v>
      </c>
      <c r="U2108" s="26">
        <f t="shared" si="6"/>
        <v>1</v>
      </c>
      <c r="V2108" s="13" t="str">
        <f t="shared" si="7"/>
        <v>In Progress</v>
      </c>
      <c r="W2108" s="10">
        <f t="shared" si="8"/>
        <v>18</v>
      </c>
    </row>
    <row r="2109">
      <c r="E2109" s="26"/>
      <c r="F2109" s="27">
        <f t="shared" si="9"/>
        <v>138</v>
      </c>
      <c r="G2109" s="13" t="str">
        <f>if(V2108&lt;&gt;"In Progress",'Player Stats'!$B$6,if(or(S2108="Wide", S2108="No Ball"),G2108,if(S2108="Wicket",offset('Player Stats'!$B$6,U2109-3,0),G2108)))</f>
        <v>Shubhman Gill</v>
      </c>
      <c r="H2109" s="13" t="str">
        <f t="shared" si="10"/>
        <v>Shubhman Gill</v>
      </c>
      <c r="I2109" s="13" t="str">
        <f t="shared" si="11"/>
        <v>Surya Kumar</v>
      </c>
      <c r="J2109" s="26">
        <f t="shared" si="1"/>
        <v>0</v>
      </c>
      <c r="K2109" s="26">
        <f t="shared" si="2"/>
        <v>0</v>
      </c>
      <c r="L2109" s="30">
        <f t="shared" si="3"/>
        <v>0</v>
      </c>
      <c r="M2109" s="31">
        <f>if(rand()&gt;vlookup($I2109,'Player Stats'!$B$3:$I$11,2,0),0,1)</f>
        <v>0</v>
      </c>
      <c r="N2109" s="31">
        <f>if(rand()&gt;vlookup($I2109,'Player Stats'!$B$3:$I$11,3,0),0,1)</f>
        <v>0</v>
      </c>
      <c r="O2109" s="31">
        <f>if(rand()&gt;vlookup($I2109,'Player Stats'!$B$3:$I$11,4,0),0,1)</f>
        <v>0</v>
      </c>
      <c r="P2109" s="31">
        <f>if(rand()&gt;vlookup($I2109,'Player Stats'!$B$3:$I$11,5,0),0,1)</f>
        <v>0</v>
      </c>
      <c r="Q2109" s="31">
        <f>if(rand()&gt;vlookup($I2109,'Player Stats'!$B$3:$I$11,6,0),0,1)</f>
        <v>1</v>
      </c>
      <c r="R2109" s="31">
        <f>if(rand()&gt;vlookup($I2109,'Player Stats'!$B$3:$I$11,7,0),0,1)</f>
        <v>1</v>
      </c>
      <c r="S2109" s="31">
        <f t="shared" si="4"/>
        <v>6</v>
      </c>
      <c r="T2109" s="26">
        <f t="shared" si="5"/>
        <v>244</v>
      </c>
      <c r="U2109" s="26">
        <f t="shared" si="6"/>
        <v>1</v>
      </c>
      <c r="V2109" s="13" t="str">
        <f t="shared" si="7"/>
        <v>In Progress</v>
      </c>
      <c r="W2109" s="10">
        <f t="shared" si="8"/>
        <v>18</v>
      </c>
    </row>
    <row r="2110">
      <c r="E2110" s="26"/>
      <c r="F2110" s="27">
        <f t="shared" si="9"/>
        <v>139</v>
      </c>
      <c r="G2110" s="13" t="str">
        <f>if(V2109&lt;&gt;"In Progress",'Player Stats'!$B$6,if(or(S2109="Wide", S2109="No Ball"),G2109,if(S2109="Wicket",offset('Player Stats'!$B$6,U2110-3,0),G2109)))</f>
        <v>Shubhman Gill</v>
      </c>
      <c r="H2110" s="13" t="str">
        <f t="shared" si="10"/>
        <v>Shubhman Gill</v>
      </c>
      <c r="I2110" s="13" t="str">
        <f t="shared" si="11"/>
        <v>Surya Kumar</v>
      </c>
      <c r="J2110" s="26">
        <f t="shared" si="1"/>
        <v>0</v>
      </c>
      <c r="K2110" s="26">
        <f t="shared" si="2"/>
        <v>0</v>
      </c>
      <c r="L2110" s="30">
        <f t="shared" si="3"/>
        <v>1</v>
      </c>
      <c r="M2110" s="31">
        <f>if(rand()&gt;vlookup($I2110,'Player Stats'!$B$3:$I$11,2,0),0,1)</f>
        <v>0</v>
      </c>
      <c r="N2110" s="31">
        <f>if(rand()&gt;vlookup($I2110,'Player Stats'!$B$3:$I$11,3,0),0,1)</f>
        <v>0</v>
      </c>
      <c r="O2110" s="31">
        <f>if(rand()&gt;vlookup($I2110,'Player Stats'!$B$3:$I$11,4,0),0,1)</f>
        <v>0</v>
      </c>
      <c r="P2110" s="31">
        <f>if(rand()&gt;vlookup($I2110,'Player Stats'!$B$3:$I$11,5,0),0,1)</f>
        <v>0</v>
      </c>
      <c r="Q2110" s="31">
        <f>if(rand()&gt;vlookup($I2110,'Player Stats'!$B$3:$I$11,6,0),0,1)</f>
        <v>0</v>
      </c>
      <c r="R2110" s="31">
        <f>if(rand()&gt;vlookup($I2110,'Player Stats'!$B$3:$I$11,7,0),0,1)</f>
        <v>0</v>
      </c>
      <c r="S2110" s="31">
        <f t="shared" si="4"/>
        <v>0</v>
      </c>
      <c r="T2110" s="26">
        <f t="shared" si="5"/>
        <v>244</v>
      </c>
      <c r="U2110" s="26">
        <f t="shared" si="6"/>
        <v>1</v>
      </c>
      <c r="V2110" s="13" t="str">
        <f t="shared" si="7"/>
        <v>In Progress</v>
      </c>
      <c r="W2110" s="10">
        <f t="shared" si="8"/>
        <v>18</v>
      </c>
    </row>
    <row r="2111">
      <c r="E2111" s="26"/>
      <c r="F2111" s="27">
        <f t="shared" si="9"/>
        <v>140</v>
      </c>
      <c r="G2111" s="13" t="str">
        <f>if(V2110&lt;&gt;"In Progress",'Player Stats'!$B$6,if(or(S2110="Wide", S2110="No Ball"),G2110,if(S2110="Wicket",offset('Player Stats'!$B$6,U2111-3,0),G2110)))</f>
        <v>Shubhman Gill</v>
      </c>
      <c r="H2111" s="13" t="str">
        <f t="shared" si="10"/>
        <v>Shubhman Gill</v>
      </c>
      <c r="I2111" s="13" t="str">
        <f t="shared" si="11"/>
        <v>Surya Kumar</v>
      </c>
      <c r="J2111" s="26">
        <f t="shared" si="1"/>
        <v>0</v>
      </c>
      <c r="K2111" s="26">
        <f t="shared" si="2"/>
        <v>0</v>
      </c>
      <c r="L2111" s="30">
        <f t="shared" si="3"/>
        <v>1</v>
      </c>
      <c r="M2111" s="31">
        <f>if(rand()&gt;vlookup($I2111,'Player Stats'!$B$3:$I$11,2,0),0,1)</f>
        <v>0</v>
      </c>
      <c r="N2111" s="31">
        <f>if(rand()&gt;vlookup($I2111,'Player Stats'!$B$3:$I$11,3,0),0,1)</f>
        <v>0</v>
      </c>
      <c r="O2111" s="31">
        <f>if(rand()&gt;vlookup($I2111,'Player Stats'!$B$3:$I$11,4,0),0,1)</f>
        <v>0</v>
      </c>
      <c r="P2111" s="31">
        <f>if(rand()&gt;vlookup($I2111,'Player Stats'!$B$3:$I$11,5,0),0,1)</f>
        <v>0</v>
      </c>
      <c r="Q2111" s="31">
        <f>if(rand()&gt;vlookup($I2111,'Player Stats'!$B$3:$I$11,6,0),0,1)</f>
        <v>0</v>
      </c>
      <c r="R2111" s="31">
        <f>if(rand()&gt;vlookup($I2111,'Player Stats'!$B$3:$I$11,7,0),0,1)</f>
        <v>0</v>
      </c>
      <c r="S2111" s="31">
        <f t="shared" si="4"/>
        <v>0</v>
      </c>
      <c r="T2111" s="26">
        <f t="shared" si="5"/>
        <v>244</v>
      </c>
      <c r="U2111" s="26">
        <f t="shared" si="6"/>
        <v>1</v>
      </c>
      <c r="V2111" s="13" t="str">
        <f t="shared" si="7"/>
        <v>In Progress</v>
      </c>
      <c r="W2111" s="10">
        <f t="shared" si="8"/>
        <v>18</v>
      </c>
    </row>
    <row r="2112">
      <c r="E2112" s="26"/>
      <c r="F2112" s="27">
        <f t="shared" si="9"/>
        <v>141</v>
      </c>
      <c r="G2112" s="13" t="str">
        <f>if(V2111&lt;&gt;"In Progress",'Player Stats'!$B$6,if(or(S2111="Wide", S2111="No Ball"),G2111,if(S2111="Wicket",offset('Player Stats'!$B$6,U2112-3,0),G2111)))</f>
        <v>Shubhman Gill</v>
      </c>
      <c r="H2112" s="13" t="str">
        <f t="shared" si="10"/>
        <v>Shubhman Gill</v>
      </c>
      <c r="I2112" s="13" t="str">
        <f t="shared" si="11"/>
        <v>Surya Kumar</v>
      </c>
      <c r="J2112" s="26">
        <f t="shared" si="1"/>
        <v>0</v>
      </c>
      <c r="K2112" s="26">
        <f t="shared" si="2"/>
        <v>0</v>
      </c>
      <c r="L2112" s="30">
        <f t="shared" si="3"/>
        <v>0</v>
      </c>
      <c r="M2112" s="31">
        <f>if(rand()&gt;vlookup($I2112,'Player Stats'!$B$3:$I$11,2,0),0,1)</f>
        <v>0</v>
      </c>
      <c r="N2112" s="31">
        <f>if(rand()&gt;vlookup($I2112,'Player Stats'!$B$3:$I$11,3,0),0,1)</f>
        <v>1</v>
      </c>
      <c r="O2112" s="31">
        <f>if(rand()&gt;vlookup($I2112,'Player Stats'!$B$3:$I$11,4,0),0,1)</f>
        <v>0</v>
      </c>
      <c r="P2112" s="31">
        <f>if(rand()&gt;vlookup($I2112,'Player Stats'!$B$3:$I$11,5,0),0,1)</f>
        <v>0</v>
      </c>
      <c r="Q2112" s="31">
        <f>if(rand()&gt;vlookup($I2112,'Player Stats'!$B$3:$I$11,6,0),0,1)</f>
        <v>0</v>
      </c>
      <c r="R2112" s="31">
        <f>if(rand()&gt;vlookup($I2112,'Player Stats'!$B$3:$I$11,7,0),0,1)</f>
        <v>1</v>
      </c>
      <c r="S2112" s="31">
        <f t="shared" si="4"/>
        <v>2</v>
      </c>
      <c r="T2112" s="26">
        <f t="shared" si="5"/>
        <v>246</v>
      </c>
      <c r="U2112" s="26">
        <f t="shared" si="6"/>
        <v>1</v>
      </c>
      <c r="V2112" s="13" t="str">
        <f t="shared" si="7"/>
        <v>In Progress</v>
      </c>
      <c r="W2112" s="10">
        <f t="shared" si="8"/>
        <v>18</v>
      </c>
    </row>
    <row r="2113">
      <c r="E2113" s="26"/>
      <c r="F2113" s="27">
        <f t="shared" si="9"/>
        <v>142</v>
      </c>
      <c r="G2113" s="13" t="str">
        <f>if(V2112&lt;&gt;"In Progress",'Player Stats'!$B$6,if(or(S2112="Wide", S2112="No Ball"),G2112,if(S2112="Wicket",offset('Player Stats'!$B$6,U2113-3,0),G2112)))</f>
        <v>Shubhman Gill</v>
      </c>
      <c r="H2113" s="13" t="str">
        <f t="shared" si="10"/>
        <v>Shubhman Gill</v>
      </c>
      <c r="I2113" s="13" t="str">
        <f t="shared" si="11"/>
        <v>Surya Kumar</v>
      </c>
      <c r="J2113" s="26">
        <f t="shared" si="1"/>
        <v>0</v>
      </c>
      <c r="K2113" s="26">
        <f t="shared" si="2"/>
        <v>0</v>
      </c>
      <c r="L2113" s="30">
        <f t="shared" si="3"/>
        <v>0</v>
      </c>
      <c r="M2113" s="31">
        <f>if(rand()&gt;vlookup($I2113,'Player Stats'!$B$3:$I$11,2,0),0,1)</f>
        <v>0</v>
      </c>
      <c r="N2113" s="31">
        <f>if(rand()&gt;vlookup($I2113,'Player Stats'!$B$3:$I$11,3,0),0,1)</f>
        <v>0</v>
      </c>
      <c r="O2113" s="31">
        <f>if(rand()&gt;vlookup($I2113,'Player Stats'!$B$3:$I$11,4,0),0,1)</f>
        <v>0</v>
      </c>
      <c r="P2113" s="31">
        <f>if(rand()&gt;vlookup($I2113,'Player Stats'!$B$3:$I$11,5,0),0,1)</f>
        <v>0</v>
      </c>
      <c r="Q2113" s="31">
        <f>if(rand()&gt;vlookup($I2113,'Player Stats'!$B$3:$I$11,6,0),0,1)</f>
        <v>1</v>
      </c>
      <c r="R2113" s="31">
        <f>if(rand()&gt;vlookup($I2113,'Player Stats'!$B$3:$I$11,7,0),0,1)</f>
        <v>0</v>
      </c>
      <c r="S2113" s="31">
        <f t="shared" si="4"/>
        <v>6</v>
      </c>
      <c r="T2113" s="26">
        <f t="shared" si="5"/>
        <v>252</v>
      </c>
      <c r="U2113" s="26">
        <f t="shared" si="6"/>
        <v>1</v>
      </c>
      <c r="V2113" s="13" t="str">
        <f t="shared" si="7"/>
        <v>In Progress</v>
      </c>
      <c r="W2113" s="10">
        <f t="shared" si="8"/>
        <v>18</v>
      </c>
    </row>
    <row r="2114">
      <c r="E2114" s="26"/>
      <c r="F2114" s="27">
        <f t="shared" si="9"/>
        <v>143</v>
      </c>
      <c r="G2114" s="13" t="str">
        <f>if(V2113&lt;&gt;"In Progress",'Player Stats'!$B$6,if(or(S2113="Wide", S2113="No Ball"),G2113,if(S2113="Wicket",offset('Player Stats'!$B$6,U2114-3,0),G2113)))</f>
        <v>Shubhman Gill</v>
      </c>
      <c r="H2114" s="13" t="str">
        <f t="shared" si="10"/>
        <v>Shubhman Gill</v>
      </c>
      <c r="I2114" s="13" t="str">
        <f t="shared" si="11"/>
        <v>Surya Kumar</v>
      </c>
      <c r="J2114" s="26">
        <f t="shared" si="1"/>
        <v>0</v>
      </c>
      <c r="K2114" s="26">
        <f t="shared" si="2"/>
        <v>0</v>
      </c>
      <c r="L2114" s="30">
        <f t="shared" si="3"/>
        <v>0</v>
      </c>
      <c r="M2114" s="31">
        <f>if(rand()&gt;vlookup($I2114,'Player Stats'!$B$3:$I$11,2,0),0,1)</f>
        <v>0</v>
      </c>
      <c r="N2114" s="31">
        <f>if(rand()&gt;vlookup($I2114,'Player Stats'!$B$3:$I$11,3,0),0,1)</f>
        <v>0</v>
      </c>
      <c r="O2114" s="31">
        <f>if(rand()&gt;vlookup($I2114,'Player Stats'!$B$3:$I$11,4,0),0,1)</f>
        <v>0</v>
      </c>
      <c r="P2114" s="31">
        <f>if(rand()&gt;vlookup($I2114,'Player Stats'!$B$3:$I$11,5,0),0,1)</f>
        <v>0</v>
      </c>
      <c r="Q2114" s="31">
        <f>if(rand()&gt;vlookup($I2114,'Player Stats'!$B$3:$I$11,6,0),0,1)</f>
        <v>0</v>
      </c>
      <c r="R2114" s="31">
        <f>if(rand()&gt;vlookup($I2114,'Player Stats'!$B$3:$I$11,7,0),0,1)</f>
        <v>1</v>
      </c>
      <c r="S2114" s="31" t="str">
        <f t="shared" si="4"/>
        <v>Wicket</v>
      </c>
      <c r="T2114" s="26">
        <f t="shared" si="5"/>
        <v>252</v>
      </c>
      <c r="U2114" s="26">
        <f t="shared" si="6"/>
        <v>2</v>
      </c>
      <c r="V2114" s="13" t="str">
        <f t="shared" si="7"/>
        <v>In Progress</v>
      </c>
      <c r="W2114" s="10">
        <f t="shared" si="8"/>
        <v>18</v>
      </c>
    </row>
    <row r="2115">
      <c r="E2115" s="26"/>
      <c r="F2115" s="27">
        <f t="shared" si="9"/>
        <v>144</v>
      </c>
      <c r="G2115" s="13" t="str">
        <f>if(V2114&lt;&gt;"In Progress",'Player Stats'!$B$6,if(or(S2114="Wide", S2114="No Ball"),G2114,if(S2114="Wicket",offset('Player Stats'!$B$6,U2115-3,0),G2114)))</f>
        <v>KL Rahul</v>
      </c>
      <c r="H2115" s="13" t="str">
        <f t="shared" si="10"/>
        <v>Shubhman Gill</v>
      </c>
      <c r="I2115" s="13" t="str">
        <f t="shared" si="11"/>
        <v>Shubhman Gill</v>
      </c>
      <c r="J2115" s="26">
        <f t="shared" si="1"/>
        <v>0</v>
      </c>
      <c r="K2115" s="26">
        <f t="shared" si="2"/>
        <v>0</v>
      </c>
      <c r="L2115" s="30">
        <f t="shared" si="3"/>
        <v>0</v>
      </c>
      <c r="M2115" s="31">
        <f>if(rand()&gt;vlookup($I2115,'Player Stats'!$B$3:$I$11,2,0),0,1)</f>
        <v>0</v>
      </c>
      <c r="N2115" s="31">
        <f>if(rand()&gt;vlookup($I2115,'Player Stats'!$B$3:$I$11,3,0),0,1)</f>
        <v>0</v>
      </c>
      <c r="O2115" s="31">
        <f>if(rand()&gt;vlookup($I2115,'Player Stats'!$B$3:$I$11,4,0),0,1)</f>
        <v>1</v>
      </c>
      <c r="P2115" s="31">
        <f>if(rand()&gt;vlookup($I2115,'Player Stats'!$B$3:$I$11,5,0),0,1)</f>
        <v>0</v>
      </c>
      <c r="Q2115" s="31">
        <f>if(rand()&gt;vlookup($I2115,'Player Stats'!$B$3:$I$11,6,0),0,1)</f>
        <v>1</v>
      </c>
      <c r="R2115" s="31">
        <f>if(rand()&gt;vlookup($I2115,'Player Stats'!$B$3:$I$11,7,0),0,1)</f>
        <v>0</v>
      </c>
      <c r="S2115" s="31">
        <f t="shared" si="4"/>
        <v>3</v>
      </c>
      <c r="T2115" s="26">
        <f t="shared" si="5"/>
        <v>255</v>
      </c>
      <c r="U2115" s="26">
        <f t="shared" si="6"/>
        <v>2</v>
      </c>
      <c r="V2115" s="13" t="str">
        <f t="shared" si="7"/>
        <v>In Progress</v>
      </c>
      <c r="W2115" s="10">
        <f t="shared" si="8"/>
        <v>18</v>
      </c>
    </row>
    <row r="2116">
      <c r="E2116" s="26"/>
      <c r="F2116" s="27">
        <f t="shared" si="9"/>
        <v>145</v>
      </c>
      <c r="G2116" s="13" t="str">
        <f>if(V2115&lt;&gt;"In Progress",'Player Stats'!$B$6,if(or(S2115="Wide", S2115="No Ball"),G2115,if(S2115="Wicket",offset('Player Stats'!$B$6,U2116-3,0),G2115)))</f>
        <v>KL Rahul</v>
      </c>
      <c r="H2116" s="13" t="str">
        <f t="shared" si="10"/>
        <v>Shubhman Gill</v>
      </c>
      <c r="I2116" s="13" t="str">
        <f t="shared" si="11"/>
        <v>Shubhman Gill</v>
      </c>
      <c r="J2116" s="26">
        <f t="shared" si="1"/>
        <v>0</v>
      </c>
      <c r="K2116" s="26">
        <f t="shared" si="2"/>
        <v>0</v>
      </c>
      <c r="L2116" s="30">
        <f t="shared" si="3"/>
        <v>0</v>
      </c>
      <c r="M2116" s="31">
        <f>if(rand()&gt;vlookup($I2116,'Player Stats'!$B$3:$I$11,2,0),0,1)</f>
        <v>0</v>
      </c>
      <c r="N2116" s="31">
        <f>if(rand()&gt;vlookup($I2116,'Player Stats'!$B$3:$I$11,3,0),0,1)</f>
        <v>0</v>
      </c>
      <c r="O2116" s="31">
        <f>if(rand()&gt;vlookup($I2116,'Player Stats'!$B$3:$I$11,4,0),0,1)</f>
        <v>1</v>
      </c>
      <c r="P2116" s="31">
        <f>if(rand()&gt;vlookup($I2116,'Player Stats'!$B$3:$I$11,5,0),0,1)</f>
        <v>0</v>
      </c>
      <c r="Q2116" s="31">
        <f>if(rand()&gt;vlookup($I2116,'Player Stats'!$B$3:$I$11,6,0),0,1)</f>
        <v>1</v>
      </c>
      <c r="R2116" s="31">
        <f>if(rand()&gt;vlookup($I2116,'Player Stats'!$B$3:$I$11,7,0),0,1)</f>
        <v>0</v>
      </c>
      <c r="S2116" s="31">
        <f t="shared" si="4"/>
        <v>3</v>
      </c>
      <c r="T2116" s="26">
        <f t="shared" si="5"/>
        <v>258</v>
      </c>
      <c r="U2116" s="26">
        <f t="shared" si="6"/>
        <v>2</v>
      </c>
      <c r="V2116" s="13" t="str">
        <f t="shared" si="7"/>
        <v>In Progress</v>
      </c>
      <c r="W2116" s="10">
        <f t="shared" si="8"/>
        <v>18</v>
      </c>
    </row>
    <row r="2117">
      <c r="E2117" s="26"/>
      <c r="F2117" s="27">
        <f t="shared" si="9"/>
        <v>146</v>
      </c>
      <c r="G2117" s="13" t="str">
        <f>if(V2116&lt;&gt;"In Progress",'Player Stats'!$B$6,if(or(S2116="Wide", S2116="No Ball"),G2116,if(S2116="Wicket",offset('Player Stats'!$B$6,U2117-3,0),G2116)))</f>
        <v>KL Rahul</v>
      </c>
      <c r="H2117" s="13" t="str">
        <f t="shared" si="10"/>
        <v>Shubhman Gill</v>
      </c>
      <c r="I2117" s="13" t="str">
        <f t="shared" si="11"/>
        <v>Shubhman Gill</v>
      </c>
      <c r="J2117" s="26">
        <f t="shared" si="1"/>
        <v>0</v>
      </c>
      <c r="K2117" s="26">
        <f t="shared" si="2"/>
        <v>0</v>
      </c>
      <c r="L2117" s="30">
        <f t="shared" si="3"/>
        <v>0</v>
      </c>
      <c r="M2117" s="31">
        <f>if(rand()&gt;vlookup($I2117,'Player Stats'!$B$3:$I$11,2,0),0,1)</f>
        <v>0</v>
      </c>
      <c r="N2117" s="31">
        <f>if(rand()&gt;vlookup($I2117,'Player Stats'!$B$3:$I$11,3,0),0,1)</f>
        <v>0</v>
      </c>
      <c r="O2117" s="31">
        <f>if(rand()&gt;vlookup($I2117,'Player Stats'!$B$3:$I$11,4,0),0,1)</f>
        <v>1</v>
      </c>
      <c r="P2117" s="31">
        <f>if(rand()&gt;vlookup($I2117,'Player Stats'!$B$3:$I$11,5,0),0,1)</f>
        <v>0</v>
      </c>
      <c r="Q2117" s="31">
        <f>if(rand()&gt;vlookup($I2117,'Player Stats'!$B$3:$I$11,6,0),0,1)</f>
        <v>0</v>
      </c>
      <c r="R2117" s="31">
        <f>if(rand()&gt;vlookup($I2117,'Player Stats'!$B$3:$I$11,7,0),0,1)</f>
        <v>0</v>
      </c>
      <c r="S2117" s="31">
        <f t="shared" si="4"/>
        <v>3</v>
      </c>
      <c r="T2117" s="26">
        <f t="shared" si="5"/>
        <v>261</v>
      </c>
      <c r="U2117" s="26">
        <f t="shared" si="6"/>
        <v>2</v>
      </c>
      <c r="V2117" s="13" t="str">
        <f t="shared" si="7"/>
        <v>In Progress</v>
      </c>
      <c r="W2117" s="10">
        <f t="shared" si="8"/>
        <v>18</v>
      </c>
    </row>
    <row r="2118">
      <c r="E2118" s="26"/>
      <c r="F2118" s="27">
        <f t="shared" si="9"/>
        <v>147</v>
      </c>
      <c r="G2118" s="13" t="str">
        <f>if(V2117&lt;&gt;"In Progress",'Player Stats'!$B$6,if(or(S2117="Wide", S2117="No Ball"),G2117,if(S2117="Wicket",offset('Player Stats'!$B$6,U2118-3,0),G2117)))</f>
        <v>KL Rahul</v>
      </c>
      <c r="H2118" s="13" t="str">
        <f t="shared" si="10"/>
        <v>Shubhman Gill</v>
      </c>
      <c r="I2118" s="13" t="str">
        <f t="shared" si="11"/>
        <v>Shubhman Gill</v>
      </c>
      <c r="J2118" s="26">
        <f t="shared" si="1"/>
        <v>0</v>
      </c>
      <c r="K2118" s="26">
        <f t="shared" si="2"/>
        <v>0</v>
      </c>
      <c r="L2118" s="30">
        <f t="shared" si="3"/>
        <v>1</v>
      </c>
      <c r="M2118" s="31">
        <f>if(rand()&gt;vlookup($I2118,'Player Stats'!$B$3:$I$11,2,0),0,1)</f>
        <v>0</v>
      </c>
      <c r="N2118" s="31">
        <f>if(rand()&gt;vlookup($I2118,'Player Stats'!$B$3:$I$11,3,0),0,1)</f>
        <v>0</v>
      </c>
      <c r="O2118" s="31">
        <f>if(rand()&gt;vlookup($I2118,'Player Stats'!$B$3:$I$11,4,0),0,1)</f>
        <v>0</v>
      </c>
      <c r="P2118" s="31">
        <f>if(rand()&gt;vlookup($I2118,'Player Stats'!$B$3:$I$11,5,0),0,1)</f>
        <v>0</v>
      </c>
      <c r="Q2118" s="31">
        <f>if(rand()&gt;vlookup($I2118,'Player Stats'!$B$3:$I$11,6,0),0,1)</f>
        <v>0</v>
      </c>
      <c r="R2118" s="31">
        <f>if(rand()&gt;vlookup($I2118,'Player Stats'!$B$3:$I$11,7,0),0,1)</f>
        <v>0</v>
      </c>
      <c r="S2118" s="31">
        <f t="shared" si="4"/>
        <v>0</v>
      </c>
      <c r="T2118" s="26">
        <f t="shared" si="5"/>
        <v>261</v>
      </c>
      <c r="U2118" s="26">
        <f t="shared" si="6"/>
        <v>2</v>
      </c>
      <c r="V2118" s="13" t="str">
        <f t="shared" si="7"/>
        <v>In Progress</v>
      </c>
      <c r="W2118" s="10">
        <f t="shared" si="8"/>
        <v>18</v>
      </c>
    </row>
    <row r="2119">
      <c r="E2119" s="26"/>
      <c r="F2119" s="27">
        <f t="shared" si="9"/>
        <v>148</v>
      </c>
      <c r="G2119" s="13" t="str">
        <f>if(V2118&lt;&gt;"In Progress",'Player Stats'!$B$6,if(or(S2118="Wide", S2118="No Ball"),G2118,if(S2118="Wicket",offset('Player Stats'!$B$6,U2119-3,0),G2118)))</f>
        <v>KL Rahul</v>
      </c>
      <c r="H2119" s="13" t="str">
        <f t="shared" si="10"/>
        <v>Shubhman Gill</v>
      </c>
      <c r="I2119" s="13" t="str">
        <f t="shared" si="11"/>
        <v>Shubhman Gill</v>
      </c>
      <c r="J2119" s="26">
        <f t="shared" si="1"/>
        <v>0</v>
      </c>
      <c r="K2119" s="26">
        <f t="shared" si="2"/>
        <v>0</v>
      </c>
      <c r="L2119" s="30">
        <f t="shared" si="3"/>
        <v>0</v>
      </c>
      <c r="M2119" s="31">
        <f>if(rand()&gt;vlookup($I2119,'Player Stats'!$B$3:$I$11,2,0),0,1)</f>
        <v>0</v>
      </c>
      <c r="N2119" s="31">
        <f>if(rand()&gt;vlookup($I2119,'Player Stats'!$B$3:$I$11,3,0),0,1)</f>
        <v>1</v>
      </c>
      <c r="O2119" s="31">
        <f>if(rand()&gt;vlookup($I2119,'Player Stats'!$B$3:$I$11,4,0),0,1)</f>
        <v>0</v>
      </c>
      <c r="P2119" s="31">
        <f>if(rand()&gt;vlookup($I2119,'Player Stats'!$B$3:$I$11,5,0),0,1)</f>
        <v>0</v>
      </c>
      <c r="Q2119" s="31">
        <f>if(rand()&gt;vlookup($I2119,'Player Stats'!$B$3:$I$11,6,0),0,1)</f>
        <v>0</v>
      </c>
      <c r="R2119" s="31">
        <f>if(rand()&gt;vlookup($I2119,'Player Stats'!$B$3:$I$11,7,0),0,1)</f>
        <v>1</v>
      </c>
      <c r="S2119" s="31">
        <f t="shared" si="4"/>
        <v>2</v>
      </c>
      <c r="T2119" s="26">
        <f t="shared" si="5"/>
        <v>263</v>
      </c>
      <c r="U2119" s="26">
        <f t="shared" si="6"/>
        <v>2</v>
      </c>
      <c r="V2119" s="13" t="str">
        <f t="shared" si="7"/>
        <v>In Progress</v>
      </c>
      <c r="W2119" s="10">
        <f t="shared" si="8"/>
        <v>18</v>
      </c>
    </row>
    <row r="2120">
      <c r="E2120" s="26"/>
      <c r="F2120" s="27">
        <f t="shared" si="9"/>
        <v>149</v>
      </c>
      <c r="G2120" s="13" t="str">
        <f>if(V2119&lt;&gt;"In Progress",'Player Stats'!$B$6,if(or(S2119="Wide", S2119="No Ball"),G2119,if(S2119="Wicket",offset('Player Stats'!$B$6,U2120-3,0),G2119)))</f>
        <v>KL Rahul</v>
      </c>
      <c r="H2120" s="13" t="str">
        <f t="shared" si="10"/>
        <v>Shubhman Gill</v>
      </c>
      <c r="I2120" s="13" t="str">
        <f t="shared" si="11"/>
        <v>Shubhman Gill</v>
      </c>
      <c r="J2120" s="26">
        <f t="shared" si="1"/>
        <v>0</v>
      </c>
      <c r="K2120" s="26">
        <f t="shared" si="2"/>
        <v>0</v>
      </c>
      <c r="L2120" s="30">
        <f t="shared" si="3"/>
        <v>1</v>
      </c>
      <c r="M2120" s="31">
        <f>if(rand()&gt;vlookup($I2120,'Player Stats'!$B$3:$I$11,2,0),0,1)</f>
        <v>0</v>
      </c>
      <c r="N2120" s="31">
        <f>if(rand()&gt;vlookup($I2120,'Player Stats'!$B$3:$I$11,3,0),0,1)</f>
        <v>0</v>
      </c>
      <c r="O2120" s="31">
        <f>if(rand()&gt;vlookup($I2120,'Player Stats'!$B$3:$I$11,4,0),0,1)</f>
        <v>0</v>
      </c>
      <c r="P2120" s="31">
        <f>if(rand()&gt;vlookup($I2120,'Player Stats'!$B$3:$I$11,5,0),0,1)</f>
        <v>0</v>
      </c>
      <c r="Q2120" s="31">
        <f>if(rand()&gt;vlookup($I2120,'Player Stats'!$B$3:$I$11,6,0),0,1)</f>
        <v>0</v>
      </c>
      <c r="R2120" s="31">
        <f>if(rand()&gt;vlookup($I2120,'Player Stats'!$B$3:$I$11,7,0),0,1)</f>
        <v>0</v>
      </c>
      <c r="S2120" s="31">
        <f t="shared" si="4"/>
        <v>0</v>
      </c>
      <c r="T2120" s="26">
        <f t="shared" si="5"/>
        <v>263</v>
      </c>
      <c r="U2120" s="26">
        <f t="shared" si="6"/>
        <v>2</v>
      </c>
      <c r="V2120" s="13" t="str">
        <f t="shared" si="7"/>
        <v>In Progress</v>
      </c>
      <c r="W2120" s="10">
        <f t="shared" si="8"/>
        <v>18</v>
      </c>
    </row>
    <row r="2121">
      <c r="E2121" s="26"/>
      <c r="F2121" s="27">
        <f t="shared" si="9"/>
        <v>150</v>
      </c>
      <c r="G2121" s="13" t="str">
        <f>if(V2120&lt;&gt;"In Progress",'Player Stats'!$B$6,if(or(S2120="Wide", S2120="No Ball"),G2120,if(S2120="Wicket",offset('Player Stats'!$B$6,U2121-3,0),G2120)))</f>
        <v>KL Rahul</v>
      </c>
      <c r="H2121" s="13" t="str">
        <f t="shared" si="10"/>
        <v>Shubhman Gill</v>
      </c>
      <c r="I2121" s="13" t="str">
        <f t="shared" si="11"/>
        <v>Shubhman Gill</v>
      </c>
      <c r="J2121" s="26">
        <f t="shared" si="1"/>
        <v>0</v>
      </c>
      <c r="K2121" s="26">
        <f t="shared" si="2"/>
        <v>0</v>
      </c>
      <c r="L2121" s="30">
        <f t="shared" si="3"/>
        <v>0</v>
      </c>
      <c r="M2121" s="31">
        <f>if(rand()&gt;vlookup($I2121,'Player Stats'!$B$3:$I$11,2,0),0,1)</f>
        <v>0</v>
      </c>
      <c r="N2121" s="31">
        <f>if(rand()&gt;vlookup($I2121,'Player Stats'!$B$3:$I$11,3,0),0,1)</f>
        <v>0</v>
      </c>
      <c r="O2121" s="31">
        <f>if(rand()&gt;vlookup($I2121,'Player Stats'!$B$3:$I$11,4,0),0,1)</f>
        <v>0</v>
      </c>
      <c r="P2121" s="31">
        <f>if(rand()&gt;vlookup($I2121,'Player Stats'!$B$3:$I$11,5,0),0,1)</f>
        <v>0</v>
      </c>
      <c r="Q2121" s="31">
        <f>if(rand()&gt;vlookup($I2121,'Player Stats'!$B$3:$I$11,6,0),0,1)</f>
        <v>1</v>
      </c>
      <c r="R2121" s="31">
        <f>if(rand()&gt;vlookup($I2121,'Player Stats'!$B$3:$I$11,7,0),0,1)</f>
        <v>0</v>
      </c>
      <c r="S2121" s="31">
        <f t="shared" si="4"/>
        <v>6</v>
      </c>
      <c r="T2121" s="26">
        <f t="shared" si="5"/>
        <v>269</v>
      </c>
      <c r="U2121" s="26">
        <f t="shared" si="6"/>
        <v>2</v>
      </c>
      <c r="V2121" s="13" t="str">
        <f t="shared" si="7"/>
        <v>In Progress</v>
      </c>
      <c r="W2121" s="10">
        <f t="shared" si="8"/>
        <v>18</v>
      </c>
    </row>
    <row r="2122">
      <c r="E2122" s="26"/>
      <c r="F2122" s="27">
        <f t="shared" si="9"/>
        <v>151</v>
      </c>
      <c r="G2122" s="13" t="str">
        <f>if(V2121&lt;&gt;"In Progress",'Player Stats'!$B$6,if(or(S2121="Wide", S2121="No Ball"),G2121,if(S2121="Wicket",offset('Player Stats'!$B$6,U2122-3,0),G2121)))</f>
        <v>KL Rahul</v>
      </c>
      <c r="H2122" s="13" t="str">
        <f t="shared" si="10"/>
        <v>Shubhman Gill</v>
      </c>
      <c r="I2122" s="13" t="str">
        <f t="shared" si="11"/>
        <v>Shubhman Gill</v>
      </c>
      <c r="J2122" s="26">
        <f t="shared" si="1"/>
        <v>0</v>
      </c>
      <c r="K2122" s="26">
        <f t="shared" si="2"/>
        <v>0</v>
      </c>
      <c r="L2122" s="30">
        <f t="shared" si="3"/>
        <v>0</v>
      </c>
      <c r="M2122" s="31">
        <f>if(rand()&gt;vlookup($I2122,'Player Stats'!$B$3:$I$11,2,0),0,1)</f>
        <v>1</v>
      </c>
      <c r="N2122" s="31">
        <f>if(rand()&gt;vlookup($I2122,'Player Stats'!$B$3:$I$11,3,0),0,1)</f>
        <v>0</v>
      </c>
      <c r="O2122" s="31">
        <f>if(rand()&gt;vlookup($I2122,'Player Stats'!$B$3:$I$11,4,0),0,1)</f>
        <v>0</v>
      </c>
      <c r="P2122" s="31">
        <f>if(rand()&gt;vlookup($I2122,'Player Stats'!$B$3:$I$11,5,0),0,1)</f>
        <v>0</v>
      </c>
      <c r="Q2122" s="31">
        <f>if(rand()&gt;vlookup($I2122,'Player Stats'!$B$3:$I$11,6,0),0,1)</f>
        <v>0</v>
      </c>
      <c r="R2122" s="31">
        <f>if(rand()&gt;vlookup($I2122,'Player Stats'!$B$3:$I$11,7,0),0,1)</f>
        <v>0</v>
      </c>
      <c r="S2122" s="31">
        <f t="shared" si="4"/>
        <v>1</v>
      </c>
      <c r="T2122" s="26">
        <f t="shared" si="5"/>
        <v>270</v>
      </c>
      <c r="U2122" s="26">
        <f t="shared" si="6"/>
        <v>2</v>
      </c>
      <c r="V2122" s="13" t="str">
        <f t="shared" si="7"/>
        <v>In Progress</v>
      </c>
      <c r="W2122" s="10">
        <f t="shared" si="8"/>
        <v>18</v>
      </c>
    </row>
    <row r="2123">
      <c r="E2123" s="26"/>
      <c r="F2123" s="27">
        <f t="shared" si="9"/>
        <v>152</v>
      </c>
      <c r="G2123" s="13" t="str">
        <f>if(V2122&lt;&gt;"In Progress",'Player Stats'!$B$6,if(or(S2122="Wide", S2122="No Ball"),G2122,if(S2122="Wicket",offset('Player Stats'!$B$6,U2123-3,0),G2122)))</f>
        <v>KL Rahul</v>
      </c>
      <c r="H2123" s="13" t="str">
        <f t="shared" si="10"/>
        <v>Shubhman Gill</v>
      </c>
      <c r="I2123" s="13" t="str">
        <f t="shared" si="11"/>
        <v>Shubhman Gill</v>
      </c>
      <c r="J2123" s="26">
        <f t="shared" si="1"/>
        <v>0</v>
      </c>
      <c r="K2123" s="26">
        <f t="shared" si="2"/>
        <v>0</v>
      </c>
      <c r="L2123" s="30">
        <f t="shared" si="3"/>
        <v>1</v>
      </c>
      <c r="M2123" s="31">
        <f>if(rand()&gt;vlookup($I2123,'Player Stats'!$B$3:$I$11,2,0),0,1)</f>
        <v>0</v>
      </c>
      <c r="N2123" s="31">
        <f>if(rand()&gt;vlookup($I2123,'Player Stats'!$B$3:$I$11,3,0),0,1)</f>
        <v>0</v>
      </c>
      <c r="O2123" s="31">
        <f>if(rand()&gt;vlookup($I2123,'Player Stats'!$B$3:$I$11,4,0),0,1)</f>
        <v>0</v>
      </c>
      <c r="P2123" s="31">
        <f>if(rand()&gt;vlookup($I2123,'Player Stats'!$B$3:$I$11,5,0),0,1)</f>
        <v>0</v>
      </c>
      <c r="Q2123" s="31">
        <f>if(rand()&gt;vlookup($I2123,'Player Stats'!$B$3:$I$11,6,0),0,1)</f>
        <v>0</v>
      </c>
      <c r="R2123" s="31">
        <f>if(rand()&gt;vlookup($I2123,'Player Stats'!$B$3:$I$11,7,0),0,1)</f>
        <v>0</v>
      </c>
      <c r="S2123" s="31">
        <f t="shared" si="4"/>
        <v>0</v>
      </c>
      <c r="T2123" s="26">
        <f t="shared" si="5"/>
        <v>270</v>
      </c>
      <c r="U2123" s="26">
        <f t="shared" si="6"/>
        <v>2</v>
      </c>
      <c r="V2123" s="13" t="str">
        <f t="shared" si="7"/>
        <v>In Progress</v>
      </c>
      <c r="W2123" s="10">
        <f t="shared" si="8"/>
        <v>18</v>
      </c>
    </row>
    <row r="2124">
      <c r="E2124" s="26"/>
      <c r="F2124" s="27">
        <f t="shared" si="9"/>
        <v>153</v>
      </c>
      <c r="G2124" s="13" t="str">
        <f>if(V2123&lt;&gt;"In Progress",'Player Stats'!$B$6,if(or(S2123="Wide", S2123="No Ball"),G2123,if(S2123="Wicket",offset('Player Stats'!$B$6,U2124-3,0),G2123)))</f>
        <v>KL Rahul</v>
      </c>
      <c r="H2124" s="13" t="str">
        <f t="shared" si="10"/>
        <v>Shubhman Gill</v>
      </c>
      <c r="I2124" s="13" t="str">
        <f t="shared" si="11"/>
        <v>Shubhman Gill</v>
      </c>
      <c r="J2124" s="26">
        <f t="shared" si="1"/>
        <v>0</v>
      </c>
      <c r="K2124" s="26">
        <f t="shared" si="2"/>
        <v>0</v>
      </c>
      <c r="L2124" s="30">
        <f t="shared" si="3"/>
        <v>0</v>
      </c>
      <c r="M2124" s="31">
        <f>if(rand()&gt;vlookup($I2124,'Player Stats'!$B$3:$I$11,2,0),0,1)</f>
        <v>0</v>
      </c>
      <c r="N2124" s="31">
        <f>if(rand()&gt;vlookup($I2124,'Player Stats'!$B$3:$I$11,3,0),0,1)</f>
        <v>0</v>
      </c>
      <c r="O2124" s="31">
        <f>if(rand()&gt;vlookup($I2124,'Player Stats'!$B$3:$I$11,4,0),0,1)</f>
        <v>0</v>
      </c>
      <c r="P2124" s="31">
        <f>if(rand()&gt;vlookup($I2124,'Player Stats'!$B$3:$I$11,5,0),0,1)</f>
        <v>0</v>
      </c>
      <c r="Q2124" s="31">
        <f>if(rand()&gt;vlookup($I2124,'Player Stats'!$B$3:$I$11,6,0),0,1)</f>
        <v>0</v>
      </c>
      <c r="R2124" s="31">
        <f>if(rand()&gt;vlookup($I2124,'Player Stats'!$B$3:$I$11,7,0),0,1)</f>
        <v>1</v>
      </c>
      <c r="S2124" s="31" t="str">
        <f t="shared" si="4"/>
        <v>Wicket</v>
      </c>
      <c r="T2124" s="26">
        <f t="shared" si="5"/>
        <v>270</v>
      </c>
      <c r="U2124" s="26">
        <f t="shared" si="6"/>
        <v>3</v>
      </c>
      <c r="V2124" s="13" t="str">
        <f t="shared" si="7"/>
        <v>In Progress</v>
      </c>
      <c r="W2124" s="10">
        <f t="shared" si="8"/>
        <v>18</v>
      </c>
    </row>
    <row r="2125">
      <c r="E2125" s="26"/>
      <c r="F2125" s="27">
        <f t="shared" si="9"/>
        <v>154</v>
      </c>
      <c r="G2125" s="13" t="str">
        <f>if(V2124&lt;&gt;"In Progress",'Player Stats'!$B$6,if(or(S2124="Wide", S2124="No Ball"),G2124,if(S2124="Wicket",offset('Player Stats'!$B$6,U2125-3,0),G2124)))</f>
        <v>Jadeja</v>
      </c>
      <c r="H2125" s="13" t="str">
        <f t="shared" si="10"/>
        <v>Shubhman Gill</v>
      </c>
      <c r="I2125" s="13" t="str">
        <f t="shared" si="11"/>
        <v>KL Rahul</v>
      </c>
      <c r="J2125" s="26">
        <f t="shared" si="1"/>
        <v>0</v>
      </c>
      <c r="K2125" s="26">
        <f t="shared" si="2"/>
        <v>0</v>
      </c>
      <c r="L2125" s="30">
        <f t="shared" si="3"/>
        <v>0</v>
      </c>
      <c r="M2125" s="31">
        <f>if(rand()&gt;vlookup($I2125,'Player Stats'!$B$3:$I$11,2,0),0,1)</f>
        <v>0</v>
      </c>
      <c r="N2125" s="31">
        <f>if(rand()&gt;vlookup($I2125,'Player Stats'!$B$3:$I$11,3,0),0,1)</f>
        <v>0</v>
      </c>
      <c r="O2125" s="31">
        <f>if(rand()&gt;vlookup($I2125,'Player Stats'!$B$3:$I$11,4,0),0,1)</f>
        <v>0</v>
      </c>
      <c r="P2125" s="31">
        <f>if(rand()&gt;vlookup($I2125,'Player Stats'!$B$3:$I$11,5,0),0,1)</f>
        <v>0</v>
      </c>
      <c r="Q2125" s="31">
        <f>if(rand()&gt;vlookup($I2125,'Player Stats'!$B$3:$I$11,6,0),0,1)</f>
        <v>0</v>
      </c>
      <c r="R2125" s="31">
        <f>if(rand()&gt;vlookup($I2125,'Player Stats'!$B$3:$I$11,7,0),0,1)</f>
        <v>1</v>
      </c>
      <c r="S2125" s="31" t="str">
        <f t="shared" si="4"/>
        <v>Wicket</v>
      </c>
      <c r="T2125" s="26">
        <f t="shared" si="5"/>
        <v>270</v>
      </c>
      <c r="U2125" s="26">
        <f t="shared" si="6"/>
        <v>4</v>
      </c>
      <c r="V2125" s="13" t="str">
        <f t="shared" si="7"/>
        <v>In Progress</v>
      </c>
      <c r="W2125" s="10">
        <f t="shared" si="8"/>
        <v>18</v>
      </c>
    </row>
    <row r="2126">
      <c r="E2126" s="26"/>
      <c r="F2126" s="27">
        <f t="shared" si="9"/>
        <v>155</v>
      </c>
      <c r="G2126" s="13" t="str">
        <f>if(V2125&lt;&gt;"In Progress",'Player Stats'!$B$6,if(or(S2125="Wide", S2125="No Ball"),G2125,if(S2125="Wicket",offset('Player Stats'!$B$6,U2126-3,0),G2125)))</f>
        <v>Jadeja</v>
      </c>
      <c r="H2126" s="13" t="str">
        <f t="shared" si="10"/>
        <v>Shubhman Gill</v>
      </c>
      <c r="I2126" s="13" t="str">
        <f t="shared" si="11"/>
        <v>Jadeja</v>
      </c>
      <c r="J2126" s="26">
        <f t="shared" si="1"/>
        <v>0</v>
      </c>
      <c r="K2126" s="26">
        <f t="shared" si="2"/>
        <v>0</v>
      </c>
      <c r="L2126" s="30">
        <f t="shared" si="3"/>
        <v>0</v>
      </c>
      <c r="M2126" s="31">
        <f>if(rand()&gt;vlookup($I2126,'Player Stats'!$B$3:$I$11,2,0),0,1)</f>
        <v>0</v>
      </c>
      <c r="N2126" s="31">
        <f>if(rand()&gt;vlookup($I2126,'Player Stats'!$B$3:$I$11,3,0),0,1)</f>
        <v>0</v>
      </c>
      <c r="O2126" s="31">
        <f>if(rand()&gt;vlookup($I2126,'Player Stats'!$B$3:$I$11,4,0),0,1)</f>
        <v>1</v>
      </c>
      <c r="P2126" s="31">
        <f>if(rand()&gt;vlookup($I2126,'Player Stats'!$B$3:$I$11,5,0),0,1)</f>
        <v>0</v>
      </c>
      <c r="Q2126" s="31">
        <f>if(rand()&gt;vlookup($I2126,'Player Stats'!$B$3:$I$11,6,0),0,1)</f>
        <v>0</v>
      </c>
      <c r="R2126" s="31">
        <f>if(rand()&gt;vlookup($I2126,'Player Stats'!$B$3:$I$11,7,0),0,1)</f>
        <v>0</v>
      </c>
      <c r="S2126" s="31">
        <f t="shared" si="4"/>
        <v>3</v>
      </c>
      <c r="T2126" s="26">
        <f t="shared" si="5"/>
        <v>273</v>
      </c>
      <c r="U2126" s="26">
        <f t="shared" si="6"/>
        <v>4</v>
      </c>
      <c r="V2126" s="13" t="str">
        <f t="shared" si="7"/>
        <v>In Progress</v>
      </c>
      <c r="W2126" s="10">
        <f t="shared" si="8"/>
        <v>18</v>
      </c>
    </row>
    <row r="2127">
      <c r="E2127" s="26"/>
      <c r="F2127" s="27">
        <f t="shared" si="9"/>
        <v>156</v>
      </c>
      <c r="G2127" s="13" t="str">
        <f>if(V2126&lt;&gt;"In Progress",'Player Stats'!$B$6,if(or(S2126="Wide", S2126="No Ball"),G2126,if(S2126="Wicket",offset('Player Stats'!$B$6,U2127-3,0),G2126)))</f>
        <v>Jadeja</v>
      </c>
      <c r="H2127" s="13" t="str">
        <f t="shared" si="10"/>
        <v>Jadeja</v>
      </c>
      <c r="I2127" s="13" t="str">
        <f t="shared" si="11"/>
        <v>Shubhman Gill</v>
      </c>
      <c r="J2127" s="26">
        <f t="shared" si="1"/>
        <v>0</v>
      </c>
      <c r="K2127" s="26">
        <f t="shared" si="2"/>
        <v>0</v>
      </c>
      <c r="L2127" s="30">
        <f t="shared" si="3"/>
        <v>1</v>
      </c>
      <c r="M2127" s="31">
        <f>if(rand()&gt;vlookup($I2127,'Player Stats'!$B$3:$I$11,2,0),0,1)</f>
        <v>0</v>
      </c>
      <c r="N2127" s="31">
        <f>if(rand()&gt;vlookup($I2127,'Player Stats'!$B$3:$I$11,3,0),0,1)</f>
        <v>0</v>
      </c>
      <c r="O2127" s="31">
        <f>if(rand()&gt;vlookup($I2127,'Player Stats'!$B$3:$I$11,4,0),0,1)</f>
        <v>0</v>
      </c>
      <c r="P2127" s="31">
        <f>if(rand()&gt;vlookup($I2127,'Player Stats'!$B$3:$I$11,5,0),0,1)</f>
        <v>0</v>
      </c>
      <c r="Q2127" s="31">
        <f>if(rand()&gt;vlookup($I2127,'Player Stats'!$B$3:$I$11,6,0),0,1)</f>
        <v>0</v>
      </c>
      <c r="R2127" s="31">
        <f>if(rand()&gt;vlookup($I2127,'Player Stats'!$B$3:$I$11,7,0),0,1)</f>
        <v>0</v>
      </c>
      <c r="S2127" s="31">
        <f t="shared" si="4"/>
        <v>0</v>
      </c>
      <c r="T2127" s="26">
        <f t="shared" si="5"/>
        <v>273</v>
      </c>
      <c r="U2127" s="26">
        <f t="shared" si="6"/>
        <v>4</v>
      </c>
      <c r="V2127" s="13" t="str">
        <f t="shared" si="7"/>
        <v>In Progress</v>
      </c>
      <c r="W2127" s="10">
        <f t="shared" si="8"/>
        <v>18</v>
      </c>
    </row>
    <row r="2128">
      <c r="E2128" s="26"/>
      <c r="F2128" s="27">
        <f t="shared" si="9"/>
        <v>157</v>
      </c>
      <c r="G2128" s="13" t="str">
        <f>if(V2127&lt;&gt;"In Progress",'Player Stats'!$B$6,if(or(S2127="Wide", S2127="No Ball"),G2127,if(S2127="Wicket",offset('Player Stats'!$B$6,U2128-3,0),G2127)))</f>
        <v>Jadeja</v>
      </c>
      <c r="H2128" s="13" t="str">
        <f t="shared" si="10"/>
        <v>Jadeja</v>
      </c>
      <c r="I2128" s="13" t="str">
        <f t="shared" si="11"/>
        <v>Shubhman Gill</v>
      </c>
      <c r="J2128" s="26">
        <f t="shared" si="1"/>
        <v>0</v>
      </c>
      <c r="K2128" s="26">
        <f t="shared" si="2"/>
        <v>0</v>
      </c>
      <c r="L2128" s="30">
        <f t="shared" si="3"/>
        <v>0</v>
      </c>
      <c r="M2128" s="31">
        <f>if(rand()&gt;vlookup($I2128,'Player Stats'!$B$3:$I$11,2,0),0,1)</f>
        <v>1</v>
      </c>
      <c r="N2128" s="31">
        <f>if(rand()&gt;vlookup($I2128,'Player Stats'!$B$3:$I$11,3,0),0,1)</f>
        <v>0</v>
      </c>
      <c r="O2128" s="31">
        <f>if(rand()&gt;vlookup($I2128,'Player Stats'!$B$3:$I$11,4,0),0,1)</f>
        <v>0</v>
      </c>
      <c r="P2128" s="31">
        <f>if(rand()&gt;vlookup($I2128,'Player Stats'!$B$3:$I$11,5,0),0,1)</f>
        <v>0</v>
      </c>
      <c r="Q2128" s="31">
        <f>if(rand()&gt;vlookup($I2128,'Player Stats'!$B$3:$I$11,6,0),0,1)</f>
        <v>0</v>
      </c>
      <c r="R2128" s="31">
        <f>if(rand()&gt;vlookup($I2128,'Player Stats'!$B$3:$I$11,7,0),0,1)</f>
        <v>0</v>
      </c>
      <c r="S2128" s="31">
        <f t="shared" si="4"/>
        <v>1</v>
      </c>
      <c r="T2128" s="26">
        <f t="shared" si="5"/>
        <v>274</v>
      </c>
      <c r="U2128" s="26">
        <f t="shared" si="6"/>
        <v>4</v>
      </c>
      <c r="V2128" s="13" t="str">
        <f t="shared" si="7"/>
        <v>In Progress</v>
      </c>
      <c r="W2128" s="10">
        <f t="shared" si="8"/>
        <v>18</v>
      </c>
    </row>
    <row r="2129">
      <c r="E2129" s="26"/>
      <c r="F2129" s="27">
        <f t="shared" si="9"/>
        <v>158</v>
      </c>
      <c r="G2129" s="13" t="str">
        <f>if(V2128&lt;&gt;"In Progress",'Player Stats'!$B$6,if(or(S2128="Wide", S2128="No Ball"),G2128,if(S2128="Wicket",offset('Player Stats'!$B$6,U2129-3,0),G2128)))</f>
        <v>Jadeja</v>
      </c>
      <c r="H2129" s="13" t="str">
        <f t="shared" si="10"/>
        <v>Shubhman Gill</v>
      </c>
      <c r="I2129" s="13" t="str">
        <f t="shared" si="11"/>
        <v>Jadeja</v>
      </c>
      <c r="J2129" s="26">
        <f t="shared" si="1"/>
        <v>0</v>
      </c>
      <c r="K2129" s="26">
        <f t="shared" si="2"/>
        <v>0</v>
      </c>
      <c r="L2129" s="30">
        <f t="shared" si="3"/>
        <v>0</v>
      </c>
      <c r="M2129" s="31">
        <f>if(rand()&gt;vlookup($I2129,'Player Stats'!$B$3:$I$11,2,0),0,1)</f>
        <v>0</v>
      </c>
      <c r="N2129" s="31">
        <f>if(rand()&gt;vlookup($I2129,'Player Stats'!$B$3:$I$11,3,0),0,1)</f>
        <v>0</v>
      </c>
      <c r="O2129" s="31">
        <f>if(rand()&gt;vlookup($I2129,'Player Stats'!$B$3:$I$11,4,0),0,1)</f>
        <v>1</v>
      </c>
      <c r="P2129" s="31">
        <f>if(rand()&gt;vlookup($I2129,'Player Stats'!$B$3:$I$11,5,0),0,1)</f>
        <v>0</v>
      </c>
      <c r="Q2129" s="31">
        <f>if(rand()&gt;vlookup($I2129,'Player Stats'!$B$3:$I$11,6,0),0,1)</f>
        <v>1</v>
      </c>
      <c r="R2129" s="31">
        <f>if(rand()&gt;vlookup($I2129,'Player Stats'!$B$3:$I$11,7,0),0,1)</f>
        <v>0</v>
      </c>
      <c r="S2129" s="31">
        <f t="shared" si="4"/>
        <v>3</v>
      </c>
      <c r="T2129" s="26">
        <f t="shared" si="5"/>
        <v>277</v>
      </c>
      <c r="U2129" s="26">
        <f t="shared" si="6"/>
        <v>4</v>
      </c>
      <c r="V2129" s="13" t="str">
        <f t="shared" si="7"/>
        <v>In Progress</v>
      </c>
      <c r="W2129" s="10">
        <f t="shared" si="8"/>
        <v>18</v>
      </c>
    </row>
    <row r="2130">
      <c r="E2130" s="26"/>
      <c r="F2130" s="27">
        <f t="shared" si="9"/>
        <v>159</v>
      </c>
      <c r="G2130" s="13" t="str">
        <f>if(V2129&lt;&gt;"In Progress",'Player Stats'!$B$6,if(or(S2129="Wide", S2129="No Ball"),G2129,if(S2129="Wicket",offset('Player Stats'!$B$6,U2130-3,0),G2129)))</f>
        <v>Jadeja</v>
      </c>
      <c r="H2130" s="13" t="str">
        <f t="shared" si="10"/>
        <v>Jadeja</v>
      </c>
      <c r="I2130" s="13" t="str">
        <f t="shared" si="11"/>
        <v>Shubhman Gill</v>
      </c>
      <c r="J2130" s="26">
        <f t="shared" si="1"/>
        <v>0</v>
      </c>
      <c r="K2130" s="26">
        <f t="shared" si="2"/>
        <v>1</v>
      </c>
      <c r="L2130" s="30">
        <f t="shared" si="3"/>
        <v>0</v>
      </c>
      <c r="M2130" s="31">
        <f>if(rand()&gt;vlookup($I2130,'Player Stats'!$B$3:$I$11,2,0),0,1)</f>
        <v>0</v>
      </c>
      <c r="N2130" s="31">
        <f>if(rand()&gt;vlookup($I2130,'Player Stats'!$B$3:$I$11,3,0),0,1)</f>
        <v>0</v>
      </c>
      <c r="O2130" s="31">
        <f>if(rand()&gt;vlookup($I2130,'Player Stats'!$B$3:$I$11,4,0),0,1)</f>
        <v>0</v>
      </c>
      <c r="P2130" s="31">
        <f>if(rand()&gt;vlookup($I2130,'Player Stats'!$B$3:$I$11,5,0),0,1)</f>
        <v>0</v>
      </c>
      <c r="Q2130" s="31">
        <f>if(rand()&gt;vlookup($I2130,'Player Stats'!$B$3:$I$11,6,0),0,1)</f>
        <v>0</v>
      </c>
      <c r="R2130" s="31">
        <f>if(rand()&gt;vlookup($I2130,'Player Stats'!$B$3:$I$11,7,0),0,1)</f>
        <v>0</v>
      </c>
      <c r="S2130" s="31" t="str">
        <f t="shared" si="4"/>
        <v>No Ball</v>
      </c>
      <c r="T2130" s="26">
        <f t="shared" si="5"/>
        <v>278</v>
      </c>
      <c r="U2130" s="26">
        <f t="shared" si="6"/>
        <v>4</v>
      </c>
      <c r="V2130" s="13" t="str">
        <f t="shared" si="7"/>
        <v>In Progress</v>
      </c>
      <c r="W2130" s="10">
        <f t="shared" si="8"/>
        <v>18</v>
      </c>
    </row>
    <row r="2131">
      <c r="E2131" s="26"/>
      <c r="F2131" s="27">
        <f t="shared" si="9"/>
        <v>159</v>
      </c>
      <c r="G2131" s="13" t="str">
        <f>if(V2130&lt;&gt;"In Progress",'Player Stats'!$B$6,if(or(S2130="Wide", S2130="No Ball"),G2130,if(S2130="Wicket",offset('Player Stats'!$B$6,U2131-3,0),G2130)))</f>
        <v>Jadeja</v>
      </c>
      <c r="H2131" s="13" t="str">
        <f t="shared" si="10"/>
        <v>Jadeja</v>
      </c>
      <c r="I2131" s="13" t="str">
        <f t="shared" si="11"/>
        <v>Shubhman Gill</v>
      </c>
      <c r="J2131" s="26">
        <f t="shared" si="1"/>
        <v>0</v>
      </c>
      <c r="K2131" s="26">
        <f t="shared" si="2"/>
        <v>0</v>
      </c>
      <c r="L2131" s="30">
        <f t="shared" si="3"/>
        <v>0</v>
      </c>
      <c r="M2131" s="31">
        <f>if(rand()&gt;vlookup($I2131,'Player Stats'!$B$3:$I$11,2,0),0,1)</f>
        <v>0</v>
      </c>
      <c r="N2131" s="31">
        <f>if(rand()&gt;vlookup($I2131,'Player Stats'!$B$3:$I$11,3,0),0,1)</f>
        <v>0</v>
      </c>
      <c r="O2131" s="31">
        <f>if(rand()&gt;vlookup($I2131,'Player Stats'!$B$3:$I$11,4,0),0,1)</f>
        <v>0</v>
      </c>
      <c r="P2131" s="31">
        <f>if(rand()&gt;vlookup($I2131,'Player Stats'!$B$3:$I$11,5,0),0,1)</f>
        <v>0</v>
      </c>
      <c r="Q2131" s="31">
        <f>if(rand()&gt;vlookup($I2131,'Player Stats'!$B$3:$I$11,6,0),0,1)</f>
        <v>0</v>
      </c>
      <c r="R2131" s="31">
        <f>if(rand()&gt;vlookup($I2131,'Player Stats'!$B$3:$I$11,7,0),0,1)</f>
        <v>1</v>
      </c>
      <c r="S2131" s="31" t="str">
        <f t="shared" si="4"/>
        <v>Wicket</v>
      </c>
      <c r="T2131" s="26">
        <f t="shared" si="5"/>
        <v>278</v>
      </c>
      <c r="U2131" s="26">
        <f t="shared" si="6"/>
        <v>5</v>
      </c>
      <c r="V2131" s="13" t="str">
        <f t="shared" si="7"/>
        <v>In Progress</v>
      </c>
      <c r="W2131" s="10">
        <f t="shared" si="8"/>
        <v>18</v>
      </c>
    </row>
    <row r="2132">
      <c r="E2132" s="26"/>
      <c r="F2132" s="27">
        <f t="shared" si="9"/>
        <v>160</v>
      </c>
      <c r="G2132" s="13" t="str">
        <f>if(V2131&lt;&gt;"In Progress",'Player Stats'!$B$6,if(or(S2131="Wide", S2131="No Ball"),G2131,if(S2131="Wicket",offset('Player Stats'!$B$6,U2132-3,0),G2131)))</f>
        <v>Md. Siraj</v>
      </c>
      <c r="H2132" s="13" t="str">
        <f t="shared" si="10"/>
        <v>Jadeja</v>
      </c>
      <c r="I2132" s="13" t="str">
        <f t="shared" si="11"/>
        <v>Jadeja</v>
      </c>
      <c r="J2132" s="26">
        <f t="shared" si="1"/>
        <v>0</v>
      </c>
      <c r="K2132" s="26">
        <f t="shared" si="2"/>
        <v>0</v>
      </c>
      <c r="L2132" s="30">
        <f t="shared" si="3"/>
        <v>0</v>
      </c>
      <c r="M2132" s="31">
        <f>if(rand()&gt;vlookup($I2132,'Player Stats'!$B$3:$I$11,2,0),0,1)</f>
        <v>0</v>
      </c>
      <c r="N2132" s="31">
        <f>if(rand()&gt;vlookup($I2132,'Player Stats'!$B$3:$I$11,3,0),0,1)</f>
        <v>0</v>
      </c>
      <c r="O2132" s="31">
        <f>if(rand()&gt;vlookup($I2132,'Player Stats'!$B$3:$I$11,4,0),0,1)</f>
        <v>0</v>
      </c>
      <c r="P2132" s="31">
        <f>if(rand()&gt;vlookup($I2132,'Player Stats'!$B$3:$I$11,5,0),0,1)</f>
        <v>0</v>
      </c>
      <c r="Q2132" s="31">
        <f>if(rand()&gt;vlookup($I2132,'Player Stats'!$B$3:$I$11,6,0),0,1)</f>
        <v>0</v>
      </c>
      <c r="R2132" s="31">
        <f>if(rand()&gt;vlookup($I2132,'Player Stats'!$B$3:$I$11,7,0),0,1)</f>
        <v>1</v>
      </c>
      <c r="S2132" s="31" t="str">
        <f t="shared" si="4"/>
        <v>Wicket</v>
      </c>
      <c r="T2132" s="26">
        <f t="shared" si="5"/>
        <v>278</v>
      </c>
      <c r="U2132" s="26">
        <f t="shared" si="6"/>
        <v>6</v>
      </c>
      <c r="V2132" s="13" t="str">
        <f t="shared" si="7"/>
        <v>In Progress</v>
      </c>
      <c r="W2132" s="10">
        <f t="shared" si="8"/>
        <v>18</v>
      </c>
    </row>
    <row r="2133">
      <c r="E2133" s="26"/>
      <c r="F2133" s="27">
        <f t="shared" si="9"/>
        <v>161</v>
      </c>
      <c r="G2133" s="13" t="str">
        <f>if(V2132&lt;&gt;"In Progress",'Player Stats'!$B$6,if(or(S2132="Wide", S2132="No Ball"),G2132,if(S2132="Wicket",offset('Player Stats'!$B$6,U2133-3,0),G2132)))</f>
        <v>Md. Siraj</v>
      </c>
      <c r="H2133" s="13" t="str">
        <f t="shared" si="10"/>
        <v>Jadeja</v>
      </c>
      <c r="I2133" s="13" t="str">
        <f t="shared" si="11"/>
        <v>Md. Siraj</v>
      </c>
      <c r="J2133" s="26">
        <f t="shared" si="1"/>
        <v>0</v>
      </c>
      <c r="K2133" s="26">
        <f t="shared" si="2"/>
        <v>0</v>
      </c>
      <c r="L2133" s="30">
        <f t="shared" si="3"/>
        <v>0</v>
      </c>
      <c r="M2133" s="31">
        <f>if(rand()&gt;vlookup($I2133,'Player Stats'!$B$3:$I$11,2,0),0,1)</f>
        <v>1</v>
      </c>
      <c r="N2133" s="31">
        <f>if(rand()&gt;vlookup($I2133,'Player Stats'!$B$3:$I$11,3,0),0,1)</f>
        <v>1</v>
      </c>
      <c r="O2133" s="31">
        <f>if(rand()&gt;vlookup($I2133,'Player Stats'!$B$3:$I$11,4,0),0,1)</f>
        <v>0</v>
      </c>
      <c r="P2133" s="31">
        <f>if(rand()&gt;vlookup($I2133,'Player Stats'!$B$3:$I$11,5,0),0,1)</f>
        <v>0</v>
      </c>
      <c r="Q2133" s="31">
        <f>if(rand()&gt;vlookup($I2133,'Player Stats'!$B$3:$I$11,6,0),0,1)</f>
        <v>0</v>
      </c>
      <c r="R2133" s="31">
        <f>if(rand()&gt;vlookup($I2133,'Player Stats'!$B$3:$I$11,7,0),0,1)</f>
        <v>0</v>
      </c>
      <c r="S2133" s="31">
        <f t="shared" si="4"/>
        <v>1</v>
      </c>
      <c r="T2133" s="26">
        <f t="shared" si="5"/>
        <v>279</v>
      </c>
      <c r="U2133" s="26">
        <f t="shared" si="6"/>
        <v>6</v>
      </c>
      <c r="V2133" s="13" t="str">
        <f t="shared" si="7"/>
        <v>In Progress</v>
      </c>
      <c r="W2133" s="10">
        <f t="shared" si="8"/>
        <v>18</v>
      </c>
    </row>
    <row r="2134">
      <c r="E2134" s="26"/>
      <c r="F2134" s="27">
        <f t="shared" si="9"/>
        <v>162</v>
      </c>
      <c r="G2134" s="13" t="str">
        <f>if(V2133&lt;&gt;"In Progress",'Player Stats'!$B$6,if(or(S2133="Wide", S2133="No Ball"),G2133,if(S2133="Wicket",offset('Player Stats'!$B$6,U2134-3,0),G2133)))</f>
        <v>Md. Siraj</v>
      </c>
      <c r="H2134" s="13" t="str">
        <f t="shared" si="10"/>
        <v>Md. Siraj</v>
      </c>
      <c r="I2134" s="13" t="str">
        <f t="shared" si="11"/>
        <v>Jadeja</v>
      </c>
      <c r="J2134" s="26">
        <f t="shared" si="1"/>
        <v>0</v>
      </c>
      <c r="K2134" s="26">
        <f t="shared" si="2"/>
        <v>0</v>
      </c>
      <c r="L2134" s="30">
        <f t="shared" si="3"/>
        <v>1</v>
      </c>
      <c r="M2134" s="31">
        <f>if(rand()&gt;vlookup($I2134,'Player Stats'!$B$3:$I$11,2,0),0,1)</f>
        <v>0</v>
      </c>
      <c r="N2134" s="31">
        <f>if(rand()&gt;vlookup($I2134,'Player Stats'!$B$3:$I$11,3,0),0,1)</f>
        <v>0</v>
      </c>
      <c r="O2134" s="31">
        <f>if(rand()&gt;vlookup($I2134,'Player Stats'!$B$3:$I$11,4,0),0,1)</f>
        <v>0</v>
      </c>
      <c r="P2134" s="31">
        <f>if(rand()&gt;vlookup($I2134,'Player Stats'!$B$3:$I$11,5,0),0,1)</f>
        <v>0</v>
      </c>
      <c r="Q2134" s="31">
        <f>if(rand()&gt;vlookup($I2134,'Player Stats'!$B$3:$I$11,6,0),0,1)</f>
        <v>0</v>
      </c>
      <c r="R2134" s="31">
        <f>if(rand()&gt;vlookup($I2134,'Player Stats'!$B$3:$I$11,7,0),0,1)</f>
        <v>0</v>
      </c>
      <c r="S2134" s="31">
        <f t="shared" si="4"/>
        <v>0</v>
      </c>
      <c r="T2134" s="26">
        <f t="shared" si="5"/>
        <v>279</v>
      </c>
      <c r="U2134" s="26">
        <f t="shared" si="6"/>
        <v>6</v>
      </c>
      <c r="V2134" s="13" t="str">
        <f t="shared" si="7"/>
        <v>In Progress</v>
      </c>
      <c r="W2134" s="10">
        <f t="shared" si="8"/>
        <v>18</v>
      </c>
    </row>
    <row r="2135">
      <c r="E2135" s="26"/>
      <c r="F2135" s="27">
        <f t="shared" si="9"/>
        <v>163</v>
      </c>
      <c r="G2135" s="13" t="str">
        <f>if(V2134&lt;&gt;"In Progress",'Player Stats'!$B$6,if(or(S2134="Wide", S2134="No Ball"),G2134,if(S2134="Wicket",offset('Player Stats'!$B$6,U2135-3,0),G2134)))</f>
        <v>Md. Siraj</v>
      </c>
      <c r="H2135" s="13" t="str">
        <f t="shared" si="10"/>
        <v>Md. Siraj</v>
      </c>
      <c r="I2135" s="13" t="str">
        <f t="shared" si="11"/>
        <v>Jadeja</v>
      </c>
      <c r="J2135" s="26">
        <f t="shared" si="1"/>
        <v>0</v>
      </c>
      <c r="K2135" s="26">
        <f t="shared" si="2"/>
        <v>0</v>
      </c>
      <c r="L2135" s="30">
        <f t="shared" si="3"/>
        <v>1</v>
      </c>
      <c r="M2135" s="31">
        <f>if(rand()&gt;vlookup($I2135,'Player Stats'!$B$3:$I$11,2,0),0,1)</f>
        <v>0</v>
      </c>
      <c r="N2135" s="31">
        <f>if(rand()&gt;vlookup($I2135,'Player Stats'!$B$3:$I$11,3,0),0,1)</f>
        <v>0</v>
      </c>
      <c r="O2135" s="31">
        <f>if(rand()&gt;vlookup($I2135,'Player Stats'!$B$3:$I$11,4,0),0,1)</f>
        <v>0</v>
      </c>
      <c r="P2135" s="31">
        <f>if(rand()&gt;vlookup($I2135,'Player Stats'!$B$3:$I$11,5,0),0,1)</f>
        <v>0</v>
      </c>
      <c r="Q2135" s="31">
        <f>if(rand()&gt;vlookup($I2135,'Player Stats'!$B$3:$I$11,6,0),0,1)</f>
        <v>0</v>
      </c>
      <c r="R2135" s="31">
        <f>if(rand()&gt;vlookup($I2135,'Player Stats'!$B$3:$I$11,7,0),0,1)</f>
        <v>0</v>
      </c>
      <c r="S2135" s="31">
        <f t="shared" si="4"/>
        <v>0</v>
      </c>
      <c r="T2135" s="26">
        <f t="shared" si="5"/>
        <v>279</v>
      </c>
      <c r="U2135" s="26">
        <f t="shared" si="6"/>
        <v>6</v>
      </c>
      <c r="V2135" s="13" t="str">
        <f t="shared" si="7"/>
        <v>In Progress</v>
      </c>
      <c r="W2135" s="10">
        <f t="shared" si="8"/>
        <v>18</v>
      </c>
    </row>
    <row r="2136">
      <c r="E2136" s="26"/>
      <c r="F2136" s="27">
        <f t="shared" si="9"/>
        <v>164</v>
      </c>
      <c r="G2136" s="13" t="str">
        <f>if(V2135&lt;&gt;"In Progress",'Player Stats'!$B$6,if(or(S2135="Wide", S2135="No Ball"),G2135,if(S2135="Wicket",offset('Player Stats'!$B$6,U2136-3,0),G2135)))</f>
        <v>Md. Siraj</v>
      </c>
      <c r="H2136" s="13" t="str">
        <f t="shared" si="10"/>
        <v>Md. Siraj</v>
      </c>
      <c r="I2136" s="13" t="str">
        <f t="shared" si="11"/>
        <v>Jadeja</v>
      </c>
      <c r="J2136" s="26">
        <f t="shared" si="1"/>
        <v>0</v>
      </c>
      <c r="K2136" s="26">
        <f t="shared" si="2"/>
        <v>0</v>
      </c>
      <c r="L2136" s="30">
        <f t="shared" si="3"/>
        <v>0</v>
      </c>
      <c r="M2136" s="31">
        <f>if(rand()&gt;vlookup($I2136,'Player Stats'!$B$3:$I$11,2,0),0,1)</f>
        <v>0</v>
      </c>
      <c r="N2136" s="31">
        <f>if(rand()&gt;vlookup($I2136,'Player Stats'!$B$3:$I$11,3,0),0,1)</f>
        <v>0</v>
      </c>
      <c r="O2136" s="31">
        <f>if(rand()&gt;vlookup($I2136,'Player Stats'!$B$3:$I$11,4,0),0,1)</f>
        <v>0</v>
      </c>
      <c r="P2136" s="31">
        <f>if(rand()&gt;vlookup($I2136,'Player Stats'!$B$3:$I$11,5,0),0,1)</f>
        <v>0</v>
      </c>
      <c r="Q2136" s="31">
        <f>if(rand()&gt;vlookup($I2136,'Player Stats'!$B$3:$I$11,6,0),0,1)</f>
        <v>1</v>
      </c>
      <c r="R2136" s="31">
        <f>if(rand()&gt;vlookup($I2136,'Player Stats'!$B$3:$I$11,7,0),0,1)</f>
        <v>0</v>
      </c>
      <c r="S2136" s="31">
        <f t="shared" si="4"/>
        <v>6</v>
      </c>
      <c r="T2136" s="26">
        <f t="shared" si="5"/>
        <v>285</v>
      </c>
      <c r="U2136" s="26">
        <f t="shared" si="6"/>
        <v>6</v>
      </c>
      <c r="V2136" s="13" t="str">
        <f t="shared" si="7"/>
        <v>In Progress</v>
      </c>
      <c r="W2136" s="10">
        <f t="shared" si="8"/>
        <v>18</v>
      </c>
    </row>
    <row r="2137">
      <c r="E2137" s="26"/>
      <c r="F2137" s="27">
        <f t="shared" si="9"/>
        <v>165</v>
      </c>
      <c r="G2137" s="13" t="str">
        <f>if(V2136&lt;&gt;"In Progress",'Player Stats'!$B$6,if(or(S2136="Wide", S2136="No Ball"),G2136,if(S2136="Wicket",offset('Player Stats'!$B$6,U2137-3,0),G2136)))</f>
        <v>Md. Siraj</v>
      </c>
      <c r="H2137" s="13" t="str">
        <f t="shared" si="10"/>
        <v>Md. Siraj</v>
      </c>
      <c r="I2137" s="13" t="str">
        <f t="shared" si="11"/>
        <v>Jadeja</v>
      </c>
      <c r="J2137" s="26">
        <f t="shared" si="1"/>
        <v>0</v>
      </c>
      <c r="K2137" s="26">
        <f t="shared" si="2"/>
        <v>0</v>
      </c>
      <c r="L2137" s="30">
        <f t="shared" si="3"/>
        <v>1</v>
      </c>
      <c r="M2137" s="31">
        <f>if(rand()&gt;vlookup($I2137,'Player Stats'!$B$3:$I$11,2,0),0,1)</f>
        <v>0</v>
      </c>
      <c r="N2137" s="31">
        <f>if(rand()&gt;vlookup($I2137,'Player Stats'!$B$3:$I$11,3,0),0,1)</f>
        <v>0</v>
      </c>
      <c r="O2137" s="31">
        <f>if(rand()&gt;vlookup($I2137,'Player Stats'!$B$3:$I$11,4,0),0,1)</f>
        <v>0</v>
      </c>
      <c r="P2137" s="31">
        <f>if(rand()&gt;vlookup($I2137,'Player Stats'!$B$3:$I$11,5,0),0,1)</f>
        <v>0</v>
      </c>
      <c r="Q2137" s="31">
        <f>if(rand()&gt;vlookup($I2137,'Player Stats'!$B$3:$I$11,6,0),0,1)</f>
        <v>0</v>
      </c>
      <c r="R2137" s="31">
        <f>if(rand()&gt;vlookup($I2137,'Player Stats'!$B$3:$I$11,7,0),0,1)</f>
        <v>0</v>
      </c>
      <c r="S2137" s="31">
        <f t="shared" si="4"/>
        <v>0</v>
      </c>
      <c r="T2137" s="26">
        <f t="shared" si="5"/>
        <v>285</v>
      </c>
      <c r="U2137" s="26">
        <f t="shared" si="6"/>
        <v>6</v>
      </c>
      <c r="V2137" s="13" t="str">
        <f t="shared" si="7"/>
        <v>In Progress</v>
      </c>
      <c r="W2137" s="10">
        <f t="shared" si="8"/>
        <v>18</v>
      </c>
    </row>
    <row r="2138">
      <c r="E2138" s="26"/>
      <c r="F2138" s="27">
        <f t="shared" si="9"/>
        <v>166</v>
      </c>
      <c r="G2138" s="13" t="str">
        <f>if(V2137&lt;&gt;"In Progress",'Player Stats'!$B$6,if(or(S2137="Wide", S2137="No Ball"),G2137,if(S2137="Wicket",offset('Player Stats'!$B$6,U2138-3,0),G2137)))</f>
        <v>Md. Siraj</v>
      </c>
      <c r="H2138" s="13" t="str">
        <f t="shared" si="10"/>
        <v>Md. Siraj</v>
      </c>
      <c r="I2138" s="13" t="str">
        <f t="shared" si="11"/>
        <v>Jadeja</v>
      </c>
      <c r="J2138" s="26">
        <f t="shared" si="1"/>
        <v>0</v>
      </c>
      <c r="K2138" s="26">
        <f t="shared" si="2"/>
        <v>0</v>
      </c>
      <c r="L2138" s="30">
        <f t="shared" si="3"/>
        <v>0</v>
      </c>
      <c r="M2138" s="31">
        <f>if(rand()&gt;vlookup($I2138,'Player Stats'!$B$3:$I$11,2,0),0,1)</f>
        <v>0</v>
      </c>
      <c r="N2138" s="31">
        <f>if(rand()&gt;vlookup($I2138,'Player Stats'!$B$3:$I$11,3,0),0,1)</f>
        <v>0</v>
      </c>
      <c r="O2138" s="31">
        <f>if(rand()&gt;vlookup($I2138,'Player Stats'!$B$3:$I$11,4,0),0,1)</f>
        <v>1</v>
      </c>
      <c r="P2138" s="31">
        <f>if(rand()&gt;vlookup($I2138,'Player Stats'!$B$3:$I$11,5,0),0,1)</f>
        <v>0</v>
      </c>
      <c r="Q2138" s="31">
        <f>if(rand()&gt;vlookup($I2138,'Player Stats'!$B$3:$I$11,6,0),0,1)</f>
        <v>0</v>
      </c>
      <c r="R2138" s="31">
        <f>if(rand()&gt;vlookup($I2138,'Player Stats'!$B$3:$I$11,7,0),0,1)</f>
        <v>0</v>
      </c>
      <c r="S2138" s="31">
        <f t="shared" si="4"/>
        <v>3</v>
      </c>
      <c r="T2138" s="26">
        <f t="shared" si="5"/>
        <v>288</v>
      </c>
      <c r="U2138" s="26">
        <f t="shared" si="6"/>
        <v>6</v>
      </c>
      <c r="V2138" s="13" t="str">
        <f t="shared" si="7"/>
        <v>In Progress</v>
      </c>
      <c r="W2138" s="10">
        <f t="shared" si="8"/>
        <v>18</v>
      </c>
    </row>
    <row r="2139">
      <c r="E2139" s="26"/>
      <c r="F2139" s="27">
        <f t="shared" si="9"/>
        <v>167</v>
      </c>
      <c r="G2139" s="13" t="str">
        <f>if(V2138&lt;&gt;"In Progress",'Player Stats'!$B$6,if(or(S2138="Wide", S2138="No Ball"),G2138,if(S2138="Wicket",offset('Player Stats'!$B$6,U2139-3,0),G2138)))</f>
        <v>Md. Siraj</v>
      </c>
      <c r="H2139" s="13" t="str">
        <f t="shared" si="10"/>
        <v>Jadeja</v>
      </c>
      <c r="I2139" s="13" t="str">
        <f t="shared" si="11"/>
        <v>Md. Siraj</v>
      </c>
      <c r="J2139" s="26">
        <f t="shared" si="1"/>
        <v>0</v>
      </c>
      <c r="K2139" s="26">
        <f t="shared" si="2"/>
        <v>0</v>
      </c>
      <c r="L2139" s="30">
        <f t="shared" si="3"/>
        <v>1</v>
      </c>
      <c r="M2139" s="31">
        <f>if(rand()&gt;vlookup($I2139,'Player Stats'!$B$3:$I$11,2,0),0,1)</f>
        <v>0</v>
      </c>
      <c r="N2139" s="31">
        <f>if(rand()&gt;vlookup($I2139,'Player Stats'!$B$3:$I$11,3,0),0,1)</f>
        <v>0</v>
      </c>
      <c r="O2139" s="31">
        <f>if(rand()&gt;vlookup($I2139,'Player Stats'!$B$3:$I$11,4,0),0,1)</f>
        <v>0</v>
      </c>
      <c r="P2139" s="31">
        <f>if(rand()&gt;vlookup($I2139,'Player Stats'!$B$3:$I$11,5,0),0,1)</f>
        <v>0</v>
      </c>
      <c r="Q2139" s="31">
        <f>if(rand()&gt;vlookup($I2139,'Player Stats'!$B$3:$I$11,6,0),0,1)</f>
        <v>0</v>
      </c>
      <c r="R2139" s="31">
        <f>if(rand()&gt;vlookup($I2139,'Player Stats'!$B$3:$I$11,7,0),0,1)</f>
        <v>0</v>
      </c>
      <c r="S2139" s="31">
        <f t="shared" si="4"/>
        <v>0</v>
      </c>
      <c r="T2139" s="26">
        <f t="shared" si="5"/>
        <v>288</v>
      </c>
      <c r="U2139" s="26">
        <f t="shared" si="6"/>
        <v>6</v>
      </c>
      <c r="V2139" s="13" t="str">
        <f t="shared" si="7"/>
        <v>In Progress</v>
      </c>
      <c r="W2139" s="10">
        <f t="shared" si="8"/>
        <v>18</v>
      </c>
    </row>
    <row r="2140">
      <c r="E2140" s="26"/>
      <c r="F2140" s="27">
        <f t="shared" si="9"/>
        <v>168</v>
      </c>
      <c r="G2140" s="13" t="str">
        <f>if(V2139&lt;&gt;"In Progress",'Player Stats'!$B$6,if(or(S2139="Wide", S2139="No Ball"),G2139,if(S2139="Wicket",offset('Player Stats'!$B$6,U2140-3,0),G2139)))</f>
        <v>Md. Siraj</v>
      </c>
      <c r="H2140" s="13" t="str">
        <f t="shared" si="10"/>
        <v>Jadeja</v>
      </c>
      <c r="I2140" s="13" t="str">
        <f t="shared" si="11"/>
        <v>Md. Siraj</v>
      </c>
      <c r="J2140" s="26">
        <f t="shared" si="1"/>
        <v>0</v>
      </c>
      <c r="K2140" s="26">
        <f t="shared" si="2"/>
        <v>1</v>
      </c>
      <c r="L2140" s="30">
        <f t="shared" si="3"/>
        <v>0</v>
      </c>
      <c r="M2140" s="31">
        <f>if(rand()&gt;vlookup($I2140,'Player Stats'!$B$3:$I$11,2,0),0,1)</f>
        <v>0</v>
      </c>
      <c r="N2140" s="31">
        <f>if(rand()&gt;vlookup($I2140,'Player Stats'!$B$3:$I$11,3,0),0,1)</f>
        <v>0</v>
      </c>
      <c r="O2140" s="31">
        <f>if(rand()&gt;vlookup($I2140,'Player Stats'!$B$3:$I$11,4,0),0,1)</f>
        <v>0</v>
      </c>
      <c r="P2140" s="31">
        <f>if(rand()&gt;vlookup($I2140,'Player Stats'!$B$3:$I$11,5,0),0,1)</f>
        <v>0</v>
      </c>
      <c r="Q2140" s="31">
        <f>if(rand()&gt;vlookup($I2140,'Player Stats'!$B$3:$I$11,6,0),0,1)</f>
        <v>0</v>
      </c>
      <c r="R2140" s="31">
        <f>if(rand()&gt;vlookup($I2140,'Player Stats'!$B$3:$I$11,7,0),0,1)</f>
        <v>0</v>
      </c>
      <c r="S2140" s="31" t="str">
        <f t="shared" si="4"/>
        <v>No Ball</v>
      </c>
      <c r="T2140" s="26">
        <f t="shared" si="5"/>
        <v>289</v>
      </c>
      <c r="U2140" s="26">
        <f t="shared" si="6"/>
        <v>6</v>
      </c>
      <c r="V2140" s="13" t="str">
        <f t="shared" si="7"/>
        <v>In Progress</v>
      </c>
      <c r="W2140" s="10">
        <f t="shared" si="8"/>
        <v>18</v>
      </c>
    </row>
    <row r="2141">
      <c r="E2141" s="26"/>
      <c r="F2141" s="27">
        <f t="shared" si="9"/>
        <v>168</v>
      </c>
      <c r="G2141" s="13" t="str">
        <f>if(V2140&lt;&gt;"In Progress",'Player Stats'!$B$6,if(or(S2140="Wide", S2140="No Ball"),G2140,if(S2140="Wicket",offset('Player Stats'!$B$6,U2141-3,0),G2140)))</f>
        <v>Md. Siraj</v>
      </c>
      <c r="H2141" s="13" t="str">
        <f t="shared" si="10"/>
        <v>Jadeja</v>
      </c>
      <c r="I2141" s="13" t="str">
        <f t="shared" si="11"/>
        <v>Md. Siraj</v>
      </c>
      <c r="J2141" s="26">
        <f t="shared" si="1"/>
        <v>0</v>
      </c>
      <c r="K2141" s="26">
        <f t="shared" si="2"/>
        <v>0</v>
      </c>
      <c r="L2141" s="30">
        <f t="shared" si="3"/>
        <v>0</v>
      </c>
      <c r="M2141" s="31">
        <f>if(rand()&gt;vlookup($I2141,'Player Stats'!$B$3:$I$11,2,0),0,1)</f>
        <v>1</v>
      </c>
      <c r="N2141" s="31">
        <f>if(rand()&gt;vlookup($I2141,'Player Stats'!$B$3:$I$11,3,0),0,1)</f>
        <v>1</v>
      </c>
      <c r="O2141" s="31">
        <f>if(rand()&gt;vlookup($I2141,'Player Stats'!$B$3:$I$11,4,0),0,1)</f>
        <v>1</v>
      </c>
      <c r="P2141" s="31">
        <f>if(rand()&gt;vlookup($I2141,'Player Stats'!$B$3:$I$11,5,0),0,1)</f>
        <v>0</v>
      </c>
      <c r="Q2141" s="31">
        <f>if(rand()&gt;vlookup($I2141,'Player Stats'!$B$3:$I$11,6,0),0,1)</f>
        <v>0</v>
      </c>
      <c r="R2141" s="31">
        <f>if(rand()&gt;vlookup($I2141,'Player Stats'!$B$3:$I$11,7,0),0,1)</f>
        <v>0</v>
      </c>
      <c r="S2141" s="31">
        <f t="shared" si="4"/>
        <v>1</v>
      </c>
      <c r="T2141" s="26">
        <f t="shared" si="5"/>
        <v>290</v>
      </c>
      <c r="U2141" s="26">
        <f t="shared" si="6"/>
        <v>6</v>
      </c>
      <c r="V2141" s="13" t="str">
        <f t="shared" si="7"/>
        <v>In Progress</v>
      </c>
      <c r="W2141" s="10">
        <f t="shared" si="8"/>
        <v>18</v>
      </c>
    </row>
    <row r="2142">
      <c r="E2142" s="26"/>
      <c r="F2142" s="27">
        <f t="shared" si="9"/>
        <v>169</v>
      </c>
      <c r="G2142" s="13" t="str">
        <f>if(V2141&lt;&gt;"In Progress",'Player Stats'!$B$6,if(or(S2141="Wide", S2141="No Ball"),G2141,if(S2141="Wicket",offset('Player Stats'!$B$6,U2142-3,0),G2141)))</f>
        <v>Md. Siraj</v>
      </c>
      <c r="H2142" s="13" t="str">
        <f t="shared" si="10"/>
        <v>Md. Siraj</v>
      </c>
      <c r="I2142" s="13" t="str">
        <f t="shared" si="11"/>
        <v>Jadeja</v>
      </c>
      <c r="J2142" s="26">
        <f t="shared" si="1"/>
        <v>1</v>
      </c>
      <c r="K2142" s="26">
        <f t="shared" si="2"/>
        <v>0</v>
      </c>
      <c r="L2142" s="30">
        <f t="shared" si="3"/>
        <v>0</v>
      </c>
      <c r="M2142" s="31">
        <f>if(rand()&gt;vlookup($I2142,'Player Stats'!$B$3:$I$11,2,0),0,1)</f>
        <v>0</v>
      </c>
      <c r="N2142" s="31">
        <f>if(rand()&gt;vlookup($I2142,'Player Stats'!$B$3:$I$11,3,0),0,1)</f>
        <v>0</v>
      </c>
      <c r="O2142" s="31">
        <f>if(rand()&gt;vlookup($I2142,'Player Stats'!$B$3:$I$11,4,0),0,1)</f>
        <v>0</v>
      </c>
      <c r="P2142" s="31">
        <f>if(rand()&gt;vlookup($I2142,'Player Stats'!$B$3:$I$11,5,0),0,1)</f>
        <v>0</v>
      </c>
      <c r="Q2142" s="31">
        <f>if(rand()&gt;vlookup($I2142,'Player Stats'!$B$3:$I$11,6,0),0,1)</f>
        <v>0</v>
      </c>
      <c r="R2142" s="31">
        <f>if(rand()&gt;vlookup($I2142,'Player Stats'!$B$3:$I$11,7,0),0,1)</f>
        <v>0</v>
      </c>
      <c r="S2142" s="31" t="str">
        <f t="shared" si="4"/>
        <v>Wide</v>
      </c>
      <c r="T2142" s="26">
        <f t="shared" si="5"/>
        <v>291</v>
      </c>
      <c r="U2142" s="26">
        <f t="shared" si="6"/>
        <v>6</v>
      </c>
      <c r="V2142" s="13" t="str">
        <f t="shared" si="7"/>
        <v>In Progress</v>
      </c>
      <c r="W2142" s="10">
        <f t="shared" si="8"/>
        <v>18</v>
      </c>
    </row>
    <row r="2143">
      <c r="E2143" s="26"/>
      <c r="F2143" s="27">
        <f t="shared" si="9"/>
        <v>169</v>
      </c>
      <c r="G2143" s="13" t="str">
        <f>if(V2142&lt;&gt;"In Progress",'Player Stats'!$B$6,if(or(S2142="Wide", S2142="No Ball"),G2142,if(S2142="Wicket",offset('Player Stats'!$B$6,U2143-3,0),G2142)))</f>
        <v>Md. Siraj</v>
      </c>
      <c r="H2143" s="13" t="str">
        <f t="shared" si="10"/>
        <v>Md. Siraj</v>
      </c>
      <c r="I2143" s="13" t="str">
        <f t="shared" si="11"/>
        <v>Jadeja</v>
      </c>
      <c r="J2143" s="26">
        <f t="shared" si="1"/>
        <v>0</v>
      </c>
      <c r="K2143" s="26">
        <f t="shared" si="2"/>
        <v>0</v>
      </c>
      <c r="L2143" s="30">
        <f t="shared" si="3"/>
        <v>1</v>
      </c>
      <c r="M2143" s="31">
        <f>if(rand()&gt;vlookup($I2143,'Player Stats'!$B$3:$I$11,2,0),0,1)</f>
        <v>0</v>
      </c>
      <c r="N2143" s="31">
        <f>if(rand()&gt;vlookup($I2143,'Player Stats'!$B$3:$I$11,3,0),0,1)</f>
        <v>0</v>
      </c>
      <c r="O2143" s="31">
        <f>if(rand()&gt;vlookup($I2143,'Player Stats'!$B$3:$I$11,4,0),0,1)</f>
        <v>0</v>
      </c>
      <c r="P2143" s="31">
        <f>if(rand()&gt;vlookup($I2143,'Player Stats'!$B$3:$I$11,5,0),0,1)</f>
        <v>0</v>
      </c>
      <c r="Q2143" s="31">
        <f>if(rand()&gt;vlookup($I2143,'Player Stats'!$B$3:$I$11,6,0),0,1)</f>
        <v>0</v>
      </c>
      <c r="R2143" s="31">
        <f>if(rand()&gt;vlookup($I2143,'Player Stats'!$B$3:$I$11,7,0),0,1)</f>
        <v>0</v>
      </c>
      <c r="S2143" s="31">
        <f t="shared" si="4"/>
        <v>0</v>
      </c>
      <c r="T2143" s="26">
        <f t="shared" si="5"/>
        <v>291</v>
      </c>
      <c r="U2143" s="26">
        <f t="shared" si="6"/>
        <v>6</v>
      </c>
      <c r="V2143" s="13" t="str">
        <f t="shared" si="7"/>
        <v>In Progress</v>
      </c>
      <c r="W2143" s="10">
        <f t="shared" si="8"/>
        <v>18</v>
      </c>
    </row>
    <row r="2144">
      <c r="E2144" s="26"/>
      <c r="F2144" s="27">
        <f t="shared" si="9"/>
        <v>170</v>
      </c>
      <c r="G2144" s="13" t="str">
        <f>if(V2143&lt;&gt;"In Progress",'Player Stats'!$B$6,if(or(S2143="Wide", S2143="No Ball"),G2143,if(S2143="Wicket",offset('Player Stats'!$B$6,U2144-3,0),G2143)))</f>
        <v>Md. Siraj</v>
      </c>
      <c r="H2144" s="13" t="str">
        <f t="shared" si="10"/>
        <v>Md. Siraj</v>
      </c>
      <c r="I2144" s="13" t="str">
        <f t="shared" si="11"/>
        <v>Jadeja</v>
      </c>
      <c r="J2144" s="26">
        <f t="shared" si="1"/>
        <v>0</v>
      </c>
      <c r="K2144" s="26">
        <f t="shared" si="2"/>
        <v>0</v>
      </c>
      <c r="L2144" s="30">
        <f t="shared" si="3"/>
        <v>0</v>
      </c>
      <c r="M2144" s="31">
        <f>if(rand()&gt;vlookup($I2144,'Player Stats'!$B$3:$I$11,2,0),0,1)</f>
        <v>0</v>
      </c>
      <c r="N2144" s="31">
        <f>if(rand()&gt;vlookup($I2144,'Player Stats'!$B$3:$I$11,3,0),0,1)</f>
        <v>0</v>
      </c>
      <c r="O2144" s="31">
        <f>if(rand()&gt;vlookup($I2144,'Player Stats'!$B$3:$I$11,4,0),0,1)</f>
        <v>1</v>
      </c>
      <c r="P2144" s="31">
        <f>if(rand()&gt;vlookup($I2144,'Player Stats'!$B$3:$I$11,5,0),0,1)</f>
        <v>0</v>
      </c>
      <c r="Q2144" s="31">
        <f>if(rand()&gt;vlookup($I2144,'Player Stats'!$B$3:$I$11,6,0),0,1)</f>
        <v>0</v>
      </c>
      <c r="R2144" s="31">
        <f>if(rand()&gt;vlookup($I2144,'Player Stats'!$B$3:$I$11,7,0),0,1)</f>
        <v>0</v>
      </c>
      <c r="S2144" s="31">
        <f t="shared" si="4"/>
        <v>3</v>
      </c>
      <c r="T2144" s="26">
        <f t="shared" si="5"/>
        <v>294</v>
      </c>
      <c r="U2144" s="26">
        <f t="shared" si="6"/>
        <v>6</v>
      </c>
      <c r="V2144" s="13" t="str">
        <f t="shared" si="7"/>
        <v>In Progress</v>
      </c>
      <c r="W2144" s="10">
        <f t="shared" si="8"/>
        <v>18</v>
      </c>
    </row>
    <row r="2145">
      <c r="E2145" s="26"/>
      <c r="F2145" s="27">
        <f t="shared" si="9"/>
        <v>171</v>
      </c>
      <c r="G2145" s="13" t="str">
        <f>if(V2144&lt;&gt;"In Progress",'Player Stats'!$B$6,if(or(S2144="Wide", S2144="No Ball"),G2144,if(S2144="Wicket",offset('Player Stats'!$B$6,U2145-3,0),G2144)))</f>
        <v>Md. Siraj</v>
      </c>
      <c r="H2145" s="13" t="str">
        <f t="shared" si="10"/>
        <v>Jadeja</v>
      </c>
      <c r="I2145" s="13" t="str">
        <f t="shared" si="11"/>
        <v>Md. Siraj</v>
      </c>
      <c r="J2145" s="26">
        <f t="shared" si="1"/>
        <v>0</v>
      </c>
      <c r="K2145" s="26">
        <f t="shared" si="2"/>
        <v>0</v>
      </c>
      <c r="L2145" s="30">
        <f t="shared" si="3"/>
        <v>0</v>
      </c>
      <c r="M2145" s="31">
        <f>if(rand()&gt;vlookup($I2145,'Player Stats'!$B$3:$I$11,2,0),0,1)</f>
        <v>0</v>
      </c>
      <c r="N2145" s="31">
        <f>if(rand()&gt;vlookup($I2145,'Player Stats'!$B$3:$I$11,3,0),0,1)</f>
        <v>1</v>
      </c>
      <c r="O2145" s="31">
        <f>if(rand()&gt;vlookup($I2145,'Player Stats'!$B$3:$I$11,4,0),0,1)</f>
        <v>0</v>
      </c>
      <c r="P2145" s="31">
        <f>if(rand()&gt;vlookup($I2145,'Player Stats'!$B$3:$I$11,5,0),0,1)</f>
        <v>0</v>
      </c>
      <c r="Q2145" s="31">
        <f>if(rand()&gt;vlookup($I2145,'Player Stats'!$B$3:$I$11,6,0),0,1)</f>
        <v>0</v>
      </c>
      <c r="R2145" s="31">
        <f>if(rand()&gt;vlookup($I2145,'Player Stats'!$B$3:$I$11,7,0),0,1)</f>
        <v>0</v>
      </c>
      <c r="S2145" s="31">
        <f t="shared" si="4"/>
        <v>2</v>
      </c>
      <c r="T2145" s="26">
        <f t="shared" si="5"/>
        <v>296</v>
      </c>
      <c r="U2145" s="26">
        <f t="shared" si="6"/>
        <v>6</v>
      </c>
      <c r="V2145" s="13" t="str">
        <f t="shared" si="7"/>
        <v>In Progress</v>
      </c>
      <c r="W2145" s="10">
        <f t="shared" si="8"/>
        <v>18</v>
      </c>
    </row>
    <row r="2146">
      <c r="E2146" s="26"/>
      <c r="F2146" s="27">
        <f t="shared" si="9"/>
        <v>172</v>
      </c>
      <c r="G2146" s="13" t="str">
        <f>if(V2145&lt;&gt;"In Progress",'Player Stats'!$B$6,if(or(S2145="Wide", S2145="No Ball"),G2145,if(S2145="Wicket",offset('Player Stats'!$B$6,U2146-3,0),G2145)))</f>
        <v>Md. Siraj</v>
      </c>
      <c r="H2146" s="13" t="str">
        <f t="shared" si="10"/>
        <v>Jadeja</v>
      </c>
      <c r="I2146" s="13" t="str">
        <f t="shared" si="11"/>
        <v>Md. Siraj</v>
      </c>
      <c r="J2146" s="26">
        <f t="shared" si="1"/>
        <v>0</v>
      </c>
      <c r="K2146" s="26">
        <f t="shared" si="2"/>
        <v>0</v>
      </c>
      <c r="L2146" s="30">
        <f t="shared" si="3"/>
        <v>1</v>
      </c>
      <c r="M2146" s="31">
        <f>if(rand()&gt;vlookup($I2146,'Player Stats'!$B$3:$I$11,2,0),0,1)</f>
        <v>0</v>
      </c>
      <c r="N2146" s="31">
        <f>if(rand()&gt;vlookup($I2146,'Player Stats'!$B$3:$I$11,3,0),0,1)</f>
        <v>0</v>
      </c>
      <c r="O2146" s="31">
        <f>if(rand()&gt;vlookup($I2146,'Player Stats'!$B$3:$I$11,4,0),0,1)</f>
        <v>0</v>
      </c>
      <c r="P2146" s="31">
        <f>if(rand()&gt;vlookup($I2146,'Player Stats'!$B$3:$I$11,5,0),0,1)</f>
        <v>0</v>
      </c>
      <c r="Q2146" s="31">
        <f>if(rand()&gt;vlookup($I2146,'Player Stats'!$B$3:$I$11,6,0),0,1)</f>
        <v>0</v>
      </c>
      <c r="R2146" s="31">
        <f>if(rand()&gt;vlookup($I2146,'Player Stats'!$B$3:$I$11,7,0),0,1)</f>
        <v>0</v>
      </c>
      <c r="S2146" s="31">
        <f t="shared" si="4"/>
        <v>0</v>
      </c>
      <c r="T2146" s="26">
        <f t="shared" si="5"/>
        <v>296</v>
      </c>
      <c r="U2146" s="26">
        <f t="shared" si="6"/>
        <v>6</v>
      </c>
      <c r="V2146" s="13" t="str">
        <f t="shared" si="7"/>
        <v>In Progress</v>
      </c>
      <c r="W2146" s="10">
        <f t="shared" si="8"/>
        <v>18</v>
      </c>
    </row>
    <row r="2147">
      <c r="E2147" s="26"/>
      <c r="F2147" s="27">
        <f t="shared" si="9"/>
        <v>173</v>
      </c>
      <c r="G2147" s="13" t="str">
        <f>if(V2146&lt;&gt;"In Progress",'Player Stats'!$B$6,if(or(S2146="Wide", S2146="No Ball"),G2146,if(S2146="Wicket",offset('Player Stats'!$B$6,U2147-3,0),G2146)))</f>
        <v>Md. Siraj</v>
      </c>
      <c r="H2147" s="13" t="str">
        <f t="shared" si="10"/>
        <v>Jadeja</v>
      </c>
      <c r="I2147" s="13" t="str">
        <f t="shared" si="11"/>
        <v>Md. Siraj</v>
      </c>
      <c r="J2147" s="26">
        <f t="shared" si="1"/>
        <v>0</v>
      </c>
      <c r="K2147" s="26">
        <f t="shared" si="2"/>
        <v>0</v>
      </c>
      <c r="L2147" s="30">
        <f t="shared" si="3"/>
        <v>1</v>
      </c>
      <c r="M2147" s="31">
        <f>if(rand()&gt;vlookup($I2147,'Player Stats'!$B$3:$I$11,2,0),0,1)</f>
        <v>0</v>
      </c>
      <c r="N2147" s="31">
        <f>if(rand()&gt;vlookup($I2147,'Player Stats'!$B$3:$I$11,3,0),0,1)</f>
        <v>0</v>
      </c>
      <c r="O2147" s="31">
        <f>if(rand()&gt;vlookup($I2147,'Player Stats'!$B$3:$I$11,4,0),0,1)</f>
        <v>0</v>
      </c>
      <c r="P2147" s="31">
        <f>if(rand()&gt;vlookup($I2147,'Player Stats'!$B$3:$I$11,5,0),0,1)</f>
        <v>0</v>
      </c>
      <c r="Q2147" s="31">
        <f>if(rand()&gt;vlookup($I2147,'Player Stats'!$B$3:$I$11,6,0),0,1)</f>
        <v>0</v>
      </c>
      <c r="R2147" s="31">
        <f>if(rand()&gt;vlookup($I2147,'Player Stats'!$B$3:$I$11,7,0),0,1)</f>
        <v>0</v>
      </c>
      <c r="S2147" s="31">
        <f t="shared" si="4"/>
        <v>0</v>
      </c>
      <c r="T2147" s="26">
        <f t="shared" si="5"/>
        <v>296</v>
      </c>
      <c r="U2147" s="26">
        <f t="shared" si="6"/>
        <v>6</v>
      </c>
      <c r="V2147" s="13" t="str">
        <f t="shared" si="7"/>
        <v>In Progress</v>
      </c>
      <c r="W2147" s="10">
        <f t="shared" si="8"/>
        <v>18</v>
      </c>
    </row>
    <row r="2148">
      <c r="E2148" s="26"/>
      <c r="F2148" s="27">
        <f t="shared" si="9"/>
        <v>174</v>
      </c>
      <c r="G2148" s="13" t="str">
        <f>if(V2147&lt;&gt;"In Progress",'Player Stats'!$B$6,if(or(S2147="Wide", S2147="No Ball"),G2147,if(S2147="Wicket",offset('Player Stats'!$B$6,U2148-3,0),G2147)))</f>
        <v>Md. Siraj</v>
      </c>
      <c r="H2148" s="13" t="str">
        <f t="shared" si="10"/>
        <v>Jadeja</v>
      </c>
      <c r="I2148" s="13" t="str">
        <f t="shared" si="11"/>
        <v>Md. Siraj</v>
      </c>
      <c r="J2148" s="26">
        <f t="shared" si="1"/>
        <v>0</v>
      </c>
      <c r="K2148" s="26">
        <f t="shared" si="2"/>
        <v>0</v>
      </c>
      <c r="L2148" s="30">
        <f t="shared" si="3"/>
        <v>0</v>
      </c>
      <c r="M2148" s="31">
        <f>if(rand()&gt;vlookup($I2148,'Player Stats'!$B$3:$I$11,2,0),0,1)</f>
        <v>1</v>
      </c>
      <c r="N2148" s="31">
        <f>if(rand()&gt;vlookup($I2148,'Player Stats'!$B$3:$I$11,3,0),0,1)</f>
        <v>0</v>
      </c>
      <c r="O2148" s="31">
        <f>if(rand()&gt;vlookup($I2148,'Player Stats'!$B$3:$I$11,4,0),0,1)</f>
        <v>1</v>
      </c>
      <c r="P2148" s="31">
        <f>if(rand()&gt;vlookup($I2148,'Player Stats'!$B$3:$I$11,5,0),0,1)</f>
        <v>0</v>
      </c>
      <c r="Q2148" s="31">
        <f>if(rand()&gt;vlookup($I2148,'Player Stats'!$B$3:$I$11,6,0),0,1)</f>
        <v>0</v>
      </c>
      <c r="R2148" s="31">
        <f>if(rand()&gt;vlookup($I2148,'Player Stats'!$B$3:$I$11,7,0),0,1)</f>
        <v>0</v>
      </c>
      <c r="S2148" s="31">
        <f t="shared" si="4"/>
        <v>1</v>
      </c>
      <c r="T2148" s="26">
        <f t="shared" si="5"/>
        <v>297</v>
      </c>
      <c r="U2148" s="26">
        <f t="shared" si="6"/>
        <v>6</v>
      </c>
      <c r="V2148" s="13" t="str">
        <f t="shared" si="7"/>
        <v>In Progress</v>
      </c>
      <c r="W2148" s="10">
        <f t="shared" si="8"/>
        <v>18</v>
      </c>
    </row>
    <row r="2149">
      <c r="E2149" s="26"/>
      <c r="F2149" s="27">
        <f t="shared" si="9"/>
        <v>175</v>
      </c>
      <c r="G2149" s="13" t="str">
        <f>if(V2148&lt;&gt;"In Progress",'Player Stats'!$B$6,if(or(S2148="Wide", S2148="No Ball"),G2148,if(S2148="Wicket",offset('Player Stats'!$B$6,U2149-3,0),G2148)))</f>
        <v>Md. Siraj</v>
      </c>
      <c r="H2149" s="13" t="str">
        <f t="shared" si="10"/>
        <v>Md. Siraj</v>
      </c>
      <c r="I2149" s="13" t="str">
        <f t="shared" si="11"/>
        <v>Jadeja</v>
      </c>
      <c r="J2149" s="26">
        <f t="shared" si="1"/>
        <v>0</v>
      </c>
      <c r="K2149" s="26">
        <f t="shared" si="2"/>
        <v>0</v>
      </c>
      <c r="L2149" s="30">
        <f t="shared" si="3"/>
        <v>0</v>
      </c>
      <c r="M2149" s="31">
        <f>if(rand()&gt;vlookup($I2149,'Player Stats'!$B$3:$I$11,2,0),0,1)</f>
        <v>0</v>
      </c>
      <c r="N2149" s="31">
        <f>if(rand()&gt;vlookup($I2149,'Player Stats'!$B$3:$I$11,3,0),0,1)</f>
        <v>1</v>
      </c>
      <c r="O2149" s="31">
        <f>if(rand()&gt;vlookup($I2149,'Player Stats'!$B$3:$I$11,4,0),0,1)</f>
        <v>0</v>
      </c>
      <c r="P2149" s="31">
        <f>if(rand()&gt;vlookup($I2149,'Player Stats'!$B$3:$I$11,5,0),0,1)</f>
        <v>0</v>
      </c>
      <c r="Q2149" s="31">
        <f>if(rand()&gt;vlookup($I2149,'Player Stats'!$B$3:$I$11,6,0),0,1)</f>
        <v>1</v>
      </c>
      <c r="R2149" s="31">
        <f>if(rand()&gt;vlookup($I2149,'Player Stats'!$B$3:$I$11,7,0),0,1)</f>
        <v>0</v>
      </c>
      <c r="S2149" s="31">
        <f t="shared" si="4"/>
        <v>2</v>
      </c>
      <c r="T2149" s="26">
        <f t="shared" si="5"/>
        <v>299</v>
      </c>
      <c r="U2149" s="26">
        <f t="shared" si="6"/>
        <v>6</v>
      </c>
      <c r="V2149" s="13" t="str">
        <f t="shared" si="7"/>
        <v>In Progress</v>
      </c>
      <c r="W2149" s="10">
        <f t="shared" si="8"/>
        <v>18</v>
      </c>
    </row>
    <row r="2150">
      <c r="E2150" s="26"/>
      <c r="F2150" s="27">
        <f t="shared" si="9"/>
        <v>176</v>
      </c>
      <c r="G2150" s="13" t="str">
        <f>if(V2149&lt;&gt;"In Progress",'Player Stats'!$B$6,if(or(S2149="Wide", S2149="No Ball"),G2149,if(S2149="Wicket",offset('Player Stats'!$B$6,U2150-3,0),G2149)))</f>
        <v>Md. Siraj</v>
      </c>
      <c r="H2150" s="13" t="str">
        <f t="shared" si="10"/>
        <v>Md. Siraj</v>
      </c>
      <c r="I2150" s="13" t="str">
        <f t="shared" si="11"/>
        <v>Jadeja</v>
      </c>
      <c r="J2150" s="26">
        <f t="shared" si="1"/>
        <v>0</v>
      </c>
      <c r="K2150" s="26">
        <f t="shared" si="2"/>
        <v>0</v>
      </c>
      <c r="L2150" s="30">
        <f t="shared" si="3"/>
        <v>0</v>
      </c>
      <c r="M2150" s="31">
        <f>if(rand()&gt;vlookup($I2150,'Player Stats'!$B$3:$I$11,2,0),0,1)</f>
        <v>0</v>
      </c>
      <c r="N2150" s="31">
        <f>if(rand()&gt;vlookup($I2150,'Player Stats'!$B$3:$I$11,3,0),0,1)</f>
        <v>0</v>
      </c>
      <c r="O2150" s="31">
        <f>if(rand()&gt;vlookup($I2150,'Player Stats'!$B$3:$I$11,4,0),0,1)</f>
        <v>1</v>
      </c>
      <c r="P2150" s="31">
        <f>if(rand()&gt;vlookup($I2150,'Player Stats'!$B$3:$I$11,5,0),0,1)</f>
        <v>0</v>
      </c>
      <c r="Q2150" s="31">
        <f>if(rand()&gt;vlookup($I2150,'Player Stats'!$B$3:$I$11,6,0),0,1)</f>
        <v>0</v>
      </c>
      <c r="R2150" s="31">
        <f>if(rand()&gt;vlookup($I2150,'Player Stats'!$B$3:$I$11,7,0),0,1)</f>
        <v>0</v>
      </c>
      <c r="S2150" s="31">
        <f t="shared" si="4"/>
        <v>3</v>
      </c>
      <c r="T2150" s="26">
        <f t="shared" si="5"/>
        <v>302</v>
      </c>
      <c r="U2150" s="26">
        <f t="shared" si="6"/>
        <v>6</v>
      </c>
      <c r="V2150" s="13" t="str">
        <f t="shared" si="7"/>
        <v>In Progress</v>
      </c>
      <c r="W2150" s="10">
        <f t="shared" si="8"/>
        <v>18</v>
      </c>
    </row>
    <row r="2151">
      <c r="E2151" s="26"/>
      <c r="F2151" s="27">
        <f t="shared" si="9"/>
        <v>177</v>
      </c>
      <c r="G2151" s="13" t="str">
        <f>if(V2150&lt;&gt;"In Progress",'Player Stats'!$B$6,if(or(S2150="Wide", S2150="No Ball"),G2150,if(S2150="Wicket",offset('Player Stats'!$B$6,U2151-3,0),G2150)))</f>
        <v>Md. Siraj</v>
      </c>
      <c r="H2151" s="13" t="str">
        <f t="shared" si="10"/>
        <v>Jadeja</v>
      </c>
      <c r="I2151" s="13" t="str">
        <f t="shared" si="11"/>
        <v>Md. Siraj</v>
      </c>
      <c r="J2151" s="26">
        <f t="shared" si="1"/>
        <v>0</v>
      </c>
      <c r="K2151" s="26">
        <f t="shared" si="2"/>
        <v>0</v>
      </c>
      <c r="L2151" s="30">
        <f t="shared" si="3"/>
        <v>0</v>
      </c>
      <c r="M2151" s="31">
        <f>if(rand()&gt;vlookup($I2151,'Player Stats'!$B$3:$I$11,2,0),0,1)</f>
        <v>1</v>
      </c>
      <c r="N2151" s="31">
        <f>if(rand()&gt;vlookup($I2151,'Player Stats'!$B$3:$I$11,3,0),0,1)</f>
        <v>1</v>
      </c>
      <c r="O2151" s="31">
        <f>if(rand()&gt;vlookup($I2151,'Player Stats'!$B$3:$I$11,4,0),0,1)</f>
        <v>0</v>
      </c>
      <c r="P2151" s="31">
        <f>if(rand()&gt;vlookup($I2151,'Player Stats'!$B$3:$I$11,5,0),0,1)</f>
        <v>0</v>
      </c>
      <c r="Q2151" s="31">
        <f>if(rand()&gt;vlookup($I2151,'Player Stats'!$B$3:$I$11,6,0),0,1)</f>
        <v>0</v>
      </c>
      <c r="R2151" s="31">
        <f>if(rand()&gt;vlookup($I2151,'Player Stats'!$B$3:$I$11,7,0),0,1)</f>
        <v>0</v>
      </c>
      <c r="S2151" s="31">
        <f t="shared" si="4"/>
        <v>1</v>
      </c>
      <c r="T2151" s="26">
        <f t="shared" si="5"/>
        <v>303</v>
      </c>
      <c r="U2151" s="26">
        <f t="shared" si="6"/>
        <v>6</v>
      </c>
      <c r="V2151" s="13" t="str">
        <f t="shared" si="7"/>
        <v>In Progress</v>
      </c>
      <c r="W2151" s="10">
        <f t="shared" si="8"/>
        <v>18</v>
      </c>
    </row>
    <row r="2152">
      <c r="E2152" s="26"/>
      <c r="F2152" s="27">
        <f t="shared" si="9"/>
        <v>178</v>
      </c>
      <c r="G2152" s="13" t="str">
        <f>if(V2151&lt;&gt;"In Progress",'Player Stats'!$B$6,if(or(S2151="Wide", S2151="No Ball"),G2151,if(S2151="Wicket",offset('Player Stats'!$B$6,U2152-3,0),G2151)))</f>
        <v>Md. Siraj</v>
      </c>
      <c r="H2152" s="13" t="str">
        <f t="shared" si="10"/>
        <v>Md. Siraj</v>
      </c>
      <c r="I2152" s="13" t="str">
        <f t="shared" si="11"/>
        <v>Jadeja</v>
      </c>
      <c r="J2152" s="26">
        <f t="shared" si="1"/>
        <v>0</v>
      </c>
      <c r="K2152" s="26">
        <f t="shared" si="2"/>
        <v>0</v>
      </c>
      <c r="L2152" s="30">
        <f t="shared" si="3"/>
        <v>0</v>
      </c>
      <c r="M2152" s="31">
        <f>if(rand()&gt;vlookup($I2152,'Player Stats'!$B$3:$I$11,2,0),0,1)</f>
        <v>1</v>
      </c>
      <c r="N2152" s="31">
        <f>if(rand()&gt;vlookup($I2152,'Player Stats'!$B$3:$I$11,3,0),0,1)</f>
        <v>0</v>
      </c>
      <c r="O2152" s="31">
        <f>if(rand()&gt;vlookup($I2152,'Player Stats'!$B$3:$I$11,4,0),0,1)</f>
        <v>0</v>
      </c>
      <c r="P2152" s="31">
        <f>if(rand()&gt;vlookup($I2152,'Player Stats'!$B$3:$I$11,5,0),0,1)</f>
        <v>0</v>
      </c>
      <c r="Q2152" s="31">
        <f>if(rand()&gt;vlookup($I2152,'Player Stats'!$B$3:$I$11,6,0),0,1)</f>
        <v>0</v>
      </c>
      <c r="R2152" s="31">
        <f>if(rand()&gt;vlookup($I2152,'Player Stats'!$B$3:$I$11,7,0),0,1)</f>
        <v>0</v>
      </c>
      <c r="S2152" s="31">
        <f t="shared" si="4"/>
        <v>1</v>
      </c>
      <c r="T2152" s="26">
        <f t="shared" si="5"/>
        <v>304</v>
      </c>
      <c r="U2152" s="26">
        <f t="shared" si="6"/>
        <v>6</v>
      </c>
      <c r="V2152" s="13" t="str">
        <f t="shared" si="7"/>
        <v>In Progress</v>
      </c>
      <c r="W2152" s="10">
        <f t="shared" si="8"/>
        <v>18</v>
      </c>
    </row>
    <row r="2153">
      <c r="E2153" s="26"/>
      <c r="F2153" s="27">
        <f t="shared" si="9"/>
        <v>179</v>
      </c>
      <c r="G2153" s="13" t="str">
        <f>if(V2152&lt;&gt;"In Progress",'Player Stats'!$B$6,if(or(S2152="Wide", S2152="No Ball"),G2152,if(S2152="Wicket",offset('Player Stats'!$B$6,U2153-3,0),G2152)))</f>
        <v>Md. Siraj</v>
      </c>
      <c r="H2153" s="13" t="str">
        <f t="shared" si="10"/>
        <v>Jadeja</v>
      </c>
      <c r="I2153" s="13" t="str">
        <f t="shared" si="11"/>
        <v>Md. Siraj</v>
      </c>
      <c r="J2153" s="26">
        <f t="shared" si="1"/>
        <v>0</v>
      </c>
      <c r="K2153" s="26">
        <f t="shared" si="2"/>
        <v>0</v>
      </c>
      <c r="L2153" s="30">
        <f t="shared" si="3"/>
        <v>0</v>
      </c>
      <c r="M2153" s="31">
        <f>if(rand()&gt;vlookup($I2153,'Player Stats'!$B$3:$I$11,2,0),0,1)</f>
        <v>0</v>
      </c>
      <c r="N2153" s="31">
        <f>if(rand()&gt;vlookup($I2153,'Player Stats'!$B$3:$I$11,3,0),0,1)</f>
        <v>1</v>
      </c>
      <c r="O2153" s="31">
        <f>if(rand()&gt;vlookup($I2153,'Player Stats'!$B$3:$I$11,4,0),0,1)</f>
        <v>0</v>
      </c>
      <c r="P2153" s="31">
        <f>if(rand()&gt;vlookup($I2153,'Player Stats'!$B$3:$I$11,5,0),0,1)</f>
        <v>0</v>
      </c>
      <c r="Q2153" s="31">
        <f>if(rand()&gt;vlookup($I2153,'Player Stats'!$B$3:$I$11,6,0),0,1)</f>
        <v>0</v>
      </c>
      <c r="R2153" s="31">
        <f>if(rand()&gt;vlookup($I2153,'Player Stats'!$B$3:$I$11,7,0),0,1)</f>
        <v>0</v>
      </c>
      <c r="S2153" s="31">
        <f t="shared" si="4"/>
        <v>2</v>
      </c>
      <c r="T2153" s="26">
        <f t="shared" si="5"/>
        <v>306</v>
      </c>
      <c r="U2153" s="26">
        <f t="shared" si="6"/>
        <v>6</v>
      </c>
      <c r="V2153" s="13" t="str">
        <f t="shared" si="7"/>
        <v>In Progress</v>
      </c>
      <c r="W2153" s="10">
        <f t="shared" si="8"/>
        <v>18</v>
      </c>
    </row>
    <row r="2154">
      <c r="E2154" s="26"/>
      <c r="F2154" s="27">
        <f t="shared" si="9"/>
        <v>180</v>
      </c>
      <c r="G2154" s="13" t="str">
        <f>if(V2153&lt;&gt;"In Progress",'Player Stats'!$B$6,if(or(S2153="Wide", S2153="No Ball"),G2153,if(S2153="Wicket",offset('Player Stats'!$B$6,U2154-3,0),G2153)))</f>
        <v>Md. Siraj</v>
      </c>
      <c r="H2154" s="13" t="str">
        <f t="shared" si="10"/>
        <v>Jadeja</v>
      </c>
      <c r="I2154" s="13" t="str">
        <f t="shared" si="11"/>
        <v>Md. Siraj</v>
      </c>
      <c r="J2154" s="26">
        <f t="shared" si="1"/>
        <v>0</v>
      </c>
      <c r="K2154" s="26">
        <f t="shared" si="2"/>
        <v>0</v>
      </c>
      <c r="L2154" s="30">
        <f t="shared" si="3"/>
        <v>0</v>
      </c>
      <c r="M2154" s="31">
        <f>if(rand()&gt;vlookup($I2154,'Player Stats'!$B$3:$I$11,2,0),0,1)</f>
        <v>0</v>
      </c>
      <c r="N2154" s="31">
        <f>if(rand()&gt;vlookup($I2154,'Player Stats'!$B$3:$I$11,3,0),0,1)</f>
        <v>0</v>
      </c>
      <c r="O2154" s="31">
        <f>if(rand()&gt;vlookup($I2154,'Player Stats'!$B$3:$I$11,4,0),0,1)</f>
        <v>0</v>
      </c>
      <c r="P2154" s="31">
        <f>if(rand()&gt;vlookup($I2154,'Player Stats'!$B$3:$I$11,5,0),0,1)</f>
        <v>0</v>
      </c>
      <c r="Q2154" s="31">
        <f>if(rand()&gt;vlookup($I2154,'Player Stats'!$B$3:$I$11,6,0),0,1)</f>
        <v>1</v>
      </c>
      <c r="R2154" s="31">
        <f>if(rand()&gt;vlookup($I2154,'Player Stats'!$B$3:$I$11,7,0),0,1)</f>
        <v>0</v>
      </c>
      <c r="S2154" s="31">
        <f t="shared" si="4"/>
        <v>6</v>
      </c>
      <c r="T2154" s="26">
        <f t="shared" si="5"/>
        <v>312</v>
      </c>
      <c r="U2154" s="26">
        <f t="shared" si="6"/>
        <v>6</v>
      </c>
      <c r="V2154" s="13" t="str">
        <f t="shared" si="7"/>
        <v>In Progress</v>
      </c>
      <c r="W2154" s="10">
        <f t="shared" si="8"/>
        <v>18</v>
      </c>
    </row>
    <row r="2155">
      <c r="E2155" s="26"/>
      <c r="F2155" s="27">
        <f t="shared" si="9"/>
        <v>181</v>
      </c>
      <c r="G2155" s="13" t="str">
        <f>if(V2154&lt;&gt;"In Progress",'Player Stats'!$B$6,if(or(S2154="Wide", S2154="No Ball"),G2154,if(S2154="Wicket",offset('Player Stats'!$B$6,U2155-3,0),G2154)))</f>
        <v>Md. Siraj</v>
      </c>
      <c r="H2155" s="13" t="str">
        <f t="shared" si="10"/>
        <v>Jadeja</v>
      </c>
      <c r="I2155" s="13" t="str">
        <f t="shared" si="11"/>
        <v>Md. Siraj</v>
      </c>
      <c r="J2155" s="26">
        <f t="shared" si="1"/>
        <v>0</v>
      </c>
      <c r="K2155" s="26">
        <f t="shared" si="2"/>
        <v>0</v>
      </c>
      <c r="L2155" s="30">
        <f t="shared" si="3"/>
        <v>0</v>
      </c>
      <c r="M2155" s="31">
        <f>if(rand()&gt;vlookup($I2155,'Player Stats'!$B$3:$I$11,2,0),0,1)</f>
        <v>0</v>
      </c>
      <c r="N2155" s="31">
        <f>if(rand()&gt;vlookup($I2155,'Player Stats'!$B$3:$I$11,3,0),0,1)</f>
        <v>0</v>
      </c>
      <c r="O2155" s="31">
        <f>if(rand()&gt;vlookup($I2155,'Player Stats'!$B$3:$I$11,4,0),0,1)</f>
        <v>0</v>
      </c>
      <c r="P2155" s="31">
        <f>if(rand()&gt;vlookup($I2155,'Player Stats'!$B$3:$I$11,5,0),0,1)</f>
        <v>0</v>
      </c>
      <c r="Q2155" s="31">
        <f>if(rand()&gt;vlookup($I2155,'Player Stats'!$B$3:$I$11,6,0),0,1)</f>
        <v>1</v>
      </c>
      <c r="R2155" s="31">
        <f>if(rand()&gt;vlookup($I2155,'Player Stats'!$B$3:$I$11,7,0),0,1)</f>
        <v>0</v>
      </c>
      <c r="S2155" s="31">
        <f t="shared" si="4"/>
        <v>6</v>
      </c>
      <c r="T2155" s="26">
        <f t="shared" si="5"/>
        <v>318</v>
      </c>
      <c r="U2155" s="26">
        <f t="shared" si="6"/>
        <v>6</v>
      </c>
      <c r="V2155" s="13" t="str">
        <f t="shared" si="7"/>
        <v>In Progress</v>
      </c>
      <c r="W2155" s="10">
        <f t="shared" si="8"/>
        <v>18</v>
      </c>
    </row>
    <row r="2156">
      <c r="E2156" s="26"/>
      <c r="F2156" s="27">
        <f t="shared" si="9"/>
        <v>182</v>
      </c>
      <c r="G2156" s="13" t="str">
        <f>if(V2155&lt;&gt;"In Progress",'Player Stats'!$B$6,if(or(S2155="Wide", S2155="No Ball"),G2155,if(S2155="Wicket",offset('Player Stats'!$B$6,U2156-3,0),G2155)))</f>
        <v>Md. Siraj</v>
      </c>
      <c r="H2156" s="13" t="str">
        <f t="shared" si="10"/>
        <v>Jadeja</v>
      </c>
      <c r="I2156" s="13" t="str">
        <f t="shared" si="11"/>
        <v>Md. Siraj</v>
      </c>
      <c r="J2156" s="26">
        <f t="shared" si="1"/>
        <v>0</v>
      </c>
      <c r="K2156" s="26">
        <f t="shared" si="2"/>
        <v>0</v>
      </c>
      <c r="L2156" s="30">
        <f t="shared" si="3"/>
        <v>0</v>
      </c>
      <c r="M2156" s="31">
        <f>if(rand()&gt;vlookup($I2156,'Player Stats'!$B$3:$I$11,2,0),0,1)</f>
        <v>1</v>
      </c>
      <c r="N2156" s="31">
        <f>if(rand()&gt;vlookup($I2156,'Player Stats'!$B$3:$I$11,3,0),0,1)</f>
        <v>0</v>
      </c>
      <c r="O2156" s="31">
        <f>if(rand()&gt;vlookup($I2156,'Player Stats'!$B$3:$I$11,4,0),0,1)</f>
        <v>0</v>
      </c>
      <c r="P2156" s="31">
        <f>if(rand()&gt;vlookup($I2156,'Player Stats'!$B$3:$I$11,5,0),0,1)</f>
        <v>0</v>
      </c>
      <c r="Q2156" s="31">
        <f>if(rand()&gt;vlookup($I2156,'Player Stats'!$B$3:$I$11,6,0),0,1)</f>
        <v>0</v>
      </c>
      <c r="R2156" s="31">
        <f>if(rand()&gt;vlookup($I2156,'Player Stats'!$B$3:$I$11,7,0),0,1)</f>
        <v>0</v>
      </c>
      <c r="S2156" s="31">
        <f t="shared" si="4"/>
        <v>1</v>
      </c>
      <c r="T2156" s="26">
        <f t="shared" si="5"/>
        <v>319</v>
      </c>
      <c r="U2156" s="26">
        <f t="shared" si="6"/>
        <v>6</v>
      </c>
      <c r="V2156" s="13" t="str">
        <f t="shared" si="7"/>
        <v>In Progress</v>
      </c>
      <c r="W2156" s="10">
        <f t="shared" si="8"/>
        <v>18</v>
      </c>
    </row>
    <row r="2157">
      <c r="E2157" s="26"/>
      <c r="F2157" s="27">
        <f t="shared" si="9"/>
        <v>183</v>
      </c>
      <c r="G2157" s="13" t="str">
        <f>if(V2156&lt;&gt;"In Progress",'Player Stats'!$B$6,if(or(S2156="Wide", S2156="No Ball"),G2156,if(S2156="Wicket",offset('Player Stats'!$B$6,U2157-3,0),G2156)))</f>
        <v>Md. Siraj</v>
      </c>
      <c r="H2157" s="13" t="str">
        <f t="shared" si="10"/>
        <v>Md. Siraj</v>
      </c>
      <c r="I2157" s="13" t="str">
        <f t="shared" si="11"/>
        <v>Jadeja</v>
      </c>
      <c r="J2157" s="26">
        <f t="shared" si="1"/>
        <v>0</v>
      </c>
      <c r="K2157" s="26">
        <f t="shared" si="2"/>
        <v>1</v>
      </c>
      <c r="L2157" s="30">
        <f t="shared" si="3"/>
        <v>0</v>
      </c>
      <c r="M2157" s="31">
        <f>if(rand()&gt;vlookup($I2157,'Player Stats'!$B$3:$I$11,2,0),0,1)</f>
        <v>0</v>
      </c>
      <c r="N2157" s="31">
        <f>if(rand()&gt;vlookup($I2157,'Player Stats'!$B$3:$I$11,3,0),0,1)</f>
        <v>0</v>
      </c>
      <c r="O2157" s="31">
        <f>if(rand()&gt;vlookup($I2157,'Player Stats'!$B$3:$I$11,4,0),0,1)</f>
        <v>1</v>
      </c>
      <c r="P2157" s="31">
        <f>if(rand()&gt;vlookup($I2157,'Player Stats'!$B$3:$I$11,5,0),0,1)</f>
        <v>0</v>
      </c>
      <c r="Q2157" s="31">
        <f>if(rand()&gt;vlookup($I2157,'Player Stats'!$B$3:$I$11,6,0),0,1)</f>
        <v>0</v>
      </c>
      <c r="R2157" s="31">
        <f>if(rand()&gt;vlookup($I2157,'Player Stats'!$B$3:$I$11,7,0),0,1)</f>
        <v>0</v>
      </c>
      <c r="S2157" s="31">
        <f t="shared" si="4"/>
        <v>3</v>
      </c>
      <c r="T2157" s="26">
        <f t="shared" si="5"/>
        <v>322</v>
      </c>
      <c r="U2157" s="26">
        <f t="shared" si="6"/>
        <v>6</v>
      </c>
      <c r="V2157" s="13" t="str">
        <f t="shared" si="7"/>
        <v>In Progress</v>
      </c>
      <c r="W2157" s="10">
        <f t="shared" si="8"/>
        <v>18</v>
      </c>
    </row>
    <row r="2158">
      <c r="E2158" s="26"/>
      <c r="F2158" s="27">
        <f t="shared" si="9"/>
        <v>183</v>
      </c>
      <c r="G2158" s="13" t="str">
        <f>if(V2157&lt;&gt;"In Progress",'Player Stats'!$B$6,if(or(S2157="Wide", S2157="No Ball"),G2157,if(S2157="Wicket",offset('Player Stats'!$B$6,U2158-3,0),G2157)))</f>
        <v>Md. Siraj</v>
      </c>
      <c r="H2158" s="13" t="str">
        <f t="shared" si="10"/>
        <v>Jadeja</v>
      </c>
      <c r="I2158" s="13" t="str">
        <f t="shared" si="11"/>
        <v>Md. Siraj</v>
      </c>
      <c r="J2158" s="26">
        <f t="shared" si="1"/>
        <v>0</v>
      </c>
      <c r="K2158" s="26">
        <f t="shared" si="2"/>
        <v>0</v>
      </c>
      <c r="L2158" s="30">
        <f t="shared" si="3"/>
        <v>1</v>
      </c>
      <c r="M2158" s="31">
        <f>if(rand()&gt;vlookup($I2158,'Player Stats'!$B$3:$I$11,2,0),0,1)</f>
        <v>0</v>
      </c>
      <c r="N2158" s="31">
        <f>if(rand()&gt;vlookup($I2158,'Player Stats'!$B$3:$I$11,3,0),0,1)</f>
        <v>0</v>
      </c>
      <c r="O2158" s="31">
        <f>if(rand()&gt;vlookup($I2158,'Player Stats'!$B$3:$I$11,4,0),0,1)</f>
        <v>0</v>
      </c>
      <c r="P2158" s="31">
        <f>if(rand()&gt;vlookup($I2158,'Player Stats'!$B$3:$I$11,5,0),0,1)</f>
        <v>0</v>
      </c>
      <c r="Q2158" s="31">
        <f>if(rand()&gt;vlookup($I2158,'Player Stats'!$B$3:$I$11,6,0),0,1)</f>
        <v>0</v>
      </c>
      <c r="R2158" s="31">
        <f>if(rand()&gt;vlookup($I2158,'Player Stats'!$B$3:$I$11,7,0),0,1)</f>
        <v>0</v>
      </c>
      <c r="S2158" s="31">
        <f t="shared" si="4"/>
        <v>0</v>
      </c>
      <c r="T2158" s="26">
        <f t="shared" si="5"/>
        <v>322</v>
      </c>
      <c r="U2158" s="26">
        <f t="shared" si="6"/>
        <v>6</v>
      </c>
      <c r="V2158" s="13" t="str">
        <f t="shared" si="7"/>
        <v>In Progress</v>
      </c>
      <c r="W2158" s="10">
        <f t="shared" si="8"/>
        <v>18</v>
      </c>
    </row>
    <row r="2159">
      <c r="E2159" s="26"/>
      <c r="F2159" s="27">
        <f t="shared" si="9"/>
        <v>184</v>
      </c>
      <c r="G2159" s="13" t="str">
        <f>if(V2158&lt;&gt;"In Progress",'Player Stats'!$B$6,if(or(S2158="Wide", S2158="No Ball"),G2158,if(S2158="Wicket",offset('Player Stats'!$B$6,U2159-3,0),G2158)))</f>
        <v>Md. Siraj</v>
      </c>
      <c r="H2159" s="13" t="str">
        <f t="shared" si="10"/>
        <v>Jadeja</v>
      </c>
      <c r="I2159" s="13" t="str">
        <f t="shared" si="11"/>
        <v>Md. Siraj</v>
      </c>
      <c r="J2159" s="26">
        <f t="shared" si="1"/>
        <v>0</v>
      </c>
      <c r="K2159" s="26">
        <f t="shared" si="2"/>
        <v>0</v>
      </c>
      <c r="L2159" s="30">
        <f t="shared" si="3"/>
        <v>0</v>
      </c>
      <c r="M2159" s="31">
        <f>if(rand()&gt;vlookup($I2159,'Player Stats'!$B$3:$I$11,2,0),0,1)</f>
        <v>1</v>
      </c>
      <c r="N2159" s="31">
        <f>if(rand()&gt;vlookup($I2159,'Player Stats'!$B$3:$I$11,3,0),0,1)</f>
        <v>0</v>
      </c>
      <c r="O2159" s="31">
        <f>if(rand()&gt;vlookup($I2159,'Player Stats'!$B$3:$I$11,4,0),0,1)</f>
        <v>0</v>
      </c>
      <c r="P2159" s="31">
        <f>if(rand()&gt;vlookup($I2159,'Player Stats'!$B$3:$I$11,5,0),0,1)</f>
        <v>0</v>
      </c>
      <c r="Q2159" s="31">
        <f>if(rand()&gt;vlookup($I2159,'Player Stats'!$B$3:$I$11,6,0),0,1)</f>
        <v>0</v>
      </c>
      <c r="R2159" s="31">
        <f>if(rand()&gt;vlookup($I2159,'Player Stats'!$B$3:$I$11,7,0),0,1)</f>
        <v>0</v>
      </c>
      <c r="S2159" s="31">
        <f t="shared" si="4"/>
        <v>1</v>
      </c>
      <c r="T2159" s="26">
        <f t="shared" si="5"/>
        <v>323</v>
      </c>
      <c r="U2159" s="26">
        <f t="shared" si="6"/>
        <v>6</v>
      </c>
      <c r="V2159" s="13" t="str">
        <f t="shared" si="7"/>
        <v>win</v>
      </c>
      <c r="W2159" s="10">
        <f t="shared" si="8"/>
        <v>18</v>
      </c>
    </row>
    <row r="2160">
      <c r="E2160" s="26"/>
      <c r="F2160" s="27">
        <f t="shared" si="9"/>
        <v>91</v>
      </c>
      <c r="G2160" s="13" t="str">
        <f>if(V2159&lt;&gt;"In Progress",'Player Stats'!$B$6,if(or(S2159="Wide", S2159="No Ball"),G2159,if(S2159="Wicket",offset('Player Stats'!$B$6,U2160-3,0),G2159)))</f>
        <v>Surya Kumar</v>
      </c>
      <c r="H2160" s="13" t="str">
        <f t="shared" si="10"/>
        <v>KL Rahul</v>
      </c>
      <c r="I2160" s="13" t="str">
        <f t="shared" si="11"/>
        <v>Shubhman Gill</v>
      </c>
      <c r="J2160" s="26">
        <f t="shared" si="1"/>
        <v>0</v>
      </c>
      <c r="K2160" s="26">
        <f t="shared" si="2"/>
        <v>0</v>
      </c>
      <c r="L2160" s="30">
        <f t="shared" si="3"/>
        <v>1</v>
      </c>
      <c r="M2160" s="31">
        <f>if(rand()&gt;vlookup($I2160,'Player Stats'!$B$3:$I$11,2,0),0,1)</f>
        <v>0</v>
      </c>
      <c r="N2160" s="31">
        <f>if(rand()&gt;vlookup($I2160,'Player Stats'!$B$3:$I$11,3,0),0,1)</f>
        <v>0</v>
      </c>
      <c r="O2160" s="31">
        <f>if(rand()&gt;vlookup($I2160,'Player Stats'!$B$3:$I$11,4,0),0,1)</f>
        <v>0</v>
      </c>
      <c r="P2160" s="31">
        <f>if(rand()&gt;vlookup($I2160,'Player Stats'!$B$3:$I$11,5,0),0,1)</f>
        <v>0</v>
      </c>
      <c r="Q2160" s="31">
        <f>if(rand()&gt;vlookup($I2160,'Player Stats'!$B$3:$I$11,6,0),0,1)</f>
        <v>0</v>
      </c>
      <c r="R2160" s="31">
        <f>if(rand()&gt;vlookup($I2160,'Player Stats'!$B$3:$I$11,7,0),0,1)</f>
        <v>0</v>
      </c>
      <c r="S2160" s="31">
        <f t="shared" si="4"/>
        <v>0</v>
      </c>
      <c r="T2160" s="26">
        <f t="shared" si="5"/>
        <v>112</v>
      </c>
      <c r="U2160" s="26" t="str">
        <f t="shared" si="6"/>
        <v/>
      </c>
      <c r="V2160" s="13" t="str">
        <f t="shared" si="7"/>
        <v>In Progress</v>
      </c>
      <c r="W2160" s="10">
        <f t="shared" si="8"/>
        <v>19</v>
      </c>
    </row>
    <row r="2161">
      <c r="E2161" s="26"/>
      <c r="F2161" s="27">
        <f t="shared" si="9"/>
        <v>92</v>
      </c>
      <c r="G2161" s="13" t="str">
        <f>if(V2160&lt;&gt;"In Progress",'Player Stats'!$B$6,if(or(S2160="Wide", S2160="No Ball"),G2160,if(S2160="Wicket",offset('Player Stats'!$B$6,U2161-3,0),G2160)))</f>
        <v>Surya Kumar</v>
      </c>
      <c r="H2161" s="13" t="str">
        <f t="shared" si="10"/>
        <v>KL Rahul</v>
      </c>
      <c r="I2161" s="13" t="str">
        <f t="shared" si="11"/>
        <v>Shubhman Gill</v>
      </c>
      <c r="J2161" s="26">
        <f t="shared" si="1"/>
        <v>0</v>
      </c>
      <c r="K2161" s="26">
        <f t="shared" si="2"/>
        <v>0</v>
      </c>
      <c r="L2161" s="30">
        <f t="shared" si="3"/>
        <v>0</v>
      </c>
      <c r="M2161" s="31">
        <f>if(rand()&gt;vlookup($I2161,'Player Stats'!$B$3:$I$11,2,0),0,1)</f>
        <v>0</v>
      </c>
      <c r="N2161" s="31">
        <f>if(rand()&gt;vlookup($I2161,'Player Stats'!$B$3:$I$11,3,0),0,1)</f>
        <v>1</v>
      </c>
      <c r="O2161" s="31">
        <f>if(rand()&gt;vlookup($I2161,'Player Stats'!$B$3:$I$11,4,0),0,1)</f>
        <v>0</v>
      </c>
      <c r="P2161" s="31">
        <f>if(rand()&gt;vlookup($I2161,'Player Stats'!$B$3:$I$11,5,0),0,1)</f>
        <v>1</v>
      </c>
      <c r="Q2161" s="31">
        <f>if(rand()&gt;vlookup($I2161,'Player Stats'!$B$3:$I$11,6,0),0,1)</f>
        <v>1</v>
      </c>
      <c r="R2161" s="31">
        <f>if(rand()&gt;vlookup($I2161,'Player Stats'!$B$3:$I$11,7,0),0,1)</f>
        <v>0</v>
      </c>
      <c r="S2161" s="31">
        <f t="shared" si="4"/>
        <v>2</v>
      </c>
      <c r="T2161" s="26">
        <f t="shared" si="5"/>
        <v>114</v>
      </c>
      <c r="U2161" s="26" t="str">
        <f t="shared" si="6"/>
        <v/>
      </c>
      <c r="V2161" s="13" t="str">
        <f t="shared" si="7"/>
        <v>In Progress</v>
      </c>
      <c r="W2161" s="10">
        <f t="shared" si="8"/>
        <v>19</v>
      </c>
    </row>
    <row r="2162">
      <c r="E2162" s="26"/>
      <c r="F2162" s="27">
        <f t="shared" si="9"/>
        <v>93</v>
      </c>
      <c r="G2162" s="13" t="str">
        <f>if(V2161&lt;&gt;"In Progress",'Player Stats'!$B$6,if(or(S2161="Wide", S2161="No Ball"),G2161,if(S2161="Wicket",offset('Player Stats'!$B$6,U2162-3,0),G2161)))</f>
        <v>Surya Kumar</v>
      </c>
      <c r="H2162" s="13" t="str">
        <f t="shared" si="10"/>
        <v>KL Rahul</v>
      </c>
      <c r="I2162" s="13" t="str">
        <f t="shared" si="11"/>
        <v>Shubhman Gill</v>
      </c>
      <c r="J2162" s="26">
        <f t="shared" si="1"/>
        <v>0</v>
      </c>
      <c r="K2162" s="26">
        <f t="shared" si="2"/>
        <v>0</v>
      </c>
      <c r="L2162" s="30">
        <f t="shared" si="3"/>
        <v>1</v>
      </c>
      <c r="M2162" s="31">
        <f>if(rand()&gt;vlookup($I2162,'Player Stats'!$B$3:$I$11,2,0),0,1)</f>
        <v>0</v>
      </c>
      <c r="N2162" s="31">
        <f>if(rand()&gt;vlookup($I2162,'Player Stats'!$B$3:$I$11,3,0),0,1)</f>
        <v>0</v>
      </c>
      <c r="O2162" s="31">
        <f>if(rand()&gt;vlookup($I2162,'Player Stats'!$B$3:$I$11,4,0),0,1)</f>
        <v>0</v>
      </c>
      <c r="P2162" s="31">
        <f>if(rand()&gt;vlookup($I2162,'Player Stats'!$B$3:$I$11,5,0),0,1)</f>
        <v>0</v>
      </c>
      <c r="Q2162" s="31">
        <f>if(rand()&gt;vlookup($I2162,'Player Stats'!$B$3:$I$11,6,0),0,1)</f>
        <v>0</v>
      </c>
      <c r="R2162" s="31">
        <f>if(rand()&gt;vlookup($I2162,'Player Stats'!$B$3:$I$11,7,0),0,1)</f>
        <v>0</v>
      </c>
      <c r="S2162" s="31">
        <f t="shared" si="4"/>
        <v>0</v>
      </c>
      <c r="T2162" s="26">
        <f t="shared" si="5"/>
        <v>114</v>
      </c>
      <c r="U2162" s="26" t="str">
        <f t="shared" si="6"/>
        <v/>
      </c>
      <c r="V2162" s="13" t="str">
        <f t="shared" si="7"/>
        <v>In Progress</v>
      </c>
      <c r="W2162" s="10">
        <f t="shared" si="8"/>
        <v>19</v>
      </c>
    </row>
    <row r="2163">
      <c r="E2163" s="26"/>
      <c r="F2163" s="27">
        <f t="shared" si="9"/>
        <v>94</v>
      </c>
      <c r="G2163" s="13" t="str">
        <f>if(V2162&lt;&gt;"In Progress",'Player Stats'!$B$6,if(or(S2162="Wide", S2162="No Ball"),G2162,if(S2162="Wicket",offset('Player Stats'!$B$6,U2163-3,0),G2162)))</f>
        <v>Surya Kumar</v>
      </c>
      <c r="H2163" s="13" t="str">
        <f t="shared" si="10"/>
        <v>KL Rahul</v>
      </c>
      <c r="I2163" s="13" t="str">
        <f t="shared" si="11"/>
        <v>Shubhman Gill</v>
      </c>
      <c r="J2163" s="26">
        <f t="shared" si="1"/>
        <v>0</v>
      </c>
      <c r="K2163" s="26">
        <f t="shared" si="2"/>
        <v>0</v>
      </c>
      <c r="L2163" s="30">
        <f t="shared" si="3"/>
        <v>0</v>
      </c>
      <c r="M2163" s="31">
        <f>if(rand()&gt;vlookup($I2163,'Player Stats'!$B$3:$I$11,2,0),0,1)</f>
        <v>1</v>
      </c>
      <c r="N2163" s="31">
        <f>if(rand()&gt;vlookup($I2163,'Player Stats'!$B$3:$I$11,3,0),0,1)</f>
        <v>0</v>
      </c>
      <c r="O2163" s="31">
        <f>if(rand()&gt;vlookup($I2163,'Player Stats'!$B$3:$I$11,4,0),0,1)</f>
        <v>0</v>
      </c>
      <c r="P2163" s="31">
        <f>if(rand()&gt;vlookup($I2163,'Player Stats'!$B$3:$I$11,5,0),0,1)</f>
        <v>0</v>
      </c>
      <c r="Q2163" s="31">
        <f>if(rand()&gt;vlookup($I2163,'Player Stats'!$B$3:$I$11,6,0),0,1)</f>
        <v>1</v>
      </c>
      <c r="R2163" s="31">
        <f>if(rand()&gt;vlookup($I2163,'Player Stats'!$B$3:$I$11,7,0),0,1)</f>
        <v>0</v>
      </c>
      <c r="S2163" s="31">
        <f t="shared" si="4"/>
        <v>1</v>
      </c>
      <c r="T2163" s="26">
        <f t="shared" si="5"/>
        <v>115</v>
      </c>
      <c r="U2163" s="26" t="str">
        <f t="shared" si="6"/>
        <v/>
      </c>
      <c r="V2163" s="13" t="str">
        <f t="shared" si="7"/>
        <v>In Progress</v>
      </c>
      <c r="W2163" s="10">
        <f t="shared" si="8"/>
        <v>19</v>
      </c>
    </row>
    <row r="2164">
      <c r="E2164" s="26"/>
      <c r="F2164" s="27">
        <f t="shared" si="9"/>
        <v>95</v>
      </c>
      <c r="G2164" s="13" t="str">
        <f>if(V2163&lt;&gt;"In Progress",'Player Stats'!$B$6,if(or(S2163="Wide", S2163="No Ball"),G2163,if(S2163="Wicket",offset('Player Stats'!$B$6,U2164-3,0),G2163)))</f>
        <v>Surya Kumar</v>
      </c>
      <c r="H2164" s="13" t="str">
        <f t="shared" si="10"/>
        <v>Shubhman Gill</v>
      </c>
      <c r="I2164" s="13" t="str">
        <f t="shared" si="11"/>
        <v>KL Rahul</v>
      </c>
      <c r="J2164" s="26">
        <f t="shared" si="1"/>
        <v>0</v>
      </c>
      <c r="K2164" s="26">
        <f t="shared" si="2"/>
        <v>0</v>
      </c>
      <c r="L2164" s="30">
        <f t="shared" si="3"/>
        <v>0</v>
      </c>
      <c r="M2164" s="31">
        <f>if(rand()&gt;vlookup($I2164,'Player Stats'!$B$3:$I$11,2,0),0,1)</f>
        <v>0</v>
      </c>
      <c r="N2164" s="31">
        <f>if(rand()&gt;vlookup($I2164,'Player Stats'!$B$3:$I$11,3,0),0,1)</f>
        <v>1</v>
      </c>
      <c r="O2164" s="31">
        <f>if(rand()&gt;vlookup($I2164,'Player Stats'!$B$3:$I$11,4,0),0,1)</f>
        <v>0</v>
      </c>
      <c r="P2164" s="31">
        <f>if(rand()&gt;vlookup($I2164,'Player Stats'!$B$3:$I$11,5,0),0,1)</f>
        <v>0</v>
      </c>
      <c r="Q2164" s="31">
        <f>if(rand()&gt;vlookup($I2164,'Player Stats'!$B$3:$I$11,6,0),0,1)</f>
        <v>0</v>
      </c>
      <c r="R2164" s="31">
        <f>if(rand()&gt;vlookup($I2164,'Player Stats'!$B$3:$I$11,7,0),0,1)</f>
        <v>0</v>
      </c>
      <c r="S2164" s="31">
        <f t="shared" si="4"/>
        <v>2</v>
      </c>
      <c r="T2164" s="26">
        <f t="shared" si="5"/>
        <v>117</v>
      </c>
      <c r="U2164" s="26" t="str">
        <f t="shared" si="6"/>
        <v/>
      </c>
      <c r="V2164" s="13" t="str">
        <f t="shared" si="7"/>
        <v>In Progress</v>
      </c>
      <c r="W2164" s="10">
        <f t="shared" si="8"/>
        <v>19</v>
      </c>
    </row>
    <row r="2165">
      <c r="E2165" s="26"/>
      <c r="F2165" s="27">
        <f t="shared" si="9"/>
        <v>96</v>
      </c>
      <c r="G2165" s="13" t="str">
        <f>if(V2164&lt;&gt;"In Progress",'Player Stats'!$B$6,if(or(S2164="Wide", S2164="No Ball"),G2164,if(S2164="Wicket",offset('Player Stats'!$B$6,U2165-3,0),G2164)))</f>
        <v>Surya Kumar</v>
      </c>
      <c r="H2165" s="13" t="str">
        <f t="shared" si="10"/>
        <v>Shubhman Gill</v>
      </c>
      <c r="I2165" s="13" t="str">
        <f t="shared" si="11"/>
        <v>KL Rahul</v>
      </c>
      <c r="J2165" s="26">
        <f t="shared" si="1"/>
        <v>0</v>
      </c>
      <c r="K2165" s="26">
        <f t="shared" si="2"/>
        <v>0</v>
      </c>
      <c r="L2165" s="30">
        <f t="shared" si="3"/>
        <v>1</v>
      </c>
      <c r="M2165" s="31">
        <f>if(rand()&gt;vlookup($I2165,'Player Stats'!$B$3:$I$11,2,0),0,1)</f>
        <v>0</v>
      </c>
      <c r="N2165" s="31">
        <f>if(rand()&gt;vlookup($I2165,'Player Stats'!$B$3:$I$11,3,0),0,1)</f>
        <v>0</v>
      </c>
      <c r="O2165" s="31">
        <f>if(rand()&gt;vlookup($I2165,'Player Stats'!$B$3:$I$11,4,0),0,1)</f>
        <v>0</v>
      </c>
      <c r="P2165" s="31">
        <f>if(rand()&gt;vlookup($I2165,'Player Stats'!$B$3:$I$11,5,0),0,1)</f>
        <v>0</v>
      </c>
      <c r="Q2165" s="31">
        <f>if(rand()&gt;vlookup($I2165,'Player Stats'!$B$3:$I$11,6,0),0,1)</f>
        <v>0</v>
      </c>
      <c r="R2165" s="31">
        <f>if(rand()&gt;vlookup($I2165,'Player Stats'!$B$3:$I$11,7,0),0,1)</f>
        <v>0</v>
      </c>
      <c r="S2165" s="31">
        <f t="shared" si="4"/>
        <v>0</v>
      </c>
      <c r="T2165" s="26">
        <f t="shared" si="5"/>
        <v>117</v>
      </c>
      <c r="U2165" s="26" t="str">
        <f t="shared" si="6"/>
        <v/>
      </c>
      <c r="V2165" s="13" t="str">
        <f t="shared" si="7"/>
        <v>In Progress</v>
      </c>
      <c r="W2165" s="10">
        <f t="shared" si="8"/>
        <v>19</v>
      </c>
    </row>
    <row r="2166">
      <c r="E2166" s="26"/>
      <c r="F2166" s="27">
        <f t="shared" si="9"/>
        <v>97</v>
      </c>
      <c r="G2166" s="13" t="str">
        <f>if(V2165&lt;&gt;"In Progress",'Player Stats'!$B$6,if(or(S2165="Wide", S2165="No Ball"),G2165,if(S2165="Wicket",offset('Player Stats'!$B$6,U2166-3,0),G2165)))</f>
        <v>Surya Kumar</v>
      </c>
      <c r="H2166" s="13" t="str">
        <f t="shared" si="10"/>
        <v>Shubhman Gill</v>
      </c>
      <c r="I2166" s="13" t="str">
        <f t="shared" si="11"/>
        <v>KL Rahul</v>
      </c>
      <c r="J2166" s="26">
        <f t="shared" si="1"/>
        <v>0</v>
      </c>
      <c r="K2166" s="26">
        <f t="shared" si="2"/>
        <v>0</v>
      </c>
      <c r="L2166" s="30">
        <f t="shared" si="3"/>
        <v>1</v>
      </c>
      <c r="M2166" s="31">
        <f>if(rand()&gt;vlookup($I2166,'Player Stats'!$B$3:$I$11,2,0),0,1)</f>
        <v>0</v>
      </c>
      <c r="N2166" s="31">
        <f>if(rand()&gt;vlookup($I2166,'Player Stats'!$B$3:$I$11,3,0),0,1)</f>
        <v>0</v>
      </c>
      <c r="O2166" s="31">
        <f>if(rand()&gt;vlookup($I2166,'Player Stats'!$B$3:$I$11,4,0),0,1)</f>
        <v>0</v>
      </c>
      <c r="P2166" s="31">
        <f>if(rand()&gt;vlookup($I2166,'Player Stats'!$B$3:$I$11,5,0),0,1)</f>
        <v>0</v>
      </c>
      <c r="Q2166" s="31">
        <f>if(rand()&gt;vlookup($I2166,'Player Stats'!$B$3:$I$11,6,0),0,1)</f>
        <v>0</v>
      </c>
      <c r="R2166" s="31">
        <f>if(rand()&gt;vlookup($I2166,'Player Stats'!$B$3:$I$11,7,0),0,1)</f>
        <v>0</v>
      </c>
      <c r="S2166" s="31">
        <f t="shared" si="4"/>
        <v>0</v>
      </c>
      <c r="T2166" s="26">
        <f t="shared" si="5"/>
        <v>117</v>
      </c>
      <c r="U2166" s="26" t="str">
        <f t="shared" si="6"/>
        <v/>
      </c>
      <c r="V2166" s="13" t="str">
        <f t="shared" si="7"/>
        <v>In Progress</v>
      </c>
      <c r="W2166" s="10">
        <f t="shared" si="8"/>
        <v>19</v>
      </c>
    </row>
    <row r="2167">
      <c r="E2167" s="26"/>
      <c r="F2167" s="27">
        <f t="shared" si="9"/>
        <v>98</v>
      </c>
      <c r="G2167" s="13" t="str">
        <f>if(V2166&lt;&gt;"In Progress",'Player Stats'!$B$6,if(or(S2166="Wide", S2166="No Ball"),G2166,if(S2166="Wicket",offset('Player Stats'!$B$6,U2167-3,0),G2166)))</f>
        <v>Surya Kumar</v>
      </c>
      <c r="H2167" s="13" t="str">
        <f t="shared" si="10"/>
        <v>Shubhman Gill</v>
      </c>
      <c r="I2167" s="13" t="str">
        <f t="shared" si="11"/>
        <v>KL Rahul</v>
      </c>
      <c r="J2167" s="26">
        <f t="shared" si="1"/>
        <v>0</v>
      </c>
      <c r="K2167" s="26">
        <f t="shared" si="2"/>
        <v>0</v>
      </c>
      <c r="L2167" s="30">
        <f t="shared" si="3"/>
        <v>0</v>
      </c>
      <c r="M2167" s="31">
        <f>if(rand()&gt;vlookup($I2167,'Player Stats'!$B$3:$I$11,2,0),0,1)</f>
        <v>0</v>
      </c>
      <c r="N2167" s="31">
        <f>if(rand()&gt;vlookup($I2167,'Player Stats'!$B$3:$I$11,3,0),0,1)</f>
        <v>1</v>
      </c>
      <c r="O2167" s="31">
        <f>if(rand()&gt;vlookup($I2167,'Player Stats'!$B$3:$I$11,4,0),0,1)</f>
        <v>1</v>
      </c>
      <c r="P2167" s="31">
        <f>if(rand()&gt;vlookup($I2167,'Player Stats'!$B$3:$I$11,5,0),0,1)</f>
        <v>0</v>
      </c>
      <c r="Q2167" s="31">
        <f>if(rand()&gt;vlookup($I2167,'Player Stats'!$B$3:$I$11,6,0),0,1)</f>
        <v>0</v>
      </c>
      <c r="R2167" s="31">
        <f>if(rand()&gt;vlookup($I2167,'Player Stats'!$B$3:$I$11,7,0),0,1)</f>
        <v>0</v>
      </c>
      <c r="S2167" s="31">
        <f t="shared" si="4"/>
        <v>2</v>
      </c>
      <c r="T2167" s="26">
        <f t="shared" si="5"/>
        <v>119</v>
      </c>
      <c r="U2167" s="26" t="str">
        <f t="shared" si="6"/>
        <v/>
      </c>
      <c r="V2167" s="13" t="str">
        <f t="shared" si="7"/>
        <v>In Progress</v>
      </c>
      <c r="W2167" s="10">
        <f t="shared" si="8"/>
        <v>19</v>
      </c>
    </row>
    <row r="2168">
      <c r="E2168" s="26"/>
      <c r="F2168" s="27">
        <f t="shared" si="9"/>
        <v>99</v>
      </c>
      <c r="G2168" s="13" t="str">
        <f>if(V2167&lt;&gt;"In Progress",'Player Stats'!$B$6,if(or(S2167="Wide", S2167="No Ball"),G2167,if(S2167="Wicket",offset('Player Stats'!$B$6,U2168-3,0),G2167)))</f>
        <v>Surya Kumar</v>
      </c>
      <c r="H2168" s="13" t="str">
        <f t="shared" si="10"/>
        <v>Shubhman Gill</v>
      </c>
      <c r="I2168" s="13" t="str">
        <f t="shared" si="11"/>
        <v>KL Rahul</v>
      </c>
      <c r="J2168" s="26">
        <f t="shared" si="1"/>
        <v>0</v>
      </c>
      <c r="K2168" s="26">
        <f t="shared" si="2"/>
        <v>0</v>
      </c>
      <c r="L2168" s="30">
        <f t="shared" si="3"/>
        <v>0</v>
      </c>
      <c r="M2168" s="31">
        <f>if(rand()&gt;vlookup($I2168,'Player Stats'!$B$3:$I$11,2,0),0,1)</f>
        <v>0</v>
      </c>
      <c r="N2168" s="31">
        <f>if(rand()&gt;vlookup($I2168,'Player Stats'!$B$3:$I$11,3,0),0,1)</f>
        <v>0</v>
      </c>
      <c r="O2168" s="31">
        <f>if(rand()&gt;vlookup($I2168,'Player Stats'!$B$3:$I$11,4,0),0,1)</f>
        <v>1</v>
      </c>
      <c r="P2168" s="31">
        <f>if(rand()&gt;vlookup($I2168,'Player Stats'!$B$3:$I$11,5,0),0,1)</f>
        <v>0</v>
      </c>
      <c r="Q2168" s="31">
        <f>if(rand()&gt;vlookup($I2168,'Player Stats'!$B$3:$I$11,6,0),0,1)</f>
        <v>0</v>
      </c>
      <c r="R2168" s="31">
        <f>if(rand()&gt;vlookup($I2168,'Player Stats'!$B$3:$I$11,7,0),0,1)</f>
        <v>1</v>
      </c>
      <c r="S2168" s="31">
        <f t="shared" si="4"/>
        <v>3</v>
      </c>
      <c r="T2168" s="26">
        <f t="shared" si="5"/>
        <v>122</v>
      </c>
      <c r="U2168" s="26" t="str">
        <f t="shared" si="6"/>
        <v/>
      </c>
      <c r="V2168" s="13" t="str">
        <f t="shared" si="7"/>
        <v>In Progress</v>
      </c>
      <c r="W2168" s="10">
        <f t="shared" si="8"/>
        <v>19</v>
      </c>
    </row>
    <row r="2169">
      <c r="E2169" s="26"/>
      <c r="F2169" s="27">
        <f t="shared" si="9"/>
        <v>100</v>
      </c>
      <c r="G2169" s="13" t="str">
        <f>if(V2168&lt;&gt;"In Progress",'Player Stats'!$B$6,if(or(S2168="Wide", S2168="No Ball"),G2168,if(S2168="Wicket",offset('Player Stats'!$B$6,U2169-3,0),G2168)))</f>
        <v>Surya Kumar</v>
      </c>
      <c r="H2169" s="13" t="str">
        <f t="shared" si="10"/>
        <v>KL Rahul</v>
      </c>
      <c r="I2169" s="13" t="str">
        <f t="shared" si="11"/>
        <v>Shubhman Gill</v>
      </c>
      <c r="J2169" s="26">
        <f t="shared" si="1"/>
        <v>0</v>
      </c>
      <c r="K2169" s="26">
        <f t="shared" si="2"/>
        <v>0</v>
      </c>
      <c r="L2169" s="30">
        <f t="shared" si="3"/>
        <v>0</v>
      </c>
      <c r="M2169" s="31">
        <f>if(rand()&gt;vlookup($I2169,'Player Stats'!$B$3:$I$11,2,0),0,1)</f>
        <v>0</v>
      </c>
      <c r="N2169" s="31">
        <f>if(rand()&gt;vlookup($I2169,'Player Stats'!$B$3:$I$11,3,0),0,1)</f>
        <v>0</v>
      </c>
      <c r="O2169" s="31">
        <f>if(rand()&gt;vlookup($I2169,'Player Stats'!$B$3:$I$11,4,0),0,1)</f>
        <v>0</v>
      </c>
      <c r="P2169" s="31">
        <f>if(rand()&gt;vlookup($I2169,'Player Stats'!$B$3:$I$11,5,0),0,1)</f>
        <v>0</v>
      </c>
      <c r="Q2169" s="31">
        <f>if(rand()&gt;vlookup($I2169,'Player Stats'!$B$3:$I$11,6,0),0,1)</f>
        <v>1</v>
      </c>
      <c r="R2169" s="31">
        <f>if(rand()&gt;vlookup($I2169,'Player Stats'!$B$3:$I$11,7,0),0,1)</f>
        <v>0</v>
      </c>
      <c r="S2169" s="31">
        <f t="shared" si="4"/>
        <v>6</v>
      </c>
      <c r="T2169" s="26">
        <f t="shared" si="5"/>
        <v>128</v>
      </c>
      <c r="U2169" s="26" t="str">
        <f t="shared" si="6"/>
        <v/>
      </c>
      <c r="V2169" s="13" t="str">
        <f t="shared" si="7"/>
        <v>In Progress</v>
      </c>
      <c r="W2169" s="10">
        <f t="shared" si="8"/>
        <v>19</v>
      </c>
    </row>
    <row r="2170">
      <c r="E2170" s="26"/>
      <c r="F2170" s="27">
        <f t="shared" si="9"/>
        <v>101</v>
      </c>
      <c r="G2170" s="13" t="str">
        <f>if(V2169&lt;&gt;"In Progress",'Player Stats'!$B$6,if(or(S2169="Wide", S2169="No Ball"),G2169,if(S2169="Wicket",offset('Player Stats'!$B$6,U2170-3,0),G2169)))</f>
        <v>Surya Kumar</v>
      </c>
      <c r="H2170" s="13" t="str">
        <f t="shared" si="10"/>
        <v>KL Rahul</v>
      </c>
      <c r="I2170" s="13" t="str">
        <f t="shared" si="11"/>
        <v>Shubhman Gill</v>
      </c>
      <c r="J2170" s="26">
        <f t="shared" si="1"/>
        <v>0</v>
      </c>
      <c r="K2170" s="26">
        <f t="shared" si="2"/>
        <v>0</v>
      </c>
      <c r="L2170" s="30">
        <f t="shared" si="3"/>
        <v>1</v>
      </c>
      <c r="M2170" s="31">
        <f>if(rand()&gt;vlookup($I2170,'Player Stats'!$B$3:$I$11,2,0),0,1)</f>
        <v>0</v>
      </c>
      <c r="N2170" s="31">
        <f>if(rand()&gt;vlookup($I2170,'Player Stats'!$B$3:$I$11,3,0),0,1)</f>
        <v>0</v>
      </c>
      <c r="O2170" s="31">
        <f>if(rand()&gt;vlookup($I2170,'Player Stats'!$B$3:$I$11,4,0),0,1)</f>
        <v>0</v>
      </c>
      <c r="P2170" s="31">
        <f>if(rand()&gt;vlookup($I2170,'Player Stats'!$B$3:$I$11,5,0),0,1)</f>
        <v>0</v>
      </c>
      <c r="Q2170" s="31">
        <f>if(rand()&gt;vlookup($I2170,'Player Stats'!$B$3:$I$11,6,0),0,1)</f>
        <v>0</v>
      </c>
      <c r="R2170" s="31">
        <f>if(rand()&gt;vlookup($I2170,'Player Stats'!$B$3:$I$11,7,0),0,1)</f>
        <v>0</v>
      </c>
      <c r="S2170" s="31">
        <f t="shared" si="4"/>
        <v>0</v>
      </c>
      <c r="T2170" s="26">
        <f t="shared" si="5"/>
        <v>128</v>
      </c>
      <c r="U2170" s="26" t="str">
        <f t="shared" si="6"/>
        <v/>
      </c>
      <c r="V2170" s="13" t="str">
        <f t="shared" si="7"/>
        <v>In Progress</v>
      </c>
      <c r="W2170" s="10">
        <f t="shared" si="8"/>
        <v>19</v>
      </c>
    </row>
    <row r="2171">
      <c r="E2171" s="26"/>
      <c r="F2171" s="27">
        <f t="shared" si="9"/>
        <v>102</v>
      </c>
      <c r="G2171" s="13" t="str">
        <f>if(V2170&lt;&gt;"In Progress",'Player Stats'!$B$6,if(or(S2170="Wide", S2170="No Ball"),G2170,if(S2170="Wicket",offset('Player Stats'!$B$6,U2171-3,0),G2170)))</f>
        <v>Surya Kumar</v>
      </c>
      <c r="H2171" s="13" t="str">
        <f t="shared" si="10"/>
        <v>KL Rahul</v>
      </c>
      <c r="I2171" s="13" t="str">
        <f t="shared" si="11"/>
        <v>Shubhman Gill</v>
      </c>
      <c r="J2171" s="26">
        <f t="shared" si="1"/>
        <v>0</v>
      </c>
      <c r="K2171" s="26">
        <f t="shared" si="2"/>
        <v>0</v>
      </c>
      <c r="L2171" s="30">
        <f t="shared" si="3"/>
        <v>1</v>
      </c>
      <c r="M2171" s="31">
        <f>if(rand()&gt;vlookup($I2171,'Player Stats'!$B$3:$I$11,2,0),0,1)</f>
        <v>0</v>
      </c>
      <c r="N2171" s="31">
        <f>if(rand()&gt;vlookup($I2171,'Player Stats'!$B$3:$I$11,3,0),0,1)</f>
        <v>0</v>
      </c>
      <c r="O2171" s="31">
        <f>if(rand()&gt;vlookup($I2171,'Player Stats'!$B$3:$I$11,4,0),0,1)</f>
        <v>0</v>
      </c>
      <c r="P2171" s="31">
        <f>if(rand()&gt;vlookup($I2171,'Player Stats'!$B$3:$I$11,5,0),0,1)</f>
        <v>0</v>
      </c>
      <c r="Q2171" s="31">
        <f>if(rand()&gt;vlookup($I2171,'Player Stats'!$B$3:$I$11,6,0),0,1)</f>
        <v>0</v>
      </c>
      <c r="R2171" s="31">
        <f>if(rand()&gt;vlookup($I2171,'Player Stats'!$B$3:$I$11,7,0),0,1)</f>
        <v>0</v>
      </c>
      <c r="S2171" s="31">
        <f t="shared" si="4"/>
        <v>0</v>
      </c>
      <c r="T2171" s="26">
        <f t="shared" si="5"/>
        <v>128</v>
      </c>
      <c r="U2171" s="26" t="str">
        <f t="shared" si="6"/>
        <v/>
      </c>
      <c r="V2171" s="13" t="str">
        <f t="shared" si="7"/>
        <v>In Progress</v>
      </c>
      <c r="W2171" s="10">
        <f t="shared" si="8"/>
        <v>19</v>
      </c>
    </row>
    <row r="2172">
      <c r="E2172" s="26"/>
      <c r="F2172" s="27">
        <f t="shared" si="9"/>
        <v>103</v>
      </c>
      <c r="G2172" s="13" t="str">
        <f>if(V2171&lt;&gt;"In Progress",'Player Stats'!$B$6,if(or(S2171="Wide", S2171="No Ball"),G2171,if(S2171="Wicket",offset('Player Stats'!$B$6,U2172-3,0),G2171)))</f>
        <v>Surya Kumar</v>
      </c>
      <c r="H2172" s="13" t="str">
        <f t="shared" si="10"/>
        <v>KL Rahul</v>
      </c>
      <c r="I2172" s="13" t="str">
        <f t="shared" si="11"/>
        <v>Shubhman Gill</v>
      </c>
      <c r="J2172" s="26">
        <f t="shared" si="1"/>
        <v>0</v>
      </c>
      <c r="K2172" s="26">
        <f t="shared" si="2"/>
        <v>0</v>
      </c>
      <c r="L2172" s="30">
        <f t="shared" si="3"/>
        <v>0</v>
      </c>
      <c r="M2172" s="31">
        <f>if(rand()&gt;vlookup($I2172,'Player Stats'!$B$3:$I$11,2,0),0,1)</f>
        <v>0</v>
      </c>
      <c r="N2172" s="31">
        <f>if(rand()&gt;vlookup($I2172,'Player Stats'!$B$3:$I$11,3,0),0,1)</f>
        <v>1</v>
      </c>
      <c r="O2172" s="31">
        <f>if(rand()&gt;vlookup($I2172,'Player Stats'!$B$3:$I$11,4,0),0,1)</f>
        <v>0</v>
      </c>
      <c r="P2172" s="31">
        <f>if(rand()&gt;vlookup($I2172,'Player Stats'!$B$3:$I$11,5,0),0,1)</f>
        <v>0</v>
      </c>
      <c r="Q2172" s="31">
        <f>if(rand()&gt;vlookup($I2172,'Player Stats'!$B$3:$I$11,6,0),0,1)</f>
        <v>0</v>
      </c>
      <c r="R2172" s="31">
        <f>if(rand()&gt;vlookup($I2172,'Player Stats'!$B$3:$I$11,7,0),0,1)</f>
        <v>0</v>
      </c>
      <c r="S2172" s="31">
        <f t="shared" si="4"/>
        <v>2</v>
      </c>
      <c r="T2172" s="26">
        <f t="shared" si="5"/>
        <v>130</v>
      </c>
      <c r="U2172" s="26" t="str">
        <f t="shared" si="6"/>
        <v/>
      </c>
      <c r="V2172" s="13" t="str">
        <f t="shared" si="7"/>
        <v>In Progress</v>
      </c>
      <c r="W2172" s="10">
        <f t="shared" si="8"/>
        <v>19</v>
      </c>
    </row>
    <row r="2173">
      <c r="E2173" s="26"/>
      <c r="F2173" s="27">
        <f t="shared" si="9"/>
        <v>104</v>
      </c>
      <c r="G2173" s="13" t="str">
        <f>if(V2172&lt;&gt;"In Progress",'Player Stats'!$B$6,if(or(S2172="Wide", S2172="No Ball"),G2172,if(S2172="Wicket",offset('Player Stats'!$B$6,U2173-3,0),G2172)))</f>
        <v>Surya Kumar</v>
      </c>
      <c r="H2173" s="13" t="str">
        <f t="shared" si="10"/>
        <v>KL Rahul</v>
      </c>
      <c r="I2173" s="13" t="str">
        <f t="shared" si="11"/>
        <v>Shubhman Gill</v>
      </c>
      <c r="J2173" s="26">
        <f t="shared" si="1"/>
        <v>0</v>
      </c>
      <c r="K2173" s="26">
        <f t="shared" si="2"/>
        <v>0</v>
      </c>
      <c r="L2173" s="30">
        <f t="shared" si="3"/>
        <v>1</v>
      </c>
      <c r="M2173" s="31">
        <f>if(rand()&gt;vlookup($I2173,'Player Stats'!$B$3:$I$11,2,0),0,1)</f>
        <v>0</v>
      </c>
      <c r="N2173" s="31">
        <f>if(rand()&gt;vlookup($I2173,'Player Stats'!$B$3:$I$11,3,0),0,1)</f>
        <v>0</v>
      </c>
      <c r="O2173" s="31">
        <f>if(rand()&gt;vlookup($I2173,'Player Stats'!$B$3:$I$11,4,0),0,1)</f>
        <v>0</v>
      </c>
      <c r="P2173" s="31">
        <f>if(rand()&gt;vlookup($I2173,'Player Stats'!$B$3:$I$11,5,0),0,1)</f>
        <v>0</v>
      </c>
      <c r="Q2173" s="31">
        <f>if(rand()&gt;vlookup($I2173,'Player Stats'!$B$3:$I$11,6,0),0,1)</f>
        <v>0</v>
      </c>
      <c r="R2173" s="31">
        <f>if(rand()&gt;vlookup($I2173,'Player Stats'!$B$3:$I$11,7,0),0,1)</f>
        <v>0</v>
      </c>
      <c r="S2173" s="31">
        <f t="shared" si="4"/>
        <v>0</v>
      </c>
      <c r="T2173" s="26">
        <f t="shared" si="5"/>
        <v>130</v>
      </c>
      <c r="U2173" s="26" t="str">
        <f t="shared" si="6"/>
        <v/>
      </c>
      <c r="V2173" s="13" t="str">
        <f t="shared" si="7"/>
        <v>In Progress</v>
      </c>
      <c r="W2173" s="10">
        <f t="shared" si="8"/>
        <v>19</v>
      </c>
    </row>
    <row r="2174">
      <c r="E2174" s="26"/>
      <c r="F2174" s="27">
        <f t="shared" si="9"/>
        <v>105</v>
      </c>
      <c r="G2174" s="13" t="str">
        <f>if(V2173&lt;&gt;"In Progress",'Player Stats'!$B$6,if(or(S2173="Wide", S2173="No Ball"),G2173,if(S2173="Wicket",offset('Player Stats'!$B$6,U2174-3,0),G2173)))</f>
        <v>Surya Kumar</v>
      </c>
      <c r="H2174" s="13" t="str">
        <f t="shared" si="10"/>
        <v>KL Rahul</v>
      </c>
      <c r="I2174" s="13" t="str">
        <f t="shared" si="11"/>
        <v>Shubhman Gill</v>
      </c>
      <c r="J2174" s="26">
        <f t="shared" si="1"/>
        <v>0</v>
      </c>
      <c r="K2174" s="26">
        <f t="shared" si="2"/>
        <v>0</v>
      </c>
      <c r="L2174" s="30">
        <f t="shared" si="3"/>
        <v>0</v>
      </c>
      <c r="M2174" s="31">
        <f>if(rand()&gt;vlookup($I2174,'Player Stats'!$B$3:$I$11,2,0),0,1)</f>
        <v>0</v>
      </c>
      <c r="N2174" s="31">
        <f>if(rand()&gt;vlookup($I2174,'Player Stats'!$B$3:$I$11,3,0),0,1)</f>
        <v>0</v>
      </c>
      <c r="O2174" s="31">
        <f>if(rand()&gt;vlookup($I2174,'Player Stats'!$B$3:$I$11,4,0),0,1)</f>
        <v>0</v>
      </c>
      <c r="P2174" s="31">
        <f>if(rand()&gt;vlookup($I2174,'Player Stats'!$B$3:$I$11,5,0),0,1)</f>
        <v>0</v>
      </c>
      <c r="Q2174" s="31">
        <f>if(rand()&gt;vlookup($I2174,'Player Stats'!$B$3:$I$11,6,0),0,1)</f>
        <v>1</v>
      </c>
      <c r="R2174" s="31">
        <f>if(rand()&gt;vlookup($I2174,'Player Stats'!$B$3:$I$11,7,0),0,1)</f>
        <v>0</v>
      </c>
      <c r="S2174" s="31">
        <f t="shared" si="4"/>
        <v>6</v>
      </c>
      <c r="T2174" s="26">
        <f t="shared" si="5"/>
        <v>136</v>
      </c>
      <c r="U2174" s="26" t="str">
        <f t="shared" si="6"/>
        <v/>
      </c>
      <c r="V2174" s="13" t="str">
        <f t="shared" si="7"/>
        <v>In Progress</v>
      </c>
      <c r="W2174" s="10">
        <f t="shared" si="8"/>
        <v>19</v>
      </c>
    </row>
    <row r="2175">
      <c r="E2175" s="26"/>
      <c r="F2175" s="27">
        <f t="shared" si="9"/>
        <v>106</v>
      </c>
      <c r="G2175" s="13" t="str">
        <f>if(V2174&lt;&gt;"In Progress",'Player Stats'!$B$6,if(or(S2174="Wide", S2174="No Ball"),G2174,if(S2174="Wicket",offset('Player Stats'!$B$6,U2175-3,0),G2174)))</f>
        <v>Surya Kumar</v>
      </c>
      <c r="H2175" s="13" t="str">
        <f t="shared" si="10"/>
        <v>KL Rahul</v>
      </c>
      <c r="I2175" s="13" t="str">
        <f t="shared" si="11"/>
        <v>Shubhman Gill</v>
      </c>
      <c r="J2175" s="26">
        <f t="shared" si="1"/>
        <v>0</v>
      </c>
      <c r="K2175" s="26">
        <f t="shared" si="2"/>
        <v>0</v>
      </c>
      <c r="L2175" s="30">
        <f t="shared" si="3"/>
        <v>0</v>
      </c>
      <c r="M2175" s="31">
        <f>if(rand()&gt;vlookup($I2175,'Player Stats'!$B$3:$I$11,2,0),0,1)</f>
        <v>0</v>
      </c>
      <c r="N2175" s="31">
        <f>if(rand()&gt;vlookup($I2175,'Player Stats'!$B$3:$I$11,3,0),0,1)</f>
        <v>1</v>
      </c>
      <c r="O2175" s="31">
        <f>if(rand()&gt;vlookup($I2175,'Player Stats'!$B$3:$I$11,4,0),0,1)</f>
        <v>0</v>
      </c>
      <c r="P2175" s="31">
        <f>if(rand()&gt;vlookup($I2175,'Player Stats'!$B$3:$I$11,5,0),0,1)</f>
        <v>0</v>
      </c>
      <c r="Q2175" s="31">
        <f>if(rand()&gt;vlookup($I2175,'Player Stats'!$B$3:$I$11,6,0),0,1)</f>
        <v>0</v>
      </c>
      <c r="R2175" s="31">
        <f>if(rand()&gt;vlookup($I2175,'Player Stats'!$B$3:$I$11,7,0),0,1)</f>
        <v>0</v>
      </c>
      <c r="S2175" s="31">
        <f t="shared" si="4"/>
        <v>2</v>
      </c>
      <c r="T2175" s="26">
        <f t="shared" si="5"/>
        <v>138</v>
      </c>
      <c r="U2175" s="26" t="str">
        <f t="shared" si="6"/>
        <v/>
      </c>
      <c r="V2175" s="13" t="str">
        <f t="shared" si="7"/>
        <v>In Progress</v>
      </c>
      <c r="W2175" s="10">
        <f t="shared" si="8"/>
        <v>19</v>
      </c>
    </row>
    <row r="2176">
      <c r="E2176" s="26"/>
      <c r="F2176" s="27">
        <f t="shared" si="9"/>
        <v>107</v>
      </c>
      <c r="G2176" s="13" t="str">
        <f>if(V2175&lt;&gt;"In Progress",'Player Stats'!$B$6,if(or(S2175="Wide", S2175="No Ball"),G2175,if(S2175="Wicket",offset('Player Stats'!$B$6,U2176-3,0),G2175)))</f>
        <v>Surya Kumar</v>
      </c>
      <c r="H2176" s="13" t="str">
        <f t="shared" si="10"/>
        <v>KL Rahul</v>
      </c>
      <c r="I2176" s="13" t="str">
        <f t="shared" si="11"/>
        <v>Shubhman Gill</v>
      </c>
      <c r="J2176" s="26">
        <f t="shared" si="1"/>
        <v>0</v>
      </c>
      <c r="K2176" s="26">
        <f t="shared" si="2"/>
        <v>1</v>
      </c>
      <c r="L2176" s="30">
        <f t="shared" si="3"/>
        <v>0</v>
      </c>
      <c r="M2176" s="31">
        <f>if(rand()&gt;vlookup($I2176,'Player Stats'!$B$3:$I$11,2,0),0,1)</f>
        <v>0</v>
      </c>
      <c r="N2176" s="31">
        <f>if(rand()&gt;vlookup($I2176,'Player Stats'!$B$3:$I$11,3,0),0,1)</f>
        <v>0</v>
      </c>
      <c r="O2176" s="31">
        <f>if(rand()&gt;vlookup($I2176,'Player Stats'!$B$3:$I$11,4,0),0,1)</f>
        <v>0</v>
      </c>
      <c r="P2176" s="31">
        <f>if(rand()&gt;vlookup($I2176,'Player Stats'!$B$3:$I$11,5,0),0,1)</f>
        <v>0</v>
      </c>
      <c r="Q2176" s="31">
        <f>if(rand()&gt;vlookup($I2176,'Player Stats'!$B$3:$I$11,6,0),0,1)</f>
        <v>0</v>
      </c>
      <c r="R2176" s="31">
        <f>if(rand()&gt;vlookup($I2176,'Player Stats'!$B$3:$I$11,7,0),0,1)</f>
        <v>0</v>
      </c>
      <c r="S2176" s="31" t="str">
        <f t="shared" si="4"/>
        <v>No Ball</v>
      </c>
      <c r="T2176" s="26">
        <f t="shared" si="5"/>
        <v>139</v>
      </c>
      <c r="U2176" s="26" t="str">
        <f t="shared" si="6"/>
        <v/>
      </c>
      <c r="V2176" s="13" t="str">
        <f t="shared" si="7"/>
        <v>In Progress</v>
      </c>
      <c r="W2176" s="10">
        <f t="shared" si="8"/>
        <v>19</v>
      </c>
    </row>
    <row r="2177">
      <c r="E2177" s="26"/>
      <c r="F2177" s="27">
        <f t="shared" si="9"/>
        <v>107</v>
      </c>
      <c r="G2177" s="13" t="str">
        <f>if(V2176&lt;&gt;"In Progress",'Player Stats'!$B$6,if(or(S2176="Wide", S2176="No Ball"),G2176,if(S2176="Wicket",offset('Player Stats'!$B$6,U2177-3,0),G2176)))</f>
        <v>Surya Kumar</v>
      </c>
      <c r="H2177" s="13" t="str">
        <f t="shared" si="10"/>
        <v>KL Rahul</v>
      </c>
      <c r="I2177" s="13" t="str">
        <f t="shared" si="11"/>
        <v>Shubhman Gill</v>
      </c>
      <c r="J2177" s="26">
        <f t="shared" si="1"/>
        <v>0</v>
      </c>
      <c r="K2177" s="26">
        <f t="shared" si="2"/>
        <v>0</v>
      </c>
      <c r="L2177" s="30">
        <f t="shared" si="3"/>
        <v>0</v>
      </c>
      <c r="M2177" s="31">
        <f>if(rand()&gt;vlookup($I2177,'Player Stats'!$B$3:$I$11,2,0),0,1)</f>
        <v>0</v>
      </c>
      <c r="N2177" s="31">
        <f>if(rand()&gt;vlookup($I2177,'Player Stats'!$B$3:$I$11,3,0),0,1)</f>
        <v>0</v>
      </c>
      <c r="O2177" s="31">
        <f>if(rand()&gt;vlookup($I2177,'Player Stats'!$B$3:$I$11,4,0),0,1)</f>
        <v>0</v>
      </c>
      <c r="P2177" s="31">
        <f>if(rand()&gt;vlookup($I2177,'Player Stats'!$B$3:$I$11,5,0),0,1)</f>
        <v>0</v>
      </c>
      <c r="Q2177" s="31">
        <f>if(rand()&gt;vlookup($I2177,'Player Stats'!$B$3:$I$11,6,0),0,1)</f>
        <v>0</v>
      </c>
      <c r="R2177" s="31">
        <f>if(rand()&gt;vlookup($I2177,'Player Stats'!$B$3:$I$11,7,0),0,1)</f>
        <v>1</v>
      </c>
      <c r="S2177" s="31" t="str">
        <f t="shared" si="4"/>
        <v>Wicket</v>
      </c>
      <c r="T2177" s="26">
        <f t="shared" si="5"/>
        <v>139</v>
      </c>
      <c r="U2177" s="26">
        <f t="shared" si="6"/>
        <v>1</v>
      </c>
      <c r="V2177" s="13" t="str">
        <f t="shared" si="7"/>
        <v>In Progress</v>
      </c>
      <c r="W2177" s="10">
        <f t="shared" si="8"/>
        <v>19</v>
      </c>
    </row>
    <row r="2178">
      <c r="E2178" s="26"/>
      <c r="F2178" s="27">
        <f t="shared" si="9"/>
        <v>108</v>
      </c>
      <c r="G2178" s="13" t="str">
        <f>if(V2177&lt;&gt;"In Progress",'Player Stats'!$B$6,if(or(S2177="Wide", S2177="No Ball"),G2177,if(S2177="Wicket",offset('Player Stats'!$B$6,U2178-3,0),G2177)))</f>
        <v>Shubhman Gill</v>
      </c>
      <c r="H2178" s="13" t="str">
        <f t="shared" si="10"/>
        <v>KL Rahul</v>
      </c>
      <c r="I2178" s="13" t="str">
        <f t="shared" si="11"/>
        <v>Surya Kumar</v>
      </c>
      <c r="J2178" s="26">
        <f t="shared" si="1"/>
        <v>0</v>
      </c>
      <c r="K2178" s="26">
        <f t="shared" si="2"/>
        <v>0</v>
      </c>
      <c r="L2178" s="30">
        <f t="shared" si="3"/>
        <v>0</v>
      </c>
      <c r="M2178" s="31">
        <f>if(rand()&gt;vlookup($I2178,'Player Stats'!$B$3:$I$11,2,0),0,1)</f>
        <v>0</v>
      </c>
      <c r="N2178" s="31">
        <f>if(rand()&gt;vlookup($I2178,'Player Stats'!$B$3:$I$11,3,0),0,1)</f>
        <v>0</v>
      </c>
      <c r="O2178" s="31">
        <f>if(rand()&gt;vlookup($I2178,'Player Stats'!$B$3:$I$11,4,0),0,1)</f>
        <v>0</v>
      </c>
      <c r="P2178" s="31">
        <f>if(rand()&gt;vlookup($I2178,'Player Stats'!$B$3:$I$11,5,0),0,1)</f>
        <v>0</v>
      </c>
      <c r="Q2178" s="31">
        <f>if(rand()&gt;vlookup($I2178,'Player Stats'!$B$3:$I$11,6,0),0,1)</f>
        <v>1</v>
      </c>
      <c r="R2178" s="31">
        <f>if(rand()&gt;vlookup($I2178,'Player Stats'!$B$3:$I$11,7,0),0,1)</f>
        <v>1</v>
      </c>
      <c r="S2178" s="31">
        <f t="shared" si="4"/>
        <v>6</v>
      </c>
      <c r="T2178" s="26">
        <f t="shared" si="5"/>
        <v>145</v>
      </c>
      <c r="U2178" s="26">
        <f t="shared" si="6"/>
        <v>1</v>
      </c>
      <c r="V2178" s="13" t="str">
        <f t="shared" si="7"/>
        <v>In Progress</v>
      </c>
      <c r="W2178" s="10">
        <f t="shared" si="8"/>
        <v>19</v>
      </c>
    </row>
    <row r="2179">
      <c r="E2179" s="26"/>
      <c r="F2179" s="27">
        <f t="shared" si="9"/>
        <v>109</v>
      </c>
      <c r="G2179" s="13" t="str">
        <f>if(V2178&lt;&gt;"In Progress",'Player Stats'!$B$6,if(or(S2178="Wide", S2178="No Ball"),G2178,if(S2178="Wicket",offset('Player Stats'!$B$6,U2179-3,0),G2178)))</f>
        <v>Shubhman Gill</v>
      </c>
      <c r="H2179" s="13" t="str">
        <f t="shared" si="10"/>
        <v>KL Rahul</v>
      </c>
      <c r="I2179" s="13" t="str">
        <f t="shared" si="11"/>
        <v>Surya Kumar</v>
      </c>
      <c r="J2179" s="26">
        <f t="shared" si="1"/>
        <v>0</v>
      </c>
      <c r="K2179" s="26">
        <f t="shared" si="2"/>
        <v>0</v>
      </c>
      <c r="L2179" s="30">
        <f t="shared" si="3"/>
        <v>0</v>
      </c>
      <c r="M2179" s="31">
        <f>if(rand()&gt;vlookup($I2179,'Player Stats'!$B$3:$I$11,2,0),0,1)</f>
        <v>0</v>
      </c>
      <c r="N2179" s="31">
        <f>if(rand()&gt;vlookup($I2179,'Player Stats'!$B$3:$I$11,3,0),0,1)</f>
        <v>0</v>
      </c>
      <c r="O2179" s="31">
        <f>if(rand()&gt;vlookup($I2179,'Player Stats'!$B$3:$I$11,4,0),0,1)</f>
        <v>1</v>
      </c>
      <c r="P2179" s="31">
        <f>if(rand()&gt;vlookup($I2179,'Player Stats'!$B$3:$I$11,5,0),0,1)</f>
        <v>0</v>
      </c>
      <c r="Q2179" s="31">
        <f>if(rand()&gt;vlookup($I2179,'Player Stats'!$B$3:$I$11,6,0),0,1)</f>
        <v>0</v>
      </c>
      <c r="R2179" s="31">
        <f>if(rand()&gt;vlookup($I2179,'Player Stats'!$B$3:$I$11,7,0),0,1)</f>
        <v>0</v>
      </c>
      <c r="S2179" s="31">
        <f t="shared" si="4"/>
        <v>3</v>
      </c>
      <c r="T2179" s="26">
        <f t="shared" si="5"/>
        <v>148</v>
      </c>
      <c r="U2179" s="26">
        <f t="shared" si="6"/>
        <v>1</v>
      </c>
      <c r="V2179" s="13" t="str">
        <f t="shared" si="7"/>
        <v>In Progress</v>
      </c>
      <c r="W2179" s="10">
        <f t="shared" si="8"/>
        <v>19</v>
      </c>
    </row>
    <row r="2180">
      <c r="E2180" s="26"/>
      <c r="F2180" s="27">
        <f t="shared" si="9"/>
        <v>110</v>
      </c>
      <c r="G2180" s="13" t="str">
        <f>if(V2179&lt;&gt;"In Progress",'Player Stats'!$B$6,if(or(S2179="Wide", S2179="No Ball"),G2179,if(S2179="Wicket",offset('Player Stats'!$B$6,U2180-3,0),G2179)))</f>
        <v>Shubhman Gill</v>
      </c>
      <c r="H2180" s="13" t="str">
        <f t="shared" si="10"/>
        <v>Surya Kumar</v>
      </c>
      <c r="I2180" s="13" t="str">
        <f t="shared" si="11"/>
        <v>KL Rahul</v>
      </c>
      <c r="J2180" s="26">
        <f t="shared" si="1"/>
        <v>0</v>
      </c>
      <c r="K2180" s="26">
        <f t="shared" si="2"/>
        <v>0</v>
      </c>
      <c r="L2180" s="30">
        <f t="shared" si="3"/>
        <v>0</v>
      </c>
      <c r="M2180" s="31">
        <f>if(rand()&gt;vlookup($I2180,'Player Stats'!$B$3:$I$11,2,0),0,1)</f>
        <v>0</v>
      </c>
      <c r="N2180" s="31">
        <f>if(rand()&gt;vlookup($I2180,'Player Stats'!$B$3:$I$11,3,0),0,1)</f>
        <v>0</v>
      </c>
      <c r="O2180" s="31">
        <f>if(rand()&gt;vlookup($I2180,'Player Stats'!$B$3:$I$11,4,0),0,1)</f>
        <v>0</v>
      </c>
      <c r="P2180" s="31">
        <f>if(rand()&gt;vlookup($I2180,'Player Stats'!$B$3:$I$11,5,0),0,1)</f>
        <v>0</v>
      </c>
      <c r="Q2180" s="31">
        <f>if(rand()&gt;vlookup($I2180,'Player Stats'!$B$3:$I$11,6,0),0,1)</f>
        <v>1</v>
      </c>
      <c r="R2180" s="31">
        <f>if(rand()&gt;vlookup($I2180,'Player Stats'!$B$3:$I$11,7,0),0,1)</f>
        <v>0</v>
      </c>
      <c r="S2180" s="31">
        <f t="shared" si="4"/>
        <v>6</v>
      </c>
      <c r="T2180" s="26">
        <f t="shared" si="5"/>
        <v>154</v>
      </c>
      <c r="U2180" s="26">
        <f t="shared" si="6"/>
        <v>1</v>
      </c>
      <c r="V2180" s="13" t="str">
        <f t="shared" si="7"/>
        <v>In Progress</v>
      </c>
      <c r="W2180" s="10">
        <f t="shared" si="8"/>
        <v>19</v>
      </c>
    </row>
    <row r="2181">
      <c r="E2181" s="26"/>
      <c r="F2181" s="27">
        <f t="shared" si="9"/>
        <v>111</v>
      </c>
      <c r="G2181" s="13" t="str">
        <f>if(V2180&lt;&gt;"In Progress",'Player Stats'!$B$6,if(or(S2180="Wide", S2180="No Ball"),G2180,if(S2180="Wicket",offset('Player Stats'!$B$6,U2181-3,0),G2180)))</f>
        <v>Shubhman Gill</v>
      </c>
      <c r="H2181" s="13" t="str">
        <f t="shared" si="10"/>
        <v>Surya Kumar</v>
      </c>
      <c r="I2181" s="13" t="str">
        <f t="shared" si="11"/>
        <v>KL Rahul</v>
      </c>
      <c r="J2181" s="26">
        <f t="shared" si="1"/>
        <v>0</v>
      </c>
      <c r="K2181" s="26">
        <f t="shared" si="2"/>
        <v>0</v>
      </c>
      <c r="L2181" s="30">
        <f t="shared" si="3"/>
        <v>1</v>
      </c>
      <c r="M2181" s="31">
        <f>if(rand()&gt;vlookup($I2181,'Player Stats'!$B$3:$I$11,2,0),0,1)</f>
        <v>0</v>
      </c>
      <c r="N2181" s="31">
        <f>if(rand()&gt;vlookup($I2181,'Player Stats'!$B$3:$I$11,3,0),0,1)</f>
        <v>0</v>
      </c>
      <c r="O2181" s="31">
        <f>if(rand()&gt;vlookup($I2181,'Player Stats'!$B$3:$I$11,4,0),0,1)</f>
        <v>0</v>
      </c>
      <c r="P2181" s="31">
        <f>if(rand()&gt;vlookup($I2181,'Player Stats'!$B$3:$I$11,5,0),0,1)</f>
        <v>0</v>
      </c>
      <c r="Q2181" s="31">
        <f>if(rand()&gt;vlookup($I2181,'Player Stats'!$B$3:$I$11,6,0),0,1)</f>
        <v>0</v>
      </c>
      <c r="R2181" s="31">
        <f>if(rand()&gt;vlookup($I2181,'Player Stats'!$B$3:$I$11,7,0),0,1)</f>
        <v>0</v>
      </c>
      <c r="S2181" s="31">
        <f t="shared" si="4"/>
        <v>0</v>
      </c>
      <c r="T2181" s="26">
        <f t="shared" si="5"/>
        <v>154</v>
      </c>
      <c r="U2181" s="26">
        <f t="shared" si="6"/>
        <v>1</v>
      </c>
      <c r="V2181" s="13" t="str">
        <f t="shared" si="7"/>
        <v>In Progress</v>
      </c>
      <c r="W2181" s="10">
        <f t="shared" si="8"/>
        <v>19</v>
      </c>
    </row>
    <row r="2182">
      <c r="E2182" s="26"/>
      <c r="F2182" s="27">
        <f t="shared" si="9"/>
        <v>112</v>
      </c>
      <c r="G2182" s="13" t="str">
        <f>if(V2181&lt;&gt;"In Progress",'Player Stats'!$B$6,if(or(S2181="Wide", S2181="No Ball"),G2181,if(S2181="Wicket",offset('Player Stats'!$B$6,U2182-3,0),G2181)))</f>
        <v>Shubhman Gill</v>
      </c>
      <c r="H2182" s="13" t="str">
        <f t="shared" si="10"/>
        <v>Surya Kumar</v>
      </c>
      <c r="I2182" s="13" t="str">
        <f t="shared" si="11"/>
        <v>KL Rahul</v>
      </c>
      <c r="J2182" s="26">
        <f t="shared" si="1"/>
        <v>0</v>
      </c>
      <c r="K2182" s="26">
        <f t="shared" si="2"/>
        <v>0</v>
      </c>
      <c r="L2182" s="30">
        <f t="shared" si="3"/>
        <v>1</v>
      </c>
      <c r="M2182" s="31">
        <f>if(rand()&gt;vlookup($I2182,'Player Stats'!$B$3:$I$11,2,0),0,1)</f>
        <v>0</v>
      </c>
      <c r="N2182" s="31">
        <f>if(rand()&gt;vlookup($I2182,'Player Stats'!$B$3:$I$11,3,0),0,1)</f>
        <v>0</v>
      </c>
      <c r="O2182" s="31">
        <f>if(rand()&gt;vlookup($I2182,'Player Stats'!$B$3:$I$11,4,0),0,1)</f>
        <v>0</v>
      </c>
      <c r="P2182" s="31">
        <f>if(rand()&gt;vlookup($I2182,'Player Stats'!$B$3:$I$11,5,0),0,1)</f>
        <v>0</v>
      </c>
      <c r="Q2182" s="31">
        <f>if(rand()&gt;vlookup($I2182,'Player Stats'!$B$3:$I$11,6,0),0,1)</f>
        <v>0</v>
      </c>
      <c r="R2182" s="31">
        <f>if(rand()&gt;vlookup($I2182,'Player Stats'!$B$3:$I$11,7,0),0,1)</f>
        <v>0</v>
      </c>
      <c r="S2182" s="31">
        <f t="shared" si="4"/>
        <v>0</v>
      </c>
      <c r="T2182" s="26">
        <f t="shared" si="5"/>
        <v>154</v>
      </c>
      <c r="U2182" s="26">
        <f t="shared" si="6"/>
        <v>1</v>
      </c>
      <c r="V2182" s="13" t="str">
        <f t="shared" si="7"/>
        <v>In Progress</v>
      </c>
      <c r="W2182" s="10">
        <f t="shared" si="8"/>
        <v>19</v>
      </c>
    </row>
    <row r="2183">
      <c r="E2183" s="26"/>
      <c r="F2183" s="27">
        <f t="shared" si="9"/>
        <v>113</v>
      </c>
      <c r="G2183" s="13" t="str">
        <f>if(V2182&lt;&gt;"In Progress",'Player Stats'!$B$6,if(or(S2182="Wide", S2182="No Ball"),G2182,if(S2182="Wicket",offset('Player Stats'!$B$6,U2183-3,0),G2182)))</f>
        <v>Shubhman Gill</v>
      </c>
      <c r="H2183" s="13" t="str">
        <f t="shared" si="10"/>
        <v>Surya Kumar</v>
      </c>
      <c r="I2183" s="13" t="str">
        <f t="shared" si="11"/>
        <v>KL Rahul</v>
      </c>
      <c r="J2183" s="26">
        <f t="shared" si="1"/>
        <v>0</v>
      </c>
      <c r="K2183" s="26">
        <f t="shared" si="2"/>
        <v>0</v>
      </c>
      <c r="L2183" s="30">
        <f t="shared" si="3"/>
        <v>0</v>
      </c>
      <c r="M2183" s="31">
        <f>if(rand()&gt;vlookup($I2183,'Player Stats'!$B$3:$I$11,2,0),0,1)</f>
        <v>0</v>
      </c>
      <c r="N2183" s="31">
        <f>if(rand()&gt;vlookup($I2183,'Player Stats'!$B$3:$I$11,3,0),0,1)</f>
        <v>0</v>
      </c>
      <c r="O2183" s="31">
        <f>if(rand()&gt;vlookup($I2183,'Player Stats'!$B$3:$I$11,4,0),0,1)</f>
        <v>0</v>
      </c>
      <c r="P2183" s="31">
        <f>if(rand()&gt;vlookup($I2183,'Player Stats'!$B$3:$I$11,5,0),0,1)</f>
        <v>0</v>
      </c>
      <c r="Q2183" s="31">
        <f>if(rand()&gt;vlookup($I2183,'Player Stats'!$B$3:$I$11,6,0),0,1)</f>
        <v>0</v>
      </c>
      <c r="R2183" s="31">
        <f>if(rand()&gt;vlookup($I2183,'Player Stats'!$B$3:$I$11,7,0),0,1)</f>
        <v>1</v>
      </c>
      <c r="S2183" s="31" t="str">
        <f t="shared" si="4"/>
        <v>Wicket</v>
      </c>
      <c r="T2183" s="26">
        <f t="shared" si="5"/>
        <v>154</v>
      </c>
      <c r="U2183" s="26">
        <f t="shared" si="6"/>
        <v>2</v>
      </c>
      <c r="V2183" s="13" t="str">
        <f t="shared" si="7"/>
        <v>In Progress</v>
      </c>
      <c r="W2183" s="10">
        <f t="shared" si="8"/>
        <v>19</v>
      </c>
    </row>
    <row r="2184">
      <c r="E2184" s="26"/>
      <c r="F2184" s="27">
        <f t="shared" si="9"/>
        <v>114</v>
      </c>
      <c r="G2184" s="13" t="str">
        <f>if(V2183&lt;&gt;"In Progress",'Player Stats'!$B$6,if(or(S2183="Wide", S2183="No Ball"),G2183,if(S2183="Wicket",offset('Player Stats'!$B$6,U2184-3,0),G2183)))</f>
        <v>KL Rahul</v>
      </c>
      <c r="H2184" s="13" t="str">
        <f t="shared" si="10"/>
        <v>Surya Kumar</v>
      </c>
      <c r="I2184" s="13" t="str">
        <f t="shared" si="11"/>
        <v>Shubhman Gill</v>
      </c>
      <c r="J2184" s="26">
        <f t="shared" si="1"/>
        <v>0</v>
      </c>
      <c r="K2184" s="26">
        <f t="shared" si="2"/>
        <v>0</v>
      </c>
      <c r="L2184" s="30">
        <f t="shared" si="3"/>
        <v>1</v>
      </c>
      <c r="M2184" s="31">
        <f>if(rand()&gt;vlookup($I2184,'Player Stats'!$B$3:$I$11,2,0),0,1)</f>
        <v>0</v>
      </c>
      <c r="N2184" s="31">
        <f>if(rand()&gt;vlookup($I2184,'Player Stats'!$B$3:$I$11,3,0),0,1)</f>
        <v>0</v>
      </c>
      <c r="O2184" s="31">
        <f>if(rand()&gt;vlookup($I2184,'Player Stats'!$B$3:$I$11,4,0),0,1)</f>
        <v>0</v>
      </c>
      <c r="P2184" s="31">
        <f>if(rand()&gt;vlookup($I2184,'Player Stats'!$B$3:$I$11,5,0),0,1)</f>
        <v>0</v>
      </c>
      <c r="Q2184" s="31">
        <f>if(rand()&gt;vlookup($I2184,'Player Stats'!$B$3:$I$11,6,0),0,1)</f>
        <v>0</v>
      </c>
      <c r="R2184" s="31">
        <f>if(rand()&gt;vlookup($I2184,'Player Stats'!$B$3:$I$11,7,0),0,1)</f>
        <v>0</v>
      </c>
      <c r="S2184" s="31">
        <f t="shared" si="4"/>
        <v>0</v>
      </c>
      <c r="T2184" s="26">
        <f t="shared" si="5"/>
        <v>154</v>
      </c>
      <c r="U2184" s="26">
        <f t="shared" si="6"/>
        <v>2</v>
      </c>
      <c r="V2184" s="13" t="str">
        <f t="shared" si="7"/>
        <v>In Progress</v>
      </c>
      <c r="W2184" s="10">
        <f t="shared" si="8"/>
        <v>19</v>
      </c>
    </row>
    <row r="2185">
      <c r="E2185" s="26"/>
      <c r="F2185" s="27">
        <f t="shared" si="9"/>
        <v>115</v>
      </c>
      <c r="G2185" s="13" t="str">
        <f>if(V2184&lt;&gt;"In Progress",'Player Stats'!$B$6,if(or(S2184="Wide", S2184="No Ball"),G2184,if(S2184="Wicket",offset('Player Stats'!$B$6,U2185-3,0),G2184)))</f>
        <v>KL Rahul</v>
      </c>
      <c r="H2185" s="13" t="str">
        <f t="shared" si="10"/>
        <v>Surya Kumar</v>
      </c>
      <c r="I2185" s="13" t="str">
        <f t="shared" si="11"/>
        <v>Shubhman Gill</v>
      </c>
      <c r="J2185" s="26">
        <f t="shared" si="1"/>
        <v>0</v>
      </c>
      <c r="K2185" s="26">
        <f t="shared" si="2"/>
        <v>0</v>
      </c>
      <c r="L2185" s="30">
        <f t="shared" si="3"/>
        <v>0</v>
      </c>
      <c r="M2185" s="31">
        <f>if(rand()&gt;vlookup($I2185,'Player Stats'!$B$3:$I$11,2,0),0,1)</f>
        <v>0</v>
      </c>
      <c r="N2185" s="31">
        <f>if(rand()&gt;vlookup($I2185,'Player Stats'!$B$3:$I$11,3,0),0,1)</f>
        <v>0</v>
      </c>
      <c r="O2185" s="31">
        <f>if(rand()&gt;vlookup($I2185,'Player Stats'!$B$3:$I$11,4,0),0,1)</f>
        <v>0</v>
      </c>
      <c r="P2185" s="31">
        <f>if(rand()&gt;vlookup($I2185,'Player Stats'!$B$3:$I$11,5,0),0,1)</f>
        <v>0</v>
      </c>
      <c r="Q2185" s="31">
        <f>if(rand()&gt;vlookup($I2185,'Player Stats'!$B$3:$I$11,6,0),0,1)</f>
        <v>1</v>
      </c>
      <c r="R2185" s="31">
        <f>if(rand()&gt;vlookup($I2185,'Player Stats'!$B$3:$I$11,7,0),0,1)</f>
        <v>0</v>
      </c>
      <c r="S2185" s="31">
        <f t="shared" si="4"/>
        <v>6</v>
      </c>
      <c r="T2185" s="26">
        <f t="shared" si="5"/>
        <v>160</v>
      </c>
      <c r="U2185" s="26">
        <f t="shared" si="6"/>
        <v>2</v>
      </c>
      <c r="V2185" s="13" t="str">
        <f t="shared" si="7"/>
        <v>In Progress</v>
      </c>
      <c r="W2185" s="10">
        <f t="shared" si="8"/>
        <v>19</v>
      </c>
    </row>
    <row r="2186">
      <c r="E2186" s="26"/>
      <c r="F2186" s="27">
        <f t="shared" si="9"/>
        <v>116</v>
      </c>
      <c r="G2186" s="13" t="str">
        <f>if(V2185&lt;&gt;"In Progress",'Player Stats'!$B$6,if(or(S2185="Wide", S2185="No Ball"),G2185,if(S2185="Wicket",offset('Player Stats'!$B$6,U2186-3,0),G2185)))</f>
        <v>KL Rahul</v>
      </c>
      <c r="H2186" s="13" t="str">
        <f t="shared" si="10"/>
        <v>Surya Kumar</v>
      </c>
      <c r="I2186" s="13" t="str">
        <f t="shared" si="11"/>
        <v>Shubhman Gill</v>
      </c>
      <c r="J2186" s="26">
        <f t="shared" si="1"/>
        <v>0</v>
      </c>
      <c r="K2186" s="26">
        <f t="shared" si="2"/>
        <v>0</v>
      </c>
      <c r="L2186" s="30">
        <f t="shared" si="3"/>
        <v>0</v>
      </c>
      <c r="M2186" s="31">
        <f>if(rand()&gt;vlookup($I2186,'Player Stats'!$B$3:$I$11,2,0),0,1)</f>
        <v>0</v>
      </c>
      <c r="N2186" s="31">
        <f>if(rand()&gt;vlookup($I2186,'Player Stats'!$B$3:$I$11,3,0),0,1)</f>
        <v>1</v>
      </c>
      <c r="O2186" s="31">
        <f>if(rand()&gt;vlookup($I2186,'Player Stats'!$B$3:$I$11,4,0),0,1)</f>
        <v>0</v>
      </c>
      <c r="P2186" s="31">
        <f>if(rand()&gt;vlookup($I2186,'Player Stats'!$B$3:$I$11,5,0),0,1)</f>
        <v>0</v>
      </c>
      <c r="Q2186" s="31">
        <f>if(rand()&gt;vlookup($I2186,'Player Stats'!$B$3:$I$11,6,0),0,1)</f>
        <v>1</v>
      </c>
      <c r="R2186" s="31">
        <f>if(rand()&gt;vlookup($I2186,'Player Stats'!$B$3:$I$11,7,0),0,1)</f>
        <v>1</v>
      </c>
      <c r="S2186" s="31">
        <f t="shared" si="4"/>
        <v>2</v>
      </c>
      <c r="T2186" s="26">
        <f t="shared" si="5"/>
        <v>162</v>
      </c>
      <c r="U2186" s="26">
        <f t="shared" si="6"/>
        <v>2</v>
      </c>
      <c r="V2186" s="13" t="str">
        <f t="shared" si="7"/>
        <v>In Progress</v>
      </c>
      <c r="W2186" s="10">
        <f t="shared" si="8"/>
        <v>19</v>
      </c>
    </row>
    <row r="2187">
      <c r="E2187" s="26"/>
      <c r="F2187" s="27">
        <f t="shared" si="9"/>
        <v>117</v>
      </c>
      <c r="G2187" s="13" t="str">
        <f>if(V2186&lt;&gt;"In Progress",'Player Stats'!$B$6,if(or(S2186="Wide", S2186="No Ball"),G2186,if(S2186="Wicket",offset('Player Stats'!$B$6,U2187-3,0),G2186)))</f>
        <v>KL Rahul</v>
      </c>
      <c r="H2187" s="13" t="str">
        <f t="shared" si="10"/>
        <v>Surya Kumar</v>
      </c>
      <c r="I2187" s="13" t="str">
        <f t="shared" si="11"/>
        <v>Shubhman Gill</v>
      </c>
      <c r="J2187" s="26">
        <f t="shared" si="1"/>
        <v>0</v>
      </c>
      <c r="K2187" s="26">
        <f t="shared" si="2"/>
        <v>0</v>
      </c>
      <c r="L2187" s="30">
        <f t="shared" si="3"/>
        <v>0</v>
      </c>
      <c r="M2187" s="31">
        <f>if(rand()&gt;vlookup($I2187,'Player Stats'!$B$3:$I$11,2,0),0,1)</f>
        <v>0</v>
      </c>
      <c r="N2187" s="31">
        <f>if(rand()&gt;vlookup($I2187,'Player Stats'!$B$3:$I$11,3,0),0,1)</f>
        <v>0</v>
      </c>
      <c r="O2187" s="31">
        <f>if(rand()&gt;vlookup($I2187,'Player Stats'!$B$3:$I$11,4,0),0,1)</f>
        <v>0</v>
      </c>
      <c r="P2187" s="31">
        <f>if(rand()&gt;vlookup($I2187,'Player Stats'!$B$3:$I$11,5,0),0,1)</f>
        <v>0</v>
      </c>
      <c r="Q2187" s="31">
        <f>if(rand()&gt;vlookup($I2187,'Player Stats'!$B$3:$I$11,6,0),0,1)</f>
        <v>0</v>
      </c>
      <c r="R2187" s="31">
        <f>if(rand()&gt;vlookup($I2187,'Player Stats'!$B$3:$I$11,7,0),0,1)</f>
        <v>1</v>
      </c>
      <c r="S2187" s="31" t="str">
        <f t="shared" si="4"/>
        <v>Wicket</v>
      </c>
      <c r="T2187" s="26">
        <f t="shared" si="5"/>
        <v>162</v>
      </c>
      <c r="U2187" s="26">
        <f t="shared" si="6"/>
        <v>3</v>
      </c>
      <c r="V2187" s="13" t="str">
        <f t="shared" si="7"/>
        <v>In Progress</v>
      </c>
      <c r="W2187" s="10">
        <f t="shared" si="8"/>
        <v>19</v>
      </c>
    </row>
    <row r="2188">
      <c r="E2188" s="26"/>
      <c r="F2188" s="27">
        <f t="shared" si="9"/>
        <v>118</v>
      </c>
      <c r="G2188" s="13" t="str">
        <f>if(V2187&lt;&gt;"In Progress",'Player Stats'!$B$6,if(or(S2187="Wide", S2187="No Ball"),G2187,if(S2187="Wicket",offset('Player Stats'!$B$6,U2188-3,0),G2187)))</f>
        <v>Surya Kumar</v>
      </c>
      <c r="H2188" s="13" t="str">
        <f t="shared" si="10"/>
        <v>Surya Kumar</v>
      </c>
      <c r="I2188" s="13" t="str">
        <f t="shared" si="11"/>
        <v>KL Rahul</v>
      </c>
      <c r="J2188" s="26">
        <f t="shared" si="1"/>
        <v>0</v>
      </c>
      <c r="K2188" s="26">
        <f t="shared" si="2"/>
        <v>0</v>
      </c>
      <c r="L2188" s="30">
        <f t="shared" si="3"/>
        <v>0</v>
      </c>
      <c r="M2188" s="31">
        <f>if(rand()&gt;vlookup($I2188,'Player Stats'!$B$3:$I$11,2,0),0,1)</f>
        <v>0</v>
      </c>
      <c r="N2188" s="31">
        <f>if(rand()&gt;vlookup($I2188,'Player Stats'!$B$3:$I$11,3,0),0,1)</f>
        <v>1</v>
      </c>
      <c r="O2188" s="31">
        <f>if(rand()&gt;vlookup($I2188,'Player Stats'!$B$3:$I$11,4,0),0,1)</f>
        <v>0</v>
      </c>
      <c r="P2188" s="31">
        <f>if(rand()&gt;vlookup($I2188,'Player Stats'!$B$3:$I$11,5,0),0,1)</f>
        <v>0</v>
      </c>
      <c r="Q2188" s="31">
        <f>if(rand()&gt;vlookup($I2188,'Player Stats'!$B$3:$I$11,6,0),0,1)</f>
        <v>0</v>
      </c>
      <c r="R2188" s="31">
        <f>if(rand()&gt;vlookup($I2188,'Player Stats'!$B$3:$I$11,7,0),0,1)</f>
        <v>1</v>
      </c>
      <c r="S2188" s="31">
        <f t="shared" si="4"/>
        <v>2</v>
      </c>
      <c r="T2188" s="26">
        <f t="shared" si="5"/>
        <v>164</v>
      </c>
      <c r="U2188" s="26">
        <f t="shared" si="6"/>
        <v>3</v>
      </c>
      <c r="V2188" s="13" t="str">
        <f t="shared" si="7"/>
        <v>In Progress</v>
      </c>
      <c r="W2188" s="10">
        <f t="shared" si="8"/>
        <v>19</v>
      </c>
    </row>
    <row r="2189">
      <c r="E2189" s="26"/>
      <c r="F2189" s="27">
        <f t="shared" si="9"/>
        <v>119</v>
      </c>
      <c r="G2189" s="13" t="str">
        <f>if(V2188&lt;&gt;"In Progress",'Player Stats'!$B$6,if(or(S2188="Wide", S2188="No Ball"),G2188,if(S2188="Wicket",offset('Player Stats'!$B$6,U2189-3,0),G2188)))</f>
        <v>Surya Kumar</v>
      </c>
      <c r="H2189" s="13" t="str">
        <f t="shared" si="10"/>
        <v>Surya Kumar</v>
      </c>
      <c r="I2189" s="13" t="str">
        <f t="shared" si="11"/>
        <v>KL Rahul</v>
      </c>
      <c r="J2189" s="26">
        <f t="shared" si="1"/>
        <v>0</v>
      </c>
      <c r="K2189" s="26">
        <f t="shared" si="2"/>
        <v>0</v>
      </c>
      <c r="L2189" s="30">
        <f t="shared" si="3"/>
        <v>1</v>
      </c>
      <c r="M2189" s="31">
        <f>if(rand()&gt;vlookup($I2189,'Player Stats'!$B$3:$I$11,2,0),0,1)</f>
        <v>0</v>
      </c>
      <c r="N2189" s="31">
        <f>if(rand()&gt;vlookup($I2189,'Player Stats'!$B$3:$I$11,3,0),0,1)</f>
        <v>0</v>
      </c>
      <c r="O2189" s="31">
        <f>if(rand()&gt;vlookup($I2189,'Player Stats'!$B$3:$I$11,4,0),0,1)</f>
        <v>0</v>
      </c>
      <c r="P2189" s="31">
        <f>if(rand()&gt;vlookup($I2189,'Player Stats'!$B$3:$I$11,5,0),0,1)</f>
        <v>0</v>
      </c>
      <c r="Q2189" s="31">
        <f>if(rand()&gt;vlookup($I2189,'Player Stats'!$B$3:$I$11,6,0),0,1)</f>
        <v>0</v>
      </c>
      <c r="R2189" s="31">
        <f>if(rand()&gt;vlookup($I2189,'Player Stats'!$B$3:$I$11,7,0),0,1)</f>
        <v>0</v>
      </c>
      <c r="S2189" s="31">
        <f t="shared" si="4"/>
        <v>0</v>
      </c>
      <c r="T2189" s="26">
        <f t="shared" si="5"/>
        <v>164</v>
      </c>
      <c r="U2189" s="26">
        <f t="shared" si="6"/>
        <v>3</v>
      </c>
      <c r="V2189" s="13" t="str">
        <f t="shared" si="7"/>
        <v>In Progress</v>
      </c>
      <c r="W2189" s="10">
        <f t="shared" si="8"/>
        <v>19</v>
      </c>
    </row>
    <row r="2190">
      <c r="E2190" s="26"/>
      <c r="F2190" s="27">
        <f t="shared" si="9"/>
        <v>120</v>
      </c>
      <c r="G2190" s="13" t="str">
        <f>if(V2189&lt;&gt;"In Progress",'Player Stats'!$B$6,if(or(S2189="Wide", S2189="No Ball"),G2189,if(S2189="Wicket",offset('Player Stats'!$B$6,U2190-3,0),G2189)))</f>
        <v>Surya Kumar</v>
      </c>
      <c r="H2190" s="13" t="str">
        <f t="shared" si="10"/>
        <v>Surya Kumar</v>
      </c>
      <c r="I2190" s="13" t="str">
        <f t="shared" si="11"/>
        <v>KL Rahul</v>
      </c>
      <c r="J2190" s="26">
        <f t="shared" si="1"/>
        <v>0</v>
      </c>
      <c r="K2190" s="26">
        <f t="shared" si="2"/>
        <v>0</v>
      </c>
      <c r="L2190" s="30">
        <f t="shared" si="3"/>
        <v>1</v>
      </c>
      <c r="M2190" s="31">
        <f>if(rand()&gt;vlookup($I2190,'Player Stats'!$B$3:$I$11,2,0),0,1)</f>
        <v>0</v>
      </c>
      <c r="N2190" s="31">
        <f>if(rand()&gt;vlookup($I2190,'Player Stats'!$B$3:$I$11,3,0),0,1)</f>
        <v>0</v>
      </c>
      <c r="O2190" s="31">
        <f>if(rand()&gt;vlookup($I2190,'Player Stats'!$B$3:$I$11,4,0),0,1)</f>
        <v>0</v>
      </c>
      <c r="P2190" s="31">
        <f>if(rand()&gt;vlookup($I2190,'Player Stats'!$B$3:$I$11,5,0),0,1)</f>
        <v>0</v>
      </c>
      <c r="Q2190" s="31">
        <f>if(rand()&gt;vlookup($I2190,'Player Stats'!$B$3:$I$11,6,0),0,1)</f>
        <v>0</v>
      </c>
      <c r="R2190" s="31">
        <f>if(rand()&gt;vlookup($I2190,'Player Stats'!$B$3:$I$11,7,0),0,1)</f>
        <v>0</v>
      </c>
      <c r="S2190" s="31">
        <f t="shared" si="4"/>
        <v>0</v>
      </c>
      <c r="T2190" s="26">
        <f t="shared" si="5"/>
        <v>164</v>
      </c>
      <c r="U2190" s="26">
        <f t="shared" si="6"/>
        <v>3</v>
      </c>
      <c r="V2190" s="13" t="str">
        <f t="shared" si="7"/>
        <v>In Progress</v>
      </c>
      <c r="W2190" s="10">
        <f t="shared" si="8"/>
        <v>19</v>
      </c>
    </row>
    <row r="2191">
      <c r="E2191" s="26"/>
      <c r="F2191" s="27">
        <f t="shared" si="9"/>
        <v>121</v>
      </c>
      <c r="G2191" s="13" t="str">
        <f>if(V2190&lt;&gt;"In Progress",'Player Stats'!$B$6,if(or(S2190="Wide", S2190="No Ball"),G2190,if(S2190="Wicket",offset('Player Stats'!$B$6,U2191-3,0),G2190)))</f>
        <v>Surya Kumar</v>
      </c>
      <c r="H2191" s="13" t="str">
        <f t="shared" si="10"/>
        <v>Surya Kumar</v>
      </c>
      <c r="I2191" s="13" t="str">
        <f t="shared" si="11"/>
        <v>KL Rahul</v>
      </c>
      <c r="J2191" s="26">
        <f t="shared" si="1"/>
        <v>0</v>
      </c>
      <c r="K2191" s="26">
        <f t="shared" si="2"/>
        <v>0</v>
      </c>
      <c r="L2191" s="30">
        <f t="shared" si="3"/>
        <v>0</v>
      </c>
      <c r="M2191" s="31">
        <f>if(rand()&gt;vlookup($I2191,'Player Stats'!$B$3:$I$11,2,0),0,1)</f>
        <v>0</v>
      </c>
      <c r="N2191" s="31">
        <f>if(rand()&gt;vlookup($I2191,'Player Stats'!$B$3:$I$11,3,0),0,1)</f>
        <v>1</v>
      </c>
      <c r="O2191" s="31">
        <f>if(rand()&gt;vlookup($I2191,'Player Stats'!$B$3:$I$11,4,0),0,1)</f>
        <v>0</v>
      </c>
      <c r="P2191" s="31">
        <f>if(rand()&gt;vlookup($I2191,'Player Stats'!$B$3:$I$11,5,0),0,1)</f>
        <v>0</v>
      </c>
      <c r="Q2191" s="31">
        <f>if(rand()&gt;vlookup($I2191,'Player Stats'!$B$3:$I$11,6,0),0,1)</f>
        <v>0</v>
      </c>
      <c r="R2191" s="31">
        <f>if(rand()&gt;vlookup($I2191,'Player Stats'!$B$3:$I$11,7,0),0,1)</f>
        <v>0</v>
      </c>
      <c r="S2191" s="31">
        <f t="shared" si="4"/>
        <v>2</v>
      </c>
      <c r="T2191" s="26">
        <f t="shared" si="5"/>
        <v>166</v>
      </c>
      <c r="U2191" s="26">
        <f t="shared" si="6"/>
        <v>3</v>
      </c>
      <c r="V2191" s="13" t="str">
        <f t="shared" si="7"/>
        <v>In Progress</v>
      </c>
      <c r="W2191" s="10">
        <f t="shared" si="8"/>
        <v>19</v>
      </c>
    </row>
    <row r="2192">
      <c r="E2192" s="26"/>
      <c r="F2192" s="27">
        <f t="shared" si="9"/>
        <v>122</v>
      </c>
      <c r="G2192" s="13" t="str">
        <f>if(V2191&lt;&gt;"In Progress",'Player Stats'!$B$6,if(or(S2191="Wide", S2191="No Ball"),G2191,if(S2191="Wicket",offset('Player Stats'!$B$6,U2192-3,0),G2191)))</f>
        <v>Surya Kumar</v>
      </c>
      <c r="H2192" s="13" t="str">
        <f t="shared" si="10"/>
        <v>Surya Kumar</v>
      </c>
      <c r="I2192" s="13" t="str">
        <f t="shared" si="11"/>
        <v>KL Rahul</v>
      </c>
      <c r="J2192" s="26">
        <f t="shared" si="1"/>
        <v>0</v>
      </c>
      <c r="K2192" s="26">
        <f t="shared" si="2"/>
        <v>0</v>
      </c>
      <c r="L2192" s="30">
        <f t="shared" si="3"/>
        <v>1</v>
      </c>
      <c r="M2192" s="31">
        <f>if(rand()&gt;vlookup($I2192,'Player Stats'!$B$3:$I$11,2,0),0,1)</f>
        <v>0</v>
      </c>
      <c r="N2192" s="31">
        <f>if(rand()&gt;vlookup($I2192,'Player Stats'!$B$3:$I$11,3,0),0,1)</f>
        <v>0</v>
      </c>
      <c r="O2192" s="31">
        <f>if(rand()&gt;vlookup($I2192,'Player Stats'!$B$3:$I$11,4,0),0,1)</f>
        <v>0</v>
      </c>
      <c r="P2192" s="31">
        <f>if(rand()&gt;vlookup($I2192,'Player Stats'!$B$3:$I$11,5,0),0,1)</f>
        <v>0</v>
      </c>
      <c r="Q2192" s="31">
        <f>if(rand()&gt;vlookup($I2192,'Player Stats'!$B$3:$I$11,6,0),0,1)</f>
        <v>0</v>
      </c>
      <c r="R2192" s="31">
        <f>if(rand()&gt;vlookup($I2192,'Player Stats'!$B$3:$I$11,7,0),0,1)</f>
        <v>0</v>
      </c>
      <c r="S2192" s="31">
        <f t="shared" si="4"/>
        <v>0</v>
      </c>
      <c r="T2192" s="26">
        <f t="shared" si="5"/>
        <v>166</v>
      </c>
      <c r="U2192" s="26">
        <f t="shared" si="6"/>
        <v>3</v>
      </c>
      <c r="V2192" s="13" t="str">
        <f t="shared" si="7"/>
        <v>In Progress</v>
      </c>
      <c r="W2192" s="10">
        <f t="shared" si="8"/>
        <v>19</v>
      </c>
    </row>
    <row r="2193">
      <c r="E2193" s="26"/>
      <c r="F2193" s="27">
        <f t="shared" si="9"/>
        <v>123</v>
      </c>
      <c r="G2193" s="13" t="str">
        <f>if(V2192&lt;&gt;"In Progress",'Player Stats'!$B$6,if(or(S2192="Wide", S2192="No Ball"),G2192,if(S2192="Wicket",offset('Player Stats'!$B$6,U2193-3,0),G2192)))</f>
        <v>Surya Kumar</v>
      </c>
      <c r="H2193" s="13" t="str">
        <f t="shared" si="10"/>
        <v>Surya Kumar</v>
      </c>
      <c r="I2193" s="13" t="str">
        <f t="shared" si="11"/>
        <v>KL Rahul</v>
      </c>
      <c r="J2193" s="26">
        <f t="shared" si="1"/>
        <v>0</v>
      </c>
      <c r="K2193" s="26">
        <f t="shared" si="2"/>
        <v>0</v>
      </c>
      <c r="L2193" s="30">
        <f t="shared" si="3"/>
        <v>0</v>
      </c>
      <c r="M2193" s="31">
        <f>if(rand()&gt;vlookup($I2193,'Player Stats'!$B$3:$I$11,2,0),0,1)</f>
        <v>0</v>
      </c>
      <c r="N2193" s="31">
        <f>if(rand()&gt;vlookup($I2193,'Player Stats'!$B$3:$I$11,3,0),0,1)</f>
        <v>0</v>
      </c>
      <c r="O2193" s="31">
        <f>if(rand()&gt;vlookup($I2193,'Player Stats'!$B$3:$I$11,4,0),0,1)</f>
        <v>0</v>
      </c>
      <c r="P2193" s="31">
        <f>if(rand()&gt;vlookup($I2193,'Player Stats'!$B$3:$I$11,5,0),0,1)</f>
        <v>0</v>
      </c>
      <c r="Q2193" s="31">
        <f>if(rand()&gt;vlookup($I2193,'Player Stats'!$B$3:$I$11,6,0),0,1)</f>
        <v>1</v>
      </c>
      <c r="R2193" s="31">
        <f>if(rand()&gt;vlookup($I2193,'Player Stats'!$B$3:$I$11,7,0),0,1)</f>
        <v>0</v>
      </c>
      <c r="S2193" s="31">
        <f t="shared" si="4"/>
        <v>6</v>
      </c>
      <c r="T2193" s="26">
        <f t="shared" si="5"/>
        <v>172</v>
      </c>
      <c r="U2193" s="26">
        <f t="shared" si="6"/>
        <v>3</v>
      </c>
      <c r="V2193" s="13" t="str">
        <f t="shared" si="7"/>
        <v>In Progress</v>
      </c>
      <c r="W2193" s="10">
        <f t="shared" si="8"/>
        <v>19</v>
      </c>
    </row>
    <row r="2194">
      <c r="E2194" s="26"/>
      <c r="F2194" s="27">
        <f t="shared" si="9"/>
        <v>124</v>
      </c>
      <c r="G2194" s="13" t="str">
        <f>if(V2193&lt;&gt;"In Progress",'Player Stats'!$B$6,if(or(S2193="Wide", S2193="No Ball"),G2193,if(S2193="Wicket",offset('Player Stats'!$B$6,U2194-3,0),G2193)))</f>
        <v>Surya Kumar</v>
      </c>
      <c r="H2194" s="13" t="str">
        <f t="shared" si="10"/>
        <v>Surya Kumar</v>
      </c>
      <c r="I2194" s="13" t="str">
        <f t="shared" si="11"/>
        <v>KL Rahul</v>
      </c>
      <c r="J2194" s="26">
        <f t="shared" si="1"/>
        <v>0</v>
      </c>
      <c r="K2194" s="26">
        <f t="shared" si="2"/>
        <v>0</v>
      </c>
      <c r="L2194" s="30">
        <f t="shared" si="3"/>
        <v>0</v>
      </c>
      <c r="M2194" s="31">
        <f>if(rand()&gt;vlookup($I2194,'Player Stats'!$B$3:$I$11,2,0),0,1)</f>
        <v>0</v>
      </c>
      <c r="N2194" s="31">
        <f>if(rand()&gt;vlookup($I2194,'Player Stats'!$B$3:$I$11,3,0),0,1)</f>
        <v>1</v>
      </c>
      <c r="O2194" s="31">
        <f>if(rand()&gt;vlookup($I2194,'Player Stats'!$B$3:$I$11,4,0),0,1)</f>
        <v>0</v>
      </c>
      <c r="P2194" s="31">
        <f>if(rand()&gt;vlookup($I2194,'Player Stats'!$B$3:$I$11,5,0),0,1)</f>
        <v>0</v>
      </c>
      <c r="Q2194" s="31">
        <f>if(rand()&gt;vlookup($I2194,'Player Stats'!$B$3:$I$11,6,0),0,1)</f>
        <v>1</v>
      </c>
      <c r="R2194" s="31">
        <f>if(rand()&gt;vlookup($I2194,'Player Stats'!$B$3:$I$11,7,0),0,1)</f>
        <v>0</v>
      </c>
      <c r="S2194" s="31">
        <f t="shared" si="4"/>
        <v>2</v>
      </c>
      <c r="T2194" s="26">
        <f t="shared" si="5"/>
        <v>174</v>
      </c>
      <c r="U2194" s="26">
        <f t="shared" si="6"/>
        <v>3</v>
      </c>
      <c r="V2194" s="13" t="str">
        <f t="shared" si="7"/>
        <v>In Progress</v>
      </c>
      <c r="W2194" s="10">
        <f t="shared" si="8"/>
        <v>19</v>
      </c>
    </row>
    <row r="2195">
      <c r="E2195" s="26"/>
      <c r="F2195" s="27">
        <f t="shared" si="9"/>
        <v>125</v>
      </c>
      <c r="G2195" s="13" t="str">
        <f>if(V2194&lt;&gt;"In Progress",'Player Stats'!$B$6,if(or(S2194="Wide", S2194="No Ball"),G2194,if(S2194="Wicket",offset('Player Stats'!$B$6,U2195-3,0),G2194)))</f>
        <v>Surya Kumar</v>
      </c>
      <c r="H2195" s="13" t="str">
        <f t="shared" si="10"/>
        <v>Surya Kumar</v>
      </c>
      <c r="I2195" s="13" t="str">
        <f t="shared" si="11"/>
        <v>KL Rahul</v>
      </c>
      <c r="J2195" s="26">
        <f t="shared" si="1"/>
        <v>0</v>
      </c>
      <c r="K2195" s="26">
        <f t="shared" si="2"/>
        <v>0</v>
      </c>
      <c r="L2195" s="30">
        <f t="shared" si="3"/>
        <v>0</v>
      </c>
      <c r="M2195" s="31">
        <f>if(rand()&gt;vlookup($I2195,'Player Stats'!$B$3:$I$11,2,0),0,1)</f>
        <v>0</v>
      </c>
      <c r="N2195" s="31">
        <f>if(rand()&gt;vlookup($I2195,'Player Stats'!$B$3:$I$11,3,0),0,1)</f>
        <v>0</v>
      </c>
      <c r="O2195" s="31">
        <f>if(rand()&gt;vlookup($I2195,'Player Stats'!$B$3:$I$11,4,0),0,1)</f>
        <v>1</v>
      </c>
      <c r="P2195" s="31">
        <f>if(rand()&gt;vlookup($I2195,'Player Stats'!$B$3:$I$11,5,0),0,1)</f>
        <v>0</v>
      </c>
      <c r="Q2195" s="31">
        <f>if(rand()&gt;vlookup($I2195,'Player Stats'!$B$3:$I$11,6,0),0,1)</f>
        <v>0</v>
      </c>
      <c r="R2195" s="31">
        <f>if(rand()&gt;vlookup($I2195,'Player Stats'!$B$3:$I$11,7,0),0,1)</f>
        <v>0</v>
      </c>
      <c r="S2195" s="31">
        <f t="shared" si="4"/>
        <v>3</v>
      </c>
      <c r="T2195" s="26">
        <f t="shared" si="5"/>
        <v>177</v>
      </c>
      <c r="U2195" s="26">
        <f t="shared" si="6"/>
        <v>3</v>
      </c>
      <c r="V2195" s="13" t="str">
        <f t="shared" si="7"/>
        <v>In Progress</v>
      </c>
      <c r="W2195" s="10">
        <f t="shared" si="8"/>
        <v>19</v>
      </c>
    </row>
    <row r="2196">
      <c r="E2196" s="26"/>
      <c r="F2196" s="27">
        <f t="shared" si="9"/>
        <v>126</v>
      </c>
      <c r="G2196" s="13" t="str">
        <f>if(V2195&lt;&gt;"In Progress",'Player Stats'!$B$6,if(or(S2195="Wide", S2195="No Ball"),G2195,if(S2195="Wicket",offset('Player Stats'!$B$6,U2196-3,0),G2195)))</f>
        <v>Surya Kumar</v>
      </c>
      <c r="H2196" s="13" t="str">
        <f t="shared" si="10"/>
        <v>KL Rahul</v>
      </c>
      <c r="I2196" s="13" t="str">
        <f t="shared" si="11"/>
        <v>Surya Kumar</v>
      </c>
      <c r="J2196" s="26">
        <f t="shared" si="1"/>
        <v>0</v>
      </c>
      <c r="K2196" s="26">
        <f t="shared" si="2"/>
        <v>0</v>
      </c>
      <c r="L2196" s="30">
        <f t="shared" si="3"/>
        <v>0</v>
      </c>
      <c r="M2196" s="31">
        <f>if(rand()&gt;vlookup($I2196,'Player Stats'!$B$3:$I$11,2,0),0,1)</f>
        <v>0</v>
      </c>
      <c r="N2196" s="31">
        <f>if(rand()&gt;vlookup($I2196,'Player Stats'!$B$3:$I$11,3,0),0,1)</f>
        <v>0</v>
      </c>
      <c r="O2196" s="31">
        <f>if(rand()&gt;vlookup($I2196,'Player Stats'!$B$3:$I$11,4,0),0,1)</f>
        <v>0</v>
      </c>
      <c r="P2196" s="31">
        <f>if(rand()&gt;vlookup($I2196,'Player Stats'!$B$3:$I$11,5,0),0,1)</f>
        <v>0</v>
      </c>
      <c r="Q2196" s="31">
        <f>if(rand()&gt;vlookup($I2196,'Player Stats'!$B$3:$I$11,6,0),0,1)</f>
        <v>1</v>
      </c>
      <c r="R2196" s="31">
        <f>if(rand()&gt;vlookup($I2196,'Player Stats'!$B$3:$I$11,7,0),0,1)</f>
        <v>0</v>
      </c>
      <c r="S2196" s="31">
        <f t="shared" si="4"/>
        <v>6</v>
      </c>
      <c r="T2196" s="26">
        <f t="shared" si="5"/>
        <v>183</v>
      </c>
      <c r="U2196" s="26">
        <f t="shared" si="6"/>
        <v>3</v>
      </c>
      <c r="V2196" s="13" t="str">
        <f t="shared" si="7"/>
        <v>In Progress</v>
      </c>
      <c r="W2196" s="10">
        <f t="shared" si="8"/>
        <v>19</v>
      </c>
    </row>
    <row r="2197">
      <c r="E2197" s="26"/>
      <c r="F2197" s="27">
        <f t="shared" si="9"/>
        <v>127</v>
      </c>
      <c r="G2197" s="13" t="str">
        <f>if(V2196&lt;&gt;"In Progress",'Player Stats'!$B$6,if(or(S2196="Wide", S2196="No Ball"),G2196,if(S2196="Wicket",offset('Player Stats'!$B$6,U2197-3,0),G2196)))</f>
        <v>Surya Kumar</v>
      </c>
      <c r="H2197" s="13" t="str">
        <f t="shared" si="10"/>
        <v>KL Rahul</v>
      </c>
      <c r="I2197" s="13" t="str">
        <f t="shared" si="11"/>
        <v>Surya Kumar</v>
      </c>
      <c r="J2197" s="26">
        <f t="shared" si="1"/>
        <v>0</v>
      </c>
      <c r="K2197" s="26">
        <f t="shared" si="2"/>
        <v>0</v>
      </c>
      <c r="L2197" s="30">
        <f t="shared" si="3"/>
        <v>1</v>
      </c>
      <c r="M2197" s="31">
        <f>if(rand()&gt;vlookup($I2197,'Player Stats'!$B$3:$I$11,2,0),0,1)</f>
        <v>0</v>
      </c>
      <c r="N2197" s="31">
        <f>if(rand()&gt;vlookup($I2197,'Player Stats'!$B$3:$I$11,3,0),0,1)</f>
        <v>0</v>
      </c>
      <c r="O2197" s="31">
        <f>if(rand()&gt;vlookup($I2197,'Player Stats'!$B$3:$I$11,4,0),0,1)</f>
        <v>0</v>
      </c>
      <c r="P2197" s="31">
        <f>if(rand()&gt;vlookup($I2197,'Player Stats'!$B$3:$I$11,5,0),0,1)</f>
        <v>0</v>
      </c>
      <c r="Q2197" s="31">
        <f>if(rand()&gt;vlookup($I2197,'Player Stats'!$B$3:$I$11,6,0),0,1)</f>
        <v>0</v>
      </c>
      <c r="R2197" s="31">
        <f>if(rand()&gt;vlookup($I2197,'Player Stats'!$B$3:$I$11,7,0),0,1)</f>
        <v>0</v>
      </c>
      <c r="S2197" s="31">
        <f t="shared" si="4"/>
        <v>0</v>
      </c>
      <c r="T2197" s="26">
        <f t="shared" si="5"/>
        <v>183</v>
      </c>
      <c r="U2197" s="26">
        <f t="shared" si="6"/>
        <v>3</v>
      </c>
      <c r="V2197" s="13" t="str">
        <f t="shared" si="7"/>
        <v>In Progress</v>
      </c>
      <c r="W2197" s="10">
        <f t="shared" si="8"/>
        <v>19</v>
      </c>
    </row>
    <row r="2198">
      <c r="E2198" s="26"/>
      <c r="F2198" s="27">
        <f t="shared" si="9"/>
        <v>128</v>
      </c>
      <c r="G2198" s="13" t="str">
        <f>if(V2197&lt;&gt;"In Progress",'Player Stats'!$B$6,if(or(S2197="Wide", S2197="No Ball"),G2197,if(S2197="Wicket",offset('Player Stats'!$B$6,U2198-3,0),G2197)))</f>
        <v>Surya Kumar</v>
      </c>
      <c r="H2198" s="13" t="str">
        <f t="shared" si="10"/>
        <v>KL Rahul</v>
      </c>
      <c r="I2198" s="13" t="str">
        <f t="shared" si="11"/>
        <v>Surya Kumar</v>
      </c>
      <c r="J2198" s="26">
        <f t="shared" si="1"/>
        <v>0</v>
      </c>
      <c r="K2198" s="26">
        <f t="shared" si="2"/>
        <v>0</v>
      </c>
      <c r="L2198" s="30">
        <f t="shared" si="3"/>
        <v>0</v>
      </c>
      <c r="M2198" s="31">
        <f>if(rand()&gt;vlookup($I2198,'Player Stats'!$B$3:$I$11,2,0),0,1)</f>
        <v>0</v>
      </c>
      <c r="N2198" s="31">
        <f>if(rand()&gt;vlookup($I2198,'Player Stats'!$B$3:$I$11,3,0),0,1)</f>
        <v>0</v>
      </c>
      <c r="O2198" s="31">
        <f>if(rand()&gt;vlookup($I2198,'Player Stats'!$B$3:$I$11,4,0),0,1)</f>
        <v>0</v>
      </c>
      <c r="P2198" s="31">
        <f>if(rand()&gt;vlookup($I2198,'Player Stats'!$B$3:$I$11,5,0),0,1)</f>
        <v>0</v>
      </c>
      <c r="Q2198" s="31">
        <f>if(rand()&gt;vlookup($I2198,'Player Stats'!$B$3:$I$11,6,0),0,1)</f>
        <v>1</v>
      </c>
      <c r="R2198" s="31">
        <f>if(rand()&gt;vlookup($I2198,'Player Stats'!$B$3:$I$11,7,0),0,1)</f>
        <v>0</v>
      </c>
      <c r="S2198" s="31">
        <f t="shared" si="4"/>
        <v>6</v>
      </c>
      <c r="T2198" s="26">
        <f t="shared" si="5"/>
        <v>189</v>
      </c>
      <c r="U2198" s="26">
        <f t="shared" si="6"/>
        <v>3</v>
      </c>
      <c r="V2198" s="13" t="str">
        <f t="shared" si="7"/>
        <v>In Progress</v>
      </c>
      <c r="W2198" s="10">
        <f t="shared" si="8"/>
        <v>19</v>
      </c>
    </row>
    <row r="2199">
      <c r="E2199" s="26"/>
      <c r="F2199" s="27">
        <f t="shared" si="9"/>
        <v>129</v>
      </c>
      <c r="G2199" s="13" t="str">
        <f>if(V2198&lt;&gt;"In Progress",'Player Stats'!$B$6,if(or(S2198="Wide", S2198="No Ball"),G2198,if(S2198="Wicket",offset('Player Stats'!$B$6,U2199-3,0),G2198)))</f>
        <v>Surya Kumar</v>
      </c>
      <c r="H2199" s="13" t="str">
        <f t="shared" si="10"/>
        <v>KL Rahul</v>
      </c>
      <c r="I2199" s="13" t="str">
        <f t="shared" si="11"/>
        <v>Surya Kumar</v>
      </c>
      <c r="J2199" s="26">
        <f t="shared" si="1"/>
        <v>0</v>
      </c>
      <c r="K2199" s="26">
        <f t="shared" si="2"/>
        <v>0</v>
      </c>
      <c r="L2199" s="30">
        <f t="shared" si="3"/>
        <v>1</v>
      </c>
      <c r="M2199" s="31">
        <f>if(rand()&gt;vlookup($I2199,'Player Stats'!$B$3:$I$11,2,0),0,1)</f>
        <v>0</v>
      </c>
      <c r="N2199" s="31">
        <f>if(rand()&gt;vlookup($I2199,'Player Stats'!$B$3:$I$11,3,0),0,1)</f>
        <v>0</v>
      </c>
      <c r="O2199" s="31">
        <f>if(rand()&gt;vlookup($I2199,'Player Stats'!$B$3:$I$11,4,0),0,1)</f>
        <v>0</v>
      </c>
      <c r="P2199" s="31">
        <f>if(rand()&gt;vlookup($I2199,'Player Stats'!$B$3:$I$11,5,0),0,1)</f>
        <v>0</v>
      </c>
      <c r="Q2199" s="31">
        <f>if(rand()&gt;vlookup($I2199,'Player Stats'!$B$3:$I$11,6,0),0,1)</f>
        <v>0</v>
      </c>
      <c r="R2199" s="31">
        <f>if(rand()&gt;vlookup($I2199,'Player Stats'!$B$3:$I$11,7,0),0,1)</f>
        <v>0</v>
      </c>
      <c r="S2199" s="31">
        <f t="shared" si="4"/>
        <v>0</v>
      </c>
      <c r="T2199" s="26">
        <f t="shared" si="5"/>
        <v>189</v>
      </c>
      <c r="U2199" s="26">
        <f t="shared" si="6"/>
        <v>3</v>
      </c>
      <c r="V2199" s="13" t="str">
        <f t="shared" si="7"/>
        <v>In Progress</v>
      </c>
      <c r="W2199" s="10">
        <f t="shared" si="8"/>
        <v>19</v>
      </c>
    </row>
    <row r="2200">
      <c r="E2200" s="26"/>
      <c r="F2200" s="27">
        <f t="shared" si="9"/>
        <v>130</v>
      </c>
      <c r="G2200" s="13" t="str">
        <f>if(V2199&lt;&gt;"In Progress",'Player Stats'!$B$6,if(or(S2199="Wide", S2199="No Ball"),G2199,if(S2199="Wicket",offset('Player Stats'!$B$6,U2200-3,0),G2199)))</f>
        <v>Surya Kumar</v>
      </c>
      <c r="H2200" s="13" t="str">
        <f t="shared" si="10"/>
        <v>KL Rahul</v>
      </c>
      <c r="I2200" s="13" t="str">
        <f t="shared" si="11"/>
        <v>Surya Kumar</v>
      </c>
      <c r="J2200" s="26">
        <f t="shared" si="1"/>
        <v>0</v>
      </c>
      <c r="K2200" s="26">
        <f t="shared" si="2"/>
        <v>0</v>
      </c>
      <c r="L2200" s="30">
        <f t="shared" si="3"/>
        <v>1</v>
      </c>
      <c r="M2200" s="31">
        <f>if(rand()&gt;vlookup($I2200,'Player Stats'!$B$3:$I$11,2,0),0,1)</f>
        <v>0</v>
      </c>
      <c r="N2200" s="31">
        <f>if(rand()&gt;vlookup($I2200,'Player Stats'!$B$3:$I$11,3,0),0,1)</f>
        <v>0</v>
      </c>
      <c r="O2200" s="31">
        <f>if(rand()&gt;vlookup($I2200,'Player Stats'!$B$3:$I$11,4,0),0,1)</f>
        <v>0</v>
      </c>
      <c r="P2200" s="31">
        <f>if(rand()&gt;vlookup($I2200,'Player Stats'!$B$3:$I$11,5,0),0,1)</f>
        <v>0</v>
      </c>
      <c r="Q2200" s="31">
        <f>if(rand()&gt;vlookup($I2200,'Player Stats'!$B$3:$I$11,6,0),0,1)</f>
        <v>0</v>
      </c>
      <c r="R2200" s="31">
        <f>if(rand()&gt;vlookup($I2200,'Player Stats'!$B$3:$I$11,7,0),0,1)</f>
        <v>0</v>
      </c>
      <c r="S2200" s="31">
        <f t="shared" si="4"/>
        <v>0</v>
      </c>
      <c r="T2200" s="26">
        <f t="shared" si="5"/>
        <v>189</v>
      </c>
      <c r="U2200" s="26">
        <f t="shared" si="6"/>
        <v>3</v>
      </c>
      <c r="V2200" s="13" t="str">
        <f t="shared" si="7"/>
        <v>In Progress</v>
      </c>
      <c r="W2200" s="10">
        <f t="shared" si="8"/>
        <v>19</v>
      </c>
    </row>
    <row r="2201">
      <c r="E2201" s="26"/>
      <c r="F2201" s="27">
        <f t="shared" si="9"/>
        <v>131</v>
      </c>
      <c r="G2201" s="13" t="str">
        <f>if(V2200&lt;&gt;"In Progress",'Player Stats'!$B$6,if(or(S2200="Wide", S2200="No Ball"),G2200,if(S2200="Wicket",offset('Player Stats'!$B$6,U2201-3,0),G2200)))</f>
        <v>Surya Kumar</v>
      </c>
      <c r="H2201" s="13" t="str">
        <f t="shared" si="10"/>
        <v>KL Rahul</v>
      </c>
      <c r="I2201" s="13" t="str">
        <f t="shared" si="11"/>
        <v>Surya Kumar</v>
      </c>
      <c r="J2201" s="26">
        <f t="shared" si="1"/>
        <v>0</v>
      </c>
      <c r="K2201" s="26">
        <f t="shared" si="2"/>
        <v>0</v>
      </c>
      <c r="L2201" s="30">
        <f t="shared" si="3"/>
        <v>0</v>
      </c>
      <c r="M2201" s="31">
        <f>if(rand()&gt;vlookup($I2201,'Player Stats'!$B$3:$I$11,2,0),0,1)</f>
        <v>0</v>
      </c>
      <c r="N2201" s="31">
        <f>if(rand()&gt;vlookup($I2201,'Player Stats'!$B$3:$I$11,3,0),0,1)</f>
        <v>1</v>
      </c>
      <c r="O2201" s="31">
        <f>if(rand()&gt;vlookup($I2201,'Player Stats'!$B$3:$I$11,4,0),0,1)</f>
        <v>0</v>
      </c>
      <c r="P2201" s="31">
        <f>if(rand()&gt;vlookup($I2201,'Player Stats'!$B$3:$I$11,5,0),0,1)</f>
        <v>0</v>
      </c>
      <c r="Q2201" s="31">
        <f>if(rand()&gt;vlookup($I2201,'Player Stats'!$B$3:$I$11,6,0),0,1)</f>
        <v>0</v>
      </c>
      <c r="R2201" s="31">
        <f>if(rand()&gt;vlookup($I2201,'Player Stats'!$B$3:$I$11,7,0),0,1)</f>
        <v>0</v>
      </c>
      <c r="S2201" s="31">
        <f t="shared" si="4"/>
        <v>2</v>
      </c>
      <c r="T2201" s="26">
        <f t="shared" si="5"/>
        <v>191</v>
      </c>
      <c r="U2201" s="26">
        <f t="shared" si="6"/>
        <v>3</v>
      </c>
      <c r="V2201" s="13" t="str">
        <f t="shared" si="7"/>
        <v>In Progress</v>
      </c>
      <c r="W2201" s="10">
        <f t="shared" si="8"/>
        <v>19</v>
      </c>
    </row>
    <row r="2202">
      <c r="E2202" s="26"/>
      <c r="F2202" s="27">
        <f t="shared" si="9"/>
        <v>132</v>
      </c>
      <c r="G2202" s="13" t="str">
        <f>if(V2201&lt;&gt;"In Progress",'Player Stats'!$B$6,if(or(S2201="Wide", S2201="No Ball"),G2201,if(S2201="Wicket",offset('Player Stats'!$B$6,U2202-3,0),G2201)))</f>
        <v>Surya Kumar</v>
      </c>
      <c r="H2202" s="13" t="str">
        <f t="shared" si="10"/>
        <v>KL Rahul</v>
      </c>
      <c r="I2202" s="13" t="str">
        <f t="shared" si="11"/>
        <v>Surya Kumar</v>
      </c>
      <c r="J2202" s="26">
        <f t="shared" si="1"/>
        <v>0</v>
      </c>
      <c r="K2202" s="26">
        <f t="shared" si="2"/>
        <v>0</v>
      </c>
      <c r="L2202" s="30">
        <f t="shared" si="3"/>
        <v>1</v>
      </c>
      <c r="M2202" s="31">
        <f>if(rand()&gt;vlookup($I2202,'Player Stats'!$B$3:$I$11,2,0),0,1)</f>
        <v>0</v>
      </c>
      <c r="N2202" s="31">
        <f>if(rand()&gt;vlookup($I2202,'Player Stats'!$B$3:$I$11,3,0),0,1)</f>
        <v>0</v>
      </c>
      <c r="O2202" s="31">
        <f>if(rand()&gt;vlookup($I2202,'Player Stats'!$B$3:$I$11,4,0),0,1)</f>
        <v>0</v>
      </c>
      <c r="P2202" s="31">
        <f>if(rand()&gt;vlookup($I2202,'Player Stats'!$B$3:$I$11,5,0),0,1)</f>
        <v>0</v>
      </c>
      <c r="Q2202" s="31">
        <f>if(rand()&gt;vlookup($I2202,'Player Stats'!$B$3:$I$11,6,0),0,1)</f>
        <v>0</v>
      </c>
      <c r="R2202" s="31">
        <f>if(rand()&gt;vlookup($I2202,'Player Stats'!$B$3:$I$11,7,0),0,1)</f>
        <v>0</v>
      </c>
      <c r="S2202" s="31">
        <f t="shared" si="4"/>
        <v>0</v>
      </c>
      <c r="T2202" s="26">
        <f t="shared" si="5"/>
        <v>191</v>
      </c>
      <c r="U2202" s="26">
        <f t="shared" si="6"/>
        <v>3</v>
      </c>
      <c r="V2202" s="13" t="str">
        <f t="shared" si="7"/>
        <v>In Progress</v>
      </c>
      <c r="W2202" s="10">
        <f t="shared" si="8"/>
        <v>19</v>
      </c>
    </row>
    <row r="2203">
      <c r="E2203" s="26"/>
      <c r="F2203" s="27">
        <f t="shared" si="9"/>
        <v>133</v>
      </c>
      <c r="G2203" s="13" t="str">
        <f>if(V2202&lt;&gt;"In Progress",'Player Stats'!$B$6,if(or(S2202="Wide", S2202="No Ball"),G2202,if(S2202="Wicket",offset('Player Stats'!$B$6,U2203-3,0),G2202)))</f>
        <v>Surya Kumar</v>
      </c>
      <c r="H2203" s="13" t="str">
        <f t="shared" si="10"/>
        <v>KL Rahul</v>
      </c>
      <c r="I2203" s="13" t="str">
        <f t="shared" si="11"/>
        <v>Surya Kumar</v>
      </c>
      <c r="J2203" s="26">
        <f t="shared" si="1"/>
        <v>0</v>
      </c>
      <c r="K2203" s="26">
        <f t="shared" si="2"/>
        <v>0</v>
      </c>
      <c r="L2203" s="30">
        <f t="shared" si="3"/>
        <v>0</v>
      </c>
      <c r="M2203" s="31">
        <f>if(rand()&gt;vlookup($I2203,'Player Stats'!$B$3:$I$11,2,0),0,1)</f>
        <v>0</v>
      </c>
      <c r="N2203" s="31">
        <f>if(rand()&gt;vlookup($I2203,'Player Stats'!$B$3:$I$11,3,0),0,1)</f>
        <v>1</v>
      </c>
      <c r="O2203" s="31">
        <f>if(rand()&gt;vlookup($I2203,'Player Stats'!$B$3:$I$11,4,0),0,1)</f>
        <v>0</v>
      </c>
      <c r="P2203" s="31">
        <f>if(rand()&gt;vlookup($I2203,'Player Stats'!$B$3:$I$11,5,0),0,1)</f>
        <v>0</v>
      </c>
      <c r="Q2203" s="31">
        <f>if(rand()&gt;vlookup($I2203,'Player Stats'!$B$3:$I$11,6,0),0,1)</f>
        <v>1</v>
      </c>
      <c r="R2203" s="31">
        <f>if(rand()&gt;vlookup($I2203,'Player Stats'!$B$3:$I$11,7,0),0,1)</f>
        <v>0</v>
      </c>
      <c r="S2203" s="31">
        <f t="shared" si="4"/>
        <v>2</v>
      </c>
      <c r="T2203" s="26">
        <f t="shared" si="5"/>
        <v>193</v>
      </c>
      <c r="U2203" s="26">
        <f t="shared" si="6"/>
        <v>3</v>
      </c>
      <c r="V2203" s="13" t="str">
        <f t="shared" si="7"/>
        <v>In Progress</v>
      </c>
      <c r="W2203" s="10">
        <f t="shared" si="8"/>
        <v>19</v>
      </c>
    </row>
    <row r="2204">
      <c r="E2204" s="26"/>
      <c r="F2204" s="27">
        <f t="shared" si="9"/>
        <v>134</v>
      </c>
      <c r="G2204" s="13" t="str">
        <f>if(V2203&lt;&gt;"In Progress",'Player Stats'!$B$6,if(or(S2203="Wide", S2203="No Ball"),G2203,if(S2203="Wicket",offset('Player Stats'!$B$6,U2204-3,0),G2203)))</f>
        <v>Surya Kumar</v>
      </c>
      <c r="H2204" s="13" t="str">
        <f t="shared" si="10"/>
        <v>KL Rahul</v>
      </c>
      <c r="I2204" s="13" t="str">
        <f t="shared" si="11"/>
        <v>Surya Kumar</v>
      </c>
      <c r="J2204" s="26">
        <f t="shared" si="1"/>
        <v>0</v>
      </c>
      <c r="K2204" s="26">
        <f t="shared" si="2"/>
        <v>0</v>
      </c>
      <c r="L2204" s="30">
        <f t="shared" si="3"/>
        <v>1</v>
      </c>
      <c r="M2204" s="31">
        <f>if(rand()&gt;vlookup($I2204,'Player Stats'!$B$3:$I$11,2,0),0,1)</f>
        <v>0</v>
      </c>
      <c r="N2204" s="31">
        <f>if(rand()&gt;vlookup($I2204,'Player Stats'!$B$3:$I$11,3,0),0,1)</f>
        <v>0</v>
      </c>
      <c r="O2204" s="31">
        <f>if(rand()&gt;vlookup($I2204,'Player Stats'!$B$3:$I$11,4,0),0,1)</f>
        <v>0</v>
      </c>
      <c r="P2204" s="31">
        <f>if(rand()&gt;vlookup($I2204,'Player Stats'!$B$3:$I$11,5,0),0,1)</f>
        <v>0</v>
      </c>
      <c r="Q2204" s="31">
        <f>if(rand()&gt;vlookup($I2204,'Player Stats'!$B$3:$I$11,6,0),0,1)</f>
        <v>0</v>
      </c>
      <c r="R2204" s="31">
        <f>if(rand()&gt;vlookup($I2204,'Player Stats'!$B$3:$I$11,7,0),0,1)</f>
        <v>0</v>
      </c>
      <c r="S2204" s="31">
        <f t="shared" si="4"/>
        <v>0</v>
      </c>
      <c r="T2204" s="26">
        <f t="shared" si="5"/>
        <v>193</v>
      </c>
      <c r="U2204" s="26">
        <f t="shared" si="6"/>
        <v>3</v>
      </c>
      <c r="V2204" s="13" t="str">
        <f t="shared" si="7"/>
        <v>In Progress</v>
      </c>
      <c r="W2204" s="10">
        <f t="shared" si="8"/>
        <v>19</v>
      </c>
    </row>
    <row r="2205">
      <c r="E2205" s="26"/>
      <c r="F2205" s="27">
        <f t="shared" si="9"/>
        <v>135</v>
      </c>
      <c r="G2205" s="13" t="str">
        <f>if(V2204&lt;&gt;"In Progress",'Player Stats'!$B$6,if(or(S2204="Wide", S2204="No Ball"),G2204,if(S2204="Wicket",offset('Player Stats'!$B$6,U2205-3,0),G2204)))</f>
        <v>Surya Kumar</v>
      </c>
      <c r="H2205" s="13" t="str">
        <f t="shared" si="10"/>
        <v>KL Rahul</v>
      </c>
      <c r="I2205" s="13" t="str">
        <f t="shared" si="11"/>
        <v>Surya Kumar</v>
      </c>
      <c r="J2205" s="26">
        <f t="shared" si="1"/>
        <v>0</v>
      </c>
      <c r="K2205" s="26">
        <f t="shared" si="2"/>
        <v>0</v>
      </c>
      <c r="L2205" s="30">
        <f t="shared" si="3"/>
        <v>0</v>
      </c>
      <c r="M2205" s="31">
        <f>if(rand()&gt;vlookup($I2205,'Player Stats'!$B$3:$I$11,2,0),0,1)</f>
        <v>0</v>
      </c>
      <c r="N2205" s="31">
        <f>if(rand()&gt;vlookup($I2205,'Player Stats'!$B$3:$I$11,3,0),0,1)</f>
        <v>0</v>
      </c>
      <c r="O2205" s="31">
        <f>if(rand()&gt;vlookup($I2205,'Player Stats'!$B$3:$I$11,4,0),0,1)</f>
        <v>1</v>
      </c>
      <c r="P2205" s="31">
        <f>if(rand()&gt;vlookup($I2205,'Player Stats'!$B$3:$I$11,5,0),0,1)</f>
        <v>0</v>
      </c>
      <c r="Q2205" s="31">
        <f>if(rand()&gt;vlookup($I2205,'Player Stats'!$B$3:$I$11,6,0),0,1)</f>
        <v>0</v>
      </c>
      <c r="R2205" s="31">
        <f>if(rand()&gt;vlookup($I2205,'Player Stats'!$B$3:$I$11,7,0),0,1)</f>
        <v>0</v>
      </c>
      <c r="S2205" s="31">
        <f t="shared" si="4"/>
        <v>3</v>
      </c>
      <c r="T2205" s="26">
        <f t="shared" si="5"/>
        <v>196</v>
      </c>
      <c r="U2205" s="26">
        <f t="shared" si="6"/>
        <v>3</v>
      </c>
      <c r="V2205" s="13" t="str">
        <f t="shared" si="7"/>
        <v>In Progress</v>
      </c>
      <c r="W2205" s="10">
        <f t="shared" si="8"/>
        <v>19</v>
      </c>
    </row>
    <row r="2206">
      <c r="E2206" s="26"/>
      <c r="F2206" s="27">
        <f t="shared" si="9"/>
        <v>136</v>
      </c>
      <c r="G2206" s="13" t="str">
        <f>if(V2205&lt;&gt;"In Progress",'Player Stats'!$B$6,if(or(S2205="Wide", S2205="No Ball"),G2205,if(S2205="Wicket",offset('Player Stats'!$B$6,U2206-3,0),G2205)))</f>
        <v>Surya Kumar</v>
      </c>
      <c r="H2206" s="13" t="str">
        <f t="shared" si="10"/>
        <v>Surya Kumar</v>
      </c>
      <c r="I2206" s="13" t="str">
        <f t="shared" si="11"/>
        <v>KL Rahul</v>
      </c>
      <c r="J2206" s="26">
        <f t="shared" si="1"/>
        <v>0</v>
      </c>
      <c r="K2206" s="26">
        <f t="shared" si="2"/>
        <v>0</v>
      </c>
      <c r="L2206" s="30">
        <f t="shared" si="3"/>
        <v>1</v>
      </c>
      <c r="M2206" s="31">
        <f>if(rand()&gt;vlookup($I2206,'Player Stats'!$B$3:$I$11,2,0),0,1)</f>
        <v>0</v>
      </c>
      <c r="N2206" s="31">
        <f>if(rand()&gt;vlookup($I2206,'Player Stats'!$B$3:$I$11,3,0),0,1)</f>
        <v>0</v>
      </c>
      <c r="O2206" s="31">
        <f>if(rand()&gt;vlookup($I2206,'Player Stats'!$B$3:$I$11,4,0),0,1)</f>
        <v>0</v>
      </c>
      <c r="P2206" s="31">
        <f>if(rand()&gt;vlookup($I2206,'Player Stats'!$B$3:$I$11,5,0),0,1)</f>
        <v>0</v>
      </c>
      <c r="Q2206" s="31">
        <f>if(rand()&gt;vlookup($I2206,'Player Stats'!$B$3:$I$11,6,0),0,1)</f>
        <v>0</v>
      </c>
      <c r="R2206" s="31">
        <f>if(rand()&gt;vlookup($I2206,'Player Stats'!$B$3:$I$11,7,0),0,1)</f>
        <v>0</v>
      </c>
      <c r="S2206" s="31">
        <f t="shared" si="4"/>
        <v>0</v>
      </c>
      <c r="T2206" s="26">
        <f t="shared" si="5"/>
        <v>196</v>
      </c>
      <c r="U2206" s="26">
        <f t="shared" si="6"/>
        <v>3</v>
      </c>
      <c r="V2206" s="13" t="str">
        <f t="shared" si="7"/>
        <v>In Progress</v>
      </c>
      <c r="W2206" s="10">
        <f t="shared" si="8"/>
        <v>19</v>
      </c>
    </row>
    <row r="2207">
      <c r="E2207" s="26"/>
      <c r="F2207" s="27">
        <f t="shared" si="9"/>
        <v>137</v>
      </c>
      <c r="G2207" s="13" t="str">
        <f>if(V2206&lt;&gt;"In Progress",'Player Stats'!$B$6,if(or(S2206="Wide", S2206="No Ball"),G2206,if(S2206="Wicket",offset('Player Stats'!$B$6,U2207-3,0),G2206)))</f>
        <v>Surya Kumar</v>
      </c>
      <c r="H2207" s="13" t="str">
        <f t="shared" si="10"/>
        <v>Surya Kumar</v>
      </c>
      <c r="I2207" s="13" t="str">
        <f t="shared" si="11"/>
        <v>KL Rahul</v>
      </c>
      <c r="J2207" s="26">
        <f t="shared" si="1"/>
        <v>0</v>
      </c>
      <c r="K2207" s="26">
        <f t="shared" si="2"/>
        <v>0</v>
      </c>
      <c r="L2207" s="30">
        <f t="shared" si="3"/>
        <v>0</v>
      </c>
      <c r="M2207" s="31">
        <f>if(rand()&gt;vlookup($I2207,'Player Stats'!$B$3:$I$11,2,0),0,1)</f>
        <v>0</v>
      </c>
      <c r="N2207" s="31">
        <f>if(rand()&gt;vlookup($I2207,'Player Stats'!$B$3:$I$11,3,0),0,1)</f>
        <v>0</v>
      </c>
      <c r="O2207" s="31">
        <f>if(rand()&gt;vlookup($I2207,'Player Stats'!$B$3:$I$11,4,0),0,1)</f>
        <v>0</v>
      </c>
      <c r="P2207" s="31">
        <f>if(rand()&gt;vlookup($I2207,'Player Stats'!$B$3:$I$11,5,0),0,1)</f>
        <v>0</v>
      </c>
      <c r="Q2207" s="31">
        <f>if(rand()&gt;vlookup($I2207,'Player Stats'!$B$3:$I$11,6,0),0,1)</f>
        <v>0</v>
      </c>
      <c r="R2207" s="31">
        <f>if(rand()&gt;vlookup($I2207,'Player Stats'!$B$3:$I$11,7,0),0,1)</f>
        <v>1</v>
      </c>
      <c r="S2207" s="31" t="str">
        <f t="shared" si="4"/>
        <v>Wicket</v>
      </c>
      <c r="T2207" s="26">
        <f t="shared" si="5"/>
        <v>196</v>
      </c>
      <c r="U2207" s="26">
        <f t="shared" si="6"/>
        <v>4</v>
      </c>
      <c r="V2207" s="13" t="str">
        <f t="shared" si="7"/>
        <v>In Progress</v>
      </c>
      <c r="W2207" s="10">
        <f t="shared" si="8"/>
        <v>19</v>
      </c>
    </row>
    <row r="2208">
      <c r="E2208" s="26"/>
      <c r="F2208" s="27">
        <f t="shared" si="9"/>
        <v>138</v>
      </c>
      <c r="G2208" s="13" t="str">
        <f>if(V2207&lt;&gt;"In Progress",'Player Stats'!$B$6,if(or(S2207="Wide", S2207="No Ball"),G2207,if(S2207="Wicket",offset('Player Stats'!$B$6,U2208-3,0),G2207)))</f>
        <v>Md. Shami</v>
      </c>
      <c r="H2208" s="13" t="str">
        <f t="shared" si="10"/>
        <v>Surya Kumar</v>
      </c>
      <c r="I2208" s="13" t="str">
        <f t="shared" si="11"/>
        <v>Surya Kumar</v>
      </c>
      <c r="J2208" s="26">
        <f t="shared" si="1"/>
        <v>0</v>
      </c>
      <c r="K2208" s="26">
        <f t="shared" si="2"/>
        <v>0</v>
      </c>
      <c r="L2208" s="30">
        <f t="shared" si="3"/>
        <v>0</v>
      </c>
      <c r="M2208" s="31">
        <f>if(rand()&gt;vlookup($I2208,'Player Stats'!$B$3:$I$11,2,0),0,1)</f>
        <v>0</v>
      </c>
      <c r="N2208" s="31">
        <f>if(rand()&gt;vlookup($I2208,'Player Stats'!$B$3:$I$11,3,0),0,1)</f>
        <v>0</v>
      </c>
      <c r="O2208" s="31">
        <f>if(rand()&gt;vlookup($I2208,'Player Stats'!$B$3:$I$11,4,0),0,1)</f>
        <v>0</v>
      </c>
      <c r="P2208" s="31">
        <f>if(rand()&gt;vlookup($I2208,'Player Stats'!$B$3:$I$11,5,0),0,1)</f>
        <v>0</v>
      </c>
      <c r="Q2208" s="31">
        <f>if(rand()&gt;vlookup($I2208,'Player Stats'!$B$3:$I$11,6,0),0,1)</f>
        <v>0</v>
      </c>
      <c r="R2208" s="31">
        <f>if(rand()&gt;vlookup($I2208,'Player Stats'!$B$3:$I$11,7,0),0,1)</f>
        <v>1</v>
      </c>
      <c r="S2208" s="31" t="str">
        <f t="shared" si="4"/>
        <v>Wicket</v>
      </c>
      <c r="T2208" s="26">
        <f t="shared" si="5"/>
        <v>196</v>
      </c>
      <c r="U2208" s="26">
        <f t="shared" si="6"/>
        <v>5</v>
      </c>
      <c r="V2208" s="13" t="str">
        <f t="shared" si="7"/>
        <v>In Progress</v>
      </c>
      <c r="W2208" s="10">
        <f t="shared" si="8"/>
        <v>19</v>
      </c>
    </row>
    <row r="2209">
      <c r="E2209" s="26"/>
      <c r="F2209" s="27">
        <f t="shared" si="9"/>
        <v>139</v>
      </c>
      <c r="G2209" s="13" t="str">
        <f>if(V2208&lt;&gt;"In Progress",'Player Stats'!$B$6,if(or(S2208="Wide", S2208="No Ball"),G2208,if(S2208="Wicket",offset('Player Stats'!$B$6,U2209-3,0),G2208)))</f>
        <v>Md. Shami</v>
      </c>
      <c r="H2209" s="13" t="str">
        <f t="shared" si="10"/>
        <v>Surya Kumar</v>
      </c>
      <c r="I2209" s="13" t="str">
        <f t="shared" si="11"/>
        <v>Md. Shami</v>
      </c>
      <c r="J2209" s="26">
        <f t="shared" si="1"/>
        <v>0</v>
      </c>
      <c r="K2209" s="26">
        <f t="shared" si="2"/>
        <v>0</v>
      </c>
      <c r="L2209" s="30">
        <f t="shared" si="3"/>
        <v>0</v>
      </c>
      <c r="M2209" s="31">
        <f>if(rand()&gt;vlookup($I2209,'Player Stats'!$B$3:$I$11,2,0),0,1)</f>
        <v>0</v>
      </c>
      <c r="N2209" s="31">
        <f>if(rand()&gt;vlookup($I2209,'Player Stats'!$B$3:$I$11,3,0),0,1)</f>
        <v>0</v>
      </c>
      <c r="O2209" s="31">
        <f>if(rand()&gt;vlookup($I2209,'Player Stats'!$B$3:$I$11,4,0),0,1)</f>
        <v>0</v>
      </c>
      <c r="P2209" s="31">
        <f>if(rand()&gt;vlookup($I2209,'Player Stats'!$B$3:$I$11,5,0),0,1)</f>
        <v>0</v>
      </c>
      <c r="Q2209" s="31">
        <f>if(rand()&gt;vlookup($I2209,'Player Stats'!$B$3:$I$11,6,0),0,1)</f>
        <v>1</v>
      </c>
      <c r="R2209" s="31">
        <f>if(rand()&gt;vlookup($I2209,'Player Stats'!$B$3:$I$11,7,0),0,1)</f>
        <v>0</v>
      </c>
      <c r="S2209" s="31">
        <f t="shared" si="4"/>
        <v>6</v>
      </c>
      <c r="T2209" s="26">
        <f t="shared" si="5"/>
        <v>202</v>
      </c>
      <c r="U2209" s="26">
        <f t="shared" si="6"/>
        <v>5</v>
      </c>
      <c r="V2209" s="13" t="str">
        <f t="shared" si="7"/>
        <v>In Progress</v>
      </c>
      <c r="W2209" s="10">
        <f t="shared" si="8"/>
        <v>19</v>
      </c>
    </row>
    <row r="2210">
      <c r="E2210" s="26"/>
      <c r="F2210" s="27">
        <f t="shared" si="9"/>
        <v>140</v>
      </c>
      <c r="G2210" s="13" t="str">
        <f>if(V2209&lt;&gt;"In Progress",'Player Stats'!$B$6,if(or(S2209="Wide", S2209="No Ball"),G2209,if(S2209="Wicket",offset('Player Stats'!$B$6,U2210-3,0),G2209)))</f>
        <v>Md. Shami</v>
      </c>
      <c r="H2210" s="13" t="str">
        <f t="shared" si="10"/>
        <v>Surya Kumar</v>
      </c>
      <c r="I2210" s="13" t="str">
        <f t="shared" si="11"/>
        <v>Md. Shami</v>
      </c>
      <c r="J2210" s="26">
        <f t="shared" si="1"/>
        <v>0</v>
      </c>
      <c r="K2210" s="26">
        <f t="shared" si="2"/>
        <v>0</v>
      </c>
      <c r="L2210" s="30">
        <f t="shared" si="3"/>
        <v>0</v>
      </c>
      <c r="M2210" s="31">
        <f>if(rand()&gt;vlookup($I2210,'Player Stats'!$B$3:$I$11,2,0),0,1)</f>
        <v>1</v>
      </c>
      <c r="N2210" s="31">
        <f>if(rand()&gt;vlookup($I2210,'Player Stats'!$B$3:$I$11,3,0),0,1)</f>
        <v>0</v>
      </c>
      <c r="O2210" s="31">
        <f>if(rand()&gt;vlookup($I2210,'Player Stats'!$B$3:$I$11,4,0),0,1)</f>
        <v>1</v>
      </c>
      <c r="P2210" s="31">
        <f>if(rand()&gt;vlookup($I2210,'Player Stats'!$B$3:$I$11,5,0),0,1)</f>
        <v>0</v>
      </c>
      <c r="Q2210" s="31">
        <f>if(rand()&gt;vlookup($I2210,'Player Stats'!$B$3:$I$11,6,0),0,1)</f>
        <v>0</v>
      </c>
      <c r="R2210" s="31">
        <f>if(rand()&gt;vlookup($I2210,'Player Stats'!$B$3:$I$11,7,0),0,1)</f>
        <v>0</v>
      </c>
      <c r="S2210" s="31">
        <f t="shared" si="4"/>
        <v>1</v>
      </c>
      <c r="T2210" s="26">
        <f t="shared" si="5"/>
        <v>203</v>
      </c>
      <c r="U2210" s="26">
        <f t="shared" si="6"/>
        <v>5</v>
      </c>
      <c r="V2210" s="13" t="str">
        <f t="shared" si="7"/>
        <v>In Progress</v>
      </c>
      <c r="W2210" s="10">
        <f t="shared" si="8"/>
        <v>19</v>
      </c>
    </row>
    <row r="2211">
      <c r="E2211" s="26"/>
      <c r="F2211" s="27">
        <f t="shared" si="9"/>
        <v>141</v>
      </c>
      <c r="G2211" s="13" t="str">
        <f>if(V2210&lt;&gt;"In Progress",'Player Stats'!$B$6,if(or(S2210="Wide", S2210="No Ball"),G2210,if(S2210="Wicket",offset('Player Stats'!$B$6,U2211-3,0),G2210)))</f>
        <v>Md. Shami</v>
      </c>
      <c r="H2211" s="13" t="str">
        <f t="shared" si="10"/>
        <v>Md. Shami</v>
      </c>
      <c r="I2211" s="13" t="str">
        <f t="shared" si="11"/>
        <v>Surya Kumar</v>
      </c>
      <c r="J2211" s="26">
        <f t="shared" si="1"/>
        <v>0</v>
      </c>
      <c r="K2211" s="26">
        <f t="shared" si="2"/>
        <v>0</v>
      </c>
      <c r="L2211" s="30">
        <f t="shared" si="3"/>
        <v>0</v>
      </c>
      <c r="M2211" s="31">
        <f>if(rand()&gt;vlookup($I2211,'Player Stats'!$B$3:$I$11,2,0),0,1)</f>
        <v>0</v>
      </c>
      <c r="N2211" s="31">
        <f>if(rand()&gt;vlookup($I2211,'Player Stats'!$B$3:$I$11,3,0),0,1)</f>
        <v>0</v>
      </c>
      <c r="O2211" s="31">
        <f>if(rand()&gt;vlookup($I2211,'Player Stats'!$B$3:$I$11,4,0),0,1)</f>
        <v>0</v>
      </c>
      <c r="P2211" s="31">
        <f>if(rand()&gt;vlookup($I2211,'Player Stats'!$B$3:$I$11,5,0),0,1)</f>
        <v>0</v>
      </c>
      <c r="Q2211" s="31">
        <f>if(rand()&gt;vlookup($I2211,'Player Stats'!$B$3:$I$11,6,0),0,1)</f>
        <v>0</v>
      </c>
      <c r="R2211" s="31">
        <f>if(rand()&gt;vlookup($I2211,'Player Stats'!$B$3:$I$11,7,0),0,1)</f>
        <v>1</v>
      </c>
      <c r="S2211" s="31" t="str">
        <f t="shared" si="4"/>
        <v>Wicket</v>
      </c>
      <c r="T2211" s="26">
        <f t="shared" si="5"/>
        <v>203</v>
      </c>
      <c r="U2211" s="26">
        <f t="shared" si="6"/>
        <v>6</v>
      </c>
      <c r="V2211" s="13" t="str">
        <f t="shared" si="7"/>
        <v>In Progress</v>
      </c>
      <c r="W2211" s="10">
        <f t="shared" si="8"/>
        <v>19</v>
      </c>
    </row>
    <row r="2212">
      <c r="E2212" s="26"/>
      <c r="F2212" s="27">
        <f t="shared" si="9"/>
        <v>142</v>
      </c>
      <c r="G2212" s="13" t="str">
        <f>if(V2211&lt;&gt;"In Progress",'Player Stats'!$B$6,if(or(S2211="Wide", S2211="No Ball"),G2211,if(S2211="Wicket",offset('Player Stats'!$B$6,U2212-3,0),G2211)))</f>
        <v>Md. Siraj</v>
      </c>
      <c r="H2212" s="13" t="str">
        <f t="shared" si="10"/>
        <v>Md. Shami</v>
      </c>
      <c r="I2212" s="13" t="str">
        <f t="shared" si="11"/>
        <v>Md. Shami</v>
      </c>
      <c r="J2212" s="26">
        <f t="shared" si="1"/>
        <v>0</v>
      </c>
      <c r="K2212" s="26">
        <f t="shared" si="2"/>
        <v>0</v>
      </c>
      <c r="L2212" s="30">
        <f t="shared" si="3"/>
        <v>1</v>
      </c>
      <c r="M2212" s="31">
        <f>if(rand()&gt;vlookup($I2212,'Player Stats'!$B$3:$I$11,2,0),0,1)</f>
        <v>0</v>
      </c>
      <c r="N2212" s="31">
        <f>if(rand()&gt;vlookup($I2212,'Player Stats'!$B$3:$I$11,3,0),0,1)</f>
        <v>0</v>
      </c>
      <c r="O2212" s="31">
        <f>if(rand()&gt;vlookup($I2212,'Player Stats'!$B$3:$I$11,4,0),0,1)</f>
        <v>0</v>
      </c>
      <c r="P2212" s="31">
        <f>if(rand()&gt;vlookup($I2212,'Player Stats'!$B$3:$I$11,5,0),0,1)</f>
        <v>0</v>
      </c>
      <c r="Q2212" s="31">
        <f>if(rand()&gt;vlookup($I2212,'Player Stats'!$B$3:$I$11,6,0),0,1)</f>
        <v>0</v>
      </c>
      <c r="R2212" s="31">
        <f>if(rand()&gt;vlookup($I2212,'Player Stats'!$B$3:$I$11,7,0),0,1)</f>
        <v>0</v>
      </c>
      <c r="S2212" s="31">
        <f t="shared" si="4"/>
        <v>0</v>
      </c>
      <c r="T2212" s="26">
        <f t="shared" si="5"/>
        <v>203</v>
      </c>
      <c r="U2212" s="26">
        <f t="shared" si="6"/>
        <v>6</v>
      </c>
      <c r="V2212" s="13" t="str">
        <f t="shared" si="7"/>
        <v>In Progress</v>
      </c>
      <c r="W2212" s="10">
        <f t="shared" si="8"/>
        <v>19</v>
      </c>
    </row>
    <row r="2213">
      <c r="E2213" s="26"/>
      <c r="F2213" s="27">
        <f t="shared" si="9"/>
        <v>143</v>
      </c>
      <c r="G2213" s="13" t="str">
        <f>if(V2212&lt;&gt;"In Progress",'Player Stats'!$B$6,if(or(S2212="Wide", S2212="No Ball"),G2212,if(S2212="Wicket",offset('Player Stats'!$B$6,U2213-3,0),G2212)))</f>
        <v>Md. Siraj</v>
      </c>
      <c r="H2213" s="13" t="str">
        <f t="shared" si="10"/>
        <v>Md. Shami</v>
      </c>
      <c r="I2213" s="13" t="str">
        <f t="shared" si="11"/>
        <v>Md. Shami</v>
      </c>
      <c r="J2213" s="26">
        <f t="shared" si="1"/>
        <v>0</v>
      </c>
      <c r="K2213" s="26">
        <f t="shared" si="2"/>
        <v>0</v>
      </c>
      <c r="L2213" s="30">
        <f t="shared" si="3"/>
        <v>0</v>
      </c>
      <c r="M2213" s="31">
        <f>if(rand()&gt;vlookup($I2213,'Player Stats'!$B$3:$I$11,2,0),0,1)</f>
        <v>1</v>
      </c>
      <c r="N2213" s="31">
        <f>if(rand()&gt;vlookup($I2213,'Player Stats'!$B$3:$I$11,3,0),0,1)</f>
        <v>0</v>
      </c>
      <c r="O2213" s="31">
        <f>if(rand()&gt;vlookup($I2213,'Player Stats'!$B$3:$I$11,4,0),0,1)</f>
        <v>0</v>
      </c>
      <c r="P2213" s="31">
        <f>if(rand()&gt;vlookup($I2213,'Player Stats'!$B$3:$I$11,5,0),0,1)</f>
        <v>0</v>
      </c>
      <c r="Q2213" s="31">
        <f>if(rand()&gt;vlookup($I2213,'Player Stats'!$B$3:$I$11,6,0),0,1)</f>
        <v>0</v>
      </c>
      <c r="R2213" s="31">
        <f>if(rand()&gt;vlookup($I2213,'Player Stats'!$B$3:$I$11,7,0),0,1)</f>
        <v>0</v>
      </c>
      <c r="S2213" s="31">
        <f t="shared" si="4"/>
        <v>1</v>
      </c>
      <c r="T2213" s="26">
        <f t="shared" si="5"/>
        <v>204</v>
      </c>
      <c r="U2213" s="26">
        <f t="shared" si="6"/>
        <v>6</v>
      </c>
      <c r="V2213" s="13" t="str">
        <f t="shared" si="7"/>
        <v>In Progress</v>
      </c>
      <c r="W2213" s="10">
        <f t="shared" si="8"/>
        <v>19</v>
      </c>
    </row>
    <row r="2214">
      <c r="E2214" s="26"/>
      <c r="F2214" s="27">
        <f t="shared" si="9"/>
        <v>144</v>
      </c>
      <c r="G2214" s="13" t="str">
        <f>if(V2213&lt;&gt;"In Progress",'Player Stats'!$B$6,if(or(S2213="Wide", S2213="No Ball"),G2213,if(S2213="Wicket",offset('Player Stats'!$B$6,U2214-3,0),G2213)))</f>
        <v>Md. Siraj</v>
      </c>
      <c r="H2214" s="13" t="str">
        <f t="shared" si="10"/>
        <v>Md. Shami</v>
      </c>
      <c r="I2214" s="13" t="str">
        <f t="shared" si="11"/>
        <v>Md. Shami</v>
      </c>
      <c r="J2214" s="26">
        <f t="shared" si="1"/>
        <v>0</v>
      </c>
      <c r="K2214" s="26">
        <f t="shared" si="2"/>
        <v>0</v>
      </c>
      <c r="L2214" s="30">
        <f t="shared" si="3"/>
        <v>0</v>
      </c>
      <c r="M2214" s="31">
        <f>if(rand()&gt;vlookup($I2214,'Player Stats'!$B$3:$I$11,2,0),0,1)</f>
        <v>0</v>
      </c>
      <c r="N2214" s="31">
        <f>if(rand()&gt;vlookup($I2214,'Player Stats'!$B$3:$I$11,3,0),0,1)</f>
        <v>0</v>
      </c>
      <c r="O2214" s="31">
        <f>if(rand()&gt;vlookup($I2214,'Player Stats'!$B$3:$I$11,4,0),0,1)</f>
        <v>0</v>
      </c>
      <c r="P2214" s="31">
        <f>if(rand()&gt;vlookup($I2214,'Player Stats'!$B$3:$I$11,5,0),0,1)</f>
        <v>0</v>
      </c>
      <c r="Q2214" s="31">
        <f>if(rand()&gt;vlookup($I2214,'Player Stats'!$B$3:$I$11,6,0),0,1)</f>
        <v>1</v>
      </c>
      <c r="R2214" s="31">
        <f>if(rand()&gt;vlookup($I2214,'Player Stats'!$B$3:$I$11,7,0),0,1)</f>
        <v>0</v>
      </c>
      <c r="S2214" s="31">
        <f t="shared" si="4"/>
        <v>6</v>
      </c>
      <c r="T2214" s="26">
        <f t="shared" si="5"/>
        <v>210</v>
      </c>
      <c r="U2214" s="26">
        <f t="shared" si="6"/>
        <v>6</v>
      </c>
      <c r="V2214" s="13" t="str">
        <f t="shared" si="7"/>
        <v>In Progress</v>
      </c>
      <c r="W2214" s="10">
        <f t="shared" si="8"/>
        <v>19</v>
      </c>
    </row>
    <row r="2215">
      <c r="E2215" s="26"/>
      <c r="F2215" s="27">
        <f t="shared" si="9"/>
        <v>145</v>
      </c>
      <c r="G2215" s="13" t="str">
        <f>if(V2214&lt;&gt;"In Progress",'Player Stats'!$B$6,if(or(S2214="Wide", S2214="No Ball"),G2214,if(S2214="Wicket",offset('Player Stats'!$B$6,U2215-3,0),G2214)))</f>
        <v>Md. Siraj</v>
      </c>
      <c r="H2215" s="13" t="str">
        <f t="shared" si="10"/>
        <v>Md. Shami</v>
      </c>
      <c r="I2215" s="13" t="str">
        <f t="shared" si="11"/>
        <v>Md. Shami</v>
      </c>
      <c r="J2215" s="26">
        <f t="shared" si="1"/>
        <v>0</v>
      </c>
      <c r="K2215" s="26">
        <f t="shared" si="2"/>
        <v>0</v>
      </c>
      <c r="L2215" s="30">
        <f t="shared" si="3"/>
        <v>0</v>
      </c>
      <c r="M2215" s="31">
        <f>if(rand()&gt;vlookup($I2215,'Player Stats'!$B$3:$I$11,2,0),0,1)</f>
        <v>0</v>
      </c>
      <c r="N2215" s="31">
        <f>if(rand()&gt;vlookup($I2215,'Player Stats'!$B$3:$I$11,3,0),0,1)</f>
        <v>1</v>
      </c>
      <c r="O2215" s="31">
        <f>if(rand()&gt;vlookup($I2215,'Player Stats'!$B$3:$I$11,4,0),0,1)</f>
        <v>0</v>
      </c>
      <c r="P2215" s="31">
        <f>if(rand()&gt;vlookup($I2215,'Player Stats'!$B$3:$I$11,5,0),0,1)</f>
        <v>0</v>
      </c>
      <c r="Q2215" s="31">
        <f>if(rand()&gt;vlookup($I2215,'Player Stats'!$B$3:$I$11,6,0),0,1)</f>
        <v>0</v>
      </c>
      <c r="R2215" s="31">
        <f>if(rand()&gt;vlookup($I2215,'Player Stats'!$B$3:$I$11,7,0),0,1)</f>
        <v>0</v>
      </c>
      <c r="S2215" s="31">
        <f t="shared" si="4"/>
        <v>2</v>
      </c>
      <c r="T2215" s="26">
        <f t="shared" si="5"/>
        <v>212</v>
      </c>
      <c r="U2215" s="26">
        <f t="shared" si="6"/>
        <v>6</v>
      </c>
      <c r="V2215" s="13" t="str">
        <f t="shared" si="7"/>
        <v>In Progress</v>
      </c>
      <c r="W2215" s="10">
        <f t="shared" si="8"/>
        <v>19</v>
      </c>
    </row>
    <row r="2216">
      <c r="E2216" s="26"/>
      <c r="F2216" s="27">
        <f t="shared" si="9"/>
        <v>146</v>
      </c>
      <c r="G2216" s="13" t="str">
        <f>if(V2215&lt;&gt;"In Progress",'Player Stats'!$B$6,if(or(S2215="Wide", S2215="No Ball"),G2215,if(S2215="Wicket",offset('Player Stats'!$B$6,U2216-3,0),G2215)))</f>
        <v>Md. Siraj</v>
      </c>
      <c r="H2216" s="13" t="str">
        <f t="shared" si="10"/>
        <v>Md. Shami</v>
      </c>
      <c r="I2216" s="13" t="str">
        <f t="shared" si="11"/>
        <v>Md. Shami</v>
      </c>
      <c r="J2216" s="26">
        <f t="shared" si="1"/>
        <v>0</v>
      </c>
      <c r="K2216" s="26">
        <f t="shared" si="2"/>
        <v>0</v>
      </c>
      <c r="L2216" s="30">
        <f t="shared" si="3"/>
        <v>0</v>
      </c>
      <c r="M2216" s="31">
        <f>if(rand()&gt;vlookup($I2216,'Player Stats'!$B$3:$I$11,2,0),0,1)</f>
        <v>1</v>
      </c>
      <c r="N2216" s="31">
        <f>if(rand()&gt;vlookup($I2216,'Player Stats'!$B$3:$I$11,3,0),0,1)</f>
        <v>1</v>
      </c>
      <c r="O2216" s="31">
        <f>if(rand()&gt;vlookup($I2216,'Player Stats'!$B$3:$I$11,4,0),0,1)</f>
        <v>0</v>
      </c>
      <c r="P2216" s="31">
        <f>if(rand()&gt;vlookup($I2216,'Player Stats'!$B$3:$I$11,5,0),0,1)</f>
        <v>0</v>
      </c>
      <c r="Q2216" s="31">
        <f>if(rand()&gt;vlookup($I2216,'Player Stats'!$B$3:$I$11,6,0),0,1)</f>
        <v>0</v>
      </c>
      <c r="R2216" s="31">
        <f>if(rand()&gt;vlookup($I2216,'Player Stats'!$B$3:$I$11,7,0),0,1)</f>
        <v>1</v>
      </c>
      <c r="S2216" s="31">
        <f t="shared" si="4"/>
        <v>1</v>
      </c>
      <c r="T2216" s="26">
        <f t="shared" si="5"/>
        <v>213</v>
      </c>
      <c r="U2216" s="26">
        <f t="shared" si="6"/>
        <v>6</v>
      </c>
      <c r="V2216" s="13" t="str">
        <f t="shared" si="7"/>
        <v>In Progress</v>
      </c>
      <c r="W2216" s="10">
        <f t="shared" si="8"/>
        <v>19</v>
      </c>
    </row>
    <row r="2217">
      <c r="E2217" s="26"/>
      <c r="F2217" s="27">
        <f t="shared" si="9"/>
        <v>147</v>
      </c>
      <c r="G2217" s="13" t="str">
        <f>if(V2216&lt;&gt;"In Progress",'Player Stats'!$B$6,if(or(S2216="Wide", S2216="No Ball"),G2216,if(S2216="Wicket",offset('Player Stats'!$B$6,U2217-3,0),G2216)))</f>
        <v>Md. Siraj</v>
      </c>
      <c r="H2217" s="13" t="str">
        <f t="shared" si="10"/>
        <v>Md. Shami</v>
      </c>
      <c r="I2217" s="13" t="str">
        <f t="shared" si="11"/>
        <v>Md. Shami</v>
      </c>
      <c r="J2217" s="26">
        <f t="shared" si="1"/>
        <v>0</v>
      </c>
      <c r="K2217" s="26">
        <f t="shared" si="2"/>
        <v>0</v>
      </c>
      <c r="L2217" s="30">
        <f t="shared" si="3"/>
        <v>1</v>
      </c>
      <c r="M2217" s="31">
        <f>if(rand()&gt;vlookup($I2217,'Player Stats'!$B$3:$I$11,2,0),0,1)</f>
        <v>0</v>
      </c>
      <c r="N2217" s="31">
        <f>if(rand()&gt;vlookup($I2217,'Player Stats'!$B$3:$I$11,3,0),0,1)</f>
        <v>0</v>
      </c>
      <c r="O2217" s="31">
        <f>if(rand()&gt;vlookup($I2217,'Player Stats'!$B$3:$I$11,4,0),0,1)</f>
        <v>0</v>
      </c>
      <c r="P2217" s="31">
        <f>if(rand()&gt;vlookup($I2217,'Player Stats'!$B$3:$I$11,5,0),0,1)</f>
        <v>0</v>
      </c>
      <c r="Q2217" s="31">
        <f>if(rand()&gt;vlookup($I2217,'Player Stats'!$B$3:$I$11,6,0),0,1)</f>
        <v>0</v>
      </c>
      <c r="R2217" s="31">
        <f>if(rand()&gt;vlookup($I2217,'Player Stats'!$B$3:$I$11,7,0),0,1)</f>
        <v>0</v>
      </c>
      <c r="S2217" s="31">
        <f t="shared" si="4"/>
        <v>0</v>
      </c>
      <c r="T2217" s="26">
        <f t="shared" si="5"/>
        <v>213</v>
      </c>
      <c r="U2217" s="26">
        <f t="shared" si="6"/>
        <v>6</v>
      </c>
      <c r="V2217" s="13" t="str">
        <f t="shared" si="7"/>
        <v>In Progress</v>
      </c>
      <c r="W2217" s="10">
        <f t="shared" si="8"/>
        <v>19</v>
      </c>
    </row>
    <row r="2218">
      <c r="E2218" s="26"/>
      <c r="F2218" s="27">
        <f t="shared" si="9"/>
        <v>148</v>
      </c>
      <c r="G2218" s="13" t="str">
        <f>if(V2217&lt;&gt;"In Progress",'Player Stats'!$B$6,if(or(S2217="Wide", S2217="No Ball"),G2217,if(S2217="Wicket",offset('Player Stats'!$B$6,U2218-3,0),G2217)))</f>
        <v>Md. Siraj</v>
      </c>
      <c r="H2218" s="13" t="str">
        <f t="shared" si="10"/>
        <v>Md. Shami</v>
      </c>
      <c r="I2218" s="13" t="str">
        <f t="shared" si="11"/>
        <v>Md. Shami</v>
      </c>
      <c r="J2218" s="26">
        <f t="shared" si="1"/>
        <v>0</v>
      </c>
      <c r="K2218" s="26">
        <f t="shared" si="2"/>
        <v>0</v>
      </c>
      <c r="L2218" s="30">
        <f t="shared" si="3"/>
        <v>0</v>
      </c>
      <c r="M2218" s="31">
        <f>if(rand()&gt;vlookup($I2218,'Player Stats'!$B$3:$I$11,2,0),0,1)</f>
        <v>0</v>
      </c>
      <c r="N2218" s="31">
        <f>if(rand()&gt;vlookup($I2218,'Player Stats'!$B$3:$I$11,3,0),0,1)</f>
        <v>0</v>
      </c>
      <c r="O2218" s="31">
        <f>if(rand()&gt;vlookup($I2218,'Player Stats'!$B$3:$I$11,4,0),0,1)</f>
        <v>1</v>
      </c>
      <c r="P2218" s="31">
        <f>if(rand()&gt;vlookup($I2218,'Player Stats'!$B$3:$I$11,5,0),0,1)</f>
        <v>0</v>
      </c>
      <c r="Q2218" s="31">
        <f>if(rand()&gt;vlookup($I2218,'Player Stats'!$B$3:$I$11,6,0),0,1)</f>
        <v>0</v>
      </c>
      <c r="R2218" s="31">
        <f>if(rand()&gt;vlookup($I2218,'Player Stats'!$B$3:$I$11,7,0),0,1)</f>
        <v>0</v>
      </c>
      <c r="S2218" s="31">
        <f t="shared" si="4"/>
        <v>3</v>
      </c>
      <c r="T2218" s="26">
        <f t="shared" si="5"/>
        <v>216</v>
      </c>
      <c r="U2218" s="26">
        <f t="shared" si="6"/>
        <v>6</v>
      </c>
      <c r="V2218" s="13" t="str">
        <f t="shared" si="7"/>
        <v>In Progress</v>
      </c>
      <c r="W2218" s="10">
        <f t="shared" si="8"/>
        <v>19</v>
      </c>
    </row>
    <row r="2219">
      <c r="E2219" s="26"/>
      <c r="F2219" s="27">
        <f t="shared" si="9"/>
        <v>149</v>
      </c>
      <c r="G2219" s="13" t="str">
        <f>if(V2218&lt;&gt;"In Progress",'Player Stats'!$B$6,if(or(S2218="Wide", S2218="No Ball"),G2218,if(S2218="Wicket",offset('Player Stats'!$B$6,U2219-3,0),G2218)))</f>
        <v>Md. Siraj</v>
      </c>
      <c r="H2219" s="13" t="str">
        <f t="shared" si="10"/>
        <v>Md. Shami</v>
      </c>
      <c r="I2219" s="13" t="str">
        <f t="shared" si="11"/>
        <v>Md. Shami</v>
      </c>
      <c r="J2219" s="26">
        <f t="shared" si="1"/>
        <v>0</v>
      </c>
      <c r="K2219" s="26">
        <f t="shared" si="2"/>
        <v>0</v>
      </c>
      <c r="L2219" s="30">
        <f t="shared" si="3"/>
        <v>1</v>
      </c>
      <c r="M2219" s="31">
        <f>if(rand()&gt;vlookup($I2219,'Player Stats'!$B$3:$I$11,2,0),0,1)</f>
        <v>0</v>
      </c>
      <c r="N2219" s="31">
        <f>if(rand()&gt;vlookup($I2219,'Player Stats'!$B$3:$I$11,3,0),0,1)</f>
        <v>0</v>
      </c>
      <c r="O2219" s="31">
        <f>if(rand()&gt;vlookup($I2219,'Player Stats'!$B$3:$I$11,4,0),0,1)</f>
        <v>0</v>
      </c>
      <c r="P2219" s="31">
        <f>if(rand()&gt;vlookup($I2219,'Player Stats'!$B$3:$I$11,5,0),0,1)</f>
        <v>0</v>
      </c>
      <c r="Q2219" s="31">
        <f>if(rand()&gt;vlookup($I2219,'Player Stats'!$B$3:$I$11,6,0),0,1)</f>
        <v>0</v>
      </c>
      <c r="R2219" s="31">
        <f>if(rand()&gt;vlookup($I2219,'Player Stats'!$B$3:$I$11,7,0),0,1)</f>
        <v>0</v>
      </c>
      <c r="S2219" s="31">
        <f t="shared" si="4"/>
        <v>0</v>
      </c>
      <c r="T2219" s="26">
        <f t="shared" si="5"/>
        <v>216</v>
      </c>
      <c r="U2219" s="26">
        <f t="shared" si="6"/>
        <v>6</v>
      </c>
      <c r="V2219" s="13" t="str">
        <f t="shared" si="7"/>
        <v>In Progress</v>
      </c>
      <c r="W2219" s="10">
        <f t="shared" si="8"/>
        <v>19</v>
      </c>
    </row>
    <row r="2220">
      <c r="E2220" s="26"/>
      <c r="F2220" s="27">
        <f t="shared" si="9"/>
        <v>150</v>
      </c>
      <c r="G2220" s="13" t="str">
        <f>if(V2219&lt;&gt;"In Progress",'Player Stats'!$B$6,if(or(S2219="Wide", S2219="No Ball"),G2219,if(S2219="Wicket",offset('Player Stats'!$B$6,U2220-3,0),G2219)))</f>
        <v>Md. Siraj</v>
      </c>
      <c r="H2220" s="13" t="str">
        <f t="shared" si="10"/>
        <v>Md. Shami</v>
      </c>
      <c r="I2220" s="13" t="str">
        <f t="shared" si="11"/>
        <v>Md. Shami</v>
      </c>
      <c r="J2220" s="26">
        <f t="shared" si="1"/>
        <v>0</v>
      </c>
      <c r="K2220" s="26">
        <f t="shared" si="2"/>
        <v>0</v>
      </c>
      <c r="L2220" s="30">
        <f t="shared" si="3"/>
        <v>1</v>
      </c>
      <c r="M2220" s="31">
        <f>if(rand()&gt;vlookup($I2220,'Player Stats'!$B$3:$I$11,2,0),0,1)</f>
        <v>0</v>
      </c>
      <c r="N2220" s="31">
        <f>if(rand()&gt;vlookup($I2220,'Player Stats'!$B$3:$I$11,3,0),0,1)</f>
        <v>0</v>
      </c>
      <c r="O2220" s="31">
        <f>if(rand()&gt;vlookup($I2220,'Player Stats'!$B$3:$I$11,4,0),0,1)</f>
        <v>0</v>
      </c>
      <c r="P2220" s="31">
        <f>if(rand()&gt;vlookup($I2220,'Player Stats'!$B$3:$I$11,5,0),0,1)</f>
        <v>0</v>
      </c>
      <c r="Q2220" s="31">
        <f>if(rand()&gt;vlookup($I2220,'Player Stats'!$B$3:$I$11,6,0),0,1)</f>
        <v>0</v>
      </c>
      <c r="R2220" s="31">
        <f>if(rand()&gt;vlookup($I2220,'Player Stats'!$B$3:$I$11,7,0),0,1)</f>
        <v>0</v>
      </c>
      <c r="S2220" s="31">
        <f t="shared" si="4"/>
        <v>0</v>
      </c>
      <c r="T2220" s="26">
        <f t="shared" si="5"/>
        <v>216</v>
      </c>
      <c r="U2220" s="26">
        <f t="shared" si="6"/>
        <v>6</v>
      </c>
      <c r="V2220" s="13" t="str">
        <f t="shared" si="7"/>
        <v>In Progress</v>
      </c>
      <c r="W2220" s="10">
        <f t="shared" si="8"/>
        <v>19</v>
      </c>
    </row>
    <row r="2221">
      <c r="E2221" s="26"/>
      <c r="F2221" s="27">
        <f t="shared" si="9"/>
        <v>151</v>
      </c>
      <c r="G2221" s="13" t="str">
        <f>if(V2220&lt;&gt;"In Progress",'Player Stats'!$B$6,if(or(S2220="Wide", S2220="No Ball"),G2220,if(S2220="Wicket",offset('Player Stats'!$B$6,U2221-3,0),G2220)))</f>
        <v>Md. Siraj</v>
      </c>
      <c r="H2221" s="13" t="str">
        <f t="shared" si="10"/>
        <v>Md. Shami</v>
      </c>
      <c r="I2221" s="13" t="str">
        <f t="shared" si="11"/>
        <v>Md. Shami</v>
      </c>
      <c r="J2221" s="26">
        <f t="shared" si="1"/>
        <v>0</v>
      </c>
      <c r="K2221" s="26">
        <f t="shared" si="2"/>
        <v>0</v>
      </c>
      <c r="L2221" s="30">
        <f t="shared" si="3"/>
        <v>1</v>
      </c>
      <c r="M2221" s="31">
        <f>if(rand()&gt;vlookup($I2221,'Player Stats'!$B$3:$I$11,2,0),0,1)</f>
        <v>0</v>
      </c>
      <c r="N2221" s="31">
        <f>if(rand()&gt;vlookup($I2221,'Player Stats'!$B$3:$I$11,3,0),0,1)</f>
        <v>0</v>
      </c>
      <c r="O2221" s="31">
        <f>if(rand()&gt;vlookup($I2221,'Player Stats'!$B$3:$I$11,4,0),0,1)</f>
        <v>0</v>
      </c>
      <c r="P2221" s="31">
        <f>if(rand()&gt;vlookup($I2221,'Player Stats'!$B$3:$I$11,5,0),0,1)</f>
        <v>0</v>
      </c>
      <c r="Q2221" s="31">
        <f>if(rand()&gt;vlookup($I2221,'Player Stats'!$B$3:$I$11,6,0),0,1)</f>
        <v>0</v>
      </c>
      <c r="R2221" s="31">
        <f>if(rand()&gt;vlookup($I2221,'Player Stats'!$B$3:$I$11,7,0),0,1)</f>
        <v>0</v>
      </c>
      <c r="S2221" s="31">
        <f t="shared" si="4"/>
        <v>0</v>
      </c>
      <c r="T2221" s="26">
        <f t="shared" si="5"/>
        <v>216</v>
      </c>
      <c r="U2221" s="26">
        <f t="shared" si="6"/>
        <v>6</v>
      </c>
      <c r="V2221" s="13" t="str">
        <f t="shared" si="7"/>
        <v>In Progress</v>
      </c>
      <c r="W2221" s="10">
        <f t="shared" si="8"/>
        <v>19</v>
      </c>
    </row>
    <row r="2222">
      <c r="E2222" s="26"/>
      <c r="F2222" s="27">
        <f t="shared" si="9"/>
        <v>152</v>
      </c>
      <c r="G2222" s="13" t="str">
        <f>if(V2221&lt;&gt;"In Progress",'Player Stats'!$B$6,if(or(S2221="Wide", S2221="No Ball"),G2221,if(S2221="Wicket",offset('Player Stats'!$B$6,U2222-3,0),G2221)))</f>
        <v>Md. Siraj</v>
      </c>
      <c r="H2222" s="13" t="str">
        <f t="shared" si="10"/>
        <v>Md. Shami</v>
      </c>
      <c r="I2222" s="13" t="str">
        <f t="shared" si="11"/>
        <v>Md. Shami</v>
      </c>
      <c r="J2222" s="26">
        <f t="shared" si="1"/>
        <v>0</v>
      </c>
      <c r="K2222" s="26">
        <f t="shared" si="2"/>
        <v>0</v>
      </c>
      <c r="L2222" s="30">
        <f t="shared" si="3"/>
        <v>0</v>
      </c>
      <c r="M2222" s="31">
        <f>if(rand()&gt;vlookup($I2222,'Player Stats'!$B$3:$I$11,2,0),0,1)</f>
        <v>1</v>
      </c>
      <c r="N2222" s="31">
        <f>if(rand()&gt;vlookup($I2222,'Player Stats'!$B$3:$I$11,3,0),0,1)</f>
        <v>0</v>
      </c>
      <c r="O2222" s="31">
        <f>if(rand()&gt;vlookup($I2222,'Player Stats'!$B$3:$I$11,4,0),0,1)</f>
        <v>0</v>
      </c>
      <c r="P2222" s="31">
        <f>if(rand()&gt;vlookup($I2222,'Player Stats'!$B$3:$I$11,5,0),0,1)</f>
        <v>0</v>
      </c>
      <c r="Q2222" s="31">
        <f>if(rand()&gt;vlookup($I2222,'Player Stats'!$B$3:$I$11,6,0),0,1)</f>
        <v>0</v>
      </c>
      <c r="R2222" s="31">
        <f>if(rand()&gt;vlookup($I2222,'Player Stats'!$B$3:$I$11,7,0),0,1)</f>
        <v>0</v>
      </c>
      <c r="S2222" s="31">
        <f t="shared" si="4"/>
        <v>1</v>
      </c>
      <c r="T2222" s="26">
        <f t="shared" si="5"/>
        <v>217</v>
      </c>
      <c r="U2222" s="26">
        <f t="shared" si="6"/>
        <v>6</v>
      </c>
      <c r="V2222" s="13" t="str">
        <f t="shared" si="7"/>
        <v>In Progress</v>
      </c>
      <c r="W2222" s="10">
        <f t="shared" si="8"/>
        <v>19</v>
      </c>
    </row>
    <row r="2223">
      <c r="E2223" s="26"/>
      <c r="F2223" s="27">
        <f t="shared" si="9"/>
        <v>153</v>
      </c>
      <c r="G2223" s="13" t="str">
        <f>if(V2222&lt;&gt;"In Progress",'Player Stats'!$B$6,if(or(S2222="Wide", S2222="No Ball"),G2222,if(S2222="Wicket",offset('Player Stats'!$B$6,U2223-3,0),G2222)))</f>
        <v>Md. Siraj</v>
      </c>
      <c r="H2223" s="13" t="str">
        <f t="shared" si="10"/>
        <v>Md. Shami</v>
      </c>
      <c r="I2223" s="13" t="str">
        <f t="shared" si="11"/>
        <v>Md. Shami</v>
      </c>
      <c r="J2223" s="26">
        <f t="shared" si="1"/>
        <v>0</v>
      </c>
      <c r="K2223" s="26">
        <f t="shared" si="2"/>
        <v>0</v>
      </c>
      <c r="L2223" s="30">
        <f t="shared" si="3"/>
        <v>0</v>
      </c>
      <c r="M2223" s="31">
        <f>if(rand()&gt;vlookup($I2223,'Player Stats'!$B$3:$I$11,2,0),0,1)</f>
        <v>0</v>
      </c>
      <c r="N2223" s="31">
        <f>if(rand()&gt;vlookup($I2223,'Player Stats'!$B$3:$I$11,3,0),0,1)</f>
        <v>1</v>
      </c>
      <c r="O2223" s="31">
        <f>if(rand()&gt;vlookup($I2223,'Player Stats'!$B$3:$I$11,4,0),0,1)</f>
        <v>0</v>
      </c>
      <c r="P2223" s="31">
        <f>if(rand()&gt;vlookup($I2223,'Player Stats'!$B$3:$I$11,5,0),0,1)</f>
        <v>0</v>
      </c>
      <c r="Q2223" s="31">
        <f>if(rand()&gt;vlookup($I2223,'Player Stats'!$B$3:$I$11,6,0),0,1)</f>
        <v>0</v>
      </c>
      <c r="R2223" s="31">
        <f>if(rand()&gt;vlookup($I2223,'Player Stats'!$B$3:$I$11,7,0),0,1)</f>
        <v>1</v>
      </c>
      <c r="S2223" s="31">
        <f t="shared" si="4"/>
        <v>2</v>
      </c>
      <c r="T2223" s="26">
        <f t="shared" si="5"/>
        <v>219</v>
      </c>
      <c r="U2223" s="26">
        <f t="shared" si="6"/>
        <v>6</v>
      </c>
      <c r="V2223" s="13" t="str">
        <f t="shared" si="7"/>
        <v>In Progress</v>
      </c>
      <c r="W2223" s="10">
        <f t="shared" si="8"/>
        <v>19</v>
      </c>
    </row>
    <row r="2224">
      <c r="E2224" s="26"/>
      <c r="F2224" s="27">
        <f t="shared" si="9"/>
        <v>154</v>
      </c>
      <c r="G2224" s="13" t="str">
        <f>if(V2223&lt;&gt;"In Progress",'Player Stats'!$B$6,if(or(S2223="Wide", S2223="No Ball"),G2223,if(S2223="Wicket",offset('Player Stats'!$B$6,U2224-3,0),G2223)))</f>
        <v>Md. Siraj</v>
      </c>
      <c r="H2224" s="13" t="str">
        <f t="shared" si="10"/>
        <v>Md. Shami</v>
      </c>
      <c r="I2224" s="13" t="str">
        <f t="shared" si="11"/>
        <v>Md. Shami</v>
      </c>
      <c r="J2224" s="26">
        <f t="shared" si="1"/>
        <v>0</v>
      </c>
      <c r="K2224" s="26">
        <f t="shared" si="2"/>
        <v>0</v>
      </c>
      <c r="L2224" s="30">
        <f t="shared" si="3"/>
        <v>0</v>
      </c>
      <c r="M2224" s="31">
        <f>if(rand()&gt;vlookup($I2224,'Player Stats'!$B$3:$I$11,2,0),0,1)</f>
        <v>0</v>
      </c>
      <c r="N2224" s="31">
        <f>if(rand()&gt;vlookup($I2224,'Player Stats'!$B$3:$I$11,3,0),0,1)</f>
        <v>0</v>
      </c>
      <c r="O2224" s="31">
        <f>if(rand()&gt;vlookup($I2224,'Player Stats'!$B$3:$I$11,4,0),0,1)</f>
        <v>1</v>
      </c>
      <c r="P2224" s="31">
        <f>if(rand()&gt;vlookup($I2224,'Player Stats'!$B$3:$I$11,5,0),0,1)</f>
        <v>0</v>
      </c>
      <c r="Q2224" s="31">
        <f>if(rand()&gt;vlookup($I2224,'Player Stats'!$B$3:$I$11,6,0),0,1)</f>
        <v>0</v>
      </c>
      <c r="R2224" s="31">
        <f>if(rand()&gt;vlookup($I2224,'Player Stats'!$B$3:$I$11,7,0),0,1)</f>
        <v>0</v>
      </c>
      <c r="S2224" s="31">
        <f t="shared" si="4"/>
        <v>3</v>
      </c>
      <c r="T2224" s="26">
        <f t="shared" si="5"/>
        <v>222</v>
      </c>
      <c r="U2224" s="26">
        <f t="shared" si="6"/>
        <v>6</v>
      </c>
      <c r="V2224" s="13" t="str">
        <f t="shared" si="7"/>
        <v>In Progress</v>
      </c>
      <c r="W2224" s="10">
        <f t="shared" si="8"/>
        <v>19</v>
      </c>
    </row>
    <row r="2225">
      <c r="E2225" s="26"/>
      <c r="F2225" s="27">
        <f t="shared" si="9"/>
        <v>155</v>
      </c>
      <c r="G2225" s="13" t="str">
        <f>if(V2224&lt;&gt;"In Progress",'Player Stats'!$B$6,if(or(S2224="Wide", S2224="No Ball"),G2224,if(S2224="Wicket",offset('Player Stats'!$B$6,U2225-3,0),G2224)))</f>
        <v>Md. Siraj</v>
      </c>
      <c r="H2225" s="13" t="str">
        <f t="shared" si="10"/>
        <v>Md. Shami</v>
      </c>
      <c r="I2225" s="13" t="str">
        <f t="shared" si="11"/>
        <v>Md. Shami</v>
      </c>
      <c r="J2225" s="26">
        <f t="shared" si="1"/>
        <v>0</v>
      </c>
      <c r="K2225" s="26">
        <f t="shared" si="2"/>
        <v>0</v>
      </c>
      <c r="L2225" s="30">
        <f t="shared" si="3"/>
        <v>0</v>
      </c>
      <c r="M2225" s="31">
        <f>if(rand()&gt;vlookup($I2225,'Player Stats'!$B$3:$I$11,2,0),0,1)</f>
        <v>0</v>
      </c>
      <c r="N2225" s="31">
        <f>if(rand()&gt;vlookup($I2225,'Player Stats'!$B$3:$I$11,3,0),0,1)</f>
        <v>1</v>
      </c>
      <c r="O2225" s="31">
        <f>if(rand()&gt;vlookup($I2225,'Player Stats'!$B$3:$I$11,4,0),0,1)</f>
        <v>0</v>
      </c>
      <c r="P2225" s="31">
        <f>if(rand()&gt;vlookup($I2225,'Player Stats'!$B$3:$I$11,5,0),0,1)</f>
        <v>0</v>
      </c>
      <c r="Q2225" s="31">
        <f>if(rand()&gt;vlookup($I2225,'Player Stats'!$B$3:$I$11,6,0),0,1)</f>
        <v>0</v>
      </c>
      <c r="R2225" s="31">
        <f>if(rand()&gt;vlookup($I2225,'Player Stats'!$B$3:$I$11,7,0),0,1)</f>
        <v>0</v>
      </c>
      <c r="S2225" s="31">
        <f t="shared" si="4"/>
        <v>2</v>
      </c>
      <c r="T2225" s="26">
        <f t="shared" si="5"/>
        <v>224</v>
      </c>
      <c r="U2225" s="26">
        <f t="shared" si="6"/>
        <v>6</v>
      </c>
      <c r="V2225" s="13" t="str">
        <f t="shared" si="7"/>
        <v>In Progress</v>
      </c>
      <c r="W2225" s="10">
        <f t="shared" si="8"/>
        <v>19</v>
      </c>
    </row>
    <row r="2226">
      <c r="E2226" s="26"/>
      <c r="F2226" s="27">
        <f t="shared" si="9"/>
        <v>156</v>
      </c>
      <c r="G2226" s="13" t="str">
        <f>if(V2225&lt;&gt;"In Progress",'Player Stats'!$B$6,if(or(S2225="Wide", S2225="No Ball"),G2225,if(S2225="Wicket",offset('Player Stats'!$B$6,U2226-3,0),G2225)))</f>
        <v>Md. Siraj</v>
      </c>
      <c r="H2226" s="13" t="str">
        <f t="shared" si="10"/>
        <v>Md. Shami</v>
      </c>
      <c r="I2226" s="13" t="str">
        <f t="shared" si="11"/>
        <v>Md. Shami</v>
      </c>
      <c r="J2226" s="26">
        <f t="shared" si="1"/>
        <v>0</v>
      </c>
      <c r="K2226" s="26">
        <f t="shared" si="2"/>
        <v>0</v>
      </c>
      <c r="L2226" s="30">
        <f t="shared" si="3"/>
        <v>0</v>
      </c>
      <c r="M2226" s="31">
        <f>if(rand()&gt;vlookup($I2226,'Player Stats'!$B$3:$I$11,2,0),0,1)</f>
        <v>0</v>
      </c>
      <c r="N2226" s="31">
        <f>if(rand()&gt;vlookup($I2226,'Player Stats'!$B$3:$I$11,3,0),0,1)</f>
        <v>1</v>
      </c>
      <c r="O2226" s="31">
        <f>if(rand()&gt;vlookup($I2226,'Player Stats'!$B$3:$I$11,4,0),0,1)</f>
        <v>0</v>
      </c>
      <c r="P2226" s="31">
        <f>if(rand()&gt;vlookup($I2226,'Player Stats'!$B$3:$I$11,5,0),0,1)</f>
        <v>0</v>
      </c>
      <c r="Q2226" s="31">
        <f>if(rand()&gt;vlookup($I2226,'Player Stats'!$B$3:$I$11,6,0),0,1)</f>
        <v>0</v>
      </c>
      <c r="R2226" s="31">
        <f>if(rand()&gt;vlookup($I2226,'Player Stats'!$B$3:$I$11,7,0),0,1)</f>
        <v>1</v>
      </c>
      <c r="S2226" s="31">
        <f t="shared" si="4"/>
        <v>2</v>
      </c>
      <c r="T2226" s="26">
        <f t="shared" si="5"/>
        <v>226</v>
      </c>
      <c r="U2226" s="26">
        <f t="shared" si="6"/>
        <v>6</v>
      </c>
      <c r="V2226" s="13" t="str">
        <f t="shared" si="7"/>
        <v>In Progress</v>
      </c>
      <c r="W2226" s="10">
        <f t="shared" si="8"/>
        <v>19</v>
      </c>
    </row>
    <row r="2227">
      <c r="E2227" s="26"/>
      <c r="F2227" s="27">
        <f t="shared" si="9"/>
        <v>157</v>
      </c>
      <c r="G2227" s="13" t="str">
        <f>if(V2226&lt;&gt;"In Progress",'Player Stats'!$B$6,if(or(S2226="Wide", S2226="No Ball"),G2226,if(S2226="Wicket",offset('Player Stats'!$B$6,U2227-3,0),G2226)))</f>
        <v>Md. Siraj</v>
      </c>
      <c r="H2227" s="13" t="str">
        <f t="shared" si="10"/>
        <v>Md. Shami</v>
      </c>
      <c r="I2227" s="13" t="str">
        <f t="shared" si="11"/>
        <v>Md. Shami</v>
      </c>
      <c r="J2227" s="26">
        <f t="shared" si="1"/>
        <v>0</v>
      </c>
      <c r="K2227" s="26">
        <f t="shared" si="2"/>
        <v>0</v>
      </c>
      <c r="L2227" s="30">
        <f t="shared" si="3"/>
        <v>1</v>
      </c>
      <c r="M2227" s="31">
        <f>if(rand()&gt;vlookup($I2227,'Player Stats'!$B$3:$I$11,2,0),0,1)</f>
        <v>0</v>
      </c>
      <c r="N2227" s="31">
        <f>if(rand()&gt;vlookup($I2227,'Player Stats'!$B$3:$I$11,3,0),0,1)</f>
        <v>0</v>
      </c>
      <c r="O2227" s="31">
        <f>if(rand()&gt;vlookup($I2227,'Player Stats'!$B$3:$I$11,4,0),0,1)</f>
        <v>0</v>
      </c>
      <c r="P2227" s="31">
        <f>if(rand()&gt;vlookup($I2227,'Player Stats'!$B$3:$I$11,5,0),0,1)</f>
        <v>0</v>
      </c>
      <c r="Q2227" s="31">
        <f>if(rand()&gt;vlookup($I2227,'Player Stats'!$B$3:$I$11,6,0),0,1)</f>
        <v>0</v>
      </c>
      <c r="R2227" s="31">
        <f>if(rand()&gt;vlookup($I2227,'Player Stats'!$B$3:$I$11,7,0),0,1)</f>
        <v>0</v>
      </c>
      <c r="S2227" s="31">
        <f t="shared" si="4"/>
        <v>0</v>
      </c>
      <c r="T2227" s="26">
        <f t="shared" si="5"/>
        <v>226</v>
      </c>
      <c r="U2227" s="26">
        <f t="shared" si="6"/>
        <v>6</v>
      </c>
      <c r="V2227" s="13" t="str">
        <f t="shared" si="7"/>
        <v>In Progress</v>
      </c>
      <c r="W2227" s="10">
        <f t="shared" si="8"/>
        <v>19</v>
      </c>
    </row>
    <row r="2228">
      <c r="E2228" s="26"/>
      <c r="F2228" s="27">
        <f t="shared" si="9"/>
        <v>158</v>
      </c>
      <c r="G2228" s="13" t="str">
        <f>if(V2227&lt;&gt;"In Progress",'Player Stats'!$B$6,if(or(S2227="Wide", S2227="No Ball"),G2227,if(S2227="Wicket",offset('Player Stats'!$B$6,U2228-3,0),G2227)))</f>
        <v>Md. Siraj</v>
      </c>
      <c r="H2228" s="13" t="str">
        <f t="shared" si="10"/>
        <v>Md. Shami</v>
      </c>
      <c r="I2228" s="13" t="str">
        <f t="shared" si="11"/>
        <v>Md. Shami</v>
      </c>
      <c r="J2228" s="26">
        <f t="shared" si="1"/>
        <v>0</v>
      </c>
      <c r="K2228" s="26">
        <f t="shared" si="2"/>
        <v>0</v>
      </c>
      <c r="L2228" s="30">
        <f t="shared" si="3"/>
        <v>0</v>
      </c>
      <c r="M2228" s="31">
        <f>if(rand()&gt;vlookup($I2228,'Player Stats'!$B$3:$I$11,2,0),0,1)</f>
        <v>1</v>
      </c>
      <c r="N2228" s="31">
        <f>if(rand()&gt;vlookup($I2228,'Player Stats'!$B$3:$I$11,3,0),0,1)</f>
        <v>0</v>
      </c>
      <c r="O2228" s="31">
        <f>if(rand()&gt;vlookup($I2228,'Player Stats'!$B$3:$I$11,4,0),0,1)</f>
        <v>0</v>
      </c>
      <c r="P2228" s="31">
        <f>if(rand()&gt;vlookup($I2228,'Player Stats'!$B$3:$I$11,5,0),0,1)</f>
        <v>0</v>
      </c>
      <c r="Q2228" s="31">
        <f>if(rand()&gt;vlookup($I2228,'Player Stats'!$B$3:$I$11,6,0),0,1)</f>
        <v>0</v>
      </c>
      <c r="R2228" s="31">
        <f>if(rand()&gt;vlookup($I2228,'Player Stats'!$B$3:$I$11,7,0),0,1)</f>
        <v>0</v>
      </c>
      <c r="S2228" s="31">
        <f t="shared" si="4"/>
        <v>1</v>
      </c>
      <c r="T2228" s="26">
        <f t="shared" si="5"/>
        <v>227</v>
      </c>
      <c r="U2228" s="26">
        <f t="shared" si="6"/>
        <v>6</v>
      </c>
      <c r="V2228" s="13" t="str">
        <f t="shared" si="7"/>
        <v>In Progress</v>
      </c>
      <c r="W2228" s="10">
        <f t="shared" si="8"/>
        <v>19</v>
      </c>
    </row>
    <row r="2229">
      <c r="E2229" s="26"/>
      <c r="F2229" s="27">
        <f t="shared" si="9"/>
        <v>159</v>
      </c>
      <c r="G2229" s="13" t="str">
        <f>if(V2228&lt;&gt;"In Progress",'Player Stats'!$B$6,if(or(S2228="Wide", S2228="No Ball"),G2228,if(S2228="Wicket",offset('Player Stats'!$B$6,U2229-3,0),G2228)))</f>
        <v>Md. Siraj</v>
      </c>
      <c r="H2229" s="13" t="str">
        <f t="shared" si="10"/>
        <v>Md. Shami</v>
      </c>
      <c r="I2229" s="13" t="str">
        <f t="shared" si="11"/>
        <v>Md. Shami</v>
      </c>
      <c r="J2229" s="26">
        <f t="shared" si="1"/>
        <v>0</v>
      </c>
      <c r="K2229" s="26">
        <f t="shared" si="2"/>
        <v>0</v>
      </c>
      <c r="L2229" s="30">
        <f t="shared" si="3"/>
        <v>1</v>
      </c>
      <c r="M2229" s="31">
        <f>if(rand()&gt;vlookup($I2229,'Player Stats'!$B$3:$I$11,2,0),0,1)</f>
        <v>0</v>
      </c>
      <c r="N2229" s="31">
        <f>if(rand()&gt;vlookup($I2229,'Player Stats'!$B$3:$I$11,3,0),0,1)</f>
        <v>0</v>
      </c>
      <c r="O2229" s="31">
        <f>if(rand()&gt;vlookup($I2229,'Player Stats'!$B$3:$I$11,4,0),0,1)</f>
        <v>0</v>
      </c>
      <c r="P2229" s="31">
        <f>if(rand()&gt;vlookup($I2229,'Player Stats'!$B$3:$I$11,5,0),0,1)</f>
        <v>0</v>
      </c>
      <c r="Q2229" s="31">
        <f>if(rand()&gt;vlookup($I2229,'Player Stats'!$B$3:$I$11,6,0),0,1)</f>
        <v>0</v>
      </c>
      <c r="R2229" s="31">
        <f>if(rand()&gt;vlookup($I2229,'Player Stats'!$B$3:$I$11,7,0),0,1)</f>
        <v>0</v>
      </c>
      <c r="S2229" s="31">
        <f t="shared" si="4"/>
        <v>0</v>
      </c>
      <c r="T2229" s="26">
        <f t="shared" si="5"/>
        <v>227</v>
      </c>
      <c r="U2229" s="26">
        <f t="shared" si="6"/>
        <v>6</v>
      </c>
      <c r="V2229" s="13" t="str">
        <f t="shared" si="7"/>
        <v>In Progress</v>
      </c>
      <c r="W2229" s="10">
        <f t="shared" si="8"/>
        <v>19</v>
      </c>
    </row>
    <row r="2230">
      <c r="E2230" s="26"/>
      <c r="F2230" s="27">
        <f t="shared" si="9"/>
        <v>160</v>
      </c>
      <c r="G2230" s="13" t="str">
        <f>if(V2229&lt;&gt;"In Progress",'Player Stats'!$B$6,if(or(S2229="Wide", S2229="No Ball"),G2229,if(S2229="Wicket",offset('Player Stats'!$B$6,U2230-3,0),G2229)))</f>
        <v>Md. Siraj</v>
      </c>
      <c r="H2230" s="13" t="str">
        <f t="shared" si="10"/>
        <v>Md. Shami</v>
      </c>
      <c r="I2230" s="13" t="str">
        <f t="shared" si="11"/>
        <v>Md. Shami</v>
      </c>
      <c r="J2230" s="26">
        <f t="shared" si="1"/>
        <v>0</v>
      </c>
      <c r="K2230" s="26">
        <f t="shared" si="2"/>
        <v>0</v>
      </c>
      <c r="L2230" s="30">
        <f t="shared" si="3"/>
        <v>0</v>
      </c>
      <c r="M2230" s="31">
        <f>if(rand()&gt;vlookup($I2230,'Player Stats'!$B$3:$I$11,2,0),0,1)</f>
        <v>0</v>
      </c>
      <c r="N2230" s="31">
        <f>if(rand()&gt;vlookup($I2230,'Player Stats'!$B$3:$I$11,3,0),0,1)</f>
        <v>1</v>
      </c>
      <c r="O2230" s="31">
        <f>if(rand()&gt;vlookup($I2230,'Player Stats'!$B$3:$I$11,4,0),0,1)</f>
        <v>0</v>
      </c>
      <c r="P2230" s="31">
        <f>if(rand()&gt;vlookup($I2230,'Player Stats'!$B$3:$I$11,5,0),0,1)</f>
        <v>0</v>
      </c>
      <c r="Q2230" s="31">
        <f>if(rand()&gt;vlookup($I2230,'Player Stats'!$B$3:$I$11,6,0),0,1)</f>
        <v>0</v>
      </c>
      <c r="R2230" s="31">
        <f>if(rand()&gt;vlookup($I2230,'Player Stats'!$B$3:$I$11,7,0),0,1)</f>
        <v>0</v>
      </c>
      <c r="S2230" s="31">
        <f t="shared" si="4"/>
        <v>2</v>
      </c>
      <c r="T2230" s="26">
        <f t="shared" si="5"/>
        <v>229</v>
      </c>
      <c r="U2230" s="26">
        <f t="shared" si="6"/>
        <v>6</v>
      </c>
      <c r="V2230" s="13" t="str">
        <f t="shared" si="7"/>
        <v>In Progress</v>
      </c>
      <c r="W2230" s="10">
        <f t="shared" si="8"/>
        <v>19</v>
      </c>
    </row>
    <row r="2231">
      <c r="E2231" s="26"/>
      <c r="F2231" s="27">
        <f t="shared" si="9"/>
        <v>161</v>
      </c>
      <c r="G2231" s="13" t="str">
        <f>if(V2230&lt;&gt;"In Progress",'Player Stats'!$B$6,if(or(S2230="Wide", S2230="No Ball"),G2230,if(S2230="Wicket",offset('Player Stats'!$B$6,U2231-3,0),G2230)))</f>
        <v>Md. Siraj</v>
      </c>
      <c r="H2231" s="13" t="str">
        <f t="shared" si="10"/>
        <v>Md. Shami</v>
      </c>
      <c r="I2231" s="13" t="str">
        <f t="shared" si="11"/>
        <v>Md. Shami</v>
      </c>
      <c r="J2231" s="26">
        <f t="shared" si="1"/>
        <v>0</v>
      </c>
      <c r="K2231" s="26">
        <f t="shared" si="2"/>
        <v>0</v>
      </c>
      <c r="L2231" s="30">
        <f t="shared" si="3"/>
        <v>1</v>
      </c>
      <c r="M2231" s="31">
        <f>if(rand()&gt;vlookup($I2231,'Player Stats'!$B$3:$I$11,2,0),0,1)</f>
        <v>0</v>
      </c>
      <c r="N2231" s="31">
        <f>if(rand()&gt;vlookup($I2231,'Player Stats'!$B$3:$I$11,3,0),0,1)</f>
        <v>0</v>
      </c>
      <c r="O2231" s="31">
        <f>if(rand()&gt;vlookup($I2231,'Player Stats'!$B$3:$I$11,4,0),0,1)</f>
        <v>0</v>
      </c>
      <c r="P2231" s="31">
        <f>if(rand()&gt;vlookup($I2231,'Player Stats'!$B$3:$I$11,5,0),0,1)</f>
        <v>0</v>
      </c>
      <c r="Q2231" s="31">
        <f>if(rand()&gt;vlookup($I2231,'Player Stats'!$B$3:$I$11,6,0),0,1)</f>
        <v>0</v>
      </c>
      <c r="R2231" s="31">
        <f>if(rand()&gt;vlookup($I2231,'Player Stats'!$B$3:$I$11,7,0),0,1)</f>
        <v>0</v>
      </c>
      <c r="S2231" s="31">
        <f t="shared" si="4"/>
        <v>0</v>
      </c>
      <c r="T2231" s="26">
        <f t="shared" si="5"/>
        <v>229</v>
      </c>
      <c r="U2231" s="26">
        <f t="shared" si="6"/>
        <v>6</v>
      </c>
      <c r="V2231" s="13" t="str">
        <f t="shared" si="7"/>
        <v>In Progress</v>
      </c>
      <c r="W2231" s="10">
        <f t="shared" si="8"/>
        <v>19</v>
      </c>
    </row>
    <row r="2232">
      <c r="E2232" s="26"/>
      <c r="F2232" s="27">
        <f t="shared" si="9"/>
        <v>162</v>
      </c>
      <c r="G2232" s="13" t="str">
        <f>if(V2231&lt;&gt;"In Progress",'Player Stats'!$B$6,if(or(S2231="Wide", S2231="No Ball"),G2231,if(S2231="Wicket",offset('Player Stats'!$B$6,U2232-3,0),G2231)))</f>
        <v>Md. Siraj</v>
      </c>
      <c r="H2232" s="13" t="str">
        <f t="shared" si="10"/>
        <v>Md. Shami</v>
      </c>
      <c r="I2232" s="13" t="str">
        <f t="shared" si="11"/>
        <v>Md. Shami</v>
      </c>
      <c r="J2232" s="26">
        <f t="shared" si="1"/>
        <v>1</v>
      </c>
      <c r="K2232" s="26">
        <f t="shared" si="2"/>
        <v>0</v>
      </c>
      <c r="L2232" s="30">
        <f t="shared" si="3"/>
        <v>0</v>
      </c>
      <c r="M2232" s="31">
        <f>if(rand()&gt;vlookup($I2232,'Player Stats'!$B$3:$I$11,2,0),0,1)</f>
        <v>0</v>
      </c>
      <c r="N2232" s="31">
        <f>if(rand()&gt;vlookup($I2232,'Player Stats'!$B$3:$I$11,3,0),0,1)</f>
        <v>0</v>
      </c>
      <c r="O2232" s="31">
        <f>if(rand()&gt;vlookup($I2232,'Player Stats'!$B$3:$I$11,4,0),0,1)</f>
        <v>1</v>
      </c>
      <c r="P2232" s="31">
        <f>if(rand()&gt;vlookup($I2232,'Player Stats'!$B$3:$I$11,5,0),0,1)</f>
        <v>0</v>
      </c>
      <c r="Q2232" s="31">
        <f>if(rand()&gt;vlookup($I2232,'Player Stats'!$B$3:$I$11,6,0),0,1)</f>
        <v>1</v>
      </c>
      <c r="R2232" s="31">
        <f>if(rand()&gt;vlookup($I2232,'Player Stats'!$B$3:$I$11,7,0),0,1)</f>
        <v>0</v>
      </c>
      <c r="S2232" s="31">
        <f t="shared" si="4"/>
        <v>3</v>
      </c>
      <c r="T2232" s="26">
        <f t="shared" si="5"/>
        <v>232</v>
      </c>
      <c r="U2232" s="26">
        <f t="shared" si="6"/>
        <v>6</v>
      </c>
      <c r="V2232" s="13" t="str">
        <f t="shared" si="7"/>
        <v>In Progress</v>
      </c>
      <c r="W2232" s="10">
        <f t="shared" si="8"/>
        <v>19</v>
      </c>
    </row>
    <row r="2233">
      <c r="E2233" s="26"/>
      <c r="F2233" s="27">
        <f t="shared" si="9"/>
        <v>162</v>
      </c>
      <c r="G2233" s="13" t="str">
        <f>if(V2232&lt;&gt;"In Progress",'Player Stats'!$B$6,if(or(S2232="Wide", S2232="No Ball"),G2232,if(S2232="Wicket",offset('Player Stats'!$B$6,U2233-3,0),G2232)))</f>
        <v>Md. Siraj</v>
      </c>
      <c r="H2233" s="13" t="str">
        <f t="shared" si="10"/>
        <v>Md. Shami</v>
      </c>
      <c r="I2233" s="13" t="str">
        <f t="shared" si="11"/>
        <v>Md. Shami</v>
      </c>
      <c r="J2233" s="26">
        <f t="shared" si="1"/>
        <v>0</v>
      </c>
      <c r="K2233" s="26">
        <f t="shared" si="2"/>
        <v>0</v>
      </c>
      <c r="L2233" s="30">
        <f t="shared" si="3"/>
        <v>0</v>
      </c>
      <c r="M2233" s="31">
        <f>if(rand()&gt;vlookup($I2233,'Player Stats'!$B$3:$I$11,2,0),0,1)</f>
        <v>0</v>
      </c>
      <c r="N2233" s="31">
        <f>if(rand()&gt;vlookup($I2233,'Player Stats'!$B$3:$I$11,3,0),0,1)</f>
        <v>0</v>
      </c>
      <c r="O2233" s="31">
        <f>if(rand()&gt;vlookup($I2233,'Player Stats'!$B$3:$I$11,4,0),0,1)</f>
        <v>0</v>
      </c>
      <c r="P2233" s="31">
        <f>if(rand()&gt;vlookup($I2233,'Player Stats'!$B$3:$I$11,5,0),0,1)</f>
        <v>0</v>
      </c>
      <c r="Q2233" s="31">
        <f>if(rand()&gt;vlookup($I2233,'Player Stats'!$B$3:$I$11,6,0),0,1)</f>
        <v>1</v>
      </c>
      <c r="R2233" s="31">
        <f>if(rand()&gt;vlookup($I2233,'Player Stats'!$B$3:$I$11,7,0),0,1)</f>
        <v>1</v>
      </c>
      <c r="S2233" s="31">
        <f t="shared" si="4"/>
        <v>6</v>
      </c>
      <c r="T2233" s="26">
        <f t="shared" si="5"/>
        <v>238</v>
      </c>
      <c r="U2233" s="26">
        <f t="shared" si="6"/>
        <v>6</v>
      </c>
      <c r="V2233" s="13" t="str">
        <f t="shared" si="7"/>
        <v>In Progress</v>
      </c>
      <c r="W2233" s="10">
        <f t="shared" si="8"/>
        <v>19</v>
      </c>
    </row>
    <row r="2234">
      <c r="E2234" s="26"/>
      <c r="F2234" s="27">
        <f t="shared" si="9"/>
        <v>163</v>
      </c>
      <c r="G2234" s="13" t="str">
        <f>if(V2233&lt;&gt;"In Progress",'Player Stats'!$B$6,if(or(S2233="Wide", S2233="No Ball"),G2233,if(S2233="Wicket",offset('Player Stats'!$B$6,U2234-3,0),G2233)))</f>
        <v>Md. Siraj</v>
      </c>
      <c r="H2234" s="13" t="str">
        <f t="shared" si="10"/>
        <v>Md. Shami</v>
      </c>
      <c r="I2234" s="13" t="str">
        <f t="shared" si="11"/>
        <v>Md. Shami</v>
      </c>
      <c r="J2234" s="26">
        <f t="shared" si="1"/>
        <v>0</v>
      </c>
      <c r="K2234" s="26">
        <f t="shared" si="2"/>
        <v>0</v>
      </c>
      <c r="L2234" s="30">
        <f t="shared" si="3"/>
        <v>0</v>
      </c>
      <c r="M2234" s="31">
        <f>if(rand()&gt;vlookup($I2234,'Player Stats'!$B$3:$I$11,2,0),0,1)</f>
        <v>0</v>
      </c>
      <c r="N2234" s="31">
        <f>if(rand()&gt;vlookup($I2234,'Player Stats'!$B$3:$I$11,3,0),0,1)</f>
        <v>1</v>
      </c>
      <c r="O2234" s="31">
        <f>if(rand()&gt;vlookup($I2234,'Player Stats'!$B$3:$I$11,4,0),0,1)</f>
        <v>0</v>
      </c>
      <c r="P2234" s="31">
        <f>if(rand()&gt;vlookup($I2234,'Player Stats'!$B$3:$I$11,5,0),0,1)</f>
        <v>0</v>
      </c>
      <c r="Q2234" s="31">
        <f>if(rand()&gt;vlookup($I2234,'Player Stats'!$B$3:$I$11,6,0),0,1)</f>
        <v>0</v>
      </c>
      <c r="R2234" s="31">
        <f>if(rand()&gt;vlookup($I2234,'Player Stats'!$B$3:$I$11,7,0),0,1)</f>
        <v>0</v>
      </c>
      <c r="S2234" s="31">
        <f t="shared" si="4"/>
        <v>2</v>
      </c>
      <c r="T2234" s="26">
        <f t="shared" si="5"/>
        <v>240</v>
      </c>
      <c r="U2234" s="26">
        <f t="shared" si="6"/>
        <v>6</v>
      </c>
      <c r="V2234" s="13" t="str">
        <f t="shared" si="7"/>
        <v>In Progress</v>
      </c>
      <c r="W2234" s="10">
        <f t="shared" si="8"/>
        <v>19</v>
      </c>
    </row>
    <row r="2235">
      <c r="E2235" s="26"/>
      <c r="F2235" s="27">
        <f t="shared" si="9"/>
        <v>164</v>
      </c>
      <c r="G2235" s="13" t="str">
        <f>if(V2234&lt;&gt;"In Progress",'Player Stats'!$B$6,if(or(S2234="Wide", S2234="No Ball"),G2234,if(S2234="Wicket",offset('Player Stats'!$B$6,U2235-3,0),G2234)))</f>
        <v>Md. Siraj</v>
      </c>
      <c r="H2235" s="13" t="str">
        <f t="shared" si="10"/>
        <v>Md. Shami</v>
      </c>
      <c r="I2235" s="13" t="str">
        <f t="shared" si="11"/>
        <v>Md. Shami</v>
      </c>
      <c r="J2235" s="26">
        <f t="shared" si="1"/>
        <v>0</v>
      </c>
      <c r="K2235" s="26">
        <f t="shared" si="2"/>
        <v>0</v>
      </c>
      <c r="L2235" s="30">
        <f t="shared" si="3"/>
        <v>1</v>
      </c>
      <c r="M2235" s="31">
        <f>if(rand()&gt;vlookup($I2235,'Player Stats'!$B$3:$I$11,2,0),0,1)</f>
        <v>0</v>
      </c>
      <c r="N2235" s="31">
        <f>if(rand()&gt;vlookup($I2235,'Player Stats'!$B$3:$I$11,3,0),0,1)</f>
        <v>0</v>
      </c>
      <c r="O2235" s="31">
        <f>if(rand()&gt;vlookup($I2235,'Player Stats'!$B$3:$I$11,4,0),0,1)</f>
        <v>0</v>
      </c>
      <c r="P2235" s="31">
        <f>if(rand()&gt;vlookup($I2235,'Player Stats'!$B$3:$I$11,5,0),0,1)</f>
        <v>0</v>
      </c>
      <c r="Q2235" s="31">
        <f>if(rand()&gt;vlookup($I2235,'Player Stats'!$B$3:$I$11,6,0),0,1)</f>
        <v>0</v>
      </c>
      <c r="R2235" s="31">
        <f>if(rand()&gt;vlookup($I2235,'Player Stats'!$B$3:$I$11,7,0),0,1)</f>
        <v>0</v>
      </c>
      <c r="S2235" s="31">
        <f t="shared" si="4"/>
        <v>0</v>
      </c>
      <c r="T2235" s="26">
        <f t="shared" si="5"/>
        <v>240</v>
      </c>
      <c r="U2235" s="26">
        <f t="shared" si="6"/>
        <v>6</v>
      </c>
      <c r="V2235" s="13" t="str">
        <f t="shared" si="7"/>
        <v>In Progress</v>
      </c>
      <c r="W2235" s="10">
        <f t="shared" si="8"/>
        <v>19</v>
      </c>
    </row>
    <row r="2236">
      <c r="E2236" s="26"/>
      <c r="F2236" s="27">
        <f t="shared" si="9"/>
        <v>165</v>
      </c>
      <c r="G2236" s="13" t="str">
        <f>if(V2235&lt;&gt;"In Progress",'Player Stats'!$B$6,if(or(S2235="Wide", S2235="No Ball"),G2235,if(S2235="Wicket",offset('Player Stats'!$B$6,U2236-3,0),G2235)))</f>
        <v>Md. Siraj</v>
      </c>
      <c r="H2236" s="13" t="str">
        <f t="shared" si="10"/>
        <v>Md. Shami</v>
      </c>
      <c r="I2236" s="13" t="str">
        <f t="shared" si="11"/>
        <v>Md. Shami</v>
      </c>
      <c r="J2236" s="26">
        <f t="shared" si="1"/>
        <v>0</v>
      </c>
      <c r="K2236" s="26">
        <f t="shared" si="2"/>
        <v>0</v>
      </c>
      <c r="L2236" s="30">
        <f t="shared" si="3"/>
        <v>0</v>
      </c>
      <c r="M2236" s="31">
        <f>if(rand()&gt;vlookup($I2236,'Player Stats'!$B$3:$I$11,2,0),0,1)</f>
        <v>0</v>
      </c>
      <c r="N2236" s="31">
        <f>if(rand()&gt;vlookup($I2236,'Player Stats'!$B$3:$I$11,3,0),0,1)</f>
        <v>0</v>
      </c>
      <c r="O2236" s="31">
        <f>if(rand()&gt;vlookup($I2236,'Player Stats'!$B$3:$I$11,4,0),0,1)</f>
        <v>0</v>
      </c>
      <c r="P2236" s="31">
        <f>if(rand()&gt;vlookup($I2236,'Player Stats'!$B$3:$I$11,5,0),0,1)</f>
        <v>0</v>
      </c>
      <c r="Q2236" s="31">
        <f>if(rand()&gt;vlookup($I2236,'Player Stats'!$B$3:$I$11,6,0),0,1)</f>
        <v>0</v>
      </c>
      <c r="R2236" s="31">
        <f>if(rand()&gt;vlookup($I2236,'Player Stats'!$B$3:$I$11,7,0),0,1)</f>
        <v>1</v>
      </c>
      <c r="S2236" s="31" t="str">
        <f t="shared" si="4"/>
        <v>Wicket</v>
      </c>
      <c r="T2236" s="26">
        <f t="shared" si="5"/>
        <v>240</v>
      </c>
      <c r="U2236" s="26">
        <f t="shared" si="6"/>
        <v>7</v>
      </c>
      <c r="V2236" s="13" t="str">
        <f t="shared" si="7"/>
        <v>In Progress</v>
      </c>
      <c r="W2236" s="10">
        <f t="shared" si="8"/>
        <v>19</v>
      </c>
    </row>
    <row r="2237">
      <c r="E2237" s="26"/>
      <c r="F2237" s="27">
        <f t="shared" si="9"/>
        <v>166</v>
      </c>
      <c r="G2237" s="13" t="str">
        <f>if(V2236&lt;&gt;"In Progress",'Player Stats'!$B$6,if(or(S2236="Wide", S2236="No Ball"),G2236,if(S2236="Wicket",offset('Player Stats'!$B$6,U2237-3,0),G2236)))</f>
        <v>Kuldeeep</v>
      </c>
      <c r="H2237" s="13" t="str">
        <f t="shared" si="10"/>
        <v>Md. Shami</v>
      </c>
      <c r="I2237" s="13" t="str">
        <f t="shared" si="11"/>
        <v>Md. Siraj</v>
      </c>
      <c r="J2237" s="26">
        <f t="shared" si="1"/>
        <v>0</v>
      </c>
      <c r="K2237" s="26">
        <f t="shared" si="2"/>
        <v>0</v>
      </c>
      <c r="L2237" s="30">
        <f t="shared" si="3"/>
        <v>0</v>
      </c>
      <c r="M2237" s="31">
        <f>if(rand()&gt;vlookup($I2237,'Player Stats'!$B$3:$I$11,2,0),0,1)</f>
        <v>0</v>
      </c>
      <c r="N2237" s="31">
        <f>if(rand()&gt;vlookup($I2237,'Player Stats'!$B$3:$I$11,3,0),0,1)</f>
        <v>1</v>
      </c>
      <c r="O2237" s="31">
        <f>if(rand()&gt;vlookup($I2237,'Player Stats'!$B$3:$I$11,4,0),0,1)</f>
        <v>0</v>
      </c>
      <c r="P2237" s="31">
        <f>if(rand()&gt;vlookup($I2237,'Player Stats'!$B$3:$I$11,5,0),0,1)</f>
        <v>0</v>
      </c>
      <c r="Q2237" s="31">
        <f>if(rand()&gt;vlookup($I2237,'Player Stats'!$B$3:$I$11,6,0),0,1)</f>
        <v>0</v>
      </c>
      <c r="R2237" s="31">
        <f>if(rand()&gt;vlookup($I2237,'Player Stats'!$B$3:$I$11,7,0),0,1)</f>
        <v>0</v>
      </c>
      <c r="S2237" s="31">
        <f t="shared" si="4"/>
        <v>2</v>
      </c>
      <c r="T2237" s="26">
        <f t="shared" si="5"/>
        <v>242</v>
      </c>
      <c r="U2237" s="26">
        <f t="shared" si="6"/>
        <v>7</v>
      </c>
      <c r="V2237" s="13" t="str">
        <f t="shared" si="7"/>
        <v>In Progress</v>
      </c>
      <c r="W2237" s="10">
        <f t="shared" si="8"/>
        <v>19</v>
      </c>
    </row>
    <row r="2238">
      <c r="E2238" s="26"/>
      <c r="F2238" s="27">
        <f t="shared" si="9"/>
        <v>167</v>
      </c>
      <c r="G2238" s="13" t="str">
        <f>if(V2237&lt;&gt;"In Progress",'Player Stats'!$B$6,if(or(S2237="Wide", S2237="No Ball"),G2237,if(S2237="Wicket",offset('Player Stats'!$B$6,U2238-3,0),G2237)))</f>
        <v>Kuldeeep</v>
      </c>
      <c r="H2238" s="13" t="str">
        <f t="shared" si="10"/>
        <v>Md. Shami</v>
      </c>
      <c r="I2238" s="13" t="str">
        <f t="shared" si="11"/>
        <v>Md. Siraj</v>
      </c>
      <c r="J2238" s="26">
        <f t="shared" si="1"/>
        <v>0</v>
      </c>
      <c r="K2238" s="26">
        <f t="shared" si="2"/>
        <v>0</v>
      </c>
      <c r="L2238" s="30">
        <f t="shared" si="3"/>
        <v>1</v>
      </c>
      <c r="M2238" s="31">
        <f>if(rand()&gt;vlookup($I2238,'Player Stats'!$B$3:$I$11,2,0),0,1)</f>
        <v>0</v>
      </c>
      <c r="N2238" s="31">
        <f>if(rand()&gt;vlookup($I2238,'Player Stats'!$B$3:$I$11,3,0),0,1)</f>
        <v>0</v>
      </c>
      <c r="O2238" s="31">
        <f>if(rand()&gt;vlookup($I2238,'Player Stats'!$B$3:$I$11,4,0),0,1)</f>
        <v>0</v>
      </c>
      <c r="P2238" s="31">
        <f>if(rand()&gt;vlookup($I2238,'Player Stats'!$B$3:$I$11,5,0),0,1)</f>
        <v>0</v>
      </c>
      <c r="Q2238" s="31">
        <f>if(rand()&gt;vlookup($I2238,'Player Stats'!$B$3:$I$11,6,0),0,1)</f>
        <v>0</v>
      </c>
      <c r="R2238" s="31">
        <f>if(rand()&gt;vlookup($I2238,'Player Stats'!$B$3:$I$11,7,0),0,1)</f>
        <v>0</v>
      </c>
      <c r="S2238" s="31">
        <f t="shared" si="4"/>
        <v>0</v>
      </c>
      <c r="T2238" s="26">
        <f t="shared" si="5"/>
        <v>242</v>
      </c>
      <c r="U2238" s="26">
        <f t="shared" si="6"/>
        <v>7</v>
      </c>
      <c r="V2238" s="13" t="str">
        <f t="shared" si="7"/>
        <v>In Progress</v>
      </c>
      <c r="W2238" s="10">
        <f t="shared" si="8"/>
        <v>19</v>
      </c>
    </row>
    <row r="2239">
      <c r="E2239" s="26"/>
      <c r="F2239" s="27">
        <f t="shared" si="9"/>
        <v>168</v>
      </c>
      <c r="G2239" s="13" t="str">
        <f>if(V2238&lt;&gt;"In Progress",'Player Stats'!$B$6,if(or(S2238="Wide", S2238="No Ball"),G2238,if(S2238="Wicket",offset('Player Stats'!$B$6,U2239-3,0),G2238)))</f>
        <v>Kuldeeep</v>
      </c>
      <c r="H2239" s="13" t="str">
        <f t="shared" si="10"/>
        <v>Md. Shami</v>
      </c>
      <c r="I2239" s="13" t="str">
        <f t="shared" si="11"/>
        <v>Md. Siraj</v>
      </c>
      <c r="J2239" s="26">
        <f t="shared" si="1"/>
        <v>0</v>
      </c>
      <c r="K2239" s="26">
        <f t="shared" si="2"/>
        <v>0</v>
      </c>
      <c r="L2239" s="30">
        <f t="shared" si="3"/>
        <v>0</v>
      </c>
      <c r="M2239" s="31">
        <f>if(rand()&gt;vlookup($I2239,'Player Stats'!$B$3:$I$11,2,0),0,1)</f>
        <v>0</v>
      </c>
      <c r="N2239" s="31">
        <f>if(rand()&gt;vlookup($I2239,'Player Stats'!$B$3:$I$11,3,0),0,1)</f>
        <v>0</v>
      </c>
      <c r="O2239" s="31">
        <f>if(rand()&gt;vlookup($I2239,'Player Stats'!$B$3:$I$11,4,0),0,1)</f>
        <v>1</v>
      </c>
      <c r="P2239" s="31">
        <f>if(rand()&gt;vlookup($I2239,'Player Stats'!$B$3:$I$11,5,0),0,1)</f>
        <v>0</v>
      </c>
      <c r="Q2239" s="31">
        <f>if(rand()&gt;vlookup($I2239,'Player Stats'!$B$3:$I$11,6,0),0,1)</f>
        <v>0</v>
      </c>
      <c r="R2239" s="31">
        <f>if(rand()&gt;vlookup($I2239,'Player Stats'!$B$3:$I$11,7,0),0,1)</f>
        <v>0</v>
      </c>
      <c r="S2239" s="31">
        <f t="shared" si="4"/>
        <v>3</v>
      </c>
      <c r="T2239" s="26">
        <f t="shared" si="5"/>
        <v>245</v>
      </c>
      <c r="U2239" s="26">
        <f t="shared" si="6"/>
        <v>7</v>
      </c>
      <c r="V2239" s="13" t="str">
        <f t="shared" si="7"/>
        <v>In Progress</v>
      </c>
      <c r="W2239" s="10">
        <f t="shared" si="8"/>
        <v>19</v>
      </c>
    </row>
    <row r="2240">
      <c r="E2240" s="26"/>
      <c r="F2240" s="27">
        <f t="shared" si="9"/>
        <v>169</v>
      </c>
      <c r="G2240" s="13" t="str">
        <f>if(V2239&lt;&gt;"In Progress",'Player Stats'!$B$6,if(or(S2239="Wide", S2239="No Ball"),G2239,if(S2239="Wicket",offset('Player Stats'!$B$6,U2240-3,0),G2239)))</f>
        <v>Kuldeeep</v>
      </c>
      <c r="H2240" s="13" t="str">
        <f t="shared" si="10"/>
        <v>Md. Siraj</v>
      </c>
      <c r="I2240" s="13" t="str">
        <f t="shared" si="11"/>
        <v>Md. Shami</v>
      </c>
      <c r="J2240" s="26">
        <f t="shared" si="1"/>
        <v>0</v>
      </c>
      <c r="K2240" s="26">
        <f t="shared" si="2"/>
        <v>0</v>
      </c>
      <c r="L2240" s="30">
        <f t="shared" si="3"/>
        <v>0</v>
      </c>
      <c r="M2240" s="31">
        <f>if(rand()&gt;vlookup($I2240,'Player Stats'!$B$3:$I$11,2,0),0,1)</f>
        <v>1</v>
      </c>
      <c r="N2240" s="31">
        <f>if(rand()&gt;vlookup($I2240,'Player Stats'!$B$3:$I$11,3,0),0,1)</f>
        <v>0</v>
      </c>
      <c r="O2240" s="31">
        <f>if(rand()&gt;vlookup($I2240,'Player Stats'!$B$3:$I$11,4,0),0,1)</f>
        <v>0</v>
      </c>
      <c r="P2240" s="31">
        <f>if(rand()&gt;vlookup($I2240,'Player Stats'!$B$3:$I$11,5,0),0,1)</f>
        <v>0</v>
      </c>
      <c r="Q2240" s="31">
        <f>if(rand()&gt;vlookup($I2240,'Player Stats'!$B$3:$I$11,6,0),0,1)</f>
        <v>0</v>
      </c>
      <c r="R2240" s="31">
        <f>if(rand()&gt;vlookup($I2240,'Player Stats'!$B$3:$I$11,7,0),0,1)</f>
        <v>0</v>
      </c>
      <c r="S2240" s="31">
        <f t="shared" si="4"/>
        <v>1</v>
      </c>
      <c r="T2240" s="26">
        <f t="shared" si="5"/>
        <v>246</v>
      </c>
      <c r="U2240" s="26">
        <f t="shared" si="6"/>
        <v>7</v>
      </c>
      <c r="V2240" s="13" t="str">
        <f t="shared" si="7"/>
        <v>In Progress</v>
      </c>
      <c r="W2240" s="10">
        <f t="shared" si="8"/>
        <v>19</v>
      </c>
    </row>
    <row r="2241">
      <c r="E2241" s="26"/>
      <c r="F2241" s="27">
        <f t="shared" si="9"/>
        <v>170</v>
      </c>
      <c r="G2241" s="13" t="str">
        <f>if(V2240&lt;&gt;"In Progress",'Player Stats'!$B$6,if(or(S2240="Wide", S2240="No Ball"),G2240,if(S2240="Wicket",offset('Player Stats'!$B$6,U2241-3,0),G2240)))</f>
        <v>Kuldeeep</v>
      </c>
      <c r="H2241" s="13" t="str">
        <f t="shared" si="10"/>
        <v>Md. Shami</v>
      </c>
      <c r="I2241" s="13" t="str">
        <f t="shared" si="11"/>
        <v>Md. Siraj</v>
      </c>
      <c r="J2241" s="26">
        <f t="shared" si="1"/>
        <v>0</v>
      </c>
      <c r="K2241" s="26">
        <f t="shared" si="2"/>
        <v>0</v>
      </c>
      <c r="L2241" s="30">
        <f t="shared" si="3"/>
        <v>1</v>
      </c>
      <c r="M2241" s="31">
        <f>if(rand()&gt;vlookup($I2241,'Player Stats'!$B$3:$I$11,2,0),0,1)</f>
        <v>0</v>
      </c>
      <c r="N2241" s="31">
        <f>if(rand()&gt;vlookup($I2241,'Player Stats'!$B$3:$I$11,3,0),0,1)</f>
        <v>0</v>
      </c>
      <c r="O2241" s="31">
        <f>if(rand()&gt;vlookup($I2241,'Player Stats'!$B$3:$I$11,4,0),0,1)</f>
        <v>0</v>
      </c>
      <c r="P2241" s="31">
        <f>if(rand()&gt;vlookup($I2241,'Player Stats'!$B$3:$I$11,5,0),0,1)</f>
        <v>0</v>
      </c>
      <c r="Q2241" s="31">
        <f>if(rand()&gt;vlookup($I2241,'Player Stats'!$B$3:$I$11,6,0),0,1)</f>
        <v>0</v>
      </c>
      <c r="R2241" s="31">
        <f>if(rand()&gt;vlookup($I2241,'Player Stats'!$B$3:$I$11,7,0),0,1)</f>
        <v>0</v>
      </c>
      <c r="S2241" s="31">
        <f t="shared" si="4"/>
        <v>0</v>
      </c>
      <c r="T2241" s="26">
        <f t="shared" si="5"/>
        <v>246</v>
      </c>
      <c r="U2241" s="26">
        <f t="shared" si="6"/>
        <v>7</v>
      </c>
      <c r="V2241" s="13" t="str">
        <f t="shared" si="7"/>
        <v>In Progress</v>
      </c>
      <c r="W2241" s="10">
        <f t="shared" si="8"/>
        <v>19</v>
      </c>
    </row>
    <row r="2242">
      <c r="E2242" s="26"/>
      <c r="F2242" s="27">
        <f t="shared" si="9"/>
        <v>171</v>
      </c>
      <c r="G2242" s="13" t="str">
        <f>if(V2241&lt;&gt;"In Progress",'Player Stats'!$B$6,if(or(S2241="Wide", S2241="No Ball"),G2241,if(S2241="Wicket",offset('Player Stats'!$B$6,U2242-3,0),G2241)))</f>
        <v>Kuldeeep</v>
      </c>
      <c r="H2242" s="13" t="str">
        <f t="shared" si="10"/>
        <v>Md. Shami</v>
      </c>
      <c r="I2242" s="13" t="str">
        <f t="shared" si="11"/>
        <v>Md. Siraj</v>
      </c>
      <c r="J2242" s="26">
        <f t="shared" si="1"/>
        <v>0</v>
      </c>
      <c r="K2242" s="26">
        <f t="shared" si="2"/>
        <v>0</v>
      </c>
      <c r="L2242" s="30">
        <f t="shared" si="3"/>
        <v>0</v>
      </c>
      <c r="M2242" s="31">
        <f>if(rand()&gt;vlookup($I2242,'Player Stats'!$B$3:$I$11,2,0),0,1)</f>
        <v>0</v>
      </c>
      <c r="N2242" s="31">
        <f>if(rand()&gt;vlookup($I2242,'Player Stats'!$B$3:$I$11,3,0),0,1)</f>
        <v>1</v>
      </c>
      <c r="O2242" s="31">
        <f>if(rand()&gt;vlookup($I2242,'Player Stats'!$B$3:$I$11,4,0),0,1)</f>
        <v>0</v>
      </c>
      <c r="P2242" s="31">
        <f>if(rand()&gt;vlookup($I2242,'Player Stats'!$B$3:$I$11,5,0),0,1)</f>
        <v>0</v>
      </c>
      <c r="Q2242" s="31">
        <f>if(rand()&gt;vlookup($I2242,'Player Stats'!$B$3:$I$11,6,0),0,1)</f>
        <v>0</v>
      </c>
      <c r="R2242" s="31">
        <f>if(rand()&gt;vlookup($I2242,'Player Stats'!$B$3:$I$11,7,0),0,1)</f>
        <v>0</v>
      </c>
      <c r="S2242" s="31">
        <f t="shared" si="4"/>
        <v>2</v>
      </c>
      <c r="T2242" s="26">
        <f t="shared" si="5"/>
        <v>248</v>
      </c>
      <c r="U2242" s="26">
        <f t="shared" si="6"/>
        <v>7</v>
      </c>
      <c r="V2242" s="13" t="str">
        <f t="shared" si="7"/>
        <v>In Progress</v>
      </c>
      <c r="W2242" s="10">
        <f t="shared" si="8"/>
        <v>19</v>
      </c>
    </row>
    <row r="2243">
      <c r="E2243" s="26"/>
      <c r="F2243" s="27">
        <f t="shared" si="9"/>
        <v>172</v>
      </c>
      <c r="G2243" s="13" t="str">
        <f>if(V2242&lt;&gt;"In Progress",'Player Stats'!$B$6,if(or(S2242="Wide", S2242="No Ball"),G2242,if(S2242="Wicket",offset('Player Stats'!$B$6,U2243-3,0),G2242)))</f>
        <v>Kuldeeep</v>
      </c>
      <c r="H2243" s="13" t="str">
        <f t="shared" si="10"/>
        <v>Md. Shami</v>
      </c>
      <c r="I2243" s="13" t="str">
        <f t="shared" si="11"/>
        <v>Md. Siraj</v>
      </c>
      <c r="J2243" s="26">
        <f t="shared" si="1"/>
        <v>0</v>
      </c>
      <c r="K2243" s="26">
        <f t="shared" si="2"/>
        <v>0</v>
      </c>
      <c r="L2243" s="30">
        <f t="shared" si="3"/>
        <v>0</v>
      </c>
      <c r="M2243" s="31">
        <f>if(rand()&gt;vlookup($I2243,'Player Stats'!$B$3:$I$11,2,0),0,1)</f>
        <v>1</v>
      </c>
      <c r="N2243" s="31">
        <f>if(rand()&gt;vlookup($I2243,'Player Stats'!$B$3:$I$11,3,0),0,1)</f>
        <v>1</v>
      </c>
      <c r="O2243" s="31">
        <f>if(rand()&gt;vlookup($I2243,'Player Stats'!$B$3:$I$11,4,0),0,1)</f>
        <v>0</v>
      </c>
      <c r="P2243" s="31">
        <f>if(rand()&gt;vlookup($I2243,'Player Stats'!$B$3:$I$11,5,0),0,1)</f>
        <v>0</v>
      </c>
      <c r="Q2243" s="31">
        <f>if(rand()&gt;vlookup($I2243,'Player Stats'!$B$3:$I$11,6,0),0,1)</f>
        <v>0</v>
      </c>
      <c r="R2243" s="31">
        <f>if(rand()&gt;vlookup($I2243,'Player Stats'!$B$3:$I$11,7,0),0,1)</f>
        <v>0</v>
      </c>
      <c r="S2243" s="31">
        <f t="shared" si="4"/>
        <v>1</v>
      </c>
      <c r="T2243" s="26">
        <f t="shared" si="5"/>
        <v>249</v>
      </c>
      <c r="U2243" s="26">
        <f t="shared" si="6"/>
        <v>7</v>
      </c>
      <c r="V2243" s="13" t="str">
        <f t="shared" si="7"/>
        <v>In Progress</v>
      </c>
      <c r="W2243" s="10">
        <f t="shared" si="8"/>
        <v>19</v>
      </c>
    </row>
    <row r="2244">
      <c r="E2244" s="26"/>
      <c r="F2244" s="27">
        <f t="shared" si="9"/>
        <v>173</v>
      </c>
      <c r="G2244" s="13" t="str">
        <f>if(V2243&lt;&gt;"In Progress",'Player Stats'!$B$6,if(or(S2243="Wide", S2243="No Ball"),G2243,if(S2243="Wicket",offset('Player Stats'!$B$6,U2244-3,0),G2243)))</f>
        <v>Kuldeeep</v>
      </c>
      <c r="H2244" s="13" t="str">
        <f t="shared" si="10"/>
        <v>Md. Siraj</v>
      </c>
      <c r="I2244" s="13" t="str">
        <f t="shared" si="11"/>
        <v>Md. Shami</v>
      </c>
      <c r="J2244" s="26">
        <f t="shared" si="1"/>
        <v>0</v>
      </c>
      <c r="K2244" s="26">
        <f t="shared" si="2"/>
        <v>0</v>
      </c>
      <c r="L2244" s="30">
        <f t="shared" si="3"/>
        <v>1</v>
      </c>
      <c r="M2244" s="31">
        <f>if(rand()&gt;vlookup($I2244,'Player Stats'!$B$3:$I$11,2,0),0,1)</f>
        <v>0</v>
      </c>
      <c r="N2244" s="31">
        <f>if(rand()&gt;vlookup($I2244,'Player Stats'!$B$3:$I$11,3,0),0,1)</f>
        <v>0</v>
      </c>
      <c r="O2244" s="31">
        <f>if(rand()&gt;vlookup($I2244,'Player Stats'!$B$3:$I$11,4,0),0,1)</f>
        <v>0</v>
      </c>
      <c r="P2244" s="31">
        <f>if(rand()&gt;vlookup($I2244,'Player Stats'!$B$3:$I$11,5,0),0,1)</f>
        <v>0</v>
      </c>
      <c r="Q2244" s="31">
        <f>if(rand()&gt;vlookup($I2244,'Player Stats'!$B$3:$I$11,6,0),0,1)</f>
        <v>0</v>
      </c>
      <c r="R2244" s="31">
        <f>if(rand()&gt;vlookup($I2244,'Player Stats'!$B$3:$I$11,7,0),0,1)</f>
        <v>0</v>
      </c>
      <c r="S2244" s="31">
        <f t="shared" si="4"/>
        <v>0</v>
      </c>
      <c r="T2244" s="26">
        <f t="shared" si="5"/>
        <v>249</v>
      </c>
      <c r="U2244" s="26">
        <f t="shared" si="6"/>
        <v>7</v>
      </c>
      <c r="V2244" s="13" t="str">
        <f t="shared" si="7"/>
        <v>In Progress</v>
      </c>
      <c r="W2244" s="10">
        <f t="shared" si="8"/>
        <v>19</v>
      </c>
    </row>
    <row r="2245">
      <c r="E2245" s="26"/>
      <c r="F2245" s="27">
        <f t="shared" si="9"/>
        <v>174</v>
      </c>
      <c r="G2245" s="13" t="str">
        <f>if(V2244&lt;&gt;"In Progress",'Player Stats'!$B$6,if(or(S2244="Wide", S2244="No Ball"),G2244,if(S2244="Wicket",offset('Player Stats'!$B$6,U2245-3,0),G2244)))</f>
        <v>Kuldeeep</v>
      </c>
      <c r="H2245" s="13" t="str">
        <f t="shared" si="10"/>
        <v>Md. Siraj</v>
      </c>
      <c r="I2245" s="13" t="str">
        <f t="shared" si="11"/>
        <v>Md. Shami</v>
      </c>
      <c r="J2245" s="26">
        <f t="shared" si="1"/>
        <v>0</v>
      </c>
      <c r="K2245" s="26">
        <f t="shared" si="2"/>
        <v>0</v>
      </c>
      <c r="L2245" s="30">
        <f t="shared" si="3"/>
        <v>0</v>
      </c>
      <c r="M2245" s="31">
        <f>if(rand()&gt;vlookup($I2245,'Player Stats'!$B$3:$I$11,2,0),0,1)</f>
        <v>1</v>
      </c>
      <c r="N2245" s="31">
        <f>if(rand()&gt;vlookup($I2245,'Player Stats'!$B$3:$I$11,3,0),0,1)</f>
        <v>1</v>
      </c>
      <c r="O2245" s="31">
        <f>if(rand()&gt;vlookup($I2245,'Player Stats'!$B$3:$I$11,4,0),0,1)</f>
        <v>0</v>
      </c>
      <c r="P2245" s="31">
        <f>if(rand()&gt;vlookup($I2245,'Player Stats'!$B$3:$I$11,5,0),0,1)</f>
        <v>0</v>
      </c>
      <c r="Q2245" s="31">
        <f>if(rand()&gt;vlookup($I2245,'Player Stats'!$B$3:$I$11,6,0),0,1)</f>
        <v>0</v>
      </c>
      <c r="R2245" s="31">
        <f>if(rand()&gt;vlookup($I2245,'Player Stats'!$B$3:$I$11,7,0),0,1)</f>
        <v>0</v>
      </c>
      <c r="S2245" s="31">
        <f t="shared" si="4"/>
        <v>1</v>
      </c>
      <c r="T2245" s="26">
        <f t="shared" si="5"/>
        <v>250</v>
      </c>
      <c r="U2245" s="26">
        <f t="shared" si="6"/>
        <v>7</v>
      </c>
      <c r="V2245" s="13" t="str">
        <f t="shared" si="7"/>
        <v>In Progress</v>
      </c>
      <c r="W2245" s="10">
        <f t="shared" si="8"/>
        <v>19</v>
      </c>
    </row>
    <row r="2246">
      <c r="E2246" s="26"/>
      <c r="F2246" s="27">
        <f t="shared" si="9"/>
        <v>175</v>
      </c>
      <c r="G2246" s="13" t="str">
        <f>if(V2245&lt;&gt;"In Progress",'Player Stats'!$B$6,if(or(S2245="Wide", S2245="No Ball"),G2245,if(S2245="Wicket",offset('Player Stats'!$B$6,U2246-3,0),G2245)))</f>
        <v>Kuldeeep</v>
      </c>
      <c r="H2246" s="13" t="str">
        <f t="shared" si="10"/>
        <v>Md. Shami</v>
      </c>
      <c r="I2246" s="13" t="str">
        <f t="shared" si="11"/>
        <v>Md. Siraj</v>
      </c>
      <c r="J2246" s="26">
        <f t="shared" si="1"/>
        <v>0</v>
      </c>
      <c r="K2246" s="26">
        <f t="shared" si="2"/>
        <v>0</v>
      </c>
      <c r="L2246" s="30">
        <f t="shared" si="3"/>
        <v>0</v>
      </c>
      <c r="M2246" s="31">
        <f>if(rand()&gt;vlookup($I2246,'Player Stats'!$B$3:$I$11,2,0),0,1)</f>
        <v>1</v>
      </c>
      <c r="N2246" s="31">
        <f>if(rand()&gt;vlookup($I2246,'Player Stats'!$B$3:$I$11,3,0),0,1)</f>
        <v>0</v>
      </c>
      <c r="O2246" s="31">
        <f>if(rand()&gt;vlookup($I2246,'Player Stats'!$B$3:$I$11,4,0),0,1)</f>
        <v>0</v>
      </c>
      <c r="P2246" s="31">
        <f>if(rand()&gt;vlookup($I2246,'Player Stats'!$B$3:$I$11,5,0),0,1)</f>
        <v>0</v>
      </c>
      <c r="Q2246" s="31">
        <f>if(rand()&gt;vlookup($I2246,'Player Stats'!$B$3:$I$11,6,0),0,1)</f>
        <v>1</v>
      </c>
      <c r="R2246" s="31">
        <f>if(rand()&gt;vlookup($I2246,'Player Stats'!$B$3:$I$11,7,0),0,1)</f>
        <v>0</v>
      </c>
      <c r="S2246" s="31">
        <f t="shared" si="4"/>
        <v>1</v>
      </c>
      <c r="T2246" s="26">
        <f t="shared" si="5"/>
        <v>251</v>
      </c>
      <c r="U2246" s="26">
        <f t="shared" si="6"/>
        <v>7</v>
      </c>
      <c r="V2246" s="13" t="str">
        <f t="shared" si="7"/>
        <v>In Progress</v>
      </c>
      <c r="W2246" s="10">
        <f t="shared" si="8"/>
        <v>19</v>
      </c>
    </row>
    <row r="2247">
      <c r="E2247" s="26"/>
      <c r="F2247" s="27">
        <f t="shared" si="9"/>
        <v>176</v>
      </c>
      <c r="G2247" s="13" t="str">
        <f>if(V2246&lt;&gt;"In Progress",'Player Stats'!$B$6,if(or(S2246="Wide", S2246="No Ball"),G2246,if(S2246="Wicket",offset('Player Stats'!$B$6,U2247-3,0),G2246)))</f>
        <v>Kuldeeep</v>
      </c>
      <c r="H2247" s="13" t="str">
        <f t="shared" si="10"/>
        <v>Md. Siraj</v>
      </c>
      <c r="I2247" s="13" t="str">
        <f t="shared" si="11"/>
        <v>Md. Shami</v>
      </c>
      <c r="J2247" s="26">
        <f t="shared" si="1"/>
        <v>0</v>
      </c>
      <c r="K2247" s="26">
        <f t="shared" si="2"/>
        <v>0</v>
      </c>
      <c r="L2247" s="30">
        <f t="shared" si="3"/>
        <v>1</v>
      </c>
      <c r="M2247" s="31">
        <f>if(rand()&gt;vlookup($I2247,'Player Stats'!$B$3:$I$11,2,0),0,1)</f>
        <v>0</v>
      </c>
      <c r="N2247" s="31">
        <f>if(rand()&gt;vlookup($I2247,'Player Stats'!$B$3:$I$11,3,0),0,1)</f>
        <v>0</v>
      </c>
      <c r="O2247" s="31">
        <f>if(rand()&gt;vlookup($I2247,'Player Stats'!$B$3:$I$11,4,0),0,1)</f>
        <v>0</v>
      </c>
      <c r="P2247" s="31">
        <f>if(rand()&gt;vlookup($I2247,'Player Stats'!$B$3:$I$11,5,0),0,1)</f>
        <v>0</v>
      </c>
      <c r="Q2247" s="31">
        <f>if(rand()&gt;vlookup($I2247,'Player Stats'!$B$3:$I$11,6,0),0,1)</f>
        <v>0</v>
      </c>
      <c r="R2247" s="31">
        <f>if(rand()&gt;vlookup($I2247,'Player Stats'!$B$3:$I$11,7,0),0,1)</f>
        <v>0</v>
      </c>
      <c r="S2247" s="31">
        <f t="shared" si="4"/>
        <v>0</v>
      </c>
      <c r="T2247" s="26">
        <f t="shared" si="5"/>
        <v>251</v>
      </c>
      <c r="U2247" s="26">
        <f t="shared" si="6"/>
        <v>7</v>
      </c>
      <c r="V2247" s="13" t="str">
        <f t="shared" si="7"/>
        <v>In Progress</v>
      </c>
      <c r="W2247" s="10">
        <f t="shared" si="8"/>
        <v>19</v>
      </c>
    </row>
    <row r="2248">
      <c r="E2248" s="26"/>
      <c r="F2248" s="27">
        <f t="shared" si="9"/>
        <v>177</v>
      </c>
      <c r="G2248" s="13" t="str">
        <f>if(V2247&lt;&gt;"In Progress",'Player Stats'!$B$6,if(or(S2247="Wide", S2247="No Ball"),G2247,if(S2247="Wicket",offset('Player Stats'!$B$6,U2248-3,0),G2247)))</f>
        <v>Kuldeeep</v>
      </c>
      <c r="H2248" s="13" t="str">
        <f t="shared" si="10"/>
        <v>Md. Siraj</v>
      </c>
      <c r="I2248" s="13" t="str">
        <f t="shared" si="11"/>
        <v>Md. Shami</v>
      </c>
      <c r="J2248" s="26">
        <f t="shared" si="1"/>
        <v>0</v>
      </c>
      <c r="K2248" s="26">
        <f t="shared" si="2"/>
        <v>0</v>
      </c>
      <c r="L2248" s="30">
        <f t="shared" si="3"/>
        <v>1</v>
      </c>
      <c r="M2248" s="31">
        <f>if(rand()&gt;vlookup($I2248,'Player Stats'!$B$3:$I$11,2,0),0,1)</f>
        <v>0</v>
      </c>
      <c r="N2248" s="31">
        <f>if(rand()&gt;vlookup($I2248,'Player Stats'!$B$3:$I$11,3,0),0,1)</f>
        <v>0</v>
      </c>
      <c r="O2248" s="31">
        <f>if(rand()&gt;vlookup($I2248,'Player Stats'!$B$3:$I$11,4,0),0,1)</f>
        <v>0</v>
      </c>
      <c r="P2248" s="31">
        <f>if(rand()&gt;vlookup($I2248,'Player Stats'!$B$3:$I$11,5,0),0,1)</f>
        <v>0</v>
      </c>
      <c r="Q2248" s="31">
        <f>if(rand()&gt;vlookup($I2248,'Player Stats'!$B$3:$I$11,6,0),0,1)</f>
        <v>0</v>
      </c>
      <c r="R2248" s="31">
        <f>if(rand()&gt;vlookup($I2248,'Player Stats'!$B$3:$I$11,7,0),0,1)</f>
        <v>0</v>
      </c>
      <c r="S2248" s="31">
        <f t="shared" si="4"/>
        <v>0</v>
      </c>
      <c r="T2248" s="26">
        <f t="shared" si="5"/>
        <v>251</v>
      </c>
      <c r="U2248" s="26">
        <f t="shared" si="6"/>
        <v>7</v>
      </c>
      <c r="V2248" s="13" t="str">
        <f t="shared" si="7"/>
        <v>In Progress</v>
      </c>
      <c r="W2248" s="10">
        <f t="shared" si="8"/>
        <v>19</v>
      </c>
    </row>
    <row r="2249">
      <c r="E2249" s="26"/>
      <c r="F2249" s="27">
        <f t="shared" si="9"/>
        <v>178</v>
      </c>
      <c r="G2249" s="13" t="str">
        <f>if(V2248&lt;&gt;"In Progress",'Player Stats'!$B$6,if(or(S2248="Wide", S2248="No Ball"),G2248,if(S2248="Wicket",offset('Player Stats'!$B$6,U2249-3,0),G2248)))</f>
        <v>Kuldeeep</v>
      </c>
      <c r="H2249" s="13" t="str">
        <f t="shared" si="10"/>
        <v>Md. Siraj</v>
      </c>
      <c r="I2249" s="13" t="str">
        <f t="shared" si="11"/>
        <v>Md. Shami</v>
      </c>
      <c r="J2249" s="26">
        <f t="shared" si="1"/>
        <v>0</v>
      </c>
      <c r="K2249" s="26">
        <f t="shared" si="2"/>
        <v>0</v>
      </c>
      <c r="L2249" s="30">
        <f t="shared" si="3"/>
        <v>0</v>
      </c>
      <c r="M2249" s="31">
        <f>if(rand()&gt;vlookup($I2249,'Player Stats'!$B$3:$I$11,2,0),0,1)</f>
        <v>1</v>
      </c>
      <c r="N2249" s="31">
        <f>if(rand()&gt;vlookup($I2249,'Player Stats'!$B$3:$I$11,3,0),0,1)</f>
        <v>0</v>
      </c>
      <c r="O2249" s="31">
        <f>if(rand()&gt;vlookup($I2249,'Player Stats'!$B$3:$I$11,4,0),0,1)</f>
        <v>0</v>
      </c>
      <c r="P2249" s="31">
        <f>if(rand()&gt;vlookup($I2249,'Player Stats'!$B$3:$I$11,5,0),0,1)</f>
        <v>0</v>
      </c>
      <c r="Q2249" s="31">
        <f>if(rand()&gt;vlookup($I2249,'Player Stats'!$B$3:$I$11,6,0),0,1)</f>
        <v>0</v>
      </c>
      <c r="R2249" s="31">
        <f>if(rand()&gt;vlookup($I2249,'Player Stats'!$B$3:$I$11,7,0),0,1)</f>
        <v>0</v>
      </c>
      <c r="S2249" s="31">
        <f t="shared" si="4"/>
        <v>1</v>
      </c>
      <c r="T2249" s="26">
        <f t="shared" si="5"/>
        <v>252</v>
      </c>
      <c r="U2249" s="26">
        <f t="shared" si="6"/>
        <v>7</v>
      </c>
      <c r="V2249" s="13" t="str">
        <f t="shared" si="7"/>
        <v>In Progress</v>
      </c>
      <c r="W2249" s="10">
        <f t="shared" si="8"/>
        <v>19</v>
      </c>
    </row>
    <row r="2250">
      <c r="E2250" s="26"/>
      <c r="F2250" s="27">
        <f t="shared" si="9"/>
        <v>179</v>
      </c>
      <c r="G2250" s="13" t="str">
        <f>if(V2249&lt;&gt;"In Progress",'Player Stats'!$B$6,if(or(S2249="Wide", S2249="No Ball"),G2249,if(S2249="Wicket",offset('Player Stats'!$B$6,U2250-3,0),G2249)))</f>
        <v>Kuldeeep</v>
      </c>
      <c r="H2250" s="13" t="str">
        <f t="shared" si="10"/>
        <v>Md. Shami</v>
      </c>
      <c r="I2250" s="13" t="str">
        <f t="shared" si="11"/>
        <v>Md. Siraj</v>
      </c>
      <c r="J2250" s="26">
        <f t="shared" si="1"/>
        <v>0</v>
      </c>
      <c r="K2250" s="26">
        <f t="shared" si="2"/>
        <v>0</v>
      </c>
      <c r="L2250" s="30">
        <f t="shared" si="3"/>
        <v>1</v>
      </c>
      <c r="M2250" s="31">
        <f>if(rand()&gt;vlookup($I2250,'Player Stats'!$B$3:$I$11,2,0),0,1)</f>
        <v>0</v>
      </c>
      <c r="N2250" s="31">
        <f>if(rand()&gt;vlookup($I2250,'Player Stats'!$B$3:$I$11,3,0),0,1)</f>
        <v>0</v>
      </c>
      <c r="O2250" s="31">
        <f>if(rand()&gt;vlookup($I2250,'Player Stats'!$B$3:$I$11,4,0),0,1)</f>
        <v>0</v>
      </c>
      <c r="P2250" s="31">
        <f>if(rand()&gt;vlookup($I2250,'Player Stats'!$B$3:$I$11,5,0),0,1)</f>
        <v>0</v>
      </c>
      <c r="Q2250" s="31">
        <f>if(rand()&gt;vlookup($I2250,'Player Stats'!$B$3:$I$11,6,0),0,1)</f>
        <v>0</v>
      </c>
      <c r="R2250" s="31">
        <f>if(rand()&gt;vlookup($I2250,'Player Stats'!$B$3:$I$11,7,0),0,1)</f>
        <v>0</v>
      </c>
      <c r="S2250" s="31">
        <f t="shared" si="4"/>
        <v>0</v>
      </c>
      <c r="T2250" s="26">
        <f t="shared" si="5"/>
        <v>252</v>
      </c>
      <c r="U2250" s="26">
        <f t="shared" si="6"/>
        <v>7</v>
      </c>
      <c r="V2250" s="13" t="str">
        <f t="shared" si="7"/>
        <v>In Progress</v>
      </c>
      <c r="W2250" s="10">
        <f t="shared" si="8"/>
        <v>19</v>
      </c>
    </row>
    <row r="2251">
      <c r="E2251" s="26"/>
      <c r="F2251" s="27">
        <f t="shared" si="9"/>
        <v>180</v>
      </c>
      <c r="G2251" s="13" t="str">
        <f>if(V2250&lt;&gt;"In Progress",'Player Stats'!$B$6,if(or(S2250="Wide", S2250="No Ball"),G2250,if(S2250="Wicket",offset('Player Stats'!$B$6,U2251-3,0),G2250)))</f>
        <v>Kuldeeep</v>
      </c>
      <c r="H2251" s="13" t="str">
        <f t="shared" si="10"/>
        <v>Md. Shami</v>
      </c>
      <c r="I2251" s="13" t="str">
        <f t="shared" si="11"/>
        <v>Md. Siraj</v>
      </c>
      <c r="J2251" s="26">
        <f t="shared" si="1"/>
        <v>0</v>
      </c>
      <c r="K2251" s="26">
        <f t="shared" si="2"/>
        <v>0</v>
      </c>
      <c r="L2251" s="30">
        <f t="shared" si="3"/>
        <v>1</v>
      </c>
      <c r="M2251" s="31">
        <f>if(rand()&gt;vlookup($I2251,'Player Stats'!$B$3:$I$11,2,0),0,1)</f>
        <v>0</v>
      </c>
      <c r="N2251" s="31">
        <f>if(rand()&gt;vlookup($I2251,'Player Stats'!$B$3:$I$11,3,0),0,1)</f>
        <v>0</v>
      </c>
      <c r="O2251" s="31">
        <f>if(rand()&gt;vlookup($I2251,'Player Stats'!$B$3:$I$11,4,0),0,1)</f>
        <v>0</v>
      </c>
      <c r="P2251" s="31">
        <f>if(rand()&gt;vlookup($I2251,'Player Stats'!$B$3:$I$11,5,0),0,1)</f>
        <v>0</v>
      </c>
      <c r="Q2251" s="31">
        <f>if(rand()&gt;vlookup($I2251,'Player Stats'!$B$3:$I$11,6,0),0,1)</f>
        <v>0</v>
      </c>
      <c r="R2251" s="31">
        <f>if(rand()&gt;vlookup($I2251,'Player Stats'!$B$3:$I$11,7,0),0,1)</f>
        <v>0</v>
      </c>
      <c r="S2251" s="31">
        <f t="shared" si="4"/>
        <v>0</v>
      </c>
      <c r="T2251" s="26">
        <f t="shared" si="5"/>
        <v>252</v>
      </c>
      <c r="U2251" s="26">
        <f t="shared" si="6"/>
        <v>7</v>
      </c>
      <c r="V2251" s="13" t="str">
        <f t="shared" si="7"/>
        <v>In Progress</v>
      </c>
      <c r="W2251" s="10">
        <f t="shared" si="8"/>
        <v>19</v>
      </c>
    </row>
    <row r="2252">
      <c r="E2252" s="26"/>
      <c r="F2252" s="27">
        <f t="shared" si="9"/>
        <v>181</v>
      </c>
      <c r="G2252" s="13" t="str">
        <f>if(V2251&lt;&gt;"In Progress",'Player Stats'!$B$6,if(or(S2251="Wide", S2251="No Ball"),G2251,if(S2251="Wicket",offset('Player Stats'!$B$6,U2252-3,0),G2251)))</f>
        <v>Kuldeeep</v>
      </c>
      <c r="H2252" s="13" t="str">
        <f t="shared" si="10"/>
        <v>Md. Shami</v>
      </c>
      <c r="I2252" s="13" t="str">
        <f t="shared" si="11"/>
        <v>Md. Siraj</v>
      </c>
      <c r="J2252" s="26">
        <f t="shared" si="1"/>
        <v>0</v>
      </c>
      <c r="K2252" s="26">
        <f t="shared" si="2"/>
        <v>0</v>
      </c>
      <c r="L2252" s="30">
        <f t="shared" si="3"/>
        <v>0</v>
      </c>
      <c r="M2252" s="31">
        <f>if(rand()&gt;vlookup($I2252,'Player Stats'!$B$3:$I$11,2,0),0,1)</f>
        <v>1</v>
      </c>
      <c r="N2252" s="31">
        <f>if(rand()&gt;vlookup($I2252,'Player Stats'!$B$3:$I$11,3,0),0,1)</f>
        <v>0</v>
      </c>
      <c r="O2252" s="31">
        <f>if(rand()&gt;vlookup($I2252,'Player Stats'!$B$3:$I$11,4,0),0,1)</f>
        <v>1</v>
      </c>
      <c r="P2252" s="31">
        <f>if(rand()&gt;vlookup($I2252,'Player Stats'!$B$3:$I$11,5,0),0,1)</f>
        <v>0</v>
      </c>
      <c r="Q2252" s="31">
        <f>if(rand()&gt;vlookup($I2252,'Player Stats'!$B$3:$I$11,6,0),0,1)</f>
        <v>1</v>
      </c>
      <c r="R2252" s="31">
        <f>if(rand()&gt;vlookup($I2252,'Player Stats'!$B$3:$I$11,7,0),0,1)</f>
        <v>0</v>
      </c>
      <c r="S2252" s="31">
        <f t="shared" si="4"/>
        <v>1</v>
      </c>
      <c r="T2252" s="26">
        <f t="shared" si="5"/>
        <v>253</v>
      </c>
      <c r="U2252" s="26">
        <f t="shared" si="6"/>
        <v>7</v>
      </c>
      <c r="V2252" s="13" t="str">
        <f t="shared" si="7"/>
        <v>In Progress</v>
      </c>
      <c r="W2252" s="10">
        <f t="shared" si="8"/>
        <v>19</v>
      </c>
    </row>
    <row r="2253">
      <c r="E2253" s="26"/>
      <c r="F2253" s="27">
        <f t="shared" si="9"/>
        <v>182</v>
      </c>
      <c r="G2253" s="13" t="str">
        <f>if(V2252&lt;&gt;"In Progress",'Player Stats'!$B$6,if(or(S2252="Wide", S2252="No Ball"),G2252,if(S2252="Wicket",offset('Player Stats'!$B$6,U2253-3,0),G2252)))</f>
        <v>Kuldeeep</v>
      </c>
      <c r="H2253" s="13" t="str">
        <f t="shared" si="10"/>
        <v>Md. Siraj</v>
      </c>
      <c r="I2253" s="13" t="str">
        <f t="shared" si="11"/>
        <v>Md. Shami</v>
      </c>
      <c r="J2253" s="26">
        <f t="shared" si="1"/>
        <v>0</v>
      </c>
      <c r="K2253" s="26">
        <f t="shared" si="2"/>
        <v>0</v>
      </c>
      <c r="L2253" s="30">
        <f t="shared" si="3"/>
        <v>0</v>
      </c>
      <c r="M2253" s="31">
        <f>if(rand()&gt;vlookup($I2253,'Player Stats'!$B$3:$I$11,2,0),0,1)</f>
        <v>1</v>
      </c>
      <c r="N2253" s="31">
        <f>if(rand()&gt;vlookup($I2253,'Player Stats'!$B$3:$I$11,3,0),0,1)</f>
        <v>0</v>
      </c>
      <c r="O2253" s="31">
        <f>if(rand()&gt;vlookup($I2253,'Player Stats'!$B$3:$I$11,4,0),0,1)</f>
        <v>0</v>
      </c>
      <c r="P2253" s="31">
        <f>if(rand()&gt;vlookup($I2253,'Player Stats'!$B$3:$I$11,5,0),0,1)</f>
        <v>0</v>
      </c>
      <c r="Q2253" s="31">
        <f>if(rand()&gt;vlookup($I2253,'Player Stats'!$B$3:$I$11,6,0),0,1)</f>
        <v>0</v>
      </c>
      <c r="R2253" s="31">
        <f>if(rand()&gt;vlookup($I2253,'Player Stats'!$B$3:$I$11,7,0),0,1)</f>
        <v>0</v>
      </c>
      <c r="S2253" s="31">
        <f t="shared" si="4"/>
        <v>1</v>
      </c>
      <c r="T2253" s="26">
        <f t="shared" si="5"/>
        <v>254</v>
      </c>
      <c r="U2253" s="26">
        <f t="shared" si="6"/>
        <v>7</v>
      </c>
      <c r="V2253" s="13" t="str">
        <f t="shared" si="7"/>
        <v>In Progress</v>
      </c>
      <c r="W2253" s="10">
        <f t="shared" si="8"/>
        <v>19</v>
      </c>
    </row>
    <row r="2254">
      <c r="E2254" s="26"/>
      <c r="F2254" s="27">
        <f t="shared" si="9"/>
        <v>183</v>
      </c>
      <c r="G2254" s="13" t="str">
        <f>if(V2253&lt;&gt;"In Progress",'Player Stats'!$B$6,if(or(S2253="Wide", S2253="No Ball"),G2253,if(S2253="Wicket",offset('Player Stats'!$B$6,U2254-3,0),G2253)))</f>
        <v>Kuldeeep</v>
      </c>
      <c r="H2254" s="13" t="str">
        <f t="shared" si="10"/>
        <v>Md. Shami</v>
      </c>
      <c r="I2254" s="13" t="str">
        <f t="shared" si="11"/>
        <v>Md. Siraj</v>
      </c>
      <c r="J2254" s="26">
        <f t="shared" si="1"/>
        <v>0</v>
      </c>
      <c r="K2254" s="26">
        <f t="shared" si="2"/>
        <v>0</v>
      </c>
      <c r="L2254" s="30">
        <f t="shared" si="3"/>
        <v>0</v>
      </c>
      <c r="M2254" s="31">
        <f>if(rand()&gt;vlookup($I2254,'Player Stats'!$B$3:$I$11,2,0),0,1)</f>
        <v>0</v>
      </c>
      <c r="N2254" s="31">
        <f>if(rand()&gt;vlookup($I2254,'Player Stats'!$B$3:$I$11,3,0),0,1)</f>
        <v>0</v>
      </c>
      <c r="O2254" s="31">
        <f>if(rand()&gt;vlookup($I2254,'Player Stats'!$B$3:$I$11,4,0),0,1)</f>
        <v>0</v>
      </c>
      <c r="P2254" s="31">
        <f>if(rand()&gt;vlookup($I2254,'Player Stats'!$B$3:$I$11,5,0),0,1)</f>
        <v>0</v>
      </c>
      <c r="Q2254" s="31">
        <f>if(rand()&gt;vlookup($I2254,'Player Stats'!$B$3:$I$11,6,0),0,1)</f>
        <v>1</v>
      </c>
      <c r="R2254" s="31">
        <f>if(rand()&gt;vlookup($I2254,'Player Stats'!$B$3:$I$11,7,0),0,1)</f>
        <v>0</v>
      </c>
      <c r="S2254" s="31">
        <f t="shared" si="4"/>
        <v>6</v>
      </c>
      <c r="T2254" s="26">
        <f t="shared" si="5"/>
        <v>260</v>
      </c>
      <c r="U2254" s="26">
        <f t="shared" si="6"/>
        <v>7</v>
      </c>
      <c r="V2254" s="13" t="str">
        <f t="shared" si="7"/>
        <v>In Progress</v>
      </c>
      <c r="W2254" s="10">
        <f t="shared" si="8"/>
        <v>19</v>
      </c>
    </row>
    <row r="2255">
      <c r="E2255" s="26"/>
      <c r="F2255" s="27">
        <f t="shared" si="9"/>
        <v>184</v>
      </c>
      <c r="G2255" s="13" t="str">
        <f>if(V2254&lt;&gt;"In Progress",'Player Stats'!$B$6,if(or(S2254="Wide", S2254="No Ball"),G2254,if(S2254="Wicket",offset('Player Stats'!$B$6,U2255-3,0),G2254)))</f>
        <v>Kuldeeep</v>
      </c>
      <c r="H2255" s="13" t="str">
        <f t="shared" si="10"/>
        <v>Md. Shami</v>
      </c>
      <c r="I2255" s="13" t="str">
        <f t="shared" si="11"/>
        <v>Md. Siraj</v>
      </c>
      <c r="J2255" s="26">
        <f t="shared" si="1"/>
        <v>0</v>
      </c>
      <c r="K2255" s="26">
        <f t="shared" si="2"/>
        <v>0</v>
      </c>
      <c r="L2255" s="30">
        <f t="shared" si="3"/>
        <v>0</v>
      </c>
      <c r="M2255" s="31">
        <f>if(rand()&gt;vlookup($I2255,'Player Stats'!$B$3:$I$11,2,0),0,1)</f>
        <v>1</v>
      </c>
      <c r="N2255" s="31">
        <f>if(rand()&gt;vlookup($I2255,'Player Stats'!$B$3:$I$11,3,0),0,1)</f>
        <v>0</v>
      </c>
      <c r="O2255" s="31">
        <f>if(rand()&gt;vlookup($I2255,'Player Stats'!$B$3:$I$11,4,0),0,1)</f>
        <v>0</v>
      </c>
      <c r="P2255" s="31">
        <f>if(rand()&gt;vlookup($I2255,'Player Stats'!$B$3:$I$11,5,0),0,1)</f>
        <v>0</v>
      </c>
      <c r="Q2255" s="31">
        <f>if(rand()&gt;vlookup($I2255,'Player Stats'!$B$3:$I$11,6,0),0,1)</f>
        <v>0</v>
      </c>
      <c r="R2255" s="31">
        <f>if(rand()&gt;vlookup($I2255,'Player Stats'!$B$3:$I$11,7,0),0,1)</f>
        <v>0</v>
      </c>
      <c r="S2255" s="31">
        <f t="shared" si="4"/>
        <v>1</v>
      </c>
      <c r="T2255" s="26">
        <f t="shared" si="5"/>
        <v>261</v>
      </c>
      <c r="U2255" s="26">
        <f t="shared" si="6"/>
        <v>7</v>
      </c>
      <c r="V2255" s="13" t="str">
        <f t="shared" si="7"/>
        <v>In Progress</v>
      </c>
      <c r="W2255" s="10">
        <f t="shared" si="8"/>
        <v>19</v>
      </c>
    </row>
    <row r="2256">
      <c r="E2256" s="26"/>
      <c r="F2256" s="27">
        <f t="shared" si="9"/>
        <v>185</v>
      </c>
      <c r="G2256" s="13" t="str">
        <f>if(V2255&lt;&gt;"In Progress",'Player Stats'!$B$6,if(or(S2255="Wide", S2255="No Ball"),G2255,if(S2255="Wicket",offset('Player Stats'!$B$6,U2256-3,0),G2255)))</f>
        <v>Kuldeeep</v>
      </c>
      <c r="H2256" s="13" t="str">
        <f t="shared" si="10"/>
        <v>Md. Siraj</v>
      </c>
      <c r="I2256" s="13" t="str">
        <f t="shared" si="11"/>
        <v>Md. Shami</v>
      </c>
      <c r="J2256" s="26">
        <f t="shared" si="1"/>
        <v>0</v>
      </c>
      <c r="K2256" s="26">
        <f t="shared" si="2"/>
        <v>0</v>
      </c>
      <c r="L2256" s="30">
        <f t="shared" si="3"/>
        <v>1</v>
      </c>
      <c r="M2256" s="31">
        <f>if(rand()&gt;vlookup($I2256,'Player Stats'!$B$3:$I$11,2,0),0,1)</f>
        <v>0</v>
      </c>
      <c r="N2256" s="31">
        <f>if(rand()&gt;vlookup($I2256,'Player Stats'!$B$3:$I$11,3,0),0,1)</f>
        <v>0</v>
      </c>
      <c r="O2256" s="31">
        <f>if(rand()&gt;vlookup($I2256,'Player Stats'!$B$3:$I$11,4,0),0,1)</f>
        <v>0</v>
      </c>
      <c r="P2256" s="31">
        <f>if(rand()&gt;vlookup($I2256,'Player Stats'!$B$3:$I$11,5,0),0,1)</f>
        <v>0</v>
      </c>
      <c r="Q2256" s="31">
        <f>if(rand()&gt;vlookup($I2256,'Player Stats'!$B$3:$I$11,6,0),0,1)</f>
        <v>0</v>
      </c>
      <c r="R2256" s="31">
        <f>if(rand()&gt;vlookup($I2256,'Player Stats'!$B$3:$I$11,7,0),0,1)</f>
        <v>0</v>
      </c>
      <c r="S2256" s="31">
        <f t="shared" si="4"/>
        <v>0</v>
      </c>
      <c r="T2256" s="26">
        <f t="shared" si="5"/>
        <v>261</v>
      </c>
      <c r="U2256" s="26">
        <f t="shared" si="6"/>
        <v>7</v>
      </c>
      <c r="V2256" s="13" t="str">
        <f t="shared" si="7"/>
        <v>In Progress</v>
      </c>
      <c r="W2256" s="10">
        <f t="shared" si="8"/>
        <v>19</v>
      </c>
    </row>
    <row r="2257">
      <c r="E2257" s="26"/>
      <c r="F2257" s="27">
        <f t="shared" si="9"/>
        <v>186</v>
      </c>
      <c r="G2257" s="13" t="str">
        <f>if(V2256&lt;&gt;"In Progress",'Player Stats'!$B$6,if(or(S2256="Wide", S2256="No Ball"),G2256,if(S2256="Wicket",offset('Player Stats'!$B$6,U2257-3,0),G2256)))</f>
        <v>Kuldeeep</v>
      </c>
      <c r="H2257" s="13" t="str">
        <f t="shared" si="10"/>
        <v>Md. Siraj</v>
      </c>
      <c r="I2257" s="13" t="str">
        <f t="shared" si="11"/>
        <v>Md. Shami</v>
      </c>
      <c r="J2257" s="26">
        <f t="shared" si="1"/>
        <v>0</v>
      </c>
      <c r="K2257" s="26">
        <f t="shared" si="2"/>
        <v>0</v>
      </c>
      <c r="L2257" s="30">
        <f t="shared" si="3"/>
        <v>1</v>
      </c>
      <c r="M2257" s="31">
        <f>if(rand()&gt;vlookup($I2257,'Player Stats'!$B$3:$I$11,2,0),0,1)</f>
        <v>0</v>
      </c>
      <c r="N2257" s="31">
        <f>if(rand()&gt;vlookup($I2257,'Player Stats'!$B$3:$I$11,3,0),0,1)</f>
        <v>0</v>
      </c>
      <c r="O2257" s="31">
        <f>if(rand()&gt;vlookup($I2257,'Player Stats'!$B$3:$I$11,4,0),0,1)</f>
        <v>0</v>
      </c>
      <c r="P2257" s="31">
        <f>if(rand()&gt;vlookup($I2257,'Player Stats'!$B$3:$I$11,5,0),0,1)</f>
        <v>0</v>
      </c>
      <c r="Q2257" s="31">
        <f>if(rand()&gt;vlookup($I2257,'Player Stats'!$B$3:$I$11,6,0),0,1)</f>
        <v>0</v>
      </c>
      <c r="R2257" s="31">
        <f>if(rand()&gt;vlookup($I2257,'Player Stats'!$B$3:$I$11,7,0),0,1)</f>
        <v>0</v>
      </c>
      <c r="S2257" s="31">
        <f t="shared" si="4"/>
        <v>0</v>
      </c>
      <c r="T2257" s="26">
        <f t="shared" si="5"/>
        <v>261</v>
      </c>
      <c r="U2257" s="26">
        <f t="shared" si="6"/>
        <v>7</v>
      </c>
      <c r="V2257" s="13" t="str">
        <f t="shared" si="7"/>
        <v>In Progress</v>
      </c>
      <c r="W2257" s="10">
        <f t="shared" si="8"/>
        <v>19</v>
      </c>
    </row>
    <row r="2258">
      <c r="E2258" s="26"/>
      <c r="F2258" s="27">
        <f t="shared" si="9"/>
        <v>187</v>
      </c>
      <c r="G2258" s="13" t="str">
        <f>if(V2257&lt;&gt;"In Progress",'Player Stats'!$B$6,if(or(S2257="Wide", S2257="No Ball"),G2257,if(S2257="Wicket",offset('Player Stats'!$B$6,U2258-3,0),G2257)))</f>
        <v>Kuldeeep</v>
      </c>
      <c r="H2258" s="13" t="str">
        <f t="shared" si="10"/>
        <v>Md. Siraj</v>
      </c>
      <c r="I2258" s="13" t="str">
        <f t="shared" si="11"/>
        <v>Md. Shami</v>
      </c>
      <c r="J2258" s="26">
        <f t="shared" si="1"/>
        <v>0</v>
      </c>
      <c r="K2258" s="26">
        <f t="shared" si="2"/>
        <v>0</v>
      </c>
      <c r="L2258" s="30">
        <f t="shared" si="3"/>
        <v>0</v>
      </c>
      <c r="M2258" s="31">
        <f>if(rand()&gt;vlookup($I2258,'Player Stats'!$B$3:$I$11,2,0),0,1)</f>
        <v>0</v>
      </c>
      <c r="N2258" s="31">
        <f>if(rand()&gt;vlookup($I2258,'Player Stats'!$B$3:$I$11,3,0),0,1)</f>
        <v>1</v>
      </c>
      <c r="O2258" s="31">
        <f>if(rand()&gt;vlookup($I2258,'Player Stats'!$B$3:$I$11,4,0),0,1)</f>
        <v>0</v>
      </c>
      <c r="P2258" s="31">
        <f>if(rand()&gt;vlookup($I2258,'Player Stats'!$B$3:$I$11,5,0),0,1)</f>
        <v>0</v>
      </c>
      <c r="Q2258" s="31">
        <f>if(rand()&gt;vlookup($I2258,'Player Stats'!$B$3:$I$11,6,0),0,1)</f>
        <v>0</v>
      </c>
      <c r="R2258" s="31">
        <f>if(rand()&gt;vlookup($I2258,'Player Stats'!$B$3:$I$11,7,0),0,1)</f>
        <v>0</v>
      </c>
      <c r="S2258" s="31">
        <f t="shared" si="4"/>
        <v>2</v>
      </c>
      <c r="T2258" s="26">
        <f t="shared" si="5"/>
        <v>263</v>
      </c>
      <c r="U2258" s="26">
        <f t="shared" si="6"/>
        <v>7</v>
      </c>
      <c r="V2258" s="13" t="str">
        <f t="shared" si="7"/>
        <v>In Progress</v>
      </c>
      <c r="W2258" s="10">
        <f t="shared" si="8"/>
        <v>19</v>
      </c>
    </row>
    <row r="2259">
      <c r="E2259" s="26"/>
      <c r="F2259" s="27">
        <f t="shared" si="9"/>
        <v>188</v>
      </c>
      <c r="G2259" s="13" t="str">
        <f>if(V2258&lt;&gt;"In Progress",'Player Stats'!$B$6,if(or(S2258="Wide", S2258="No Ball"),G2258,if(S2258="Wicket",offset('Player Stats'!$B$6,U2259-3,0),G2258)))</f>
        <v>Kuldeeep</v>
      </c>
      <c r="H2259" s="13" t="str">
        <f t="shared" si="10"/>
        <v>Md. Siraj</v>
      </c>
      <c r="I2259" s="13" t="str">
        <f t="shared" si="11"/>
        <v>Md. Shami</v>
      </c>
      <c r="J2259" s="26">
        <f t="shared" si="1"/>
        <v>0</v>
      </c>
      <c r="K2259" s="26">
        <f t="shared" si="2"/>
        <v>0</v>
      </c>
      <c r="L2259" s="30">
        <f t="shared" si="3"/>
        <v>1</v>
      </c>
      <c r="M2259" s="31">
        <f>if(rand()&gt;vlookup($I2259,'Player Stats'!$B$3:$I$11,2,0),0,1)</f>
        <v>0</v>
      </c>
      <c r="N2259" s="31">
        <f>if(rand()&gt;vlookup($I2259,'Player Stats'!$B$3:$I$11,3,0),0,1)</f>
        <v>0</v>
      </c>
      <c r="O2259" s="31">
        <f>if(rand()&gt;vlookup($I2259,'Player Stats'!$B$3:$I$11,4,0),0,1)</f>
        <v>0</v>
      </c>
      <c r="P2259" s="31">
        <f>if(rand()&gt;vlookup($I2259,'Player Stats'!$B$3:$I$11,5,0),0,1)</f>
        <v>0</v>
      </c>
      <c r="Q2259" s="31">
        <f>if(rand()&gt;vlookup($I2259,'Player Stats'!$B$3:$I$11,6,0),0,1)</f>
        <v>0</v>
      </c>
      <c r="R2259" s="31">
        <f>if(rand()&gt;vlookup($I2259,'Player Stats'!$B$3:$I$11,7,0),0,1)</f>
        <v>0</v>
      </c>
      <c r="S2259" s="31">
        <f t="shared" si="4"/>
        <v>0</v>
      </c>
      <c r="T2259" s="26">
        <f t="shared" si="5"/>
        <v>263</v>
      </c>
      <c r="U2259" s="26">
        <f t="shared" si="6"/>
        <v>7</v>
      </c>
      <c r="V2259" s="13" t="str">
        <f t="shared" si="7"/>
        <v>In Progress</v>
      </c>
      <c r="W2259" s="10">
        <f t="shared" si="8"/>
        <v>19</v>
      </c>
    </row>
    <row r="2260">
      <c r="E2260" s="26"/>
      <c r="F2260" s="27">
        <f t="shared" si="9"/>
        <v>189</v>
      </c>
      <c r="G2260" s="13" t="str">
        <f>if(V2259&lt;&gt;"In Progress",'Player Stats'!$B$6,if(or(S2259="Wide", S2259="No Ball"),G2259,if(S2259="Wicket",offset('Player Stats'!$B$6,U2260-3,0),G2259)))</f>
        <v>Kuldeeep</v>
      </c>
      <c r="H2260" s="13" t="str">
        <f t="shared" si="10"/>
        <v>Md. Siraj</v>
      </c>
      <c r="I2260" s="13" t="str">
        <f t="shared" si="11"/>
        <v>Md. Shami</v>
      </c>
      <c r="J2260" s="26">
        <f t="shared" si="1"/>
        <v>0</v>
      </c>
      <c r="K2260" s="26">
        <f t="shared" si="2"/>
        <v>0</v>
      </c>
      <c r="L2260" s="30">
        <f t="shared" si="3"/>
        <v>0</v>
      </c>
      <c r="M2260" s="31">
        <f>if(rand()&gt;vlookup($I2260,'Player Stats'!$B$3:$I$11,2,0),0,1)</f>
        <v>0</v>
      </c>
      <c r="N2260" s="31">
        <f>if(rand()&gt;vlookup($I2260,'Player Stats'!$B$3:$I$11,3,0),0,1)</f>
        <v>1</v>
      </c>
      <c r="O2260" s="31">
        <f>if(rand()&gt;vlookup($I2260,'Player Stats'!$B$3:$I$11,4,0),0,1)</f>
        <v>0</v>
      </c>
      <c r="P2260" s="31">
        <f>if(rand()&gt;vlookup($I2260,'Player Stats'!$B$3:$I$11,5,0),0,1)</f>
        <v>0</v>
      </c>
      <c r="Q2260" s="31">
        <f>if(rand()&gt;vlookup($I2260,'Player Stats'!$B$3:$I$11,6,0),0,1)</f>
        <v>0</v>
      </c>
      <c r="R2260" s="31">
        <f>if(rand()&gt;vlookup($I2260,'Player Stats'!$B$3:$I$11,7,0),0,1)</f>
        <v>0</v>
      </c>
      <c r="S2260" s="31">
        <f t="shared" si="4"/>
        <v>2</v>
      </c>
      <c r="T2260" s="26">
        <f t="shared" si="5"/>
        <v>265</v>
      </c>
      <c r="U2260" s="26">
        <f t="shared" si="6"/>
        <v>7</v>
      </c>
      <c r="V2260" s="13" t="str">
        <f t="shared" si="7"/>
        <v>In Progress</v>
      </c>
      <c r="W2260" s="10">
        <f t="shared" si="8"/>
        <v>19</v>
      </c>
    </row>
    <row r="2261">
      <c r="E2261" s="26"/>
      <c r="F2261" s="27">
        <f t="shared" si="9"/>
        <v>190</v>
      </c>
      <c r="G2261" s="13" t="str">
        <f>if(V2260&lt;&gt;"In Progress",'Player Stats'!$B$6,if(or(S2260="Wide", S2260="No Ball"),G2260,if(S2260="Wicket",offset('Player Stats'!$B$6,U2261-3,0),G2260)))</f>
        <v>Kuldeeep</v>
      </c>
      <c r="H2261" s="13" t="str">
        <f t="shared" si="10"/>
        <v>Md. Siraj</v>
      </c>
      <c r="I2261" s="13" t="str">
        <f t="shared" si="11"/>
        <v>Md. Shami</v>
      </c>
      <c r="J2261" s="26">
        <f t="shared" si="1"/>
        <v>0</v>
      </c>
      <c r="K2261" s="26">
        <f t="shared" si="2"/>
        <v>0</v>
      </c>
      <c r="L2261" s="30">
        <f t="shared" si="3"/>
        <v>0</v>
      </c>
      <c r="M2261" s="31">
        <f>if(rand()&gt;vlookup($I2261,'Player Stats'!$B$3:$I$11,2,0),0,1)</f>
        <v>1</v>
      </c>
      <c r="N2261" s="31">
        <f>if(rand()&gt;vlookup($I2261,'Player Stats'!$B$3:$I$11,3,0),0,1)</f>
        <v>0</v>
      </c>
      <c r="O2261" s="31">
        <f>if(rand()&gt;vlookup($I2261,'Player Stats'!$B$3:$I$11,4,0),0,1)</f>
        <v>0</v>
      </c>
      <c r="P2261" s="31">
        <f>if(rand()&gt;vlookup($I2261,'Player Stats'!$B$3:$I$11,5,0),0,1)</f>
        <v>0</v>
      </c>
      <c r="Q2261" s="31">
        <f>if(rand()&gt;vlookup($I2261,'Player Stats'!$B$3:$I$11,6,0),0,1)</f>
        <v>0</v>
      </c>
      <c r="R2261" s="31">
        <f>if(rand()&gt;vlookup($I2261,'Player Stats'!$B$3:$I$11,7,0),0,1)</f>
        <v>1</v>
      </c>
      <c r="S2261" s="31">
        <f t="shared" si="4"/>
        <v>1</v>
      </c>
      <c r="T2261" s="26">
        <f t="shared" si="5"/>
        <v>266</v>
      </c>
      <c r="U2261" s="26">
        <f t="shared" si="6"/>
        <v>7</v>
      </c>
      <c r="V2261" s="13" t="str">
        <f t="shared" si="7"/>
        <v>In Progress</v>
      </c>
      <c r="W2261" s="10">
        <f t="shared" si="8"/>
        <v>19</v>
      </c>
    </row>
    <row r="2262">
      <c r="E2262" s="26"/>
      <c r="F2262" s="27">
        <f t="shared" si="9"/>
        <v>191</v>
      </c>
      <c r="G2262" s="13" t="str">
        <f>if(V2261&lt;&gt;"In Progress",'Player Stats'!$B$6,if(or(S2261="Wide", S2261="No Ball"),G2261,if(S2261="Wicket",offset('Player Stats'!$B$6,U2262-3,0),G2261)))</f>
        <v>Kuldeeep</v>
      </c>
      <c r="H2262" s="13" t="str">
        <f t="shared" si="10"/>
        <v>Md. Shami</v>
      </c>
      <c r="I2262" s="13" t="str">
        <f t="shared" si="11"/>
        <v>Md. Siraj</v>
      </c>
      <c r="J2262" s="26">
        <f t="shared" si="1"/>
        <v>0</v>
      </c>
      <c r="K2262" s="26">
        <f t="shared" si="2"/>
        <v>0</v>
      </c>
      <c r="L2262" s="30">
        <f t="shared" si="3"/>
        <v>1</v>
      </c>
      <c r="M2262" s="31">
        <f>if(rand()&gt;vlookup($I2262,'Player Stats'!$B$3:$I$11,2,0),0,1)</f>
        <v>0</v>
      </c>
      <c r="N2262" s="31">
        <f>if(rand()&gt;vlookup($I2262,'Player Stats'!$B$3:$I$11,3,0),0,1)</f>
        <v>0</v>
      </c>
      <c r="O2262" s="31">
        <f>if(rand()&gt;vlookup($I2262,'Player Stats'!$B$3:$I$11,4,0),0,1)</f>
        <v>0</v>
      </c>
      <c r="P2262" s="31">
        <f>if(rand()&gt;vlookup($I2262,'Player Stats'!$B$3:$I$11,5,0),0,1)</f>
        <v>0</v>
      </c>
      <c r="Q2262" s="31">
        <f>if(rand()&gt;vlookup($I2262,'Player Stats'!$B$3:$I$11,6,0),0,1)</f>
        <v>0</v>
      </c>
      <c r="R2262" s="31">
        <f>if(rand()&gt;vlookup($I2262,'Player Stats'!$B$3:$I$11,7,0),0,1)</f>
        <v>0</v>
      </c>
      <c r="S2262" s="31">
        <f t="shared" si="4"/>
        <v>0</v>
      </c>
      <c r="T2262" s="26">
        <f t="shared" si="5"/>
        <v>266</v>
      </c>
      <c r="U2262" s="26">
        <f t="shared" si="6"/>
        <v>7</v>
      </c>
      <c r="V2262" s="13" t="str">
        <f t="shared" si="7"/>
        <v>In Progress</v>
      </c>
      <c r="W2262" s="10">
        <f t="shared" si="8"/>
        <v>19</v>
      </c>
    </row>
    <row r="2263">
      <c r="E2263" s="26"/>
      <c r="F2263" s="27">
        <f t="shared" si="9"/>
        <v>192</v>
      </c>
      <c r="G2263" s="13" t="str">
        <f>if(V2262&lt;&gt;"In Progress",'Player Stats'!$B$6,if(or(S2262="Wide", S2262="No Ball"),G2262,if(S2262="Wicket",offset('Player Stats'!$B$6,U2263-3,0),G2262)))</f>
        <v>Kuldeeep</v>
      </c>
      <c r="H2263" s="13" t="str">
        <f t="shared" si="10"/>
        <v>Md. Shami</v>
      </c>
      <c r="I2263" s="13" t="str">
        <f t="shared" si="11"/>
        <v>Md. Siraj</v>
      </c>
      <c r="J2263" s="26">
        <f t="shared" si="1"/>
        <v>0</v>
      </c>
      <c r="K2263" s="26">
        <f t="shared" si="2"/>
        <v>0</v>
      </c>
      <c r="L2263" s="30">
        <f t="shared" si="3"/>
        <v>1</v>
      </c>
      <c r="M2263" s="31">
        <f>if(rand()&gt;vlookup($I2263,'Player Stats'!$B$3:$I$11,2,0),0,1)</f>
        <v>0</v>
      </c>
      <c r="N2263" s="31">
        <f>if(rand()&gt;vlookup($I2263,'Player Stats'!$B$3:$I$11,3,0),0,1)</f>
        <v>0</v>
      </c>
      <c r="O2263" s="31">
        <f>if(rand()&gt;vlookup($I2263,'Player Stats'!$B$3:$I$11,4,0),0,1)</f>
        <v>0</v>
      </c>
      <c r="P2263" s="31">
        <f>if(rand()&gt;vlookup($I2263,'Player Stats'!$B$3:$I$11,5,0),0,1)</f>
        <v>0</v>
      </c>
      <c r="Q2263" s="31">
        <f>if(rand()&gt;vlookup($I2263,'Player Stats'!$B$3:$I$11,6,0),0,1)</f>
        <v>0</v>
      </c>
      <c r="R2263" s="31">
        <f>if(rand()&gt;vlookup($I2263,'Player Stats'!$B$3:$I$11,7,0),0,1)</f>
        <v>0</v>
      </c>
      <c r="S2263" s="31">
        <f t="shared" si="4"/>
        <v>0</v>
      </c>
      <c r="T2263" s="26">
        <f t="shared" si="5"/>
        <v>266</v>
      </c>
      <c r="U2263" s="26">
        <f t="shared" si="6"/>
        <v>7</v>
      </c>
      <c r="V2263" s="13" t="str">
        <f t="shared" si="7"/>
        <v>In Progress</v>
      </c>
      <c r="W2263" s="10">
        <f t="shared" si="8"/>
        <v>19</v>
      </c>
    </row>
    <row r="2264">
      <c r="E2264" s="26"/>
      <c r="F2264" s="27">
        <f t="shared" si="9"/>
        <v>193</v>
      </c>
      <c r="G2264" s="13" t="str">
        <f>if(V2263&lt;&gt;"In Progress",'Player Stats'!$B$6,if(or(S2263="Wide", S2263="No Ball"),G2263,if(S2263="Wicket",offset('Player Stats'!$B$6,U2264-3,0),G2263)))</f>
        <v>Kuldeeep</v>
      </c>
      <c r="H2264" s="13" t="str">
        <f t="shared" si="10"/>
        <v>Md. Shami</v>
      </c>
      <c r="I2264" s="13" t="str">
        <f t="shared" si="11"/>
        <v>Md. Siraj</v>
      </c>
      <c r="J2264" s="26">
        <f t="shared" si="1"/>
        <v>0</v>
      </c>
      <c r="K2264" s="26">
        <f t="shared" si="2"/>
        <v>0</v>
      </c>
      <c r="L2264" s="30">
        <f t="shared" si="3"/>
        <v>1</v>
      </c>
      <c r="M2264" s="31">
        <f>if(rand()&gt;vlookup($I2264,'Player Stats'!$B$3:$I$11,2,0),0,1)</f>
        <v>0</v>
      </c>
      <c r="N2264" s="31">
        <f>if(rand()&gt;vlookup($I2264,'Player Stats'!$B$3:$I$11,3,0),0,1)</f>
        <v>0</v>
      </c>
      <c r="O2264" s="31">
        <f>if(rand()&gt;vlookup($I2264,'Player Stats'!$B$3:$I$11,4,0),0,1)</f>
        <v>0</v>
      </c>
      <c r="P2264" s="31">
        <f>if(rand()&gt;vlookup($I2264,'Player Stats'!$B$3:$I$11,5,0),0,1)</f>
        <v>0</v>
      </c>
      <c r="Q2264" s="31">
        <f>if(rand()&gt;vlookup($I2264,'Player Stats'!$B$3:$I$11,6,0),0,1)</f>
        <v>0</v>
      </c>
      <c r="R2264" s="31">
        <f>if(rand()&gt;vlookup($I2264,'Player Stats'!$B$3:$I$11,7,0),0,1)</f>
        <v>0</v>
      </c>
      <c r="S2264" s="31">
        <f t="shared" si="4"/>
        <v>0</v>
      </c>
      <c r="T2264" s="26">
        <f t="shared" si="5"/>
        <v>266</v>
      </c>
      <c r="U2264" s="26">
        <f t="shared" si="6"/>
        <v>7</v>
      </c>
      <c r="V2264" s="13" t="str">
        <f t="shared" si="7"/>
        <v>In Progress</v>
      </c>
      <c r="W2264" s="10">
        <f t="shared" si="8"/>
        <v>19</v>
      </c>
    </row>
    <row r="2265">
      <c r="E2265" s="26"/>
      <c r="F2265" s="27">
        <f t="shared" si="9"/>
        <v>194</v>
      </c>
      <c r="G2265" s="13" t="str">
        <f>if(V2264&lt;&gt;"In Progress",'Player Stats'!$B$6,if(or(S2264="Wide", S2264="No Ball"),G2264,if(S2264="Wicket",offset('Player Stats'!$B$6,U2265-3,0),G2264)))</f>
        <v>Kuldeeep</v>
      </c>
      <c r="H2265" s="13" t="str">
        <f t="shared" si="10"/>
        <v>Md. Shami</v>
      </c>
      <c r="I2265" s="13" t="str">
        <f t="shared" si="11"/>
        <v>Md. Siraj</v>
      </c>
      <c r="J2265" s="26">
        <f t="shared" si="1"/>
        <v>0</v>
      </c>
      <c r="K2265" s="26">
        <f t="shared" si="2"/>
        <v>0</v>
      </c>
      <c r="L2265" s="30">
        <f t="shared" si="3"/>
        <v>0</v>
      </c>
      <c r="M2265" s="31">
        <f>if(rand()&gt;vlookup($I2265,'Player Stats'!$B$3:$I$11,2,0),0,1)</f>
        <v>1</v>
      </c>
      <c r="N2265" s="31">
        <f>if(rand()&gt;vlookup($I2265,'Player Stats'!$B$3:$I$11,3,0),0,1)</f>
        <v>0</v>
      </c>
      <c r="O2265" s="31">
        <f>if(rand()&gt;vlookup($I2265,'Player Stats'!$B$3:$I$11,4,0),0,1)</f>
        <v>0</v>
      </c>
      <c r="P2265" s="31">
        <f>if(rand()&gt;vlookup($I2265,'Player Stats'!$B$3:$I$11,5,0),0,1)</f>
        <v>0</v>
      </c>
      <c r="Q2265" s="31">
        <f>if(rand()&gt;vlookup($I2265,'Player Stats'!$B$3:$I$11,6,0),0,1)</f>
        <v>0</v>
      </c>
      <c r="R2265" s="31">
        <f>if(rand()&gt;vlookup($I2265,'Player Stats'!$B$3:$I$11,7,0),0,1)</f>
        <v>0</v>
      </c>
      <c r="S2265" s="31">
        <f t="shared" si="4"/>
        <v>1</v>
      </c>
      <c r="T2265" s="26">
        <f t="shared" si="5"/>
        <v>267</v>
      </c>
      <c r="U2265" s="26">
        <f t="shared" si="6"/>
        <v>7</v>
      </c>
      <c r="V2265" s="13" t="str">
        <f t="shared" si="7"/>
        <v>In Progress</v>
      </c>
      <c r="W2265" s="10">
        <f t="shared" si="8"/>
        <v>19</v>
      </c>
    </row>
    <row r="2266">
      <c r="E2266" s="26"/>
      <c r="F2266" s="27">
        <f t="shared" si="9"/>
        <v>195</v>
      </c>
      <c r="G2266" s="13" t="str">
        <f>if(V2265&lt;&gt;"In Progress",'Player Stats'!$B$6,if(or(S2265="Wide", S2265="No Ball"),G2265,if(S2265="Wicket",offset('Player Stats'!$B$6,U2266-3,0),G2265)))</f>
        <v>Kuldeeep</v>
      </c>
      <c r="H2266" s="13" t="str">
        <f t="shared" si="10"/>
        <v>Md. Siraj</v>
      </c>
      <c r="I2266" s="13" t="str">
        <f t="shared" si="11"/>
        <v>Md. Shami</v>
      </c>
      <c r="J2266" s="26">
        <f t="shared" si="1"/>
        <v>0</v>
      </c>
      <c r="K2266" s="26">
        <f t="shared" si="2"/>
        <v>0</v>
      </c>
      <c r="L2266" s="30">
        <f t="shared" si="3"/>
        <v>0</v>
      </c>
      <c r="M2266" s="31">
        <f>if(rand()&gt;vlookup($I2266,'Player Stats'!$B$3:$I$11,2,0),0,1)</f>
        <v>1</v>
      </c>
      <c r="N2266" s="31">
        <f>if(rand()&gt;vlookup($I2266,'Player Stats'!$B$3:$I$11,3,0),0,1)</f>
        <v>0</v>
      </c>
      <c r="O2266" s="31">
        <f>if(rand()&gt;vlookup($I2266,'Player Stats'!$B$3:$I$11,4,0),0,1)</f>
        <v>0</v>
      </c>
      <c r="P2266" s="31">
        <f>if(rand()&gt;vlookup($I2266,'Player Stats'!$B$3:$I$11,5,0),0,1)</f>
        <v>0</v>
      </c>
      <c r="Q2266" s="31">
        <f>if(rand()&gt;vlookup($I2266,'Player Stats'!$B$3:$I$11,6,0),0,1)</f>
        <v>0</v>
      </c>
      <c r="R2266" s="31">
        <f>if(rand()&gt;vlookup($I2266,'Player Stats'!$B$3:$I$11,7,0),0,1)</f>
        <v>0</v>
      </c>
      <c r="S2266" s="31">
        <f t="shared" si="4"/>
        <v>1</v>
      </c>
      <c r="T2266" s="26">
        <f t="shared" si="5"/>
        <v>268</v>
      </c>
      <c r="U2266" s="26">
        <f t="shared" si="6"/>
        <v>7</v>
      </c>
      <c r="V2266" s="13" t="str">
        <f t="shared" si="7"/>
        <v>In Progress</v>
      </c>
      <c r="W2266" s="10">
        <f t="shared" si="8"/>
        <v>19</v>
      </c>
    </row>
    <row r="2267">
      <c r="E2267" s="26"/>
      <c r="F2267" s="27">
        <f t="shared" si="9"/>
        <v>196</v>
      </c>
      <c r="G2267" s="13" t="str">
        <f>if(V2266&lt;&gt;"In Progress",'Player Stats'!$B$6,if(or(S2266="Wide", S2266="No Ball"),G2266,if(S2266="Wicket",offset('Player Stats'!$B$6,U2267-3,0),G2266)))</f>
        <v>Kuldeeep</v>
      </c>
      <c r="H2267" s="13" t="str">
        <f t="shared" si="10"/>
        <v>Md. Shami</v>
      </c>
      <c r="I2267" s="13" t="str">
        <f t="shared" si="11"/>
        <v>Md. Siraj</v>
      </c>
      <c r="J2267" s="26">
        <f t="shared" si="1"/>
        <v>0</v>
      </c>
      <c r="K2267" s="26">
        <f t="shared" si="2"/>
        <v>0</v>
      </c>
      <c r="L2267" s="30">
        <f t="shared" si="3"/>
        <v>0</v>
      </c>
      <c r="M2267" s="31">
        <f>if(rand()&gt;vlookup($I2267,'Player Stats'!$B$3:$I$11,2,0),0,1)</f>
        <v>0</v>
      </c>
      <c r="N2267" s="31">
        <f>if(rand()&gt;vlookup($I2267,'Player Stats'!$B$3:$I$11,3,0),0,1)</f>
        <v>1</v>
      </c>
      <c r="O2267" s="31">
        <f>if(rand()&gt;vlookup($I2267,'Player Stats'!$B$3:$I$11,4,0),0,1)</f>
        <v>0</v>
      </c>
      <c r="P2267" s="31">
        <f>if(rand()&gt;vlookup($I2267,'Player Stats'!$B$3:$I$11,5,0),0,1)</f>
        <v>0</v>
      </c>
      <c r="Q2267" s="31">
        <f>if(rand()&gt;vlookup($I2267,'Player Stats'!$B$3:$I$11,6,0),0,1)</f>
        <v>0</v>
      </c>
      <c r="R2267" s="31">
        <f>if(rand()&gt;vlookup($I2267,'Player Stats'!$B$3:$I$11,7,0),0,1)</f>
        <v>1</v>
      </c>
      <c r="S2267" s="31">
        <f t="shared" si="4"/>
        <v>2</v>
      </c>
      <c r="T2267" s="26">
        <f t="shared" si="5"/>
        <v>270</v>
      </c>
      <c r="U2267" s="26">
        <f t="shared" si="6"/>
        <v>7</v>
      </c>
      <c r="V2267" s="13" t="str">
        <f t="shared" si="7"/>
        <v>In Progress</v>
      </c>
      <c r="W2267" s="10">
        <f t="shared" si="8"/>
        <v>19</v>
      </c>
    </row>
    <row r="2268">
      <c r="E2268" s="26"/>
      <c r="F2268" s="27">
        <f t="shared" si="9"/>
        <v>197</v>
      </c>
      <c r="G2268" s="13" t="str">
        <f>if(V2267&lt;&gt;"In Progress",'Player Stats'!$B$6,if(or(S2267="Wide", S2267="No Ball"),G2267,if(S2267="Wicket",offset('Player Stats'!$B$6,U2268-3,0),G2267)))</f>
        <v>Kuldeeep</v>
      </c>
      <c r="H2268" s="13" t="str">
        <f t="shared" si="10"/>
        <v>Md. Shami</v>
      </c>
      <c r="I2268" s="13" t="str">
        <f t="shared" si="11"/>
        <v>Md. Siraj</v>
      </c>
      <c r="J2268" s="26">
        <f t="shared" si="1"/>
        <v>0</v>
      </c>
      <c r="K2268" s="26">
        <f t="shared" si="2"/>
        <v>0</v>
      </c>
      <c r="L2268" s="30">
        <f t="shared" si="3"/>
        <v>1</v>
      </c>
      <c r="M2268" s="31">
        <f>if(rand()&gt;vlookup($I2268,'Player Stats'!$B$3:$I$11,2,0),0,1)</f>
        <v>0</v>
      </c>
      <c r="N2268" s="31">
        <f>if(rand()&gt;vlookup($I2268,'Player Stats'!$B$3:$I$11,3,0),0,1)</f>
        <v>0</v>
      </c>
      <c r="O2268" s="31">
        <f>if(rand()&gt;vlookup($I2268,'Player Stats'!$B$3:$I$11,4,0),0,1)</f>
        <v>0</v>
      </c>
      <c r="P2268" s="31">
        <f>if(rand()&gt;vlookup($I2268,'Player Stats'!$B$3:$I$11,5,0),0,1)</f>
        <v>0</v>
      </c>
      <c r="Q2268" s="31">
        <f>if(rand()&gt;vlookup($I2268,'Player Stats'!$B$3:$I$11,6,0),0,1)</f>
        <v>0</v>
      </c>
      <c r="R2268" s="31">
        <f>if(rand()&gt;vlookup($I2268,'Player Stats'!$B$3:$I$11,7,0),0,1)</f>
        <v>0</v>
      </c>
      <c r="S2268" s="31">
        <f t="shared" si="4"/>
        <v>0</v>
      </c>
      <c r="T2268" s="26">
        <f t="shared" si="5"/>
        <v>270</v>
      </c>
      <c r="U2268" s="26">
        <f t="shared" si="6"/>
        <v>7</v>
      </c>
      <c r="V2268" s="13" t="str">
        <f t="shared" si="7"/>
        <v>In Progress</v>
      </c>
      <c r="W2268" s="10">
        <f t="shared" si="8"/>
        <v>19</v>
      </c>
    </row>
    <row r="2269">
      <c r="E2269" s="26"/>
      <c r="F2269" s="27">
        <f t="shared" si="9"/>
        <v>198</v>
      </c>
      <c r="G2269" s="13" t="str">
        <f>if(V2268&lt;&gt;"In Progress",'Player Stats'!$B$6,if(or(S2268="Wide", S2268="No Ball"),G2268,if(S2268="Wicket",offset('Player Stats'!$B$6,U2269-3,0),G2268)))</f>
        <v>Kuldeeep</v>
      </c>
      <c r="H2269" s="13" t="str">
        <f t="shared" si="10"/>
        <v>Md. Shami</v>
      </c>
      <c r="I2269" s="13" t="str">
        <f t="shared" si="11"/>
        <v>Md. Siraj</v>
      </c>
      <c r="J2269" s="26">
        <f t="shared" si="1"/>
        <v>0</v>
      </c>
      <c r="K2269" s="26">
        <f t="shared" si="2"/>
        <v>0</v>
      </c>
      <c r="L2269" s="30">
        <f t="shared" si="3"/>
        <v>0</v>
      </c>
      <c r="M2269" s="31">
        <f>if(rand()&gt;vlookup($I2269,'Player Stats'!$B$3:$I$11,2,0),0,1)</f>
        <v>1</v>
      </c>
      <c r="N2269" s="31">
        <f>if(rand()&gt;vlookup($I2269,'Player Stats'!$B$3:$I$11,3,0),0,1)</f>
        <v>0</v>
      </c>
      <c r="O2269" s="31">
        <f>if(rand()&gt;vlookup($I2269,'Player Stats'!$B$3:$I$11,4,0),0,1)</f>
        <v>0</v>
      </c>
      <c r="P2269" s="31">
        <f>if(rand()&gt;vlookup($I2269,'Player Stats'!$B$3:$I$11,5,0),0,1)</f>
        <v>0</v>
      </c>
      <c r="Q2269" s="31">
        <f>if(rand()&gt;vlookup($I2269,'Player Stats'!$B$3:$I$11,6,0),0,1)</f>
        <v>0</v>
      </c>
      <c r="R2269" s="31">
        <f>if(rand()&gt;vlookup($I2269,'Player Stats'!$B$3:$I$11,7,0),0,1)</f>
        <v>0</v>
      </c>
      <c r="S2269" s="31">
        <f t="shared" si="4"/>
        <v>1</v>
      </c>
      <c r="T2269" s="26">
        <f t="shared" si="5"/>
        <v>271</v>
      </c>
      <c r="U2269" s="26">
        <f t="shared" si="6"/>
        <v>7</v>
      </c>
      <c r="V2269" s="13" t="str">
        <f t="shared" si="7"/>
        <v>In Progress</v>
      </c>
      <c r="W2269" s="10">
        <f t="shared" si="8"/>
        <v>19</v>
      </c>
    </row>
    <row r="2270">
      <c r="E2270" s="26"/>
      <c r="F2270" s="27">
        <f t="shared" si="9"/>
        <v>199</v>
      </c>
      <c r="G2270" s="13" t="str">
        <f>if(V2269&lt;&gt;"In Progress",'Player Stats'!$B$6,if(or(S2269="Wide", S2269="No Ball"),G2269,if(S2269="Wicket",offset('Player Stats'!$B$6,U2270-3,0),G2269)))</f>
        <v>Kuldeeep</v>
      </c>
      <c r="H2270" s="13" t="str">
        <f t="shared" si="10"/>
        <v>Md. Siraj</v>
      </c>
      <c r="I2270" s="13" t="str">
        <f t="shared" si="11"/>
        <v>Md. Shami</v>
      </c>
      <c r="J2270" s="26">
        <f t="shared" si="1"/>
        <v>0</v>
      </c>
      <c r="K2270" s="26">
        <f t="shared" si="2"/>
        <v>0</v>
      </c>
      <c r="L2270" s="30">
        <f t="shared" si="3"/>
        <v>0</v>
      </c>
      <c r="M2270" s="31">
        <f>if(rand()&gt;vlookup($I2270,'Player Stats'!$B$3:$I$11,2,0),0,1)</f>
        <v>0</v>
      </c>
      <c r="N2270" s="31">
        <f>if(rand()&gt;vlookup($I2270,'Player Stats'!$B$3:$I$11,3,0),0,1)</f>
        <v>1</v>
      </c>
      <c r="O2270" s="31">
        <f>if(rand()&gt;vlookup($I2270,'Player Stats'!$B$3:$I$11,4,0),0,1)</f>
        <v>1</v>
      </c>
      <c r="P2270" s="31">
        <f>if(rand()&gt;vlookup($I2270,'Player Stats'!$B$3:$I$11,5,0),0,1)</f>
        <v>0</v>
      </c>
      <c r="Q2270" s="31">
        <f>if(rand()&gt;vlookup($I2270,'Player Stats'!$B$3:$I$11,6,0),0,1)</f>
        <v>0</v>
      </c>
      <c r="R2270" s="31">
        <f>if(rand()&gt;vlookup($I2270,'Player Stats'!$B$3:$I$11,7,0),0,1)</f>
        <v>0</v>
      </c>
      <c r="S2270" s="31">
        <f t="shared" si="4"/>
        <v>2</v>
      </c>
      <c r="T2270" s="26">
        <f t="shared" si="5"/>
        <v>273</v>
      </c>
      <c r="U2270" s="26">
        <f t="shared" si="6"/>
        <v>7</v>
      </c>
      <c r="V2270" s="13" t="str">
        <f t="shared" si="7"/>
        <v>In Progress</v>
      </c>
      <c r="W2270" s="10">
        <f t="shared" si="8"/>
        <v>19</v>
      </c>
    </row>
    <row r="2271">
      <c r="E2271" s="26"/>
      <c r="F2271" s="27">
        <f t="shared" si="9"/>
        <v>200</v>
      </c>
      <c r="G2271" s="13" t="str">
        <f>if(V2270&lt;&gt;"In Progress",'Player Stats'!$B$6,if(or(S2270="Wide", S2270="No Ball"),G2270,if(S2270="Wicket",offset('Player Stats'!$B$6,U2271-3,0),G2270)))</f>
        <v>Kuldeeep</v>
      </c>
      <c r="H2271" s="13" t="str">
        <f t="shared" si="10"/>
        <v>Md. Siraj</v>
      </c>
      <c r="I2271" s="13" t="str">
        <f t="shared" si="11"/>
        <v>Md. Shami</v>
      </c>
      <c r="J2271" s="26">
        <f t="shared" si="1"/>
        <v>0</v>
      </c>
      <c r="K2271" s="26">
        <f t="shared" si="2"/>
        <v>0</v>
      </c>
      <c r="L2271" s="30">
        <f t="shared" si="3"/>
        <v>1</v>
      </c>
      <c r="M2271" s="31">
        <f>if(rand()&gt;vlookup($I2271,'Player Stats'!$B$3:$I$11,2,0),0,1)</f>
        <v>0</v>
      </c>
      <c r="N2271" s="31">
        <f>if(rand()&gt;vlookup($I2271,'Player Stats'!$B$3:$I$11,3,0),0,1)</f>
        <v>0</v>
      </c>
      <c r="O2271" s="31">
        <f>if(rand()&gt;vlookup($I2271,'Player Stats'!$B$3:$I$11,4,0),0,1)</f>
        <v>0</v>
      </c>
      <c r="P2271" s="31">
        <f>if(rand()&gt;vlookup($I2271,'Player Stats'!$B$3:$I$11,5,0),0,1)</f>
        <v>0</v>
      </c>
      <c r="Q2271" s="31">
        <f>if(rand()&gt;vlookup($I2271,'Player Stats'!$B$3:$I$11,6,0),0,1)</f>
        <v>0</v>
      </c>
      <c r="R2271" s="31">
        <f>if(rand()&gt;vlookup($I2271,'Player Stats'!$B$3:$I$11,7,0),0,1)</f>
        <v>0</v>
      </c>
      <c r="S2271" s="31">
        <f t="shared" si="4"/>
        <v>0</v>
      </c>
      <c r="T2271" s="26">
        <f t="shared" si="5"/>
        <v>273</v>
      </c>
      <c r="U2271" s="26">
        <f t="shared" si="6"/>
        <v>7</v>
      </c>
      <c r="V2271" s="13" t="str">
        <f t="shared" si="7"/>
        <v>In Progress</v>
      </c>
      <c r="W2271" s="10">
        <f t="shared" si="8"/>
        <v>19</v>
      </c>
    </row>
    <row r="2272">
      <c r="E2272" s="26"/>
      <c r="F2272" s="27">
        <f t="shared" si="9"/>
        <v>201</v>
      </c>
      <c r="G2272" s="13" t="str">
        <f>if(V2271&lt;&gt;"In Progress",'Player Stats'!$B$6,if(or(S2271="Wide", S2271="No Ball"),G2271,if(S2271="Wicket",offset('Player Stats'!$B$6,U2272-3,0),G2271)))</f>
        <v>Kuldeeep</v>
      </c>
      <c r="H2272" s="13" t="str">
        <f t="shared" si="10"/>
        <v>Md. Siraj</v>
      </c>
      <c r="I2272" s="13" t="str">
        <f t="shared" si="11"/>
        <v>Md. Shami</v>
      </c>
      <c r="J2272" s="26">
        <f t="shared" si="1"/>
        <v>0</v>
      </c>
      <c r="K2272" s="26">
        <f t="shared" si="2"/>
        <v>0</v>
      </c>
      <c r="L2272" s="30">
        <f t="shared" si="3"/>
        <v>0</v>
      </c>
      <c r="M2272" s="31">
        <f>if(rand()&gt;vlookup($I2272,'Player Stats'!$B$3:$I$11,2,0),0,1)</f>
        <v>0</v>
      </c>
      <c r="N2272" s="31">
        <f>if(rand()&gt;vlookup($I2272,'Player Stats'!$B$3:$I$11,3,0),0,1)</f>
        <v>0</v>
      </c>
      <c r="O2272" s="31">
        <f>if(rand()&gt;vlookup($I2272,'Player Stats'!$B$3:$I$11,4,0),0,1)</f>
        <v>1</v>
      </c>
      <c r="P2272" s="31">
        <f>if(rand()&gt;vlookup($I2272,'Player Stats'!$B$3:$I$11,5,0),0,1)</f>
        <v>0</v>
      </c>
      <c r="Q2272" s="31">
        <f>if(rand()&gt;vlookup($I2272,'Player Stats'!$B$3:$I$11,6,0),0,1)</f>
        <v>0</v>
      </c>
      <c r="R2272" s="31">
        <f>if(rand()&gt;vlookup($I2272,'Player Stats'!$B$3:$I$11,7,0),0,1)</f>
        <v>0</v>
      </c>
      <c r="S2272" s="31">
        <f t="shared" si="4"/>
        <v>3</v>
      </c>
      <c r="T2272" s="26">
        <f t="shared" si="5"/>
        <v>276</v>
      </c>
      <c r="U2272" s="26">
        <f t="shared" si="6"/>
        <v>7</v>
      </c>
      <c r="V2272" s="13" t="str">
        <f t="shared" si="7"/>
        <v>In Progress</v>
      </c>
      <c r="W2272" s="10">
        <f t="shared" si="8"/>
        <v>19</v>
      </c>
    </row>
    <row r="2273">
      <c r="E2273" s="26"/>
      <c r="F2273" s="27">
        <f t="shared" si="9"/>
        <v>202</v>
      </c>
      <c r="G2273" s="13" t="str">
        <f>if(V2272&lt;&gt;"In Progress",'Player Stats'!$B$6,if(or(S2272="Wide", S2272="No Ball"),G2272,if(S2272="Wicket",offset('Player Stats'!$B$6,U2273-3,0),G2272)))</f>
        <v>Kuldeeep</v>
      </c>
      <c r="H2273" s="13" t="str">
        <f t="shared" si="10"/>
        <v>Md. Shami</v>
      </c>
      <c r="I2273" s="13" t="str">
        <f t="shared" si="11"/>
        <v>Md. Siraj</v>
      </c>
      <c r="J2273" s="26">
        <f t="shared" si="1"/>
        <v>0</v>
      </c>
      <c r="K2273" s="26">
        <f t="shared" si="2"/>
        <v>0</v>
      </c>
      <c r="L2273" s="30">
        <f t="shared" si="3"/>
        <v>0</v>
      </c>
      <c r="M2273" s="31">
        <f>if(rand()&gt;vlookup($I2273,'Player Stats'!$B$3:$I$11,2,0),0,1)</f>
        <v>0</v>
      </c>
      <c r="N2273" s="31">
        <f>if(rand()&gt;vlookup($I2273,'Player Stats'!$B$3:$I$11,3,0),0,1)</f>
        <v>1</v>
      </c>
      <c r="O2273" s="31">
        <f>if(rand()&gt;vlookup($I2273,'Player Stats'!$B$3:$I$11,4,0),0,1)</f>
        <v>0</v>
      </c>
      <c r="P2273" s="31">
        <f>if(rand()&gt;vlookup($I2273,'Player Stats'!$B$3:$I$11,5,0),0,1)</f>
        <v>0</v>
      </c>
      <c r="Q2273" s="31">
        <f>if(rand()&gt;vlookup($I2273,'Player Stats'!$B$3:$I$11,6,0),0,1)</f>
        <v>0</v>
      </c>
      <c r="R2273" s="31">
        <f>if(rand()&gt;vlookup($I2273,'Player Stats'!$B$3:$I$11,7,0),0,1)</f>
        <v>1</v>
      </c>
      <c r="S2273" s="31">
        <f t="shared" si="4"/>
        <v>2</v>
      </c>
      <c r="T2273" s="26">
        <f t="shared" si="5"/>
        <v>278</v>
      </c>
      <c r="U2273" s="26">
        <f t="shared" si="6"/>
        <v>7</v>
      </c>
      <c r="V2273" s="13" t="str">
        <f t="shared" si="7"/>
        <v>In Progress</v>
      </c>
      <c r="W2273" s="10">
        <f t="shared" si="8"/>
        <v>19</v>
      </c>
    </row>
    <row r="2274">
      <c r="E2274" s="26"/>
      <c r="F2274" s="27">
        <f t="shared" si="9"/>
        <v>203</v>
      </c>
      <c r="G2274" s="13" t="str">
        <f>if(V2273&lt;&gt;"In Progress",'Player Stats'!$B$6,if(or(S2273="Wide", S2273="No Ball"),G2273,if(S2273="Wicket",offset('Player Stats'!$B$6,U2274-3,0),G2273)))</f>
        <v>Kuldeeep</v>
      </c>
      <c r="H2274" s="13" t="str">
        <f t="shared" si="10"/>
        <v>Md. Shami</v>
      </c>
      <c r="I2274" s="13" t="str">
        <f t="shared" si="11"/>
        <v>Md. Siraj</v>
      </c>
      <c r="J2274" s="26">
        <f t="shared" si="1"/>
        <v>1</v>
      </c>
      <c r="K2274" s="26">
        <f t="shared" si="2"/>
        <v>0</v>
      </c>
      <c r="L2274" s="30">
        <f t="shared" si="3"/>
        <v>0</v>
      </c>
      <c r="M2274" s="31">
        <f>if(rand()&gt;vlookup($I2274,'Player Stats'!$B$3:$I$11,2,0),0,1)</f>
        <v>0</v>
      </c>
      <c r="N2274" s="31">
        <f>if(rand()&gt;vlookup($I2274,'Player Stats'!$B$3:$I$11,3,0),0,1)</f>
        <v>0</v>
      </c>
      <c r="O2274" s="31">
        <f>if(rand()&gt;vlookup($I2274,'Player Stats'!$B$3:$I$11,4,0),0,1)</f>
        <v>0</v>
      </c>
      <c r="P2274" s="31">
        <f>if(rand()&gt;vlookup($I2274,'Player Stats'!$B$3:$I$11,5,0),0,1)</f>
        <v>0</v>
      </c>
      <c r="Q2274" s="31">
        <f>if(rand()&gt;vlookup($I2274,'Player Stats'!$B$3:$I$11,6,0),0,1)</f>
        <v>0</v>
      </c>
      <c r="R2274" s="31">
        <f>if(rand()&gt;vlookup($I2274,'Player Stats'!$B$3:$I$11,7,0),0,1)</f>
        <v>0</v>
      </c>
      <c r="S2274" s="31" t="str">
        <f t="shared" si="4"/>
        <v>Wide</v>
      </c>
      <c r="T2274" s="26">
        <f t="shared" si="5"/>
        <v>279</v>
      </c>
      <c r="U2274" s="26">
        <f t="shared" si="6"/>
        <v>7</v>
      </c>
      <c r="V2274" s="13" t="str">
        <f t="shared" si="7"/>
        <v>In Progress</v>
      </c>
      <c r="W2274" s="10">
        <f t="shared" si="8"/>
        <v>19</v>
      </c>
    </row>
    <row r="2275">
      <c r="E2275" s="26"/>
      <c r="F2275" s="27">
        <f t="shared" si="9"/>
        <v>203</v>
      </c>
      <c r="G2275" s="13" t="str">
        <f>if(V2274&lt;&gt;"In Progress",'Player Stats'!$B$6,if(or(S2274="Wide", S2274="No Ball"),G2274,if(S2274="Wicket",offset('Player Stats'!$B$6,U2275-3,0),G2274)))</f>
        <v>Kuldeeep</v>
      </c>
      <c r="H2275" s="13" t="str">
        <f t="shared" si="10"/>
        <v>Md. Shami</v>
      </c>
      <c r="I2275" s="13" t="str">
        <f t="shared" si="11"/>
        <v>Md. Siraj</v>
      </c>
      <c r="J2275" s="26">
        <f t="shared" si="1"/>
        <v>0</v>
      </c>
      <c r="K2275" s="26">
        <f t="shared" si="2"/>
        <v>0</v>
      </c>
      <c r="L2275" s="30">
        <f t="shared" si="3"/>
        <v>1</v>
      </c>
      <c r="M2275" s="31">
        <f>if(rand()&gt;vlookup($I2275,'Player Stats'!$B$3:$I$11,2,0),0,1)</f>
        <v>0</v>
      </c>
      <c r="N2275" s="31">
        <f>if(rand()&gt;vlookup($I2275,'Player Stats'!$B$3:$I$11,3,0),0,1)</f>
        <v>0</v>
      </c>
      <c r="O2275" s="31">
        <f>if(rand()&gt;vlookup($I2275,'Player Stats'!$B$3:$I$11,4,0),0,1)</f>
        <v>0</v>
      </c>
      <c r="P2275" s="31">
        <f>if(rand()&gt;vlookup($I2275,'Player Stats'!$B$3:$I$11,5,0),0,1)</f>
        <v>0</v>
      </c>
      <c r="Q2275" s="31">
        <f>if(rand()&gt;vlookup($I2275,'Player Stats'!$B$3:$I$11,6,0),0,1)</f>
        <v>0</v>
      </c>
      <c r="R2275" s="31">
        <f>if(rand()&gt;vlookup($I2275,'Player Stats'!$B$3:$I$11,7,0),0,1)</f>
        <v>0</v>
      </c>
      <c r="S2275" s="31">
        <f t="shared" si="4"/>
        <v>0</v>
      </c>
      <c r="T2275" s="26">
        <f t="shared" si="5"/>
        <v>279</v>
      </c>
      <c r="U2275" s="26">
        <f t="shared" si="6"/>
        <v>7</v>
      </c>
      <c r="V2275" s="13" t="str">
        <f t="shared" si="7"/>
        <v>In Progress</v>
      </c>
      <c r="W2275" s="10">
        <f t="shared" si="8"/>
        <v>19</v>
      </c>
    </row>
    <row r="2276">
      <c r="E2276" s="26"/>
      <c r="F2276" s="27">
        <f t="shared" si="9"/>
        <v>204</v>
      </c>
      <c r="G2276" s="13" t="str">
        <f>if(V2275&lt;&gt;"In Progress",'Player Stats'!$B$6,if(or(S2275="Wide", S2275="No Ball"),G2275,if(S2275="Wicket",offset('Player Stats'!$B$6,U2276-3,0),G2275)))</f>
        <v>Kuldeeep</v>
      </c>
      <c r="H2276" s="13" t="str">
        <f t="shared" si="10"/>
        <v>Md. Shami</v>
      </c>
      <c r="I2276" s="13" t="str">
        <f t="shared" si="11"/>
        <v>Md. Siraj</v>
      </c>
      <c r="J2276" s="26">
        <f t="shared" si="1"/>
        <v>0</v>
      </c>
      <c r="K2276" s="26">
        <f t="shared" si="2"/>
        <v>0</v>
      </c>
      <c r="L2276" s="30">
        <f t="shared" si="3"/>
        <v>0</v>
      </c>
      <c r="M2276" s="31">
        <f>if(rand()&gt;vlookup($I2276,'Player Stats'!$B$3:$I$11,2,0),0,1)</f>
        <v>0</v>
      </c>
      <c r="N2276" s="31">
        <f>if(rand()&gt;vlookup($I2276,'Player Stats'!$B$3:$I$11,3,0),0,1)</f>
        <v>1</v>
      </c>
      <c r="O2276" s="31">
        <f>if(rand()&gt;vlookup($I2276,'Player Stats'!$B$3:$I$11,4,0),0,1)</f>
        <v>0</v>
      </c>
      <c r="P2276" s="31">
        <f>if(rand()&gt;vlookup($I2276,'Player Stats'!$B$3:$I$11,5,0),0,1)</f>
        <v>0</v>
      </c>
      <c r="Q2276" s="31">
        <f>if(rand()&gt;vlookup($I2276,'Player Stats'!$B$3:$I$11,6,0),0,1)</f>
        <v>0</v>
      </c>
      <c r="R2276" s="31">
        <f>if(rand()&gt;vlookup($I2276,'Player Stats'!$B$3:$I$11,7,0),0,1)</f>
        <v>0</v>
      </c>
      <c r="S2276" s="31">
        <f t="shared" si="4"/>
        <v>2</v>
      </c>
      <c r="T2276" s="26">
        <f t="shared" si="5"/>
        <v>281</v>
      </c>
      <c r="U2276" s="26">
        <f t="shared" si="6"/>
        <v>7</v>
      </c>
      <c r="V2276" s="13" t="str">
        <f t="shared" si="7"/>
        <v>In Progress</v>
      </c>
      <c r="W2276" s="10">
        <f t="shared" si="8"/>
        <v>19</v>
      </c>
    </row>
    <row r="2277">
      <c r="E2277" s="26"/>
      <c r="F2277" s="27">
        <f t="shared" si="9"/>
        <v>205</v>
      </c>
      <c r="G2277" s="13" t="str">
        <f>if(V2276&lt;&gt;"In Progress",'Player Stats'!$B$6,if(or(S2276="Wide", S2276="No Ball"),G2276,if(S2276="Wicket",offset('Player Stats'!$B$6,U2277-3,0),G2276)))</f>
        <v>Kuldeeep</v>
      </c>
      <c r="H2277" s="13" t="str">
        <f t="shared" si="10"/>
        <v>Md. Shami</v>
      </c>
      <c r="I2277" s="13" t="str">
        <f t="shared" si="11"/>
        <v>Md. Siraj</v>
      </c>
      <c r="J2277" s="26">
        <f t="shared" si="1"/>
        <v>0</v>
      </c>
      <c r="K2277" s="26">
        <f t="shared" si="2"/>
        <v>0</v>
      </c>
      <c r="L2277" s="30">
        <f t="shared" si="3"/>
        <v>1</v>
      </c>
      <c r="M2277" s="31">
        <f>if(rand()&gt;vlookup($I2277,'Player Stats'!$B$3:$I$11,2,0),0,1)</f>
        <v>0</v>
      </c>
      <c r="N2277" s="31">
        <f>if(rand()&gt;vlookup($I2277,'Player Stats'!$B$3:$I$11,3,0),0,1)</f>
        <v>0</v>
      </c>
      <c r="O2277" s="31">
        <f>if(rand()&gt;vlookup($I2277,'Player Stats'!$B$3:$I$11,4,0),0,1)</f>
        <v>0</v>
      </c>
      <c r="P2277" s="31">
        <f>if(rand()&gt;vlookup($I2277,'Player Stats'!$B$3:$I$11,5,0),0,1)</f>
        <v>0</v>
      </c>
      <c r="Q2277" s="31">
        <f>if(rand()&gt;vlookup($I2277,'Player Stats'!$B$3:$I$11,6,0),0,1)</f>
        <v>0</v>
      </c>
      <c r="R2277" s="31">
        <f>if(rand()&gt;vlookup($I2277,'Player Stats'!$B$3:$I$11,7,0),0,1)</f>
        <v>0</v>
      </c>
      <c r="S2277" s="31">
        <f t="shared" si="4"/>
        <v>0</v>
      </c>
      <c r="T2277" s="26">
        <f t="shared" si="5"/>
        <v>281</v>
      </c>
      <c r="U2277" s="26">
        <f t="shared" si="6"/>
        <v>7</v>
      </c>
      <c r="V2277" s="13" t="str">
        <f t="shared" si="7"/>
        <v>In Progress</v>
      </c>
      <c r="W2277" s="10">
        <f t="shared" si="8"/>
        <v>19</v>
      </c>
    </row>
    <row r="2278">
      <c r="E2278" s="26"/>
      <c r="F2278" s="27">
        <f t="shared" si="9"/>
        <v>206</v>
      </c>
      <c r="G2278" s="13" t="str">
        <f>if(V2277&lt;&gt;"In Progress",'Player Stats'!$B$6,if(or(S2277="Wide", S2277="No Ball"),G2277,if(S2277="Wicket",offset('Player Stats'!$B$6,U2278-3,0),G2277)))</f>
        <v>Kuldeeep</v>
      </c>
      <c r="H2278" s="13" t="str">
        <f t="shared" si="10"/>
        <v>Md. Shami</v>
      </c>
      <c r="I2278" s="13" t="str">
        <f t="shared" si="11"/>
        <v>Md. Siraj</v>
      </c>
      <c r="J2278" s="26">
        <f t="shared" si="1"/>
        <v>0</v>
      </c>
      <c r="K2278" s="26">
        <f t="shared" si="2"/>
        <v>0</v>
      </c>
      <c r="L2278" s="30">
        <f t="shared" si="3"/>
        <v>0</v>
      </c>
      <c r="M2278" s="31">
        <f>if(rand()&gt;vlookup($I2278,'Player Stats'!$B$3:$I$11,2,0),0,1)</f>
        <v>1</v>
      </c>
      <c r="N2278" s="31">
        <f>if(rand()&gt;vlookup($I2278,'Player Stats'!$B$3:$I$11,3,0),0,1)</f>
        <v>0</v>
      </c>
      <c r="O2278" s="31">
        <f>if(rand()&gt;vlookup($I2278,'Player Stats'!$B$3:$I$11,4,0),0,1)</f>
        <v>0</v>
      </c>
      <c r="P2278" s="31">
        <f>if(rand()&gt;vlookup($I2278,'Player Stats'!$B$3:$I$11,5,0),0,1)</f>
        <v>0</v>
      </c>
      <c r="Q2278" s="31">
        <f>if(rand()&gt;vlookup($I2278,'Player Stats'!$B$3:$I$11,6,0),0,1)</f>
        <v>0</v>
      </c>
      <c r="R2278" s="31">
        <f>if(rand()&gt;vlookup($I2278,'Player Stats'!$B$3:$I$11,7,0),0,1)</f>
        <v>0</v>
      </c>
      <c r="S2278" s="31">
        <f t="shared" si="4"/>
        <v>1</v>
      </c>
      <c r="T2278" s="26">
        <f t="shared" si="5"/>
        <v>282</v>
      </c>
      <c r="U2278" s="26">
        <f t="shared" si="6"/>
        <v>7</v>
      </c>
      <c r="V2278" s="13" t="str">
        <f t="shared" si="7"/>
        <v>In Progress</v>
      </c>
      <c r="W2278" s="10">
        <f t="shared" si="8"/>
        <v>19</v>
      </c>
    </row>
    <row r="2279">
      <c r="E2279" s="26"/>
      <c r="F2279" s="27">
        <f t="shared" si="9"/>
        <v>207</v>
      </c>
      <c r="G2279" s="13" t="str">
        <f>if(V2278&lt;&gt;"In Progress",'Player Stats'!$B$6,if(or(S2278="Wide", S2278="No Ball"),G2278,if(S2278="Wicket",offset('Player Stats'!$B$6,U2279-3,0),G2278)))</f>
        <v>Kuldeeep</v>
      </c>
      <c r="H2279" s="13" t="str">
        <f t="shared" si="10"/>
        <v>Md. Siraj</v>
      </c>
      <c r="I2279" s="13" t="str">
        <f t="shared" si="11"/>
        <v>Md. Shami</v>
      </c>
      <c r="J2279" s="26">
        <f t="shared" si="1"/>
        <v>0</v>
      </c>
      <c r="K2279" s="26">
        <f t="shared" si="2"/>
        <v>0</v>
      </c>
      <c r="L2279" s="30">
        <f t="shared" si="3"/>
        <v>0</v>
      </c>
      <c r="M2279" s="31">
        <f>if(rand()&gt;vlookup($I2279,'Player Stats'!$B$3:$I$11,2,0),0,1)</f>
        <v>1</v>
      </c>
      <c r="N2279" s="31">
        <f>if(rand()&gt;vlookup($I2279,'Player Stats'!$B$3:$I$11,3,0),0,1)</f>
        <v>0</v>
      </c>
      <c r="O2279" s="31">
        <f>if(rand()&gt;vlookup($I2279,'Player Stats'!$B$3:$I$11,4,0),0,1)</f>
        <v>0</v>
      </c>
      <c r="P2279" s="31">
        <f>if(rand()&gt;vlookup($I2279,'Player Stats'!$B$3:$I$11,5,0),0,1)</f>
        <v>0</v>
      </c>
      <c r="Q2279" s="31">
        <f>if(rand()&gt;vlookup($I2279,'Player Stats'!$B$3:$I$11,6,0),0,1)</f>
        <v>0</v>
      </c>
      <c r="R2279" s="31">
        <f>if(rand()&gt;vlookup($I2279,'Player Stats'!$B$3:$I$11,7,0),0,1)</f>
        <v>0</v>
      </c>
      <c r="S2279" s="31">
        <f t="shared" si="4"/>
        <v>1</v>
      </c>
      <c r="T2279" s="26">
        <f t="shared" si="5"/>
        <v>283</v>
      </c>
      <c r="U2279" s="26">
        <f t="shared" si="6"/>
        <v>7</v>
      </c>
      <c r="V2279" s="13" t="str">
        <f t="shared" si="7"/>
        <v>In Progress</v>
      </c>
      <c r="W2279" s="10">
        <f t="shared" si="8"/>
        <v>19</v>
      </c>
    </row>
    <row r="2280">
      <c r="E2280" s="26"/>
      <c r="F2280" s="27">
        <f t="shared" si="9"/>
        <v>208</v>
      </c>
      <c r="G2280" s="13" t="str">
        <f>if(V2279&lt;&gt;"In Progress",'Player Stats'!$B$6,if(or(S2279="Wide", S2279="No Ball"),G2279,if(S2279="Wicket",offset('Player Stats'!$B$6,U2280-3,0),G2279)))</f>
        <v>Kuldeeep</v>
      </c>
      <c r="H2280" s="13" t="str">
        <f t="shared" si="10"/>
        <v>Md. Shami</v>
      </c>
      <c r="I2280" s="13" t="str">
        <f t="shared" si="11"/>
        <v>Md. Siraj</v>
      </c>
      <c r="J2280" s="26">
        <f t="shared" si="1"/>
        <v>0</v>
      </c>
      <c r="K2280" s="26">
        <f t="shared" si="2"/>
        <v>0</v>
      </c>
      <c r="L2280" s="30">
        <f t="shared" si="3"/>
        <v>1</v>
      </c>
      <c r="M2280" s="31">
        <f>if(rand()&gt;vlookup($I2280,'Player Stats'!$B$3:$I$11,2,0),0,1)</f>
        <v>0</v>
      </c>
      <c r="N2280" s="31">
        <f>if(rand()&gt;vlookup($I2280,'Player Stats'!$B$3:$I$11,3,0),0,1)</f>
        <v>0</v>
      </c>
      <c r="O2280" s="31">
        <f>if(rand()&gt;vlookup($I2280,'Player Stats'!$B$3:$I$11,4,0),0,1)</f>
        <v>0</v>
      </c>
      <c r="P2280" s="31">
        <f>if(rand()&gt;vlookup($I2280,'Player Stats'!$B$3:$I$11,5,0),0,1)</f>
        <v>0</v>
      </c>
      <c r="Q2280" s="31">
        <f>if(rand()&gt;vlookup($I2280,'Player Stats'!$B$3:$I$11,6,0),0,1)</f>
        <v>0</v>
      </c>
      <c r="R2280" s="31">
        <f>if(rand()&gt;vlookup($I2280,'Player Stats'!$B$3:$I$11,7,0),0,1)</f>
        <v>0</v>
      </c>
      <c r="S2280" s="31">
        <f t="shared" si="4"/>
        <v>0</v>
      </c>
      <c r="T2280" s="26">
        <f t="shared" si="5"/>
        <v>283</v>
      </c>
      <c r="U2280" s="26">
        <f t="shared" si="6"/>
        <v>7</v>
      </c>
      <c r="V2280" s="13" t="str">
        <f t="shared" si="7"/>
        <v>In Progress</v>
      </c>
      <c r="W2280" s="10">
        <f t="shared" si="8"/>
        <v>19</v>
      </c>
    </row>
    <row r="2281">
      <c r="E2281" s="26"/>
      <c r="F2281" s="27">
        <f t="shared" si="9"/>
        <v>209</v>
      </c>
      <c r="G2281" s="13" t="str">
        <f>if(V2280&lt;&gt;"In Progress",'Player Stats'!$B$6,if(or(S2280="Wide", S2280="No Ball"),G2280,if(S2280="Wicket",offset('Player Stats'!$B$6,U2281-3,0),G2280)))</f>
        <v>Kuldeeep</v>
      </c>
      <c r="H2281" s="13" t="str">
        <f t="shared" si="10"/>
        <v>Md. Shami</v>
      </c>
      <c r="I2281" s="13" t="str">
        <f t="shared" si="11"/>
        <v>Md. Siraj</v>
      </c>
      <c r="J2281" s="26">
        <f t="shared" si="1"/>
        <v>0</v>
      </c>
      <c r="K2281" s="26">
        <f t="shared" si="2"/>
        <v>0</v>
      </c>
      <c r="L2281" s="30">
        <f t="shared" si="3"/>
        <v>1</v>
      </c>
      <c r="M2281" s="31">
        <f>if(rand()&gt;vlookup($I2281,'Player Stats'!$B$3:$I$11,2,0),0,1)</f>
        <v>0</v>
      </c>
      <c r="N2281" s="31">
        <f>if(rand()&gt;vlookup($I2281,'Player Stats'!$B$3:$I$11,3,0),0,1)</f>
        <v>0</v>
      </c>
      <c r="O2281" s="31">
        <f>if(rand()&gt;vlookup($I2281,'Player Stats'!$B$3:$I$11,4,0),0,1)</f>
        <v>0</v>
      </c>
      <c r="P2281" s="31">
        <f>if(rand()&gt;vlookup($I2281,'Player Stats'!$B$3:$I$11,5,0),0,1)</f>
        <v>0</v>
      </c>
      <c r="Q2281" s="31">
        <f>if(rand()&gt;vlookup($I2281,'Player Stats'!$B$3:$I$11,6,0),0,1)</f>
        <v>0</v>
      </c>
      <c r="R2281" s="31">
        <f>if(rand()&gt;vlookup($I2281,'Player Stats'!$B$3:$I$11,7,0),0,1)</f>
        <v>0</v>
      </c>
      <c r="S2281" s="31">
        <f t="shared" si="4"/>
        <v>0</v>
      </c>
      <c r="T2281" s="26">
        <f t="shared" si="5"/>
        <v>283</v>
      </c>
      <c r="U2281" s="26">
        <f t="shared" si="6"/>
        <v>7</v>
      </c>
      <c r="V2281" s="13" t="str">
        <f t="shared" si="7"/>
        <v>In Progress</v>
      </c>
      <c r="W2281" s="10">
        <f t="shared" si="8"/>
        <v>19</v>
      </c>
    </row>
    <row r="2282">
      <c r="E2282" s="26"/>
      <c r="F2282" s="27">
        <f t="shared" si="9"/>
        <v>210</v>
      </c>
      <c r="G2282" s="13" t="str">
        <f>if(V2281&lt;&gt;"In Progress",'Player Stats'!$B$6,if(or(S2281="Wide", S2281="No Ball"),G2281,if(S2281="Wicket",offset('Player Stats'!$B$6,U2282-3,0),G2281)))</f>
        <v>Kuldeeep</v>
      </c>
      <c r="H2282" s="13" t="str">
        <f t="shared" si="10"/>
        <v>Md. Shami</v>
      </c>
      <c r="I2282" s="13" t="str">
        <f t="shared" si="11"/>
        <v>Md. Siraj</v>
      </c>
      <c r="J2282" s="26">
        <f t="shared" si="1"/>
        <v>0</v>
      </c>
      <c r="K2282" s="26">
        <f t="shared" si="2"/>
        <v>0</v>
      </c>
      <c r="L2282" s="30">
        <f t="shared" si="3"/>
        <v>1</v>
      </c>
      <c r="M2282" s="31">
        <f>if(rand()&gt;vlookup($I2282,'Player Stats'!$B$3:$I$11,2,0),0,1)</f>
        <v>0</v>
      </c>
      <c r="N2282" s="31">
        <f>if(rand()&gt;vlookup($I2282,'Player Stats'!$B$3:$I$11,3,0),0,1)</f>
        <v>0</v>
      </c>
      <c r="O2282" s="31">
        <f>if(rand()&gt;vlookup($I2282,'Player Stats'!$B$3:$I$11,4,0),0,1)</f>
        <v>0</v>
      </c>
      <c r="P2282" s="31">
        <f>if(rand()&gt;vlookup($I2282,'Player Stats'!$B$3:$I$11,5,0),0,1)</f>
        <v>0</v>
      </c>
      <c r="Q2282" s="31">
        <f>if(rand()&gt;vlookup($I2282,'Player Stats'!$B$3:$I$11,6,0),0,1)</f>
        <v>0</v>
      </c>
      <c r="R2282" s="31">
        <f>if(rand()&gt;vlookup($I2282,'Player Stats'!$B$3:$I$11,7,0),0,1)</f>
        <v>0</v>
      </c>
      <c r="S2282" s="31">
        <f t="shared" si="4"/>
        <v>0</v>
      </c>
      <c r="T2282" s="26">
        <f t="shared" si="5"/>
        <v>283</v>
      </c>
      <c r="U2282" s="26">
        <f t="shared" si="6"/>
        <v>7</v>
      </c>
      <c r="V2282" s="13" t="str">
        <f t="shared" si="7"/>
        <v>In Progress</v>
      </c>
      <c r="W2282" s="10">
        <f t="shared" si="8"/>
        <v>19</v>
      </c>
    </row>
    <row r="2283">
      <c r="E2283" s="26"/>
      <c r="F2283" s="27">
        <f t="shared" si="9"/>
        <v>211</v>
      </c>
      <c r="G2283" s="13" t="str">
        <f>if(V2282&lt;&gt;"In Progress",'Player Stats'!$B$6,if(or(S2282="Wide", S2282="No Ball"),G2282,if(S2282="Wicket",offset('Player Stats'!$B$6,U2283-3,0),G2282)))</f>
        <v>Kuldeeep</v>
      </c>
      <c r="H2283" s="13" t="str">
        <f t="shared" si="10"/>
        <v>Md. Shami</v>
      </c>
      <c r="I2283" s="13" t="str">
        <f t="shared" si="11"/>
        <v>Md. Siraj</v>
      </c>
      <c r="J2283" s="26">
        <f t="shared" si="1"/>
        <v>0</v>
      </c>
      <c r="K2283" s="26">
        <f t="shared" si="2"/>
        <v>0</v>
      </c>
      <c r="L2283" s="30">
        <f t="shared" si="3"/>
        <v>0</v>
      </c>
      <c r="M2283" s="31">
        <f>if(rand()&gt;vlookup($I2283,'Player Stats'!$B$3:$I$11,2,0),0,1)</f>
        <v>0</v>
      </c>
      <c r="N2283" s="31">
        <f>if(rand()&gt;vlookup($I2283,'Player Stats'!$B$3:$I$11,3,0),0,1)</f>
        <v>1</v>
      </c>
      <c r="O2283" s="31">
        <f>if(rand()&gt;vlookup($I2283,'Player Stats'!$B$3:$I$11,4,0),0,1)</f>
        <v>1</v>
      </c>
      <c r="P2283" s="31">
        <f>if(rand()&gt;vlookup($I2283,'Player Stats'!$B$3:$I$11,5,0),0,1)</f>
        <v>0</v>
      </c>
      <c r="Q2283" s="31">
        <f>if(rand()&gt;vlookup($I2283,'Player Stats'!$B$3:$I$11,6,0),0,1)</f>
        <v>0</v>
      </c>
      <c r="R2283" s="31">
        <f>if(rand()&gt;vlookup($I2283,'Player Stats'!$B$3:$I$11,7,0),0,1)</f>
        <v>0</v>
      </c>
      <c r="S2283" s="31">
        <f t="shared" si="4"/>
        <v>2</v>
      </c>
      <c r="T2283" s="26">
        <f t="shared" si="5"/>
        <v>285</v>
      </c>
      <c r="U2283" s="26">
        <f t="shared" si="6"/>
        <v>7</v>
      </c>
      <c r="V2283" s="13" t="str">
        <f t="shared" si="7"/>
        <v>In Progress</v>
      </c>
      <c r="W2283" s="10">
        <f t="shared" si="8"/>
        <v>19</v>
      </c>
    </row>
    <row r="2284">
      <c r="E2284" s="26"/>
      <c r="F2284" s="27">
        <f t="shared" si="9"/>
        <v>212</v>
      </c>
      <c r="G2284" s="13" t="str">
        <f>if(V2283&lt;&gt;"In Progress",'Player Stats'!$B$6,if(or(S2283="Wide", S2283="No Ball"),G2283,if(S2283="Wicket",offset('Player Stats'!$B$6,U2284-3,0),G2283)))</f>
        <v>Kuldeeep</v>
      </c>
      <c r="H2284" s="13" t="str">
        <f t="shared" si="10"/>
        <v>Md. Shami</v>
      </c>
      <c r="I2284" s="13" t="str">
        <f t="shared" si="11"/>
        <v>Md. Siraj</v>
      </c>
      <c r="J2284" s="26">
        <f t="shared" si="1"/>
        <v>0</v>
      </c>
      <c r="K2284" s="26">
        <f t="shared" si="2"/>
        <v>0</v>
      </c>
      <c r="L2284" s="30">
        <f t="shared" si="3"/>
        <v>0</v>
      </c>
      <c r="M2284" s="31">
        <f>if(rand()&gt;vlookup($I2284,'Player Stats'!$B$3:$I$11,2,0),0,1)</f>
        <v>1</v>
      </c>
      <c r="N2284" s="31">
        <f>if(rand()&gt;vlookup($I2284,'Player Stats'!$B$3:$I$11,3,0),0,1)</f>
        <v>0</v>
      </c>
      <c r="O2284" s="31">
        <f>if(rand()&gt;vlookup($I2284,'Player Stats'!$B$3:$I$11,4,0),0,1)</f>
        <v>0</v>
      </c>
      <c r="P2284" s="31">
        <f>if(rand()&gt;vlookup($I2284,'Player Stats'!$B$3:$I$11,5,0),0,1)</f>
        <v>0</v>
      </c>
      <c r="Q2284" s="31">
        <f>if(rand()&gt;vlookup($I2284,'Player Stats'!$B$3:$I$11,6,0),0,1)</f>
        <v>0</v>
      </c>
      <c r="R2284" s="31">
        <f>if(rand()&gt;vlookup($I2284,'Player Stats'!$B$3:$I$11,7,0),0,1)</f>
        <v>0</v>
      </c>
      <c r="S2284" s="31">
        <f t="shared" si="4"/>
        <v>1</v>
      </c>
      <c r="T2284" s="26">
        <f t="shared" si="5"/>
        <v>286</v>
      </c>
      <c r="U2284" s="26">
        <f t="shared" si="6"/>
        <v>7</v>
      </c>
      <c r="V2284" s="13" t="str">
        <f t="shared" si="7"/>
        <v>In Progress</v>
      </c>
      <c r="W2284" s="10">
        <f t="shared" si="8"/>
        <v>19</v>
      </c>
    </row>
    <row r="2285">
      <c r="E2285" s="26"/>
      <c r="F2285" s="27">
        <f t="shared" si="9"/>
        <v>213</v>
      </c>
      <c r="G2285" s="13" t="str">
        <f>if(V2284&lt;&gt;"In Progress",'Player Stats'!$B$6,if(or(S2284="Wide", S2284="No Ball"),G2284,if(S2284="Wicket",offset('Player Stats'!$B$6,U2285-3,0),G2284)))</f>
        <v>Kuldeeep</v>
      </c>
      <c r="H2285" s="13" t="str">
        <f t="shared" si="10"/>
        <v>Md. Siraj</v>
      </c>
      <c r="I2285" s="13" t="str">
        <f t="shared" si="11"/>
        <v>Md. Shami</v>
      </c>
      <c r="J2285" s="26">
        <f t="shared" si="1"/>
        <v>0</v>
      </c>
      <c r="K2285" s="26">
        <f t="shared" si="2"/>
        <v>0</v>
      </c>
      <c r="L2285" s="30">
        <f t="shared" si="3"/>
        <v>1</v>
      </c>
      <c r="M2285" s="31">
        <f>if(rand()&gt;vlookup($I2285,'Player Stats'!$B$3:$I$11,2,0),0,1)</f>
        <v>0</v>
      </c>
      <c r="N2285" s="31">
        <f>if(rand()&gt;vlookup($I2285,'Player Stats'!$B$3:$I$11,3,0),0,1)</f>
        <v>0</v>
      </c>
      <c r="O2285" s="31">
        <f>if(rand()&gt;vlookup($I2285,'Player Stats'!$B$3:$I$11,4,0),0,1)</f>
        <v>0</v>
      </c>
      <c r="P2285" s="31">
        <f>if(rand()&gt;vlookup($I2285,'Player Stats'!$B$3:$I$11,5,0),0,1)</f>
        <v>0</v>
      </c>
      <c r="Q2285" s="31">
        <f>if(rand()&gt;vlookup($I2285,'Player Stats'!$B$3:$I$11,6,0),0,1)</f>
        <v>0</v>
      </c>
      <c r="R2285" s="31">
        <f>if(rand()&gt;vlookup($I2285,'Player Stats'!$B$3:$I$11,7,0),0,1)</f>
        <v>0</v>
      </c>
      <c r="S2285" s="31">
        <f t="shared" si="4"/>
        <v>0</v>
      </c>
      <c r="T2285" s="26">
        <f t="shared" si="5"/>
        <v>286</v>
      </c>
      <c r="U2285" s="26">
        <f t="shared" si="6"/>
        <v>7</v>
      </c>
      <c r="V2285" s="13" t="str">
        <f t="shared" si="7"/>
        <v>In Progress</v>
      </c>
      <c r="W2285" s="10">
        <f t="shared" si="8"/>
        <v>19</v>
      </c>
    </row>
    <row r="2286">
      <c r="E2286" s="26"/>
      <c r="F2286" s="27">
        <f t="shared" si="9"/>
        <v>214</v>
      </c>
      <c r="G2286" s="13" t="str">
        <f>if(V2285&lt;&gt;"In Progress",'Player Stats'!$B$6,if(or(S2285="Wide", S2285="No Ball"),G2285,if(S2285="Wicket",offset('Player Stats'!$B$6,U2286-3,0),G2285)))</f>
        <v>Kuldeeep</v>
      </c>
      <c r="H2286" s="13" t="str">
        <f t="shared" si="10"/>
        <v>Md. Siraj</v>
      </c>
      <c r="I2286" s="13" t="str">
        <f t="shared" si="11"/>
        <v>Md. Shami</v>
      </c>
      <c r="J2286" s="26">
        <f t="shared" si="1"/>
        <v>0</v>
      </c>
      <c r="K2286" s="26">
        <f t="shared" si="2"/>
        <v>0</v>
      </c>
      <c r="L2286" s="30">
        <f t="shared" si="3"/>
        <v>1</v>
      </c>
      <c r="M2286" s="31">
        <f>if(rand()&gt;vlookup($I2286,'Player Stats'!$B$3:$I$11,2,0),0,1)</f>
        <v>0</v>
      </c>
      <c r="N2286" s="31">
        <f>if(rand()&gt;vlookup($I2286,'Player Stats'!$B$3:$I$11,3,0),0,1)</f>
        <v>0</v>
      </c>
      <c r="O2286" s="31">
        <f>if(rand()&gt;vlookup($I2286,'Player Stats'!$B$3:$I$11,4,0),0,1)</f>
        <v>0</v>
      </c>
      <c r="P2286" s="31">
        <f>if(rand()&gt;vlookup($I2286,'Player Stats'!$B$3:$I$11,5,0),0,1)</f>
        <v>0</v>
      </c>
      <c r="Q2286" s="31">
        <f>if(rand()&gt;vlookup($I2286,'Player Stats'!$B$3:$I$11,6,0),0,1)</f>
        <v>0</v>
      </c>
      <c r="R2286" s="31">
        <f>if(rand()&gt;vlookup($I2286,'Player Stats'!$B$3:$I$11,7,0),0,1)</f>
        <v>0</v>
      </c>
      <c r="S2286" s="31">
        <f t="shared" si="4"/>
        <v>0</v>
      </c>
      <c r="T2286" s="26">
        <f t="shared" si="5"/>
        <v>286</v>
      </c>
      <c r="U2286" s="26">
        <f t="shared" si="6"/>
        <v>7</v>
      </c>
      <c r="V2286" s="13" t="str">
        <f t="shared" si="7"/>
        <v>In Progress</v>
      </c>
      <c r="W2286" s="10">
        <f t="shared" si="8"/>
        <v>19</v>
      </c>
    </row>
    <row r="2287">
      <c r="E2287" s="26"/>
      <c r="F2287" s="27">
        <f t="shared" si="9"/>
        <v>215</v>
      </c>
      <c r="G2287" s="13" t="str">
        <f>if(V2286&lt;&gt;"In Progress",'Player Stats'!$B$6,if(or(S2286="Wide", S2286="No Ball"),G2286,if(S2286="Wicket",offset('Player Stats'!$B$6,U2287-3,0),G2286)))</f>
        <v>Kuldeeep</v>
      </c>
      <c r="H2287" s="13" t="str">
        <f t="shared" si="10"/>
        <v>Md. Siraj</v>
      </c>
      <c r="I2287" s="13" t="str">
        <f t="shared" si="11"/>
        <v>Md. Shami</v>
      </c>
      <c r="J2287" s="26">
        <f t="shared" si="1"/>
        <v>1</v>
      </c>
      <c r="K2287" s="26">
        <f t="shared" si="2"/>
        <v>0</v>
      </c>
      <c r="L2287" s="30">
        <f t="shared" si="3"/>
        <v>0</v>
      </c>
      <c r="M2287" s="31">
        <f>if(rand()&gt;vlookup($I2287,'Player Stats'!$B$3:$I$11,2,0),0,1)</f>
        <v>0</v>
      </c>
      <c r="N2287" s="31">
        <f>if(rand()&gt;vlookup($I2287,'Player Stats'!$B$3:$I$11,3,0),0,1)</f>
        <v>0</v>
      </c>
      <c r="O2287" s="31">
        <f>if(rand()&gt;vlookup($I2287,'Player Stats'!$B$3:$I$11,4,0),0,1)</f>
        <v>0</v>
      </c>
      <c r="P2287" s="31">
        <f>if(rand()&gt;vlookup($I2287,'Player Stats'!$B$3:$I$11,5,0),0,1)</f>
        <v>0</v>
      </c>
      <c r="Q2287" s="31">
        <f>if(rand()&gt;vlookup($I2287,'Player Stats'!$B$3:$I$11,6,0),0,1)</f>
        <v>0</v>
      </c>
      <c r="R2287" s="31">
        <f>if(rand()&gt;vlookup($I2287,'Player Stats'!$B$3:$I$11,7,0),0,1)</f>
        <v>0</v>
      </c>
      <c r="S2287" s="31" t="str">
        <f t="shared" si="4"/>
        <v>Wide</v>
      </c>
      <c r="T2287" s="26">
        <f t="shared" si="5"/>
        <v>287</v>
      </c>
      <c r="U2287" s="26">
        <f t="shared" si="6"/>
        <v>7</v>
      </c>
      <c r="V2287" s="13" t="str">
        <f t="shared" si="7"/>
        <v>In Progress</v>
      </c>
      <c r="W2287" s="10">
        <f t="shared" si="8"/>
        <v>19</v>
      </c>
    </row>
    <row r="2288">
      <c r="E2288" s="26"/>
      <c r="F2288" s="27">
        <f t="shared" si="9"/>
        <v>215</v>
      </c>
      <c r="G2288" s="13" t="str">
        <f>if(V2287&lt;&gt;"In Progress",'Player Stats'!$B$6,if(or(S2287="Wide", S2287="No Ball"),G2287,if(S2287="Wicket",offset('Player Stats'!$B$6,U2288-3,0),G2287)))</f>
        <v>Kuldeeep</v>
      </c>
      <c r="H2288" s="13" t="str">
        <f t="shared" si="10"/>
        <v>Md. Siraj</v>
      </c>
      <c r="I2288" s="13" t="str">
        <f t="shared" si="11"/>
        <v>Md. Shami</v>
      </c>
      <c r="J2288" s="26">
        <f t="shared" si="1"/>
        <v>0</v>
      </c>
      <c r="K2288" s="26">
        <f t="shared" si="2"/>
        <v>0</v>
      </c>
      <c r="L2288" s="30">
        <f t="shared" si="3"/>
        <v>0</v>
      </c>
      <c r="M2288" s="31">
        <f>if(rand()&gt;vlookup($I2288,'Player Stats'!$B$3:$I$11,2,0),0,1)</f>
        <v>0</v>
      </c>
      <c r="N2288" s="31">
        <f>if(rand()&gt;vlookup($I2288,'Player Stats'!$B$3:$I$11,3,0),0,1)</f>
        <v>0</v>
      </c>
      <c r="O2288" s="31">
        <f>if(rand()&gt;vlookup($I2288,'Player Stats'!$B$3:$I$11,4,0),0,1)</f>
        <v>0</v>
      </c>
      <c r="P2288" s="31">
        <f>if(rand()&gt;vlookup($I2288,'Player Stats'!$B$3:$I$11,5,0),0,1)</f>
        <v>0</v>
      </c>
      <c r="Q2288" s="31">
        <f>if(rand()&gt;vlookup($I2288,'Player Stats'!$B$3:$I$11,6,0),0,1)</f>
        <v>1</v>
      </c>
      <c r="R2288" s="31">
        <f>if(rand()&gt;vlookup($I2288,'Player Stats'!$B$3:$I$11,7,0),0,1)</f>
        <v>0</v>
      </c>
      <c r="S2288" s="31">
        <f t="shared" si="4"/>
        <v>6</v>
      </c>
      <c r="T2288" s="26">
        <f t="shared" si="5"/>
        <v>293</v>
      </c>
      <c r="U2288" s="26">
        <f t="shared" si="6"/>
        <v>7</v>
      </c>
      <c r="V2288" s="13" t="str">
        <f t="shared" si="7"/>
        <v>In Progress</v>
      </c>
      <c r="W2288" s="10">
        <f t="shared" si="8"/>
        <v>19</v>
      </c>
    </row>
    <row r="2289">
      <c r="E2289" s="26"/>
      <c r="F2289" s="27">
        <f t="shared" si="9"/>
        <v>216</v>
      </c>
      <c r="G2289" s="13" t="str">
        <f>if(V2288&lt;&gt;"In Progress",'Player Stats'!$B$6,if(or(S2288="Wide", S2288="No Ball"),G2288,if(S2288="Wicket",offset('Player Stats'!$B$6,U2289-3,0),G2288)))</f>
        <v>Kuldeeep</v>
      </c>
      <c r="H2289" s="13" t="str">
        <f t="shared" si="10"/>
        <v>Md. Siraj</v>
      </c>
      <c r="I2289" s="13" t="str">
        <f t="shared" si="11"/>
        <v>Md. Shami</v>
      </c>
      <c r="J2289" s="26">
        <f t="shared" si="1"/>
        <v>0</v>
      </c>
      <c r="K2289" s="26">
        <f t="shared" si="2"/>
        <v>0</v>
      </c>
      <c r="L2289" s="30">
        <f t="shared" si="3"/>
        <v>1</v>
      </c>
      <c r="M2289" s="31">
        <f>if(rand()&gt;vlookup($I2289,'Player Stats'!$B$3:$I$11,2,0),0,1)</f>
        <v>0</v>
      </c>
      <c r="N2289" s="31">
        <f>if(rand()&gt;vlookup($I2289,'Player Stats'!$B$3:$I$11,3,0),0,1)</f>
        <v>0</v>
      </c>
      <c r="O2289" s="31">
        <f>if(rand()&gt;vlookup($I2289,'Player Stats'!$B$3:$I$11,4,0),0,1)</f>
        <v>0</v>
      </c>
      <c r="P2289" s="31">
        <f>if(rand()&gt;vlookup($I2289,'Player Stats'!$B$3:$I$11,5,0),0,1)</f>
        <v>0</v>
      </c>
      <c r="Q2289" s="31">
        <f>if(rand()&gt;vlookup($I2289,'Player Stats'!$B$3:$I$11,6,0),0,1)</f>
        <v>0</v>
      </c>
      <c r="R2289" s="31">
        <f>if(rand()&gt;vlookup($I2289,'Player Stats'!$B$3:$I$11,7,0),0,1)</f>
        <v>0</v>
      </c>
      <c r="S2289" s="31">
        <f t="shared" si="4"/>
        <v>0</v>
      </c>
      <c r="T2289" s="26">
        <f t="shared" si="5"/>
        <v>293</v>
      </c>
      <c r="U2289" s="26">
        <f t="shared" si="6"/>
        <v>7</v>
      </c>
      <c r="V2289" s="13" t="str">
        <f t="shared" si="7"/>
        <v>In Progress</v>
      </c>
      <c r="W2289" s="10">
        <f t="shared" si="8"/>
        <v>19</v>
      </c>
    </row>
    <row r="2290">
      <c r="E2290" s="26"/>
      <c r="F2290" s="27">
        <f t="shared" si="9"/>
        <v>217</v>
      </c>
      <c r="G2290" s="13" t="str">
        <f>if(V2289&lt;&gt;"In Progress",'Player Stats'!$B$6,if(or(S2289="Wide", S2289="No Ball"),G2289,if(S2289="Wicket",offset('Player Stats'!$B$6,U2290-3,0),G2289)))</f>
        <v>Kuldeeep</v>
      </c>
      <c r="H2290" s="13" t="str">
        <f t="shared" si="10"/>
        <v>Md. Siraj</v>
      </c>
      <c r="I2290" s="13" t="str">
        <f t="shared" si="11"/>
        <v>Md. Shami</v>
      </c>
      <c r="J2290" s="26">
        <f t="shared" si="1"/>
        <v>0</v>
      </c>
      <c r="K2290" s="26">
        <f t="shared" si="2"/>
        <v>0</v>
      </c>
      <c r="L2290" s="30">
        <f t="shared" si="3"/>
        <v>1</v>
      </c>
      <c r="M2290" s="31">
        <f>if(rand()&gt;vlookup($I2290,'Player Stats'!$B$3:$I$11,2,0),0,1)</f>
        <v>0</v>
      </c>
      <c r="N2290" s="31">
        <f>if(rand()&gt;vlookup($I2290,'Player Stats'!$B$3:$I$11,3,0),0,1)</f>
        <v>0</v>
      </c>
      <c r="O2290" s="31">
        <f>if(rand()&gt;vlookup($I2290,'Player Stats'!$B$3:$I$11,4,0),0,1)</f>
        <v>0</v>
      </c>
      <c r="P2290" s="31">
        <f>if(rand()&gt;vlookup($I2290,'Player Stats'!$B$3:$I$11,5,0),0,1)</f>
        <v>0</v>
      </c>
      <c r="Q2290" s="31">
        <f>if(rand()&gt;vlookup($I2290,'Player Stats'!$B$3:$I$11,6,0),0,1)</f>
        <v>0</v>
      </c>
      <c r="R2290" s="31">
        <f>if(rand()&gt;vlookup($I2290,'Player Stats'!$B$3:$I$11,7,0),0,1)</f>
        <v>0</v>
      </c>
      <c r="S2290" s="31">
        <f t="shared" si="4"/>
        <v>0</v>
      </c>
      <c r="T2290" s="26">
        <f t="shared" si="5"/>
        <v>293</v>
      </c>
      <c r="U2290" s="26">
        <f t="shared" si="6"/>
        <v>7</v>
      </c>
      <c r="V2290" s="13" t="str">
        <f t="shared" si="7"/>
        <v>In Progress</v>
      </c>
      <c r="W2290" s="10">
        <f t="shared" si="8"/>
        <v>19</v>
      </c>
    </row>
    <row r="2291">
      <c r="E2291" s="26"/>
      <c r="F2291" s="27">
        <f t="shared" si="9"/>
        <v>218</v>
      </c>
      <c r="G2291" s="13" t="str">
        <f>if(V2290&lt;&gt;"In Progress",'Player Stats'!$B$6,if(or(S2290="Wide", S2290="No Ball"),G2290,if(S2290="Wicket",offset('Player Stats'!$B$6,U2291-3,0),G2290)))</f>
        <v>Kuldeeep</v>
      </c>
      <c r="H2291" s="13" t="str">
        <f t="shared" si="10"/>
        <v>Md. Siraj</v>
      </c>
      <c r="I2291" s="13" t="str">
        <f t="shared" si="11"/>
        <v>Md. Shami</v>
      </c>
      <c r="J2291" s="26">
        <f t="shared" si="1"/>
        <v>0</v>
      </c>
      <c r="K2291" s="26">
        <f t="shared" si="2"/>
        <v>0</v>
      </c>
      <c r="L2291" s="30">
        <f t="shared" si="3"/>
        <v>1</v>
      </c>
      <c r="M2291" s="31">
        <f>if(rand()&gt;vlookup($I2291,'Player Stats'!$B$3:$I$11,2,0),0,1)</f>
        <v>0</v>
      </c>
      <c r="N2291" s="31">
        <f>if(rand()&gt;vlookup($I2291,'Player Stats'!$B$3:$I$11,3,0),0,1)</f>
        <v>0</v>
      </c>
      <c r="O2291" s="31">
        <f>if(rand()&gt;vlookup($I2291,'Player Stats'!$B$3:$I$11,4,0),0,1)</f>
        <v>0</v>
      </c>
      <c r="P2291" s="31">
        <f>if(rand()&gt;vlookup($I2291,'Player Stats'!$B$3:$I$11,5,0),0,1)</f>
        <v>0</v>
      </c>
      <c r="Q2291" s="31">
        <f>if(rand()&gt;vlookup($I2291,'Player Stats'!$B$3:$I$11,6,0),0,1)</f>
        <v>0</v>
      </c>
      <c r="R2291" s="31">
        <f>if(rand()&gt;vlookup($I2291,'Player Stats'!$B$3:$I$11,7,0),0,1)</f>
        <v>0</v>
      </c>
      <c r="S2291" s="31">
        <f t="shared" si="4"/>
        <v>0</v>
      </c>
      <c r="T2291" s="26">
        <f t="shared" si="5"/>
        <v>293</v>
      </c>
      <c r="U2291" s="26">
        <f t="shared" si="6"/>
        <v>7</v>
      </c>
      <c r="V2291" s="13" t="str">
        <f t="shared" si="7"/>
        <v>In Progress</v>
      </c>
      <c r="W2291" s="10">
        <f t="shared" si="8"/>
        <v>19</v>
      </c>
    </row>
    <row r="2292">
      <c r="E2292" s="26"/>
      <c r="F2292" s="27">
        <f t="shared" si="9"/>
        <v>219</v>
      </c>
      <c r="G2292" s="13" t="str">
        <f>if(V2291&lt;&gt;"In Progress",'Player Stats'!$B$6,if(or(S2291="Wide", S2291="No Ball"),G2291,if(S2291="Wicket",offset('Player Stats'!$B$6,U2292-3,0),G2291)))</f>
        <v>Kuldeeep</v>
      </c>
      <c r="H2292" s="13" t="str">
        <f t="shared" si="10"/>
        <v>Md. Siraj</v>
      </c>
      <c r="I2292" s="13" t="str">
        <f t="shared" si="11"/>
        <v>Md. Shami</v>
      </c>
      <c r="J2292" s="26">
        <f t="shared" si="1"/>
        <v>0</v>
      </c>
      <c r="K2292" s="26">
        <f t="shared" si="2"/>
        <v>0</v>
      </c>
      <c r="L2292" s="30">
        <f t="shared" si="3"/>
        <v>1</v>
      </c>
      <c r="M2292" s="31">
        <f>if(rand()&gt;vlookup($I2292,'Player Stats'!$B$3:$I$11,2,0),0,1)</f>
        <v>0</v>
      </c>
      <c r="N2292" s="31">
        <f>if(rand()&gt;vlookup($I2292,'Player Stats'!$B$3:$I$11,3,0),0,1)</f>
        <v>0</v>
      </c>
      <c r="O2292" s="31">
        <f>if(rand()&gt;vlookup($I2292,'Player Stats'!$B$3:$I$11,4,0),0,1)</f>
        <v>0</v>
      </c>
      <c r="P2292" s="31">
        <f>if(rand()&gt;vlookup($I2292,'Player Stats'!$B$3:$I$11,5,0),0,1)</f>
        <v>0</v>
      </c>
      <c r="Q2292" s="31">
        <f>if(rand()&gt;vlookup($I2292,'Player Stats'!$B$3:$I$11,6,0),0,1)</f>
        <v>0</v>
      </c>
      <c r="R2292" s="31">
        <f>if(rand()&gt;vlookup($I2292,'Player Stats'!$B$3:$I$11,7,0),0,1)</f>
        <v>0</v>
      </c>
      <c r="S2292" s="31">
        <f t="shared" si="4"/>
        <v>0</v>
      </c>
      <c r="T2292" s="26">
        <f t="shared" si="5"/>
        <v>293</v>
      </c>
      <c r="U2292" s="26">
        <f t="shared" si="6"/>
        <v>7</v>
      </c>
      <c r="V2292" s="13" t="str">
        <f t="shared" si="7"/>
        <v>In Progress</v>
      </c>
      <c r="W2292" s="10">
        <f t="shared" si="8"/>
        <v>19</v>
      </c>
    </row>
    <row r="2293">
      <c r="E2293" s="26"/>
      <c r="F2293" s="27">
        <f t="shared" si="9"/>
        <v>220</v>
      </c>
      <c r="G2293" s="13" t="str">
        <f>if(V2292&lt;&gt;"In Progress",'Player Stats'!$B$6,if(or(S2292="Wide", S2292="No Ball"),G2292,if(S2292="Wicket",offset('Player Stats'!$B$6,U2293-3,0),G2292)))</f>
        <v>Kuldeeep</v>
      </c>
      <c r="H2293" s="13" t="str">
        <f t="shared" si="10"/>
        <v>Md. Siraj</v>
      </c>
      <c r="I2293" s="13" t="str">
        <f t="shared" si="11"/>
        <v>Md. Shami</v>
      </c>
      <c r="J2293" s="26">
        <f t="shared" si="1"/>
        <v>0</v>
      </c>
      <c r="K2293" s="26">
        <f t="shared" si="2"/>
        <v>0</v>
      </c>
      <c r="L2293" s="30">
        <f t="shared" si="3"/>
        <v>1</v>
      </c>
      <c r="M2293" s="31">
        <f>if(rand()&gt;vlookup($I2293,'Player Stats'!$B$3:$I$11,2,0),0,1)</f>
        <v>0</v>
      </c>
      <c r="N2293" s="31">
        <f>if(rand()&gt;vlookup($I2293,'Player Stats'!$B$3:$I$11,3,0),0,1)</f>
        <v>0</v>
      </c>
      <c r="O2293" s="31">
        <f>if(rand()&gt;vlookup($I2293,'Player Stats'!$B$3:$I$11,4,0),0,1)</f>
        <v>0</v>
      </c>
      <c r="P2293" s="31">
        <f>if(rand()&gt;vlookup($I2293,'Player Stats'!$B$3:$I$11,5,0),0,1)</f>
        <v>0</v>
      </c>
      <c r="Q2293" s="31">
        <f>if(rand()&gt;vlookup($I2293,'Player Stats'!$B$3:$I$11,6,0),0,1)</f>
        <v>0</v>
      </c>
      <c r="R2293" s="31">
        <f>if(rand()&gt;vlookup($I2293,'Player Stats'!$B$3:$I$11,7,0),0,1)</f>
        <v>0</v>
      </c>
      <c r="S2293" s="31">
        <f t="shared" si="4"/>
        <v>0</v>
      </c>
      <c r="T2293" s="26">
        <f t="shared" si="5"/>
        <v>293</v>
      </c>
      <c r="U2293" s="26">
        <f t="shared" si="6"/>
        <v>7</v>
      </c>
      <c r="V2293" s="13" t="str">
        <f t="shared" si="7"/>
        <v>In Progress</v>
      </c>
      <c r="W2293" s="10">
        <f t="shared" si="8"/>
        <v>19</v>
      </c>
    </row>
    <row r="2294">
      <c r="E2294" s="26"/>
      <c r="F2294" s="27">
        <f t="shared" si="9"/>
        <v>221</v>
      </c>
      <c r="G2294" s="13" t="str">
        <f>if(V2293&lt;&gt;"In Progress",'Player Stats'!$B$6,if(or(S2293="Wide", S2293="No Ball"),G2293,if(S2293="Wicket",offset('Player Stats'!$B$6,U2294-3,0),G2293)))</f>
        <v>Kuldeeep</v>
      </c>
      <c r="H2294" s="13" t="str">
        <f t="shared" si="10"/>
        <v>Md. Siraj</v>
      </c>
      <c r="I2294" s="13" t="str">
        <f t="shared" si="11"/>
        <v>Md. Shami</v>
      </c>
      <c r="J2294" s="26">
        <f t="shared" si="1"/>
        <v>0</v>
      </c>
      <c r="K2294" s="26">
        <f t="shared" si="2"/>
        <v>0</v>
      </c>
      <c r="L2294" s="30">
        <f t="shared" si="3"/>
        <v>0</v>
      </c>
      <c r="M2294" s="31">
        <f>if(rand()&gt;vlookup($I2294,'Player Stats'!$B$3:$I$11,2,0),0,1)</f>
        <v>0</v>
      </c>
      <c r="N2294" s="31">
        <f>if(rand()&gt;vlookup($I2294,'Player Stats'!$B$3:$I$11,3,0),0,1)</f>
        <v>0</v>
      </c>
      <c r="O2294" s="31">
        <f>if(rand()&gt;vlookup($I2294,'Player Stats'!$B$3:$I$11,4,0),0,1)</f>
        <v>1</v>
      </c>
      <c r="P2294" s="31">
        <f>if(rand()&gt;vlookup($I2294,'Player Stats'!$B$3:$I$11,5,0),0,1)</f>
        <v>0</v>
      </c>
      <c r="Q2294" s="31">
        <f>if(rand()&gt;vlookup($I2294,'Player Stats'!$B$3:$I$11,6,0),0,1)</f>
        <v>0</v>
      </c>
      <c r="R2294" s="31">
        <f>if(rand()&gt;vlookup($I2294,'Player Stats'!$B$3:$I$11,7,0),0,1)</f>
        <v>0</v>
      </c>
      <c r="S2294" s="31">
        <f t="shared" si="4"/>
        <v>3</v>
      </c>
      <c r="T2294" s="26">
        <f t="shared" si="5"/>
        <v>296</v>
      </c>
      <c r="U2294" s="26">
        <f t="shared" si="6"/>
        <v>7</v>
      </c>
      <c r="V2294" s="13" t="str">
        <f t="shared" si="7"/>
        <v>In Progress</v>
      </c>
      <c r="W2294" s="10">
        <f t="shared" si="8"/>
        <v>19</v>
      </c>
    </row>
    <row r="2295">
      <c r="E2295" s="26"/>
      <c r="F2295" s="27">
        <f t="shared" si="9"/>
        <v>222</v>
      </c>
      <c r="G2295" s="13" t="str">
        <f>if(V2294&lt;&gt;"In Progress",'Player Stats'!$B$6,if(or(S2294="Wide", S2294="No Ball"),G2294,if(S2294="Wicket",offset('Player Stats'!$B$6,U2295-3,0),G2294)))</f>
        <v>Kuldeeep</v>
      </c>
      <c r="H2295" s="13" t="str">
        <f t="shared" si="10"/>
        <v>Md. Shami</v>
      </c>
      <c r="I2295" s="13" t="str">
        <f t="shared" si="11"/>
        <v>Md. Siraj</v>
      </c>
      <c r="J2295" s="26">
        <f t="shared" si="1"/>
        <v>0</v>
      </c>
      <c r="K2295" s="26">
        <f t="shared" si="2"/>
        <v>0</v>
      </c>
      <c r="L2295" s="30">
        <f t="shared" si="3"/>
        <v>1</v>
      </c>
      <c r="M2295" s="31">
        <f>if(rand()&gt;vlookup($I2295,'Player Stats'!$B$3:$I$11,2,0),0,1)</f>
        <v>0</v>
      </c>
      <c r="N2295" s="31">
        <f>if(rand()&gt;vlookup($I2295,'Player Stats'!$B$3:$I$11,3,0),0,1)</f>
        <v>0</v>
      </c>
      <c r="O2295" s="31">
        <f>if(rand()&gt;vlookup($I2295,'Player Stats'!$B$3:$I$11,4,0),0,1)</f>
        <v>0</v>
      </c>
      <c r="P2295" s="31">
        <f>if(rand()&gt;vlookup($I2295,'Player Stats'!$B$3:$I$11,5,0),0,1)</f>
        <v>0</v>
      </c>
      <c r="Q2295" s="31">
        <f>if(rand()&gt;vlookup($I2295,'Player Stats'!$B$3:$I$11,6,0),0,1)</f>
        <v>0</v>
      </c>
      <c r="R2295" s="31">
        <f>if(rand()&gt;vlookup($I2295,'Player Stats'!$B$3:$I$11,7,0),0,1)</f>
        <v>0</v>
      </c>
      <c r="S2295" s="31">
        <f t="shared" si="4"/>
        <v>0</v>
      </c>
      <c r="T2295" s="26">
        <f t="shared" si="5"/>
        <v>296</v>
      </c>
      <c r="U2295" s="26">
        <f t="shared" si="6"/>
        <v>7</v>
      </c>
      <c r="V2295" s="13" t="str">
        <f t="shared" si="7"/>
        <v>In Progress</v>
      </c>
      <c r="W2295" s="10">
        <f t="shared" si="8"/>
        <v>19</v>
      </c>
    </row>
    <row r="2296">
      <c r="E2296" s="26"/>
      <c r="F2296" s="27">
        <f t="shared" si="9"/>
        <v>223</v>
      </c>
      <c r="G2296" s="13" t="str">
        <f>if(V2295&lt;&gt;"In Progress",'Player Stats'!$B$6,if(or(S2295="Wide", S2295="No Ball"),G2295,if(S2295="Wicket",offset('Player Stats'!$B$6,U2296-3,0),G2295)))</f>
        <v>Kuldeeep</v>
      </c>
      <c r="H2296" s="13" t="str">
        <f t="shared" si="10"/>
        <v>Md. Shami</v>
      </c>
      <c r="I2296" s="13" t="str">
        <f t="shared" si="11"/>
        <v>Md. Siraj</v>
      </c>
      <c r="J2296" s="26">
        <f t="shared" si="1"/>
        <v>0</v>
      </c>
      <c r="K2296" s="26">
        <f t="shared" si="2"/>
        <v>0</v>
      </c>
      <c r="L2296" s="30">
        <f t="shared" si="3"/>
        <v>1</v>
      </c>
      <c r="M2296" s="31">
        <f>if(rand()&gt;vlookup($I2296,'Player Stats'!$B$3:$I$11,2,0),0,1)</f>
        <v>0</v>
      </c>
      <c r="N2296" s="31">
        <f>if(rand()&gt;vlookup($I2296,'Player Stats'!$B$3:$I$11,3,0),0,1)</f>
        <v>0</v>
      </c>
      <c r="O2296" s="31">
        <f>if(rand()&gt;vlookup($I2296,'Player Stats'!$B$3:$I$11,4,0),0,1)</f>
        <v>0</v>
      </c>
      <c r="P2296" s="31">
        <f>if(rand()&gt;vlookup($I2296,'Player Stats'!$B$3:$I$11,5,0),0,1)</f>
        <v>0</v>
      </c>
      <c r="Q2296" s="31">
        <f>if(rand()&gt;vlookup($I2296,'Player Stats'!$B$3:$I$11,6,0),0,1)</f>
        <v>0</v>
      </c>
      <c r="R2296" s="31">
        <f>if(rand()&gt;vlookup($I2296,'Player Stats'!$B$3:$I$11,7,0),0,1)</f>
        <v>0</v>
      </c>
      <c r="S2296" s="31">
        <f t="shared" si="4"/>
        <v>0</v>
      </c>
      <c r="T2296" s="26">
        <f t="shared" si="5"/>
        <v>296</v>
      </c>
      <c r="U2296" s="26">
        <f t="shared" si="6"/>
        <v>7</v>
      </c>
      <c r="V2296" s="13" t="str">
        <f t="shared" si="7"/>
        <v>In Progress</v>
      </c>
      <c r="W2296" s="10">
        <f t="shared" si="8"/>
        <v>19</v>
      </c>
    </row>
    <row r="2297">
      <c r="E2297" s="26"/>
      <c r="F2297" s="27">
        <f t="shared" si="9"/>
        <v>224</v>
      </c>
      <c r="G2297" s="13" t="str">
        <f>if(V2296&lt;&gt;"In Progress",'Player Stats'!$B$6,if(or(S2296="Wide", S2296="No Ball"),G2296,if(S2296="Wicket",offset('Player Stats'!$B$6,U2297-3,0),G2296)))</f>
        <v>Kuldeeep</v>
      </c>
      <c r="H2297" s="13" t="str">
        <f t="shared" si="10"/>
        <v>Md. Shami</v>
      </c>
      <c r="I2297" s="13" t="str">
        <f t="shared" si="11"/>
        <v>Md. Siraj</v>
      </c>
      <c r="J2297" s="26">
        <f t="shared" si="1"/>
        <v>0</v>
      </c>
      <c r="K2297" s="26">
        <f t="shared" si="2"/>
        <v>0</v>
      </c>
      <c r="L2297" s="30">
        <f t="shared" si="3"/>
        <v>0</v>
      </c>
      <c r="M2297" s="31">
        <f>if(rand()&gt;vlookup($I2297,'Player Stats'!$B$3:$I$11,2,0),0,1)</f>
        <v>0</v>
      </c>
      <c r="N2297" s="31">
        <f>if(rand()&gt;vlookup($I2297,'Player Stats'!$B$3:$I$11,3,0),0,1)</f>
        <v>1</v>
      </c>
      <c r="O2297" s="31">
        <f>if(rand()&gt;vlookup($I2297,'Player Stats'!$B$3:$I$11,4,0),0,1)</f>
        <v>0</v>
      </c>
      <c r="P2297" s="31">
        <f>if(rand()&gt;vlookup($I2297,'Player Stats'!$B$3:$I$11,5,0),0,1)</f>
        <v>0</v>
      </c>
      <c r="Q2297" s="31">
        <f>if(rand()&gt;vlookup($I2297,'Player Stats'!$B$3:$I$11,6,0),0,1)</f>
        <v>0</v>
      </c>
      <c r="R2297" s="31">
        <f>if(rand()&gt;vlookup($I2297,'Player Stats'!$B$3:$I$11,7,0),0,1)</f>
        <v>0</v>
      </c>
      <c r="S2297" s="31">
        <f t="shared" si="4"/>
        <v>2</v>
      </c>
      <c r="T2297" s="26">
        <f t="shared" si="5"/>
        <v>298</v>
      </c>
      <c r="U2297" s="26">
        <f t="shared" si="6"/>
        <v>7</v>
      </c>
      <c r="V2297" s="13" t="str">
        <f t="shared" si="7"/>
        <v>In Progress</v>
      </c>
      <c r="W2297" s="10">
        <f t="shared" si="8"/>
        <v>19</v>
      </c>
    </row>
    <row r="2298">
      <c r="E2298" s="26"/>
      <c r="F2298" s="27">
        <f t="shared" si="9"/>
        <v>225</v>
      </c>
      <c r="G2298" s="13" t="str">
        <f>if(V2297&lt;&gt;"In Progress",'Player Stats'!$B$6,if(or(S2297="Wide", S2297="No Ball"),G2297,if(S2297="Wicket",offset('Player Stats'!$B$6,U2298-3,0),G2297)))</f>
        <v>Kuldeeep</v>
      </c>
      <c r="H2298" s="13" t="str">
        <f t="shared" si="10"/>
        <v>Md. Shami</v>
      </c>
      <c r="I2298" s="13" t="str">
        <f t="shared" si="11"/>
        <v>Md. Siraj</v>
      </c>
      <c r="J2298" s="26">
        <f t="shared" si="1"/>
        <v>0</v>
      </c>
      <c r="K2298" s="26">
        <f t="shared" si="2"/>
        <v>0</v>
      </c>
      <c r="L2298" s="30">
        <f t="shared" si="3"/>
        <v>1</v>
      </c>
      <c r="M2298" s="31">
        <f>if(rand()&gt;vlookup($I2298,'Player Stats'!$B$3:$I$11,2,0),0,1)</f>
        <v>0</v>
      </c>
      <c r="N2298" s="31">
        <f>if(rand()&gt;vlookup($I2298,'Player Stats'!$B$3:$I$11,3,0),0,1)</f>
        <v>0</v>
      </c>
      <c r="O2298" s="31">
        <f>if(rand()&gt;vlookup($I2298,'Player Stats'!$B$3:$I$11,4,0),0,1)</f>
        <v>0</v>
      </c>
      <c r="P2298" s="31">
        <f>if(rand()&gt;vlookup($I2298,'Player Stats'!$B$3:$I$11,5,0),0,1)</f>
        <v>0</v>
      </c>
      <c r="Q2298" s="31">
        <f>if(rand()&gt;vlookup($I2298,'Player Stats'!$B$3:$I$11,6,0),0,1)</f>
        <v>0</v>
      </c>
      <c r="R2298" s="31">
        <f>if(rand()&gt;vlookup($I2298,'Player Stats'!$B$3:$I$11,7,0),0,1)</f>
        <v>0</v>
      </c>
      <c r="S2298" s="31">
        <f t="shared" si="4"/>
        <v>0</v>
      </c>
      <c r="T2298" s="26">
        <f t="shared" si="5"/>
        <v>298</v>
      </c>
      <c r="U2298" s="26">
        <f t="shared" si="6"/>
        <v>7</v>
      </c>
      <c r="V2298" s="13" t="str">
        <f t="shared" si="7"/>
        <v>In Progress</v>
      </c>
      <c r="W2298" s="10">
        <f t="shared" si="8"/>
        <v>19</v>
      </c>
    </row>
    <row r="2299">
      <c r="E2299" s="26"/>
      <c r="F2299" s="27">
        <f t="shared" si="9"/>
        <v>226</v>
      </c>
      <c r="G2299" s="13" t="str">
        <f>if(V2298&lt;&gt;"In Progress",'Player Stats'!$B$6,if(or(S2298="Wide", S2298="No Ball"),G2298,if(S2298="Wicket",offset('Player Stats'!$B$6,U2299-3,0),G2298)))</f>
        <v>Kuldeeep</v>
      </c>
      <c r="H2299" s="13" t="str">
        <f t="shared" si="10"/>
        <v>Md. Shami</v>
      </c>
      <c r="I2299" s="13" t="str">
        <f t="shared" si="11"/>
        <v>Md. Siraj</v>
      </c>
      <c r="J2299" s="26">
        <f t="shared" si="1"/>
        <v>1</v>
      </c>
      <c r="K2299" s="26">
        <f t="shared" si="2"/>
        <v>0</v>
      </c>
      <c r="L2299" s="30">
        <f t="shared" si="3"/>
        <v>0</v>
      </c>
      <c r="M2299" s="31">
        <f>if(rand()&gt;vlookup($I2299,'Player Stats'!$B$3:$I$11,2,0),0,1)</f>
        <v>1</v>
      </c>
      <c r="N2299" s="31">
        <f>if(rand()&gt;vlookup($I2299,'Player Stats'!$B$3:$I$11,3,0),0,1)</f>
        <v>0</v>
      </c>
      <c r="O2299" s="31">
        <f>if(rand()&gt;vlookup($I2299,'Player Stats'!$B$3:$I$11,4,0),0,1)</f>
        <v>0</v>
      </c>
      <c r="P2299" s="31">
        <f>if(rand()&gt;vlookup($I2299,'Player Stats'!$B$3:$I$11,5,0),0,1)</f>
        <v>0</v>
      </c>
      <c r="Q2299" s="31">
        <f>if(rand()&gt;vlookup($I2299,'Player Stats'!$B$3:$I$11,6,0),0,1)</f>
        <v>0</v>
      </c>
      <c r="R2299" s="31">
        <f>if(rand()&gt;vlookup($I2299,'Player Stats'!$B$3:$I$11,7,0),0,1)</f>
        <v>0</v>
      </c>
      <c r="S2299" s="31">
        <f t="shared" si="4"/>
        <v>1</v>
      </c>
      <c r="T2299" s="26">
        <f t="shared" si="5"/>
        <v>299</v>
      </c>
      <c r="U2299" s="26">
        <f t="shared" si="6"/>
        <v>7</v>
      </c>
      <c r="V2299" s="13" t="str">
        <f t="shared" si="7"/>
        <v>In Progress</v>
      </c>
      <c r="W2299" s="10">
        <f t="shared" si="8"/>
        <v>19</v>
      </c>
    </row>
    <row r="2300">
      <c r="E2300" s="26"/>
      <c r="F2300" s="27">
        <f t="shared" si="9"/>
        <v>226</v>
      </c>
      <c r="G2300" s="13" t="str">
        <f>if(V2299&lt;&gt;"In Progress",'Player Stats'!$B$6,if(or(S2299="Wide", S2299="No Ball"),G2299,if(S2299="Wicket",offset('Player Stats'!$B$6,U2300-3,0),G2299)))</f>
        <v>Kuldeeep</v>
      </c>
      <c r="H2300" s="13" t="str">
        <f t="shared" si="10"/>
        <v>Md. Siraj</v>
      </c>
      <c r="I2300" s="13" t="str">
        <f t="shared" si="11"/>
        <v>Md. Shami</v>
      </c>
      <c r="J2300" s="26">
        <f t="shared" si="1"/>
        <v>0</v>
      </c>
      <c r="K2300" s="26">
        <f t="shared" si="2"/>
        <v>0</v>
      </c>
      <c r="L2300" s="30">
        <f t="shared" si="3"/>
        <v>0</v>
      </c>
      <c r="M2300" s="31">
        <f>if(rand()&gt;vlookup($I2300,'Player Stats'!$B$3:$I$11,2,0),0,1)</f>
        <v>0</v>
      </c>
      <c r="N2300" s="31">
        <f>if(rand()&gt;vlookup($I2300,'Player Stats'!$B$3:$I$11,3,0),0,1)</f>
        <v>0</v>
      </c>
      <c r="O2300" s="31">
        <f>if(rand()&gt;vlookup($I2300,'Player Stats'!$B$3:$I$11,4,0),0,1)</f>
        <v>1</v>
      </c>
      <c r="P2300" s="31">
        <f>if(rand()&gt;vlookup($I2300,'Player Stats'!$B$3:$I$11,5,0),0,1)</f>
        <v>0</v>
      </c>
      <c r="Q2300" s="31">
        <f>if(rand()&gt;vlookup($I2300,'Player Stats'!$B$3:$I$11,6,0),0,1)</f>
        <v>1</v>
      </c>
      <c r="R2300" s="31">
        <f>if(rand()&gt;vlookup($I2300,'Player Stats'!$B$3:$I$11,7,0),0,1)</f>
        <v>0</v>
      </c>
      <c r="S2300" s="31">
        <f t="shared" si="4"/>
        <v>3</v>
      </c>
      <c r="T2300" s="26">
        <f t="shared" si="5"/>
        <v>302</v>
      </c>
      <c r="U2300" s="26">
        <f t="shared" si="6"/>
        <v>7</v>
      </c>
      <c r="V2300" s="13" t="str">
        <f t="shared" si="7"/>
        <v>In Progress</v>
      </c>
      <c r="W2300" s="10">
        <f t="shared" si="8"/>
        <v>19</v>
      </c>
    </row>
    <row r="2301">
      <c r="E2301" s="26"/>
      <c r="F2301" s="27">
        <f t="shared" si="9"/>
        <v>227</v>
      </c>
      <c r="G2301" s="13" t="str">
        <f>if(V2300&lt;&gt;"In Progress",'Player Stats'!$B$6,if(or(S2300="Wide", S2300="No Ball"),G2300,if(S2300="Wicket",offset('Player Stats'!$B$6,U2301-3,0),G2300)))</f>
        <v>Kuldeeep</v>
      </c>
      <c r="H2301" s="13" t="str">
        <f t="shared" si="10"/>
        <v>Md. Shami</v>
      </c>
      <c r="I2301" s="13" t="str">
        <f t="shared" si="11"/>
        <v>Md. Siraj</v>
      </c>
      <c r="J2301" s="26">
        <f t="shared" si="1"/>
        <v>0</v>
      </c>
      <c r="K2301" s="26">
        <f t="shared" si="2"/>
        <v>0</v>
      </c>
      <c r="L2301" s="30">
        <f t="shared" si="3"/>
        <v>0</v>
      </c>
      <c r="M2301" s="31">
        <f>if(rand()&gt;vlookup($I2301,'Player Stats'!$B$3:$I$11,2,0),0,1)</f>
        <v>0</v>
      </c>
      <c r="N2301" s="31">
        <f>if(rand()&gt;vlookup($I2301,'Player Stats'!$B$3:$I$11,3,0),0,1)</f>
        <v>1</v>
      </c>
      <c r="O2301" s="31">
        <f>if(rand()&gt;vlookup($I2301,'Player Stats'!$B$3:$I$11,4,0),0,1)</f>
        <v>0</v>
      </c>
      <c r="P2301" s="31">
        <f>if(rand()&gt;vlookup($I2301,'Player Stats'!$B$3:$I$11,5,0),0,1)</f>
        <v>0</v>
      </c>
      <c r="Q2301" s="31">
        <f>if(rand()&gt;vlookup($I2301,'Player Stats'!$B$3:$I$11,6,0),0,1)</f>
        <v>0</v>
      </c>
      <c r="R2301" s="31">
        <f>if(rand()&gt;vlookup($I2301,'Player Stats'!$B$3:$I$11,7,0),0,1)</f>
        <v>0</v>
      </c>
      <c r="S2301" s="31">
        <f t="shared" si="4"/>
        <v>2</v>
      </c>
      <c r="T2301" s="26">
        <f t="shared" si="5"/>
        <v>304</v>
      </c>
      <c r="U2301" s="26">
        <f t="shared" si="6"/>
        <v>7</v>
      </c>
      <c r="V2301" s="13" t="str">
        <f t="shared" si="7"/>
        <v>In Progress</v>
      </c>
      <c r="W2301" s="10">
        <f t="shared" si="8"/>
        <v>19</v>
      </c>
    </row>
    <row r="2302">
      <c r="E2302" s="26"/>
      <c r="F2302" s="27">
        <f t="shared" si="9"/>
        <v>228</v>
      </c>
      <c r="G2302" s="13" t="str">
        <f>if(V2301&lt;&gt;"In Progress",'Player Stats'!$B$6,if(or(S2301="Wide", S2301="No Ball"),G2301,if(S2301="Wicket",offset('Player Stats'!$B$6,U2302-3,0),G2301)))</f>
        <v>Kuldeeep</v>
      </c>
      <c r="H2302" s="13" t="str">
        <f t="shared" si="10"/>
        <v>Md. Shami</v>
      </c>
      <c r="I2302" s="13" t="str">
        <f t="shared" si="11"/>
        <v>Md. Siraj</v>
      </c>
      <c r="J2302" s="26">
        <f t="shared" si="1"/>
        <v>0</v>
      </c>
      <c r="K2302" s="26">
        <f t="shared" si="2"/>
        <v>0</v>
      </c>
      <c r="L2302" s="30">
        <f t="shared" si="3"/>
        <v>1</v>
      </c>
      <c r="M2302" s="31">
        <f>if(rand()&gt;vlookup($I2302,'Player Stats'!$B$3:$I$11,2,0),0,1)</f>
        <v>0</v>
      </c>
      <c r="N2302" s="31">
        <f>if(rand()&gt;vlookup($I2302,'Player Stats'!$B$3:$I$11,3,0),0,1)</f>
        <v>0</v>
      </c>
      <c r="O2302" s="31">
        <f>if(rand()&gt;vlookup($I2302,'Player Stats'!$B$3:$I$11,4,0),0,1)</f>
        <v>0</v>
      </c>
      <c r="P2302" s="31">
        <f>if(rand()&gt;vlookup($I2302,'Player Stats'!$B$3:$I$11,5,0),0,1)</f>
        <v>0</v>
      </c>
      <c r="Q2302" s="31">
        <f>if(rand()&gt;vlookup($I2302,'Player Stats'!$B$3:$I$11,6,0),0,1)</f>
        <v>0</v>
      </c>
      <c r="R2302" s="31">
        <f>if(rand()&gt;vlookup($I2302,'Player Stats'!$B$3:$I$11,7,0),0,1)</f>
        <v>0</v>
      </c>
      <c r="S2302" s="31">
        <f t="shared" si="4"/>
        <v>0</v>
      </c>
      <c r="T2302" s="26">
        <f t="shared" si="5"/>
        <v>304</v>
      </c>
      <c r="U2302" s="26">
        <f t="shared" si="6"/>
        <v>7</v>
      </c>
      <c r="V2302" s="13" t="str">
        <f t="shared" si="7"/>
        <v>In Progress</v>
      </c>
      <c r="W2302" s="10">
        <f t="shared" si="8"/>
        <v>19</v>
      </c>
    </row>
    <row r="2303">
      <c r="E2303" s="26"/>
      <c r="F2303" s="27">
        <f t="shared" si="9"/>
        <v>229</v>
      </c>
      <c r="G2303" s="13" t="str">
        <f>if(V2302&lt;&gt;"In Progress",'Player Stats'!$B$6,if(or(S2302="Wide", S2302="No Ball"),G2302,if(S2302="Wicket",offset('Player Stats'!$B$6,U2303-3,0),G2302)))</f>
        <v>Kuldeeep</v>
      </c>
      <c r="H2303" s="13" t="str">
        <f t="shared" si="10"/>
        <v>Md. Shami</v>
      </c>
      <c r="I2303" s="13" t="str">
        <f t="shared" si="11"/>
        <v>Md. Siraj</v>
      </c>
      <c r="J2303" s="26">
        <f t="shared" si="1"/>
        <v>0</v>
      </c>
      <c r="K2303" s="26">
        <f t="shared" si="2"/>
        <v>0</v>
      </c>
      <c r="L2303" s="30">
        <f t="shared" si="3"/>
        <v>0</v>
      </c>
      <c r="M2303" s="31">
        <f>if(rand()&gt;vlookup($I2303,'Player Stats'!$B$3:$I$11,2,0),0,1)</f>
        <v>1</v>
      </c>
      <c r="N2303" s="31">
        <f>if(rand()&gt;vlookup($I2303,'Player Stats'!$B$3:$I$11,3,0),0,1)</f>
        <v>0</v>
      </c>
      <c r="O2303" s="31">
        <f>if(rand()&gt;vlookup($I2303,'Player Stats'!$B$3:$I$11,4,0),0,1)</f>
        <v>0</v>
      </c>
      <c r="P2303" s="31">
        <f>if(rand()&gt;vlookup($I2303,'Player Stats'!$B$3:$I$11,5,0),0,1)</f>
        <v>0</v>
      </c>
      <c r="Q2303" s="31">
        <f>if(rand()&gt;vlookup($I2303,'Player Stats'!$B$3:$I$11,6,0),0,1)</f>
        <v>0</v>
      </c>
      <c r="R2303" s="31">
        <f>if(rand()&gt;vlookup($I2303,'Player Stats'!$B$3:$I$11,7,0),0,1)</f>
        <v>0</v>
      </c>
      <c r="S2303" s="31">
        <f t="shared" si="4"/>
        <v>1</v>
      </c>
      <c r="T2303" s="26">
        <f t="shared" si="5"/>
        <v>305</v>
      </c>
      <c r="U2303" s="26">
        <f t="shared" si="6"/>
        <v>7</v>
      </c>
      <c r="V2303" s="13" t="str">
        <f t="shared" si="7"/>
        <v>In Progress</v>
      </c>
      <c r="W2303" s="10">
        <f t="shared" si="8"/>
        <v>19</v>
      </c>
    </row>
    <row r="2304">
      <c r="E2304" s="26"/>
      <c r="F2304" s="27">
        <f t="shared" si="9"/>
        <v>230</v>
      </c>
      <c r="G2304" s="13" t="str">
        <f>if(V2303&lt;&gt;"In Progress",'Player Stats'!$B$6,if(or(S2303="Wide", S2303="No Ball"),G2303,if(S2303="Wicket",offset('Player Stats'!$B$6,U2304-3,0),G2303)))</f>
        <v>Kuldeeep</v>
      </c>
      <c r="H2304" s="13" t="str">
        <f t="shared" si="10"/>
        <v>Md. Siraj</v>
      </c>
      <c r="I2304" s="13" t="str">
        <f t="shared" si="11"/>
        <v>Md. Shami</v>
      </c>
      <c r="J2304" s="26">
        <f t="shared" si="1"/>
        <v>0</v>
      </c>
      <c r="K2304" s="26">
        <f t="shared" si="2"/>
        <v>0</v>
      </c>
      <c r="L2304" s="30">
        <f t="shared" si="3"/>
        <v>0</v>
      </c>
      <c r="M2304" s="31">
        <f>if(rand()&gt;vlookup($I2304,'Player Stats'!$B$3:$I$11,2,0),0,1)</f>
        <v>1</v>
      </c>
      <c r="N2304" s="31">
        <f>if(rand()&gt;vlookup($I2304,'Player Stats'!$B$3:$I$11,3,0),0,1)</f>
        <v>0</v>
      </c>
      <c r="O2304" s="31">
        <f>if(rand()&gt;vlookup($I2304,'Player Stats'!$B$3:$I$11,4,0),0,1)</f>
        <v>0</v>
      </c>
      <c r="P2304" s="31">
        <f>if(rand()&gt;vlookup($I2304,'Player Stats'!$B$3:$I$11,5,0),0,1)</f>
        <v>0</v>
      </c>
      <c r="Q2304" s="31">
        <f>if(rand()&gt;vlookup($I2304,'Player Stats'!$B$3:$I$11,6,0),0,1)</f>
        <v>0</v>
      </c>
      <c r="R2304" s="31">
        <f>if(rand()&gt;vlookup($I2304,'Player Stats'!$B$3:$I$11,7,0),0,1)</f>
        <v>0</v>
      </c>
      <c r="S2304" s="31">
        <f t="shared" si="4"/>
        <v>1</v>
      </c>
      <c r="T2304" s="26">
        <f t="shared" si="5"/>
        <v>306</v>
      </c>
      <c r="U2304" s="26">
        <f t="shared" si="6"/>
        <v>7</v>
      </c>
      <c r="V2304" s="13" t="str">
        <f t="shared" si="7"/>
        <v>In Progress</v>
      </c>
      <c r="W2304" s="10">
        <f t="shared" si="8"/>
        <v>19</v>
      </c>
    </row>
    <row r="2305">
      <c r="E2305" s="26"/>
      <c r="F2305" s="27">
        <f t="shared" si="9"/>
        <v>231</v>
      </c>
      <c r="G2305" s="13" t="str">
        <f>if(V2304&lt;&gt;"In Progress",'Player Stats'!$B$6,if(or(S2304="Wide", S2304="No Ball"),G2304,if(S2304="Wicket",offset('Player Stats'!$B$6,U2305-3,0),G2304)))</f>
        <v>Kuldeeep</v>
      </c>
      <c r="H2305" s="13" t="str">
        <f t="shared" si="10"/>
        <v>Md. Shami</v>
      </c>
      <c r="I2305" s="13" t="str">
        <f t="shared" si="11"/>
        <v>Md. Siraj</v>
      </c>
      <c r="J2305" s="26">
        <f t="shared" si="1"/>
        <v>0</v>
      </c>
      <c r="K2305" s="26">
        <f t="shared" si="2"/>
        <v>0</v>
      </c>
      <c r="L2305" s="30">
        <f t="shared" si="3"/>
        <v>0</v>
      </c>
      <c r="M2305" s="31">
        <f>if(rand()&gt;vlookup($I2305,'Player Stats'!$B$3:$I$11,2,0),0,1)</f>
        <v>1</v>
      </c>
      <c r="N2305" s="31">
        <f>if(rand()&gt;vlookup($I2305,'Player Stats'!$B$3:$I$11,3,0),0,1)</f>
        <v>0</v>
      </c>
      <c r="O2305" s="31">
        <f>if(rand()&gt;vlookup($I2305,'Player Stats'!$B$3:$I$11,4,0),0,1)</f>
        <v>0</v>
      </c>
      <c r="P2305" s="31">
        <f>if(rand()&gt;vlookup($I2305,'Player Stats'!$B$3:$I$11,5,0),0,1)</f>
        <v>0</v>
      </c>
      <c r="Q2305" s="31">
        <f>if(rand()&gt;vlookup($I2305,'Player Stats'!$B$3:$I$11,6,0),0,1)</f>
        <v>0</v>
      </c>
      <c r="R2305" s="31">
        <f>if(rand()&gt;vlookup($I2305,'Player Stats'!$B$3:$I$11,7,0),0,1)</f>
        <v>0</v>
      </c>
      <c r="S2305" s="31">
        <f t="shared" si="4"/>
        <v>1</v>
      </c>
      <c r="T2305" s="26">
        <f t="shared" si="5"/>
        <v>307</v>
      </c>
      <c r="U2305" s="26">
        <f t="shared" si="6"/>
        <v>7</v>
      </c>
      <c r="V2305" s="13" t="str">
        <f t="shared" si="7"/>
        <v>In Progress</v>
      </c>
      <c r="W2305" s="10">
        <f t="shared" si="8"/>
        <v>19</v>
      </c>
    </row>
    <row r="2306">
      <c r="E2306" s="26"/>
      <c r="F2306" s="27">
        <f t="shared" si="9"/>
        <v>232</v>
      </c>
      <c r="G2306" s="13" t="str">
        <f>if(V2305&lt;&gt;"In Progress",'Player Stats'!$B$6,if(or(S2305="Wide", S2305="No Ball"),G2305,if(S2305="Wicket",offset('Player Stats'!$B$6,U2306-3,0),G2305)))</f>
        <v>Kuldeeep</v>
      </c>
      <c r="H2306" s="13" t="str">
        <f t="shared" si="10"/>
        <v>Md. Siraj</v>
      </c>
      <c r="I2306" s="13" t="str">
        <f t="shared" si="11"/>
        <v>Md. Shami</v>
      </c>
      <c r="J2306" s="26">
        <f t="shared" si="1"/>
        <v>0</v>
      </c>
      <c r="K2306" s="26">
        <f t="shared" si="2"/>
        <v>0</v>
      </c>
      <c r="L2306" s="30">
        <f t="shared" si="3"/>
        <v>1</v>
      </c>
      <c r="M2306" s="31">
        <f>if(rand()&gt;vlookup($I2306,'Player Stats'!$B$3:$I$11,2,0),0,1)</f>
        <v>0</v>
      </c>
      <c r="N2306" s="31">
        <f>if(rand()&gt;vlookup($I2306,'Player Stats'!$B$3:$I$11,3,0),0,1)</f>
        <v>0</v>
      </c>
      <c r="O2306" s="31">
        <f>if(rand()&gt;vlookup($I2306,'Player Stats'!$B$3:$I$11,4,0),0,1)</f>
        <v>0</v>
      </c>
      <c r="P2306" s="31">
        <f>if(rand()&gt;vlookup($I2306,'Player Stats'!$B$3:$I$11,5,0),0,1)</f>
        <v>0</v>
      </c>
      <c r="Q2306" s="31">
        <f>if(rand()&gt;vlookup($I2306,'Player Stats'!$B$3:$I$11,6,0),0,1)</f>
        <v>0</v>
      </c>
      <c r="R2306" s="31">
        <f>if(rand()&gt;vlookup($I2306,'Player Stats'!$B$3:$I$11,7,0),0,1)</f>
        <v>0</v>
      </c>
      <c r="S2306" s="31">
        <f t="shared" si="4"/>
        <v>0</v>
      </c>
      <c r="T2306" s="26">
        <f t="shared" si="5"/>
        <v>307</v>
      </c>
      <c r="U2306" s="26">
        <f t="shared" si="6"/>
        <v>7</v>
      </c>
      <c r="V2306" s="13" t="str">
        <f t="shared" si="7"/>
        <v>In Progress</v>
      </c>
      <c r="W2306" s="10">
        <f t="shared" si="8"/>
        <v>19</v>
      </c>
    </row>
    <row r="2307">
      <c r="E2307" s="26"/>
      <c r="F2307" s="27">
        <f t="shared" si="9"/>
        <v>233</v>
      </c>
      <c r="G2307" s="13" t="str">
        <f>if(V2306&lt;&gt;"In Progress",'Player Stats'!$B$6,if(or(S2306="Wide", S2306="No Ball"),G2306,if(S2306="Wicket",offset('Player Stats'!$B$6,U2307-3,0),G2306)))</f>
        <v>Kuldeeep</v>
      </c>
      <c r="H2307" s="13" t="str">
        <f t="shared" si="10"/>
        <v>Md. Siraj</v>
      </c>
      <c r="I2307" s="13" t="str">
        <f t="shared" si="11"/>
        <v>Md. Shami</v>
      </c>
      <c r="J2307" s="26">
        <f t="shared" si="1"/>
        <v>1</v>
      </c>
      <c r="K2307" s="26">
        <f t="shared" si="2"/>
        <v>0</v>
      </c>
      <c r="L2307" s="30">
        <f t="shared" si="3"/>
        <v>0</v>
      </c>
      <c r="M2307" s="31">
        <f>if(rand()&gt;vlookup($I2307,'Player Stats'!$B$3:$I$11,2,0),0,1)</f>
        <v>0</v>
      </c>
      <c r="N2307" s="31">
        <f>if(rand()&gt;vlookup($I2307,'Player Stats'!$B$3:$I$11,3,0),0,1)</f>
        <v>0</v>
      </c>
      <c r="O2307" s="31">
        <f>if(rand()&gt;vlookup($I2307,'Player Stats'!$B$3:$I$11,4,0),0,1)</f>
        <v>0</v>
      </c>
      <c r="P2307" s="31">
        <f>if(rand()&gt;vlookup($I2307,'Player Stats'!$B$3:$I$11,5,0),0,1)</f>
        <v>0</v>
      </c>
      <c r="Q2307" s="31">
        <f>if(rand()&gt;vlookup($I2307,'Player Stats'!$B$3:$I$11,6,0),0,1)</f>
        <v>0</v>
      </c>
      <c r="R2307" s="31">
        <f>if(rand()&gt;vlookup($I2307,'Player Stats'!$B$3:$I$11,7,0),0,1)</f>
        <v>0</v>
      </c>
      <c r="S2307" s="31" t="str">
        <f t="shared" si="4"/>
        <v>Wide</v>
      </c>
      <c r="T2307" s="26">
        <f t="shared" si="5"/>
        <v>308</v>
      </c>
      <c r="U2307" s="26">
        <f t="shared" si="6"/>
        <v>7</v>
      </c>
      <c r="V2307" s="13" t="str">
        <f t="shared" si="7"/>
        <v>In Progress</v>
      </c>
      <c r="W2307" s="10">
        <f t="shared" si="8"/>
        <v>19</v>
      </c>
    </row>
    <row r="2308">
      <c r="E2308" s="26"/>
      <c r="F2308" s="27">
        <f t="shared" si="9"/>
        <v>233</v>
      </c>
      <c r="G2308" s="13" t="str">
        <f>if(V2307&lt;&gt;"In Progress",'Player Stats'!$B$6,if(or(S2307="Wide", S2307="No Ball"),G2307,if(S2307="Wicket",offset('Player Stats'!$B$6,U2308-3,0),G2307)))</f>
        <v>Kuldeeep</v>
      </c>
      <c r="H2308" s="13" t="str">
        <f t="shared" si="10"/>
        <v>Md. Siraj</v>
      </c>
      <c r="I2308" s="13" t="str">
        <f t="shared" si="11"/>
        <v>Md. Shami</v>
      </c>
      <c r="J2308" s="26">
        <f t="shared" si="1"/>
        <v>0</v>
      </c>
      <c r="K2308" s="26">
        <f t="shared" si="2"/>
        <v>0</v>
      </c>
      <c r="L2308" s="30">
        <f t="shared" si="3"/>
        <v>0</v>
      </c>
      <c r="M2308" s="31">
        <f>if(rand()&gt;vlookup($I2308,'Player Stats'!$B$3:$I$11,2,0),0,1)</f>
        <v>0</v>
      </c>
      <c r="N2308" s="31">
        <f>if(rand()&gt;vlookup($I2308,'Player Stats'!$B$3:$I$11,3,0),0,1)</f>
        <v>1</v>
      </c>
      <c r="O2308" s="31">
        <f>if(rand()&gt;vlookup($I2308,'Player Stats'!$B$3:$I$11,4,0),0,1)</f>
        <v>0</v>
      </c>
      <c r="P2308" s="31">
        <f>if(rand()&gt;vlookup($I2308,'Player Stats'!$B$3:$I$11,5,0),0,1)</f>
        <v>0</v>
      </c>
      <c r="Q2308" s="31">
        <f>if(rand()&gt;vlookup($I2308,'Player Stats'!$B$3:$I$11,6,0),0,1)</f>
        <v>0</v>
      </c>
      <c r="R2308" s="31">
        <f>if(rand()&gt;vlookup($I2308,'Player Stats'!$B$3:$I$11,7,0),0,1)</f>
        <v>0</v>
      </c>
      <c r="S2308" s="31">
        <f t="shared" si="4"/>
        <v>2</v>
      </c>
      <c r="T2308" s="26">
        <f t="shared" si="5"/>
        <v>310</v>
      </c>
      <c r="U2308" s="26">
        <f t="shared" si="6"/>
        <v>7</v>
      </c>
      <c r="V2308" s="13" t="str">
        <f t="shared" si="7"/>
        <v>In Progress</v>
      </c>
      <c r="W2308" s="10">
        <f t="shared" si="8"/>
        <v>19</v>
      </c>
    </row>
    <row r="2309">
      <c r="E2309" s="26"/>
      <c r="F2309" s="27">
        <f t="shared" si="9"/>
        <v>234</v>
      </c>
      <c r="G2309" s="13" t="str">
        <f>if(V2308&lt;&gt;"In Progress",'Player Stats'!$B$6,if(or(S2308="Wide", S2308="No Ball"),G2308,if(S2308="Wicket",offset('Player Stats'!$B$6,U2309-3,0),G2308)))</f>
        <v>Kuldeeep</v>
      </c>
      <c r="H2309" s="13" t="str">
        <f t="shared" si="10"/>
        <v>Md. Siraj</v>
      </c>
      <c r="I2309" s="13" t="str">
        <f t="shared" si="11"/>
        <v>Md. Shami</v>
      </c>
      <c r="J2309" s="26">
        <f t="shared" si="1"/>
        <v>0</v>
      </c>
      <c r="K2309" s="26">
        <f t="shared" si="2"/>
        <v>0</v>
      </c>
      <c r="L2309" s="30">
        <f t="shared" si="3"/>
        <v>0</v>
      </c>
      <c r="M2309" s="31">
        <f>if(rand()&gt;vlookup($I2309,'Player Stats'!$B$3:$I$11,2,0),0,1)</f>
        <v>0</v>
      </c>
      <c r="N2309" s="31">
        <f>if(rand()&gt;vlookup($I2309,'Player Stats'!$B$3:$I$11,3,0),0,1)</f>
        <v>1</v>
      </c>
      <c r="O2309" s="31">
        <f>if(rand()&gt;vlookup($I2309,'Player Stats'!$B$3:$I$11,4,0),0,1)</f>
        <v>0</v>
      </c>
      <c r="P2309" s="31">
        <f>if(rand()&gt;vlookup($I2309,'Player Stats'!$B$3:$I$11,5,0),0,1)</f>
        <v>0</v>
      </c>
      <c r="Q2309" s="31">
        <f>if(rand()&gt;vlookup($I2309,'Player Stats'!$B$3:$I$11,6,0),0,1)</f>
        <v>0</v>
      </c>
      <c r="R2309" s="31">
        <f>if(rand()&gt;vlookup($I2309,'Player Stats'!$B$3:$I$11,7,0),0,1)</f>
        <v>0</v>
      </c>
      <c r="S2309" s="31">
        <f t="shared" si="4"/>
        <v>2</v>
      </c>
      <c r="T2309" s="26">
        <f t="shared" si="5"/>
        <v>312</v>
      </c>
      <c r="U2309" s="26">
        <f t="shared" si="6"/>
        <v>7</v>
      </c>
      <c r="V2309" s="13" t="str">
        <f t="shared" si="7"/>
        <v>In Progress</v>
      </c>
      <c r="W2309" s="10">
        <f t="shared" si="8"/>
        <v>19</v>
      </c>
    </row>
    <row r="2310">
      <c r="E2310" s="26"/>
      <c r="F2310" s="27">
        <f t="shared" si="9"/>
        <v>235</v>
      </c>
      <c r="G2310" s="13" t="str">
        <f>if(V2309&lt;&gt;"In Progress",'Player Stats'!$B$6,if(or(S2309="Wide", S2309="No Ball"),G2309,if(S2309="Wicket",offset('Player Stats'!$B$6,U2310-3,0),G2309)))</f>
        <v>Kuldeeep</v>
      </c>
      <c r="H2310" s="13" t="str">
        <f t="shared" si="10"/>
        <v>Md. Siraj</v>
      </c>
      <c r="I2310" s="13" t="str">
        <f t="shared" si="11"/>
        <v>Md. Shami</v>
      </c>
      <c r="J2310" s="26">
        <f t="shared" si="1"/>
        <v>0</v>
      </c>
      <c r="K2310" s="26">
        <f t="shared" si="2"/>
        <v>0</v>
      </c>
      <c r="L2310" s="30">
        <f t="shared" si="3"/>
        <v>1</v>
      </c>
      <c r="M2310" s="31">
        <f>if(rand()&gt;vlookup($I2310,'Player Stats'!$B$3:$I$11,2,0),0,1)</f>
        <v>0</v>
      </c>
      <c r="N2310" s="31">
        <f>if(rand()&gt;vlookup($I2310,'Player Stats'!$B$3:$I$11,3,0),0,1)</f>
        <v>0</v>
      </c>
      <c r="O2310" s="31">
        <f>if(rand()&gt;vlookup($I2310,'Player Stats'!$B$3:$I$11,4,0),0,1)</f>
        <v>0</v>
      </c>
      <c r="P2310" s="31">
        <f>if(rand()&gt;vlookup($I2310,'Player Stats'!$B$3:$I$11,5,0),0,1)</f>
        <v>0</v>
      </c>
      <c r="Q2310" s="31">
        <f>if(rand()&gt;vlookup($I2310,'Player Stats'!$B$3:$I$11,6,0),0,1)</f>
        <v>0</v>
      </c>
      <c r="R2310" s="31">
        <f>if(rand()&gt;vlookup($I2310,'Player Stats'!$B$3:$I$11,7,0),0,1)</f>
        <v>0</v>
      </c>
      <c r="S2310" s="31">
        <f t="shared" si="4"/>
        <v>0</v>
      </c>
      <c r="T2310" s="26">
        <f t="shared" si="5"/>
        <v>312</v>
      </c>
      <c r="U2310" s="26">
        <f t="shared" si="6"/>
        <v>7</v>
      </c>
      <c r="V2310" s="13" t="str">
        <f t="shared" si="7"/>
        <v>In Progress</v>
      </c>
      <c r="W2310" s="10">
        <f t="shared" si="8"/>
        <v>19</v>
      </c>
    </row>
    <row r="2311">
      <c r="E2311" s="26"/>
      <c r="F2311" s="27">
        <f t="shared" si="9"/>
        <v>236</v>
      </c>
      <c r="G2311" s="13" t="str">
        <f>if(V2310&lt;&gt;"In Progress",'Player Stats'!$B$6,if(or(S2310="Wide", S2310="No Ball"),G2310,if(S2310="Wicket",offset('Player Stats'!$B$6,U2311-3,0),G2310)))</f>
        <v>Kuldeeep</v>
      </c>
      <c r="H2311" s="13" t="str">
        <f t="shared" si="10"/>
        <v>Md. Siraj</v>
      </c>
      <c r="I2311" s="13" t="str">
        <f t="shared" si="11"/>
        <v>Md. Shami</v>
      </c>
      <c r="J2311" s="26">
        <f t="shared" si="1"/>
        <v>0</v>
      </c>
      <c r="K2311" s="26">
        <f t="shared" si="2"/>
        <v>0</v>
      </c>
      <c r="L2311" s="30">
        <f t="shared" si="3"/>
        <v>1</v>
      </c>
      <c r="M2311" s="31">
        <f>if(rand()&gt;vlookup($I2311,'Player Stats'!$B$3:$I$11,2,0),0,1)</f>
        <v>0</v>
      </c>
      <c r="N2311" s="31">
        <f>if(rand()&gt;vlookup($I2311,'Player Stats'!$B$3:$I$11,3,0),0,1)</f>
        <v>0</v>
      </c>
      <c r="O2311" s="31">
        <f>if(rand()&gt;vlookup($I2311,'Player Stats'!$B$3:$I$11,4,0),0,1)</f>
        <v>0</v>
      </c>
      <c r="P2311" s="31">
        <f>if(rand()&gt;vlookup($I2311,'Player Stats'!$B$3:$I$11,5,0),0,1)</f>
        <v>0</v>
      </c>
      <c r="Q2311" s="31">
        <f>if(rand()&gt;vlookup($I2311,'Player Stats'!$B$3:$I$11,6,0),0,1)</f>
        <v>0</v>
      </c>
      <c r="R2311" s="31">
        <f>if(rand()&gt;vlookup($I2311,'Player Stats'!$B$3:$I$11,7,0),0,1)</f>
        <v>0</v>
      </c>
      <c r="S2311" s="31">
        <f t="shared" si="4"/>
        <v>0</v>
      </c>
      <c r="T2311" s="26">
        <f t="shared" si="5"/>
        <v>312</v>
      </c>
      <c r="U2311" s="26">
        <f t="shared" si="6"/>
        <v>7</v>
      </c>
      <c r="V2311" s="13" t="str">
        <f t="shared" si="7"/>
        <v>In Progress</v>
      </c>
      <c r="W2311" s="10">
        <f t="shared" si="8"/>
        <v>19</v>
      </c>
    </row>
    <row r="2312">
      <c r="E2312" s="26"/>
      <c r="F2312" s="27">
        <f t="shared" si="9"/>
        <v>237</v>
      </c>
      <c r="G2312" s="13" t="str">
        <f>if(V2311&lt;&gt;"In Progress",'Player Stats'!$B$6,if(or(S2311="Wide", S2311="No Ball"),G2311,if(S2311="Wicket",offset('Player Stats'!$B$6,U2312-3,0),G2311)))</f>
        <v>Kuldeeep</v>
      </c>
      <c r="H2312" s="13" t="str">
        <f t="shared" si="10"/>
        <v>Md. Siraj</v>
      </c>
      <c r="I2312" s="13" t="str">
        <f t="shared" si="11"/>
        <v>Md. Shami</v>
      </c>
      <c r="J2312" s="26">
        <f t="shared" si="1"/>
        <v>0</v>
      </c>
      <c r="K2312" s="26">
        <f t="shared" si="2"/>
        <v>0</v>
      </c>
      <c r="L2312" s="30">
        <f t="shared" si="3"/>
        <v>1</v>
      </c>
      <c r="M2312" s="31">
        <f>if(rand()&gt;vlookup($I2312,'Player Stats'!$B$3:$I$11,2,0),0,1)</f>
        <v>0</v>
      </c>
      <c r="N2312" s="31">
        <f>if(rand()&gt;vlookup($I2312,'Player Stats'!$B$3:$I$11,3,0),0,1)</f>
        <v>0</v>
      </c>
      <c r="O2312" s="31">
        <f>if(rand()&gt;vlookup($I2312,'Player Stats'!$B$3:$I$11,4,0),0,1)</f>
        <v>0</v>
      </c>
      <c r="P2312" s="31">
        <f>if(rand()&gt;vlookup($I2312,'Player Stats'!$B$3:$I$11,5,0),0,1)</f>
        <v>0</v>
      </c>
      <c r="Q2312" s="31">
        <f>if(rand()&gt;vlookup($I2312,'Player Stats'!$B$3:$I$11,6,0),0,1)</f>
        <v>0</v>
      </c>
      <c r="R2312" s="31">
        <f>if(rand()&gt;vlookup($I2312,'Player Stats'!$B$3:$I$11,7,0),0,1)</f>
        <v>0</v>
      </c>
      <c r="S2312" s="31">
        <f t="shared" si="4"/>
        <v>0</v>
      </c>
      <c r="T2312" s="26">
        <f t="shared" si="5"/>
        <v>312</v>
      </c>
      <c r="U2312" s="26">
        <f t="shared" si="6"/>
        <v>7</v>
      </c>
      <c r="V2312" s="13" t="str">
        <f t="shared" si="7"/>
        <v>In Progress</v>
      </c>
      <c r="W2312" s="10">
        <f t="shared" si="8"/>
        <v>19</v>
      </c>
    </row>
    <row r="2313">
      <c r="E2313" s="26"/>
      <c r="F2313" s="27">
        <f t="shared" si="9"/>
        <v>238</v>
      </c>
      <c r="G2313" s="13" t="str">
        <f>if(V2312&lt;&gt;"In Progress",'Player Stats'!$B$6,if(or(S2312="Wide", S2312="No Ball"),G2312,if(S2312="Wicket",offset('Player Stats'!$B$6,U2313-3,0),G2312)))</f>
        <v>Kuldeeep</v>
      </c>
      <c r="H2313" s="13" t="str">
        <f t="shared" si="10"/>
        <v>Md. Siraj</v>
      </c>
      <c r="I2313" s="13" t="str">
        <f t="shared" si="11"/>
        <v>Md. Shami</v>
      </c>
      <c r="J2313" s="26">
        <f t="shared" si="1"/>
        <v>0</v>
      </c>
      <c r="K2313" s="26">
        <f t="shared" si="2"/>
        <v>0</v>
      </c>
      <c r="L2313" s="30">
        <f t="shared" si="3"/>
        <v>1</v>
      </c>
      <c r="M2313" s="31">
        <f>if(rand()&gt;vlookup($I2313,'Player Stats'!$B$3:$I$11,2,0),0,1)</f>
        <v>0</v>
      </c>
      <c r="N2313" s="31">
        <f>if(rand()&gt;vlookup($I2313,'Player Stats'!$B$3:$I$11,3,0),0,1)</f>
        <v>0</v>
      </c>
      <c r="O2313" s="31">
        <f>if(rand()&gt;vlookup($I2313,'Player Stats'!$B$3:$I$11,4,0),0,1)</f>
        <v>0</v>
      </c>
      <c r="P2313" s="31">
        <f>if(rand()&gt;vlookup($I2313,'Player Stats'!$B$3:$I$11,5,0),0,1)</f>
        <v>0</v>
      </c>
      <c r="Q2313" s="31">
        <f>if(rand()&gt;vlookup($I2313,'Player Stats'!$B$3:$I$11,6,0),0,1)</f>
        <v>0</v>
      </c>
      <c r="R2313" s="31">
        <f>if(rand()&gt;vlookup($I2313,'Player Stats'!$B$3:$I$11,7,0),0,1)</f>
        <v>0</v>
      </c>
      <c r="S2313" s="31">
        <f t="shared" si="4"/>
        <v>0</v>
      </c>
      <c r="T2313" s="26">
        <f t="shared" si="5"/>
        <v>312</v>
      </c>
      <c r="U2313" s="26">
        <f t="shared" si="6"/>
        <v>7</v>
      </c>
      <c r="V2313" s="13" t="str">
        <f t="shared" si="7"/>
        <v>In Progress</v>
      </c>
      <c r="W2313" s="10">
        <f t="shared" si="8"/>
        <v>19</v>
      </c>
    </row>
    <row r="2314">
      <c r="E2314" s="26"/>
      <c r="F2314" s="27">
        <f t="shared" si="9"/>
        <v>239</v>
      </c>
      <c r="G2314" s="13" t="str">
        <f>if(V2313&lt;&gt;"In Progress",'Player Stats'!$B$6,if(or(S2313="Wide", S2313="No Ball"),G2313,if(S2313="Wicket",offset('Player Stats'!$B$6,U2314-3,0),G2313)))</f>
        <v>Kuldeeep</v>
      </c>
      <c r="H2314" s="13" t="str">
        <f t="shared" si="10"/>
        <v>Md. Siraj</v>
      </c>
      <c r="I2314" s="13" t="str">
        <f t="shared" si="11"/>
        <v>Md. Shami</v>
      </c>
      <c r="J2314" s="26">
        <f t="shared" si="1"/>
        <v>0</v>
      </c>
      <c r="K2314" s="26">
        <f t="shared" si="2"/>
        <v>0</v>
      </c>
      <c r="L2314" s="30">
        <f t="shared" si="3"/>
        <v>0</v>
      </c>
      <c r="M2314" s="31">
        <f>if(rand()&gt;vlookup($I2314,'Player Stats'!$B$3:$I$11,2,0),0,1)</f>
        <v>0</v>
      </c>
      <c r="N2314" s="31">
        <f>if(rand()&gt;vlookup($I2314,'Player Stats'!$B$3:$I$11,3,0),0,1)</f>
        <v>0</v>
      </c>
      <c r="O2314" s="31">
        <f>if(rand()&gt;vlookup($I2314,'Player Stats'!$B$3:$I$11,4,0),0,1)</f>
        <v>1</v>
      </c>
      <c r="P2314" s="31">
        <f>if(rand()&gt;vlookup($I2314,'Player Stats'!$B$3:$I$11,5,0),0,1)</f>
        <v>0</v>
      </c>
      <c r="Q2314" s="31">
        <f>if(rand()&gt;vlookup($I2314,'Player Stats'!$B$3:$I$11,6,0),0,1)</f>
        <v>0</v>
      </c>
      <c r="R2314" s="31">
        <f>if(rand()&gt;vlookup($I2314,'Player Stats'!$B$3:$I$11,7,0),0,1)</f>
        <v>0</v>
      </c>
      <c r="S2314" s="31">
        <f t="shared" si="4"/>
        <v>3</v>
      </c>
      <c r="T2314" s="26">
        <f t="shared" si="5"/>
        <v>315</v>
      </c>
      <c r="U2314" s="26">
        <f t="shared" si="6"/>
        <v>7</v>
      </c>
      <c r="V2314" s="13" t="str">
        <f t="shared" si="7"/>
        <v>In Progress</v>
      </c>
      <c r="W2314" s="10">
        <f t="shared" si="8"/>
        <v>19</v>
      </c>
    </row>
    <row r="2315">
      <c r="E2315" s="26"/>
      <c r="F2315" s="27">
        <f t="shared" si="9"/>
        <v>240</v>
      </c>
      <c r="G2315" s="13" t="str">
        <f>if(V2314&lt;&gt;"In Progress",'Player Stats'!$B$6,if(or(S2314="Wide", S2314="No Ball"),G2314,if(S2314="Wicket",offset('Player Stats'!$B$6,U2315-3,0),G2314)))</f>
        <v>Kuldeeep</v>
      </c>
      <c r="H2315" s="13" t="str">
        <f t="shared" si="10"/>
        <v>Md. Shami</v>
      </c>
      <c r="I2315" s="13" t="str">
        <f t="shared" si="11"/>
        <v>Md. Siraj</v>
      </c>
      <c r="J2315" s="26">
        <f t="shared" si="1"/>
        <v>0</v>
      </c>
      <c r="K2315" s="26">
        <f t="shared" si="2"/>
        <v>0</v>
      </c>
      <c r="L2315" s="30">
        <f t="shared" si="3"/>
        <v>1</v>
      </c>
      <c r="M2315" s="31">
        <f>if(rand()&gt;vlookup($I2315,'Player Stats'!$B$3:$I$11,2,0),0,1)</f>
        <v>0</v>
      </c>
      <c r="N2315" s="31">
        <f>if(rand()&gt;vlookup($I2315,'Player Stats'!$B$3:$I$11,3,0),0,1)</f>
        <v>0</v>
      </c>
      <c r="O2315" s="31">
        <f>if(rand()&gt;vlookup($I2315,'Player Stats'!$B$3:$I$11,4,0),0,1)</f>
        <v>0</v>
      </c>
      <c r="P2315" s="31">
        <f>if(rand()&gt;vlookup($I2315,'Player Stats'!$B$3:$I$11,5,0),0,1)</f>
        <v>0</v>
      </c>
      <c r="Q2315" s="31">
        <f>if(rand()&gt;vlookup($I2315,'Player Stats'!$B$3:$I$11,6,0),0,1)</f>
        <v>0</v>
      </c>
      <c r="R2315" s="31">
        <f>if(rand()&gt;vlookup($I2315,'Player Stats'!$B$3:$I$11,7,0),0,1)</f>
        <v>0</v>
      </c>
      <c r="S2315" s="31">
        <f t="shared" si="4"/>
        <v>0</v>
      </c>
      <c r="T2315" s="26">
        <f t="shared" si="5"/>
        <v>315</v>
      </c>
      <c r="U2315" s="26">
        <f t="shared" si="6"/>
        <v>7</v>
      </c>
      <c r="V2315" s="13" t="str">
        <f t="shared" si="7"/>
        <v>In Progress</v>
      </c>
      <c r="W2315" s="10">
        <f t="shared" si="8"/>
        <v>19</v>
      </c>
    </row>
    <row r="2316">
      <c r="E2316" s="26"/>
      <c r="F2316" s="27">
        <f t="shared" si="9"/>
        <v>241</v>
      </c>
      <c r="G2316" s="13" t="str">
        <f>if(V2315&lt;&gt;"In Progress",'Player Stats'!$B$6,if(or(S2315="Wide", S2315="No Ball"),G2315,if(S2315="Wicket",offset('Player Stats'!$B$6,U2316-3,0),G2315)))</f>
        <v>Kuldeeep</v>
      </c>
      <c r="H2316" s="13" t="str">
        <f t="shared" si="10"/>
        <v>Md. Shami</v>
      </c>
      <c r="I2316" s="13" t="str">
        <f t="shared" si="11"/>
        <v>Md. Siraj</v>
      </c>
      <c r="J2316" s="26">
        <f t="shared" si="1"/>
        <v>0</v>
      </c>
      <c r="K2316" s="26">
        <f t="shared" si="2"/>
        <v>0</v>
      </c>
      <c r="L2316" s="30">
        <f t="shared" si="3"/>
        <v>1</v>
      </c>
      <c r="M2316" s="31">
        <f>if(rand()&gt;vlookup($I2316,'Player Stats'!$B$3:$I$11,2,0),0,1)</f>
        <v>0</v>
      </c>
      <c r="N2316" s="31">
        <f>if(rand()&gt;vlookup($I2316,'Player Stats'!$B$3:$I$11,3,0),0,1)</f>
        <v>0</v>
      </c>
      <c r="O2316" s="31">
        <f>if(rand()&gt;vlookup($I2316,'Player Stats'!$B$3:$I$11,4,0),0,1)</f>
        <v>0</v>
      </c>
      <c r="P2316" s="31">
        <f>if(rand()&gt;vlookup($I2316,'Player Stats'!$B$3:$I$11,5,0),0,1)</f>
        <v>0</v>
      </c>
      <c r="Q2316" s="31">
        <f>if(rand()&gt;vlookup($I2316,'Player Stats'!$B$3:$I$11,6,0),0,1)</f>
        <v>0</v>
      </c>
      <c r="R2316" s="31">
        <f>if(rand()&gt;vlookup($I2316,'Player Stats'!$B$3:$I$11,7,0),0,1)</f>
        <v>0</v>
      </c>
      <c r="S2316" s="31">
        <f t="shared" si="4"/>
        <v>0</v>
      </c>
      <c r="T2316" s="26">
        <f t="shared" si="5"/>
        <v>315</v>
      </c>
      <c r="U2316" s="26">
        <f t="shared" si="6"/>
        <v>7</v>
      </c>
      <c r="V2316" s="13" t="str">
        <f t="shared" si="7"/>
        <v>In Progress</v>
      </c>
      <c r="W2316" s="10">
        <f t="shared" si="8"/>
        <v>19</v>
      </c>
    </row>
    <row r="2317">
      <c r="E2317" s="26"/>
      <c r="F2317" s="27">
        <f t="shared" si="9"/>
        <v>242</v>
      </c>
      <c r="G2317" s="13" t="str">
        <f>if(V2316&lt;&gt;"In Progress",'Player Stats'!$B$6,if(or(S2316="Wide", S2316="No Ball"),G2316,if(S2316="Wicket",offset('Player Stats'!$B$6,U2317-3,0),G2316)))</f>
        <v>Kuldeeep</v>
      </c>
      <c r="H2317" s="13" t="str">
        <f t="shared" si="10"/>
        <v>Md. Shami</v>
      </c>
      <c r="I2317" s="13" t="str">
        <f t="shared" si="11"/>
        <v>Md. Siraj</v>
      </c>
      <c r="J2317" s="26">
        <f t="shared" si="1"/>
        <v>0</v>
      </c>
      <c r="K2317" s="26">
        <f t="shared" si="2"/>
        <v>0</v>
      </c>
      <c r="L2317" s="30">
        <f t="shared" si="3"/>
        <v>1</v>
      </c>
      <c r="M2317" s="31">
        <f>if(rand()&gt;vlookup($I2317,'Player Stats'!$B$3:$I$11,2,0),0,1)</f>
        <v>0</v>
      </c>
      <c r="N2317" s="31">
        <f>if(rand()&gt;vlookup($I2317,'Player Stats'!$B$3:$I$11,3,0),0,1)</f>
        <v>0</v>
      </c>
      <c r="O2317" s="31">
        <f>if(rand()&gt;vlookup($I2317,'Player Stats'!$B$3:$I$11,4,0),0,1)</f>
        <v>0</v>
      </c>
      <c r="P2317" s="31">
        <f>if(rand()&gt;vlookup($I2317,'Player Stats'!$B$3:$I$11,5,0),0,1)</f>
        <v>0</v>
      </c>
      <c r="Q2317" s="31">
        <f>if(rand()&gt;vlookup($I2317,'Player Stats'!$B$3:$I$11,6,0),0,1)</f>
        <v>0</v>
      </c>
      <c r="R2317" s="31">
        <f>if(rand()&gt;vlookup($I2317,'Player Stats'!$B$3:$I$11,7,0),0,1)</f>
        <v>0</v>
      </c>
      <c r="S2317" s="31">
        <f t="shared" si="4"/>
        <v>0</v>
      </c>
      <c r="T2317" s="26">
        <f t="shared" si="5"/>
        <v>315</v>
      </c>
      <c r="U2317" s="26">
        <f t="shared" si="6"/>
        <v>7</v>
      </c>
      <c r="V2317" s="13" t="str">
        <f t="shared" si="7"/>
        <v>In Progress</v>
      </c>
      <c r="W2317" s="10">
        <f t="shared" si="8"/>
        <v>19</v>
      </c>
    </row>
    <row r="2318">
      <c r="E2318" s="26"/>
      <c r="F2318" s="27">
        <f t="shared" si="9"/>
        <v>243</v>
      </c>
      <c r="G2318" s="13" t="str">
        <f>if(V2317&lt;&gt;"In Progress",'Player Stats'!$B$6,if(or(S2317="Wide", S2317="No Ball"),G2317,if(S2317="Wicket",offset('Player Stats'!$B$6,U2318-3,0),G2317)))</f>
        <v>Kuldeeep</v>
      </c>
      <c r="H2318" s="13" t="str">
        <f t="shared" si="10"/>
        <v>Md. Shami</v>
      </c>
      <c r="I2318" s="13" t="str">
        <f t="shared" si="11"/>
        <v>Md. Siraj</v>
      </c>
      <c r="J2318" s="26">
        <f t="shared" si="1"/>
        <v>0</v>
      </c>
      <c r="K2318" s="26">
        <f t="shared" si="2"/>
        <v>1</v>
      </c>
      <c r="L2318" s="30">
        <f t="shared" si="3"/>
        <v>0</v>
      </c>
      <c r="M2318" s="31">
        <f>if(rand()&gt;vlookup($I2318,'Player Stats'!$B$3:$I$11,2,0),0,1)</f>
        <v>0</v>
      </c>
      <c r="N2318" s="31">
        <f>if(rand()&gt;vlookup($I2318,'Player Stats'!$B$3:$I$11,3,0),0,1)</f>
        <v>0</v>
      </c>
      <c r="O2318" s="31">
        <f>if(rand()&gt;vlookup($I2318,'Player Stats'!$B$3:$I$11,4,0),0,1)</f>
        <v>0</v>
      </c>
      <c r="P2318" s="31">
        <f>if(rand()&gt;vlookup($I2318,'Player Stats'!$B$3:$I$11,5,0),0,1)</f>
        <v>0</v>
      </c>
      <c r="Q2318" s="31">
        <f>if(rand()&gt;vlookup($I2318,'Player Stats'!$B$3:$I$11,6,0),0,1)</f>
        <v>0</v>
      </c>
      <c r="R2318" s="31">
        <f>if(rand()&gt;vlookup($I2318,'Player Stats'!$B$3:$I$11,7,0),0,1)</f>
        <v>0</v>
      </c>
      <c r="S2318" s="31" t="str">
        <f t="shared" si="4"/>
        <v>No Ball</v>
      </c>
      <c r="T2318" s="26">
        <f t="shared" si="5"/>
        <v>316</v>
      </c>
      <c r="U2318" s="26">
        <f t="shared" si="6"/>
        <v>7</v>
      </c>
      <c r="V2318" s="13" t="str">
        <f t="shared" si="7"/>
        <v>In Progress</v>
      </c>
      <c r="W2318" s="10">
        <f t="shared" si="8"/>
        <v>19</v>
      </c>
    </row>
    <row r="2319">
      <c r="E2319" s="26"/>
      <c r="F2319" s="27">
        <f t="shared" si="9"/>
        <v>243</v>
      </c>
      <c r="G2319" s="13" t="str">
        <f>if(V2318&lt;&gt;"In Progress",'Player Stats'!$B$6,if(or(S2318="Wide", S2318="No Ball"),G2318,if(S2318="Wicket",offset('Player Stats'!$B$6,U2319-3,0),G2318)))</f>
        <v>Kuldeeep</v>
      </c>
      <c r="H2319" s="13" t="str">
        <f t="shared" si="10"/>
        <v>Md. Shami</v>
      </c>
      <c r="I2319" s="13" t="str">
        <f t="shared" si="11"/>
        <v>Md. Siraj</v>
      </c>
      <c r="J2319" s="26">
        <f t="shared" si="1"/>
        <v>0</v>
      </c>
      <c r="K2319" s="26">
        <f t="shared" si="2"/>
        <v>0</v>
      </c>
      <c r="L2319" s="30">
        <f t="shared" si="3"/>
        <v>0</v>
      </c>
      <c r="M2319" s="31">
        <f>if(rand()&gt;vlookup($I2319,'Player Stats'!$B$3:$I$11,2,0),0,1)</f>
        <v>0</v>
      </c>
      <c r="N2319" s="31">
        <f>if(rand()&gt;vlookup($I2319,'Player Stats'!$B$3:$I$11,3,0),0,1)</f>
        <v>1</v>
      </c>
      <c r="O2319" s="31">
        <f>if(rand()&gt;vlookup($I2319,'Player Stats'!$B$3:$I$11,4,0),0,1)</f>
        <v>0</v>
      </c>
      <c r="P2319" s="31">
        <f>if(rand()&gt;vlookup($I2319,'Player Stats'!$B$3:$I$11,5,0),0,1)</f>
        <v>0</v>
      </c>
      <c r="Q2319" s="31">
        <f>if(rand()&gt;vlookup($I2319,'Player Stats'!$B$3:$I$11,6,0),0,1)</f>
        <v>0</v>
      </c>
      <c r="R2319" s="31">
        <f>if(rand()&gt;vlookup($I2319,'Player Stats'!$B$3:$I$11,7,0),0,1)</f>
        <v>0</v>
      </c>
      <c r="S2319" s="31">
        <f t="shared" si="4"/>
        <v>2</v>
      </c>
      <c r="T2319" s="26">
        <f t="shared" si="5"/>
        <v>318</v>
      </c>
      <c r="U2319" s="26">
        <f t="shared" si="6"/>
        <v>7</v>
      </c>
      <c r="V2319" s="13" t="str">
        <f t="shared" si="7"/>
        <v>In Progress</v>
      </c>
      <c r="W2319" s="10">
        <f t="shared" si="8"/>
        <v>19</v>
      </c>
    </row>
    <row r="2320">
      <c r="E2320" s="26"/>
      <c r="F2320" s="27">
        <f t="shared" si="9"/>
        <v>244</v>
      </c>
      <c r="G2320" s="13" t="str">
        <f>if(V2319&lt;&gt;"In Progress",'Player Stats'!$B$6,if(or(S2319="Wide", S2319="No Ball"),G2319,if(S2319="Wicket",offset('Player Stats'!$B$6,U2320-3,0),G2319)))</f>
        <v>Kuldeeep</v>
      </c>
      <c r="H2320" s="13" t="str">
        <f t="shared" si="10"/>
        <v>Md. Shami</v>
      </c>
      <c r="I2320" s="13" t="str">
        <f t="shared" si="11"/>
        <v>Md. Siraj</v>
      </c>
      <c r="J2320" s="26">
        <f t="shared" si="1"/>
        <v>0</v>
      </c>
      <c r="K2320" s="26">
        <f t="shared" si="2"/>
        <v>0</v>
      </c>
      <c r="L2320" s="30">
        <f t="shared" si="3"/>
        <v>1</v>
      </c>
      <c r="M2320" s="31">
        <f>if(rand()&gt;vlookup($I2320,'Player Stats'!$B$3:$I$11,2,0),0,1)</f>
        <v>0</v>
      </c>
      <c r="N2320" s="31">
        <f>if(rand()&gt;vlookup($I2320,'Player Stats'!$B$3:$I$11,3,0),0,1)</f>
        <v>0</v>
      </c>
      <c r="O2320" s="31">
        <f>if(rand()&gt;vlookup($I2320,'Player Stats'!$B$3:$I$11,4,0),0,1)</f>
        <v>0</v>
      </c>
      <c r="P2320" s="31">
        <f>if(rand()&gt;vlookup($I2320,'Player Stats'!$B$3:$I$11,5,0),0,1)</f>
        <v>0</v>
      </c>
      <c r="Q2320" s="31">
        <f>if(rand()&gt;vlookup($I2320,'Player Stats'!$B$3:$I$11,6,0),0,1)</f>
        <v>0</v>
      </c>
      <c r="R2320" s="31">
        <f>if(rand()&gt;vlookup($I2320,'Player Stats'!$B$3:$I$11,7,0),0,1)</f>
        <v>0</v>
      </c>
      <c r="S2320" s="31">
        <f t="shared" si="4"/>
        <v>0</v>
      </c>
      <c r="T2320" s="26">
        <f t="shared" si="5"/>
        <v>318</v>
      </c>
      <c r="U2320" s="26">
        <f t="shared" si="6"/>
        <v>7</v>
      </c>
      <c r="V2320" s="13" t="str">
        <f t="shared" si="7"/>
        <v>In Progress</v>
      </c>
      <c r="W2320" s="10">
        <f t="shared" si="8"/>
        <v>19</v>
      </c>
    </row>
    <row r="2321">
      <c r="E2321" s="26"/>
      <c r="F2321" s="27">
        <f t="shared" si="9"/>
        <v>245</v>
      </c>
      <c r="G2321" s="13" t="str">
        <f>if(V2320&lt;&gt;"In Progress",'Player Stats'!$B$6,if(or(S2320="Wide", S2320="No Ball"),G2320,if(S2320="Wicket",offset('Player Stats'!$B$6,U2321-3,0),G2320)))</f>
        <v>Kuldeeep</v>
      </c>
      <c r="H2321" s="13" t="str">
        <f t="shared" si="10"/>
        <v>Md. Shami</v>
      </c>
      <c r="I2321" s="13" t="str">
        <f t="shared" si="11"/>
        <v>Md. Siraj</v>
      </c>
      <c r="J2321" s="26">
        <f t="shared" si="1"/>
        <v>0</v>
      </c>
      <c r="K2321" s="26">
        <f t="shared" si="2"/>
        <v>0</v>
      </c>
      <c r="L2321" s="30">
        <f t="shared" si="3"/>
        <v>0</v>
      </c>
      <c r="M2321" s="31">
        <f>if(rand()&gt;vlookup($I2321,'Player Stats'!$B$3:$I$11,2,0),0,1)</f>
        <v>0</v>
      </c>
      <c r="N2321" s="31">
        <f>if(rand()&gt;vlookup($I2321,'Player Stats'!$B$3:$I$11,3,0),0,1)</f>
        <v>1</v>
      </c>
      <c r="O2321" s="31">
        <f>if(rand()&gt;vlookup($I2321,'Player Stats'!$B$3:$I$11,4,0),0,1)</f>
        <v>0</v>
      </c>
      <c r="P2321" s="31">
        <f>if(rand()&gt;vlookup($I2321,'Player Stats'!$B$3:$I$11,5,0),0,1)</f>
        <v>0</v>
      </c>
      <c r="Q2321" s="31">
        <f>if(rand()&gt;vlookup($I2321,'Player Stats'!$B$3:$I$11,6,0),0,1)</f>
        <v>0</v>
      </c>
      <c r="R2321" s="31">
        <f>if(rand()&gt;vlookup($I2321,'Player Stats'!$B$3:$I$11,7,0),0,1)</f>
        <v>0</v>
      </c>
      <c r="S2321" s="31">
        <f t="shared" si="4"/>
        <v>2</v>
      </c>
      <c r="T2321" s="26">
        <f t="shared" si="5"/>
        <v>320</v>
      </c>
      <c r="U2321" s="26">
        <f t="shared" si="6"/>
        <v>7</v>
      </c>
      <c r="V2321" s="13" t="str">
        <f t="shared" si="7"/>
        <v>In Progress</v>
      </c>
      <c r="W2321" s="10">
        <f t="shared" si="8"/>
        <v>19</v>
      </c>
    </row>
    <row r="2322">
      <c r="E2322" s="26"/>
      <c r="F2322" s="27">
        <f t="shared" si="9"/>
        <v>246</v>
      </c>
      <c r="G2322" s="13" t="str">
        <f>if(V2321&lt;&gt;"In Progress",'Player Stats'!$B$6,if(or(S2321="Wide", S2321="No Ball"),G2321,if(S2321="Wicket",offset('Player Stats'!$B$6,U2322-3,0),G2321)))</f>
        <v>Kuldeeep</v>
      </c>
      <c r="H2322" s="13" t="str">
        <f t="shared" si="10"/>
        <v>Md. Shami</v>
      </c>
      <c r="I2322" s="13" t="str">
        <f t="shared" si="11"/>
        <v>Md. Siraj</v>
      </c>
      <c r="J2322" s="26">
        <f t="shared" si="1"/>
        <v>0</v>
      </c>
      <c r="K2322" s="26">
        <f t="shared" si="2"/>
        <v>0</v>
      </c>
      <c r="L2322" s="30">
        <f t="shared" si="3"/>
        <v>0</v>
      </c>
      <c r="M2322" s="31">
        <f>if(rand()&gt;vlookup($I2322,'Player Stats'!$B$3:$I$11,2,0),0,1)</f>
        <v>0</v>
      </c>
      <c r="N2322" s="31">
        <f>if(rand()&gt;vlookup($I2322,'Player Stats'!$B$3:$I$11,3,0),0,1)</f>
        <v>1</v>
      </c>
      <c r="O2322" s="31">
        <f>if(rand()&gt;vlookup($I2322,'Player Stats'!$B$3:$I$11,4,0),0,1)</f>
        <v>0</v>
      </c>
      <c r="P2322" s="31">
        <f>if(rand()&gt;vlookup($I2322,'Player Stats'!$B$3:$I$11,5,0),0,1)</f>
        <v>0</v>
      </c>
      <c r="Q2322" s="31">
        <f>if(rand()&gt;vlookup($I2322,'Player Stats'!$B$3:$I$11,6,0),0,1)</f>
        <v>0</v>
      </c>
      <c r="R2322" s="31">
        <f>if(rand()&gt;vlookup($I2322,'Player Stats'!$B$3:$I$11,7,0),0,1)</f>
        <v>0</v>
      </c>
      <c r="S2322" s="31">
        <f t="shared" si="4"/>
        <v>2</v>
      </c>
      <c r="T2322" s="26">
        <f t="shared" si="5"/>
        <v>322</v>
      </c>
      <c r="U2322" s="26">
        <f t="shared" si="6"/>
        <v>7</v>
      </c>
      <c r="V2322" s="13" t="str">
        <f t="shared" si="7"/>
        <v>In Progress</v>
      </c>
      <c r="W2322" s="10">
        <f t="shared" si="8"/>
        <v>19</v>
      </c>
    </row>
    <row r="2323">
      <c r="E2323" s="26"/>
      <c r="F2323" s="27">
        <f t="shared" si="9"/>
        <v>247</v>
      </c>
      <c r="G2323" s="13" t="str">
        <f>if(V2322&lt;&gt;"In Progress",'Player Stats'!$B$6,if(or(S2322="Wide", S2322="No Ball"),G2322,if(S2322="Wicket",offset('Player Stats'!$B$6,U2323-3,0),G2322)))</f>
        <v>Kuldeeep</v>
      </c>
      <c r="H2323" s="13" t="str">
        <f t="shared" si="10"/>
        <v>Md. Shami</v>
      </c>
      <c r="I2323" s="13" t="str">
        <f t="shared" si="11"/>
        <v>Md. Siraj</v>
      </c>
      <c r="J2323" s="26">
        <f t="shared" si="1"/>
        <v>0</v>
      </c>
      <c r="K2323" s="26">
        <f t="shared" si="2"/>
        <v>0</v>
      </c>
      <c r="L2323" s="30">
        <f t="shared" si="3"/>
        <v>0</v>
      </c>
      <c r="M2323" s="31">
        <f>if(rand()&gt;vlookup($I2323,'Player Stats'!$B$3:$I$11,2,0),0,1)</f>
        <v>0</v>
      </c>
      <c r="N2323" s="31">
        <f>if(rand()&gt;vlookup($I2323,'Player Stats'!$B$3:$I$11,3,0),0,1)</f>
        <v>1</v>
      </c>
      <c r="O2323" s="31">
        <f>if(rand()&gt;vlookup($I2323,'Player Stats'!$B$3:$I$11,4,0),0,1)</f>
        <v>0</v>
      </c>
      <c r="P2323" s="31">
        <f>if(rand()&gt;vlookup($I2323,'Player Stats'!$B$3:$I$11,5,0),0,1)</f>
        <v>0</v>
      </c>
      <c r="Q2323" s="31">
        <f>if(rand()&gt;vlookup($I2323,'Player Stats'!$B$3:$I$11,6,0),0,1)</f>
        <v>0</v>
      </c>
      <c r="R2323" s="31">
        <f>if(rand()&gt;vlookup($I2323,'Player Stats'!$B$3:$I$11,7,0),0,1)</f>
        <v>0</v>
      </c>
      <c r="S2323" s="31">
        <f t="shared" si="4"/>
        <v>2</v>
      </c>
      <c r="T2323" s="26">
        <f t="shared" si="5"/>
        <v>324</v>
      </c>
      <c r="U2323" s="26">
        <f t="shared" si="6"/>
        <v>7</v>
      </c>
      <c r="V2323" s="13" t="str">
        <f t="shared" si="7"/>
        <v>win</v>
      </c>
      <c r="W2323" s="10">
        <f t="shared" si="8"/>
        <v>19</v>
      </c>
    </row>
    <row r="2324">
      <c r="E2324" s="26"/>
      <c r="F2324" s="27">
        <f t="shared" si="9"/>
        <v>91</v>
      </c>
      <c r="G2324" s="13" t="str">
        <f>if(V2323&lt;&gt;"In Progress",'Player Stats'!$B$6,if(or(S2323="Wide", S2323="No Ball"),G2323,if(S2323="Wicket",offset('Player Stats'!$B$6,U2324-3,0),G2323)))</f>
        <v>Surya Kumar</v>
      </c>
      <c r="H2324" s="13" t="str">
        <f t="shared" si="10"/>
        <v>KL Rahul</v>
      </c>
      <c r="I2324" s="13" t="str">
        <f t="shared" si="11"/>
        <v>Shubhman Gill</v>
      </c>
      <c r="J2324" s="26">
        <f t="shared" si="1"/>
        <v>0</v>
      </c>
      <c r="K2324" s="26">
        <f t="shared" si="2"/>
        <v>0</v>
      </c>
      <c r="L2324" s="30">
        <f t="shared" si="3"/>
        <v>0</v>
      </c>
      <c r="M2324" s="31">
        <f>if(rand()&gt;vlookup($I2324,'Player Stats'!$B$3:$I$11,2,0),0,1)</f>
        <v>0</v>
      </c>
      <c r="N2324" s="31">
        <f>if(rand()&gt;vlookup($I2324,'Player Stats'!$B$3:$I$11,3,0),0,1)</f>
        <v>1</v>
      </c>
      <c r="O2324" s="31">
        <f>if(rand()&gt;vlookup($I2324,'Player Stats'!$B$3:$I$11,4,0),0,1)</f>
        <v>0</v>
      </c>
      <c r="P2324" s="31">
        <f>if(rand()&gt;vlookup($I2324,'Player Stats'!$B$3:$I$11,5,0),0,1)</f>
        <v>0</v>
      </c>
      <c r="Q2324" s="31">
        <f>if(rand()&gt;vlookup($I2324,'Player Stats'!$B$3:$I$11,6,0),0,1)</f>
        <v>0</v>
      </c>
      <c r="R2324" s="31">
        <f>if(rand()&gt;vlookup($I2324,'Player Stats'!$B$3:$I$11,7,0),0,1)</f>
        <v>0</v>
      </c>
      <c r="S2324" s="31">
        <f t="shared" si="4"/>
        <v>2</v>
      </c>
      <c r="T2324" s="26">
        <f t="shared" si="5"/>
        <v>112</v>
      </c>
      <c r="U2324" s="26" t="str">
        <f t="shared" si="6"/>
        <v/>
      </c>
      <c r="V2324" s="13" t="str">
        <f t="shared" si="7"/>
        <v>In Progress</v>
      </c>
      <c r="W2324" s="10">
        <f t="shared" si="8"/>
        <v>20</v>
      </c>
    </row>
    <row r="2325">
      <c r="E2325" s="26"/>
      <c r="F2325" s="27">
        <f t="shared" si="9"/>
        <v>92</v>
      </c>
      <c r="G2325" s="13" t="str">
        <f>if(V2324&lt;&gt;"In Progress",'Player Stats'!$B$6,if(or(S2324="Wide", S2324="No Ball"),G2324,if(S2324="Wicket",offset('Player Stats'!$B$6,U2325-3,0),G2324)))</f>
        <v>Surya Kumar</v>
      </c>
      <c r="H2325" s="13" t="str">
        <f t="shared" si="10"/>
        <v>KL Rahul</v>
      </c>
      <c r="I2325" s="13" t="str">
        <f t="shared" si="11"/>
        <v>Shubhman Gill</v>
      </c>
      <c r="J2325" s="26">
        <f t="shared" si="1"/>
        <v>0</v>
      </c>
      <c r="K2325" s="26">
        <f t="shared" si="2"/>
        <v>0</v>
      </c>
      <c r="L2325" s="30">
        <f t="shared" si="3"/>
        <v>0</v>
      </c>
      <c r="M2325" s="31">
        <f>if(rand()&gt;vlookup($I2325,'Player Stats'!$B$3:$I$11,2,0),0,1)</f>
        <v>0</v>
      </c>
      <c r="N2325" s="31">
        <f>if(rand()&gt;vlookup($I2325,'Player Stats'!$B$3:$I$11,3,0),0,1)</f>
        <v>0</v>
      </c>
      <c r="O2325" s="31">
        <f>if(rand()&gt;vlookup($I2325,'Player Stats'!$B$3:$I$11,4,0),0,1)</f>
        <v>0</v>
      </c>
      <c r="P2325" s="31">
        <f>if(rand()&gt;vlookup($I2325,'Player Stats'!$B$3:$I$11,5,0),0,1)</f>
        <v>0</v>
      </c>
      <c r="Q2325" s="31">
        <f>if(rand()&gt;vlookup($I2325,'Player Stats'!$B$3:$I$11,6,0),0,1)</f>
        <v>1</v>
      </c>
      <c r="R2325" s="31">
        <f>if(rand()&gt;vlookup($I2325,'Player Stats'!$B$3:$I$11,7,0),0,1)</f>
        <v>0</v>
      </c>
      <c r="S2325" s="31">
        <f t="shared" si="4"/>
        <v>6</v>
      </c>
      <c r="T2325" s="26">
        <f t="shared" si="5"/>
        <v>118</v>
      </c>
      <c r="U2325" s="26" t="str">
        <f t="shared" si="6"/>
        <v/>
      </c>
      <c r="V2325" s="13" t="str">
        <f t="shared" si="7"/>
        <v>In Progress</v>
      </c>
      <c r="W2325" s="10">
        <f t="shared" si="8"/>
        <v>20</v>
      </c>
    </row>
    <row r="2326">
      <c r="E2326" s="26"/>
      <c r="F2326" s="27">
        <f t="shared" si="9"/>
        <v>93</v>
      </c>
      <c r="G2326" s="13" t="str">
        <f>if(V2325&lt;&gt;"In Progress",'Player Stats'!$B$6,if(or(S2325="Wide", S2325="No Ball"),G2325,if(S2325="Wicket",offset('Player Stats'!$B$6,U2326-3,0),G2325)))</f>
        <v>Surya Kumar</v>
      </c>
      <c r="H2326" s="13" t="str">
        <f t="shared" si="10"/>
        <v>KL Rahul</v>
      </c>
      <c r="I2326" s="13" t="str">
        <f t="shared" si="11"/>
        <v>Shubhman Gill</v>
      </c>
      <c r="J2326" s="26">
        <f t="shared" si="1"/>
        <v>0</v>
      </c>
      <c r="K2326" s="26">
        <f t="shared" si="2"/>
        <v>0</v>
      </c>
      <c r="L2326" s="30">
        <f t="shared" si="3"/>
        <v>1</v>
      </c>
      <c r="M2326" s="31">
        <f>if(rand()&gt;vlookup($I2326,'Player Stats'!$B$3:$I$11,2,0),0,1)</f>
        <v>0</v>
      </c>
      <c r="N2326" s="31">
        <f>if(rand()&gt;vlookup($I2326,'Player Stats'!$B$3:$I$11,3,0),0,1)</f>
        <v>0</v>
      </c>
      <c r="O2326" s="31">
        <f>if(rand()&gt;vlookup($I2326,'Player Stats'!$B$3:$I$11,4,0),0,1)</f>
        <v>0</v>
      </c>
      <c r="P2326" s="31">
        <f>if(rand()&gt;vlookup($I2326,'Player Stats'!$B$3:$I$11,5,0),0,1)</f>
        <v>0</v>
      </c>
      <c r="Q2326" s="31">
        <f>if(rand()&gt;vlookup($I2326,'Player Stats'!$B$3:$I$11,6,0),0,1)</f>
        <v>0</v>
      </c>
      <c r="R2326" s="31">
        <f>if(rand()&gt;vlookup($I2326,'Player Stats'!$B$3:$I$11,7,0),0,1)</f>
        <v>0</v>
      </c>
      <c r="S2326" s="31">
        <f t="shared" si="4"/>
        <v>0</v>
      </c>
      <c r="T2326" s="26">
        <f t="shared" si="5"/>
        <v>118</v>
      </c>
      <c r="U2326" s="26" t="str">
        <f t="shared" si="6"/>
        <v/>
      </c>
      <c r="V2326" s="13" t="str">
        <f t="shared" si="7"/>
        <v>In Progress</v>
      </c>
      <c r="W2326" s="10">
        <f t="shared" si="8"/>
        <v>20</v>
      </c>
    </row>
    <row r="2327">
      <c r="E2327" s="26"/>
      <c r="F2327" s="27">
        <f t="shared" si="9"/>
        <v>94</v>
      </c>
      <c r="G2327" s="13" t="str">
        <f>if(V2326&lt;&gt;"In Progress",'Player Stats'!$B$6,if(or(S2326="Wide", S2326="No Ball"),G2326,if(S2326="Wicket",offset('Player Stats'!$B$6,U2327-3,0),G2326)))</f>
        <v>Surya Kumar</v>
      </c>
      <c r="H2327" s="13" t="str">
        <f t="shared" si="10"/>
        <v>KL Rahul</v>
      </c>
      <c r="I2327" s="13" t="str">
        <f t="shared" si="11"/>
        <v>Shubhman Gill</v>
      </c>
      <c r="J2327" s="26">
        <f t="shared" si="1"/>
        <v>0</v>
      </c>
      <c r="K2327" s="26">
        <f t="shared" si="2"/>
        <v>0</v>
      </c>
      <c r="L2327" s="30">
        <f t="shared" si="3"/>
        <v>1</v>
      </c>
      <c r="M2327" s="31">
        <f>if(rand()&gt;vlookup($I2327,'Player Stats'!$B$3:$I$11,2,0),0,1)</f>
        <v>0</v>
      </c>
      <c r="N2327" s="31">
        <f>if(rand()&gt;vlookup($I2327,'Player Stats'!$B$3:$I$11,3,0),0,1)</f>
        <v>0</v>
      </c>
      <c r="O2327" s="31">
        <f>if(rand()&gt;vlookup($I2327,'Player Stats'!$B$3:$I$11,4,0),0,1)</f>
        <v>0</v>
      </c>
      <c r="P2327" s="31">
        <f>if(rand()&gt;vlookup($I2327,'Player Stats'!$B$3:$I$11,5,0),0,1)</f>
        <v>0</v>
      </c>
      <c r="Q2327" s="31">
        <f>if(rand()&gt;vlookup($I2327,'Player Stats'!$B$3:$I$11,6,0),0,1)</f>
        <v>0</v>
      </c>
      <c r="R2327" s="31">
        <f>if(rand()&gt;vlookup($I2327,'Player Stats'!$B$3:$I$11,7,0),0,1)</f>
        <v>0</v>
      </c>
      <c r="S2327" s="31">
        <f t="shared" si="4"/>
        <v>0</v>
      </c>
      <c r="T2327" s="26">
        <f t="shared" si="5"/>
        <v>118</v>
      </c>
      <c r="U2327" s="26" t="str">
        <f t="shared" si="6"/>
        <v/>
      </c>
      <c r="V2327" s="13" t="str">
        <f t="shared" si="7"/>
        <v>In Progress</v>
      </c>
      <c r="W2327" s="10">
        <f t="shared" si="8"/>
        <v>20</v>
      </c>
    </row>
    <row r="2328">
      <c r="E2328" s="26"/>
      <c r="F2328" s="27">
        <f t="shared" si="9"/>
        <v>95</v>
      </c>
      <c r="G2328" s="13" t="str">
        <f>if(V2327&lt;&gt;"In Progress",'Player Stats'!$B$6,if(or(S2327="Wide", S2327="No Ball"),G2327,if(S2327="Wicket",offset('Player Stats'!$B$6,U2328-3,0),G2327)))</f>
        <v>Surya Kumar</v>
      </c>
      <c r="H2328" s="13" t="str">
        <f t="shared" si="10"/>
        <v>KL Rahul</v>
      </c>
      <c r="I2328" s="13" t="str">
        <f t="shared" si="11"/>
        <v>Shubhman Gill</v>
      </c>
      <c r="J2328" s="26">
        <f t="shared" si="1"/>
        <v>0</v>
      </c>
      <c r="K2328" s="26">
        <f t="shared" si="2"/>
        <v>0</v>
      </c>
      <c r="L2328" s="30">
        <f t="shared" si="3"/>
        <v>0</v>
      </c>
      <c r="M2328" s="31">
        <f>if(rand()&gt;vlookup($I2328,'Player Stats'!$B$3:$I$11,2,0),0,1)</f>
        <v>0</v>
      </c>
      <c r="N2328" s="31">
        <f>if(rand()&gt;vlookup($I2328,'Player Stats'!$B$3:$I$11,3,0),0,1)</f>
        <v>1</v>
      </c>
      <c r="O2328" s="31">
        <f>if(rand()&gt;vlookup($I2328,'Player Stats'!$B$3:$I$11,4,0),0,1)</f>
        <v>1</v>
      </c>
      <c r="P2328" s="31">
        <f>if(rand()&gt;vlookup($I2328,'Player Stats'!$B$3:$I$11,5,0),0,1)</f>
        <v>0</v>
      </c>
      <c r="Q2328" s="31">
        <f>if(rand()&gt;vlookup($I2328,'Player Stats'!$B$3:$I$11,6,0),0,1)</f>
        <v>1</v>
      </c>
      <c r="R2328" s="31">
        <f>if(rand()&gt;vlookup($I2328,'Player Stats'!$B$3:$I$11,7,0),0,1)</f>
        <v>0</v>
      </c>
      <c r="S2328" s="31">
        <f t="shared" si="4"/>
        <v>2</v>
      </c>
      <c r="T2328" s="26">
        <f t="shared" si="5"/>
        <v>120</v>
      </c>
      <c r="U2328" s="26" t="str">
        <f t="shared" si="6"/>
        <v/>
      </c>
      <c r="V2328" s="13" t="str">
        <f t="shared" si="7"/>
        <v>In Progress</v>
      </c>
      <c r="W2328" s="10">
        <f t="shared" si="8"/>
        <v>20</v>
      </c>
    </row>
    <row r="2329">
      <c r="E2329" s="26"/>
      <c r="F2329" s="27">
        <f t="shared" si="9"/>
        <v>96</v>
      </c>
      <c r="G2329" s="13" t="str">
        <f>if(V2328&lt;&gt;"In Progress",'Player Stats'!$B$6,if(or(S2328="Wide", S2328="No Ball"),G2328,if(S2328="Wicket",offset('Player Stats'!$B$6,U2329-3,0),G2328)))</f>
        <v>Surya Kumar</v>
      </c>
      <c r="H2329" s="13" t="str">
        <f t="shared" si="10"/>
        <v>KL Rahul</v>
      </c>
      <c r="I2329" s="13" t="str">
        <f t="shared" si="11"/>
        <v>Shubhman Gill</v>
      </c>
      <c r="J2329" s="26">
        <f t="shared" si="1"/>
        <v>0</v>
      </c>
      <c r="K2329" s="26">
        <f t="shared" si="2"/>
        <v>0</v>
      </c>
      <c r="L2329" s="30">
        <f t="shared" si="3"/>
        <v>0</v>
      </c>
      <c r="M2329" s="31">
        <f>if(rand()&gt;vlookup($I2329,'Player Stats'!$B$3:$I$11,2,0),0,1)</f>
        <v>0</v>
      </c>
      <c r="N2329" s="31">
        <f>if(rand()&gt;vlookup($I2329,'Player Stats'!$B$3:$I$11,3,0),0,1)</f>
        <v>0</v>
      </c>
      <c r="O2329" s="31">
        <f>if(rand()&gt;vlookup($I2329,'Player Stats'!$B$3:$I$11,4,0),0,1)</f>
        <v>1</v>
      </c>
      <c r="P2329" s="31">
        <f>if(rand()&gt;vlookup($I2329,'Player Stats'!$B$3:$I$11,5,0),0,1)</f>
        <v>1</v>
      </c>
      <c r="Q2329" s="31">
        <f>if(rand()&gt;vlookup($I2329,'Player Stats'!$B$3:$I$11,6,0),0,1)</f>
        <v>1</v>
      </c>
      <c r="R2329" s="31">
        <f>if(rand()&gt;vlookup($I2329,'Player Stats'!$B$3:$I$11,7,0),0,1)</f>
        <v>0</v>
      </c>
      <c r="S2329" s="31">
        <f t="shared" si="4"/>
        <v>3</v>
      </c>
      <c r="T2329" s="26">
        <f t="shared" si="5"/>
        <v>123</v>
      </c>
      <c r="U2329" s="26" t="str">
        <f t="shared" si="6"/>
        <v/>
      </c>
      <c r="V2329" s="13" t="str">
        <f t="shared" si="7"/>
        <v>In Progress</v>
      </c>
      <c r="W2329" s="10">
        <f t="shared" si="8"/>
        <v>20</v>
      </c>
    </row>
    <row r="2330">
      <c r="E2330" s="26"/>
      <c r="F2330" s="27">
        <f t="shared" si="9"/>
        <v>97</v>
      </c>
      <c r="G2330" s="13" t="str">
        <f>if(V2329&lt;&gt;"In Progress",'Player Stats'!$B$6,if(or(S2329="Wide", S2329="No Ball"),G2329,if(S2329="Wicket",offset('Player Stats'!$B$6,U2330-3,0),G2329)))</f>
        <v>Surya Kumar</v>
      </c>
      <c r="H2330" s="13" t="str">
        <f t="shared" si="10"/>
        <v>Shubhman Gill</v>
      </c>
      <c r="I2330" s="13" t="str">
        <f t="shared" si="11"/>
        <v>KL Rahul</v>
      </c>
      <c r="J2330" s="26">
        <f t="shared" si="1"/>
        <v>0</v>
      </c>
      <c r="K2330" s="26">
        <f t="shared" si="2"/>
        <v>0</v>
      </c>
      <c r="L2330" s="30">
        <f t="shared" si="3"/>
        <v>1</v>
      </c>
      <c r="M2330" s="31">
        <f>if(rand()&gt;vlookup($I2330,'Player Stats'!$B$3:$I$11,2,0),0,1)</f>
        <v>0</v>
      </c>
      <c r="N2330" s="31">
        <f>if(rand()&gt;vlookup($I2330,'Player Stats'!$B$3:$I$11,3,0),0,1)</f>
        <v>0</v>
      </c>
      <c r="O2330" s="31">
        <f>if(rand()&gt;vlookup($I2330,'Player Stats'!$B$3:$I$11,4,0),0,1)</f>
        <v>0</v>
      </c>
      <c r="P2330" s="31">
        <f>if(rand()&gt;vlookup($I2330,'Player Stats'!$B$3:$I$11,5,0),0,1)</f>
        <v>0</v>
      </c>
      <c r="Q2330" s="31">
        <f>if(rand()&gt;vlookup($I2330,'Player Stats'!$B$3:$I$11,6,0),0,1)</f>
        <v>0</v>
      </c>
      <c r="R2330" s="31">
        <f>if(rand()&gt;vlookup($I2330,'Player Stats'!$B$3:$I$11,7,0),0,1)</f>
        <v>0</v>
      </c>
      <c r="S2330" s="31">
        <f t="shared" si="4"/>
        <v>0</v>
      </c>
      <c r="T2330" s="26">
        <f t="shared" si="5"/>
        <v>123</v>
      </c>
      <c r="U2330" s="26" t="str">
        <f t="shared" si="6"/>
        <v/>
      </c>
      <c r="V2330" s="13" t="str">
        <f t="shared" si="7"/>
        <v>In Progress</v>
      </c>
      <c r="W2330" s="10">
        <f t="shared" si="8"/>
        <v>20</v>
      </c>
    </row>
    <row r="2331">
      <c r="E2331" s="26"/>
      <c r="F2331" s="27">
        <f t="shared" si="9"/>
        <v>98</v>
      </c>
      <c r="G2331" s="13" t="str">
        <f>if(V2330&lt;&gt;"In Progress",'Player Stats'!$B$6,if(or(S2330="Wide", S2330="No Ball"),G2330,if(S2330="Wicket",offset('Player Stats'!$B$6,U2331-3,0),G2330)))</f>
        <v>Surya Kumar</v>
      </c>
      <c r="H2331" s="13" t="str">
        <f t="shared" si="10"/>
        <v>Shubhman Gill</v>
      </c>
      <c r="I2331" s="13" t="str">
        <f t="shared" si="11"/>
        <v>KL Rahul</v>
      </c>
      <c r="J2331" s="26">
        <f t="shared" si="1"/>
        <v>0</v>
      </c>
      <c r="K2331" s="26">
        <f t="shared" si="2"/>
        <v>0</v>
      </c>
      <c r="L2331" s="30">
        <f t="shared" si="3"/>
        <v>0</v>
      </c>
      <c r="M2331" s="31">
        <f>if(rand()&gt;vlookup($I2331,'Player Stats'!$B$3:$I$11,2,0),0,1)</f>
        <v>0</v>
      </c>
      <c r="N2331" s="31">
        <f>if(rand()&gt;vlookup($I2331,'Player Stats'!$B$3:$I$11,3,0),0,1)</f>
        <v>0</v>
      </c>
      <c r="O2331" s="31">
        <f>if(rand()&gt;vlookup($I2331,'Player Stats'!$B$3:$I$11,4,0),0,1)</f>
        <v>0</v>
      </c>
      <c r="P2331" s="31">
        <f>if(rand()&gt;vlookup($I2331,'Player Stats'!$B$3:$I$11,5,0),0,1)</f>
        <v>0</v>
      </c>
      <c r="Q2331" s="31">
        <f>if(rand()&gt;vlookup($I2331,'Player Stats'!$B$3:$I$11,6,0),0,1)</f>
        <v>0</v>
      </c>
      <c r="R2331" s="31">
        <f>if(rand()&gt;vlookup($I2331,'Player Stats'!$B$3:$I$11,7,0),0,1)</f>
        <v>1</v>
      </c>
      <c r="S2331" s="31" t="str">
        <f t="shared" si="4"/>
        <v>Wicket</v>
      </c>
      <c r="T2331" s="26">
        <f t="shared" si="5"/>
        <v>123</v>
      </c>
      <c r="U2331" s="26">
        <f t="shared" si="6"/>
        <v>1</v>
      </c>
      <c r="V2331" s="13" t="str">
        <f t="shared" si="7"/>
        <v>In Progress</v>
      </c>
      <c r="W2331" s="10">
        <f t="shared" si="8"/>
        <v>20</v>
      </c>
    </row>
    <row r="2332">
      <c r="E2332" s="26"/>
      <c r="F2332" s="27">
        <f t="shared" si="9"/>
        <v>99</v>
      </c>
      <c r="G2332" s="13" t="str">
        <f>if(V2331&lt;&gt;"In Progress",'Player Stats'!$B$6,if(or(S2331="Wide", S2331="No Ball"),G2331,if(S2331="Wicket",offset('Player Stats'!$B$6,U2332-3,0),G2331)))</f>
        <v>Shubhman Gill</v>
      </c>
      <c r="H2332" s="13" t="str">
        <f t="shared" si="10"/>
        <v>Shubhman Gill</v>
      </c>
      <c r="I2332" s="13" t="str">
        <f t="shared" si="11"/>
        <v>Surya Kumar</v>
      </c>
      <c r="J2332" s="26">
        <f t="shared" si="1"/>
        <v>0</v>
      </c>
      <c r="K2332" s="26">
        <f t="shared" si="2"/>
        <v>0</v>
      </c>
      <c r="L2332" s="30">
        <f t="shared" si="3"/>
        <v>1</v>
      </c>
      <c r="M2332" s="31">
        <f>if(rand()&gt;vlookup($I2332,'Player Stats'!$B$3:$I$11,2,0),0,1)</f>
        <v>0</v>
      </c>
      <c r="N2332" s="31">
        <f>if(rand()&gt;vlookup($I2332,'Player Stats'!$B$3:$I$11,3,0),0,1)</f>
        <v>0</v>
      </c>
      <c r="O2332" s="31">
        <f>if(rand()&gt;vlookup($I2332,'Player Stats'!$B$3:$I$11,4,0),0,1)</f>
        <v>0</v>
      </c>
      <c r="P2332" s="31">
        <f>if(rand()&gt;vlookup($I2332,'Player Stats'!$B$3:$I$11,5,0),0,1)</f>
        <v>0</v>
      </c>
      <c r="Q2332" s="31">
        <f>if(rand()&gt;vlookup($I2332,'Player Stats'!$B$3:$I$11,6,0),0,1)</f>
        <v>0</v>
      </c>
      <c r="R2332" s="31">
        <f>if(rand()&gt;vlookup($I2332,'Player Stats'!$B$3:$I$11,7,0),0,1)</f>
        <v>0</v>
      </c>
      <c r="S2332" s="31">
        <f t="shared" si="4"/>
        <v>0</v>
      </c>
      <c r="T2332" s="26">
        <f t="shared" si="5"/>
        <v>123</v>
      </c>
      <c r="U2332" s="26">
        <f t="shared" si="6"/>
        <v>1</v>
      </c>
      <c r="V2332" s="13" t="str">
        <f t="shared" si="7"/>
        <v>In Progress</v>
      </c>
      <c r="W2332" s="10">
        <f t="shared" si="8"/>
        <v>20</v>
      </c>
    </row>
    <row r="2333">
      <c r="E2333" s="26"/>
      <c r="F2333" s="27">
        <f t="shared" si="9"/>
        <v>100</v>
      </c>
      <c r="G2333" s="13" t="str">
        <f>if(V2332&lt;&gt;"In Progress",'Player Stats'!$B$6,if(or(S2332="Wide", S2332="No Ball"),G2332,if(S2332="Wicket",offset('Player Stats'!$B$6,U2333-3,0),G2332)))</f>
        <v>Shubhman Gill</v>
      </c>
      <c r="H2333" s="13" t="str">
        <f t="shared" si="10"/>
        <v>Shubhman Gill</v>
      </c>
      <c r="I2333" s="13" t="str">
        <f t="shared" si="11"/>
        <v>Surya Kumar</v>
      </c>
      <c r="J2333" s="26">
        <f t="shared" si="1"/>
        <v>0</v>
      </c>
      <c r="K2333" s="26">
        <f t="shared" si="2"/>
        <v>0</v>
      </c>
      <c r="L2333" s="30">
        <f t="shared" si="3"/>
        <v>0</v>
      </c>
      <c r="M2333" s="31">
        <f>if(rand()&gt;vlookup($I2333,'Player Stats'!$B$3:$I$11,2,0),0,1)</f>
        <v>0</v>
      </c>
      <c r="N2333" s="31">
        <f>if(rand()&gt;vlookup($I2333,'Player Stats'!$B$3:$I$11,3,0),0,1)</f>
        <v>0</v>
      </c>
      <c r="O2333" s="31">
        <f>if(rand()&gt;vlookup($I2333,'Player Stats'!$B$3:$I$11,4,0),0,1)</f>
        <v>1</v>
      </c>
      <c r="P2333" s="31">
        <f>if(rand()&gt;vlookup($I2333,'Player Stats'!$B$3:$I$11,5,0),0,1)</f>
        <v>0</v>
      </c>
      <c r="Q2333" s="31">
        <f>if(rand()&gt;vlookup($I2333,'Player Stats'!$B$3:$I$11,6,0),0,1)</f>
        <v>1</v>
      </c>
      <c r="R2333" s="31">
        <f>if(rand()&gt;vlookup($I2333,'Player Stats'!$B$3:$I$11,7,0),0,1)</f>
        <v>1</v>
      </c>
      <c r="S2333" s="31">
        <f t="shared" si="4"/>
        <v>3</v>
      </c>
      <c r="T2333" s="26">
        <f t="shared" si="5"/>
        <v>126</v>
      </c>
      <c r="U2333" s="26">
        <f t="shared" si="6"/>
        <v>1</v>
      </c>
      <c r="V2333" s="13" t="str">
        <f t="shared" si="7"/>
        <v>In Progress</v>
      </c>
      <c r="W2333" s="10">
        <f t="shared" si="8"/>
        <v>20</v>
      </c>
    </row>
    <row r="2334">
      <c r="E2334" s="26"/>
      <c r="F2334" s="27">
        <f t="shared" si="9"/>
        <v>101</v>
      </c>
      <c r="G2334" s="13" t="str">
        <f>if(V2333&lt;&gt;"In Progress",'Player Stats'!$B$6,if(or(S2333="Wide", S2333="No Ball"),G2333,if(S2333="Wicket",offset('Player Stats'!$B$6,U2334-3,0),G2333)))</f>
        <v>Shubhman Gill</v>
      </c>
      <c r="H2334" s="13" t="str">
        <f t="shared" si="10"/>
        <v>Surya Kumar</v>
      </c>
      <c r="I2334" s="13" t="str">
        <f t="shared" si="11"/>
        <v>Shubhman Gill</v>
      </c>
      <c r="J2334" s="26">
        <f t="shared" si="1"/>
        <v>0</v>
      </c>
      <c r="K2334" s="26">
        <f t="shared" si="2"/>
        <v>0</v>
      </c>
      <c r="L2334" s="30">
        <f t="shared" si="3"/>
        <v>0</v>
      </c>
      <c r="M2334" s="31">
        <f>if(rand()&gt;vlookup($I2334,'Player Stats'!$B$3:$I$11,2,0),0,1)</f>
        <v>0</v>
      </c>
      <c r="N2334" s="31">
        <f>if(rand()&gt;vlookup($I2334,'Player Stats'!$B$3:$I$11,3,0),0,1)</f>
        <v>0</v>
      </c>
      <c r="O2334" s="31">
        <f>if(rand()&gt;vlookup($I2334,'Player Stats'!$B$3:$I$11,4,0),0,1)</f>
        <v>0</v>
      </c>
      <c r="P2334" s="31">
        <f>if(rand()&gt;vlookup($I2334,'Player Stats'!$B$3:$I$11,5,0),0,1)</f>
        <v>0</v>
      </c>
      <c r="Q2334" s="31">
        <f>if(rand()&gt;vlookup($I2334,'Player Stats'!$B$3:$I$11,6,0),0,1)</f>
        <v>1</v>
      </c>
      <c r="R2334" s="31">
        <f>if(rand()&gt;vlookup($I2334,'Player Stats'!$B$3:$I$11,7,0),0,1)</f>
        <v>0</v>
      </c>
      <c r="S2334" s="31">
        <f t="shared" si="4"/>
        <v>6</v>
      </c>
      <c r="T2334" s="26">
        <f t="shared" si="5"/>
        <v>132</v>
      </c>
      <c r="U2334" s="26">
        <f t="shared" si="6"/>
        <v>1</v>
      </c>
      <c r="V2334" s="13" t="str">
        <f t="shared" si="7"/>
        <v>In Progress</v>
      </c>
      <c r="W2334" s="10">
        <f t="shared" si="8"/>
        <v>20</v>
      </c>
    </row>
    <row r="2335">
      <c r="E2335" s="26"/>
      <c r="F2335" s="27">
        <f t="shared" si="9"/>
        <v>102</v>
      </c>
      <c r="G2335" s="13" t="str">
        <f>if(V2334&lt;&gt;"In Progress",'Player Stats'!$B$6,if(or(S2334="Wide", S2334="No Ball"),G2334,if(S2334="Wicket",offset('Player Stats'!$B$6,U2335-3,0),G2334)))</f>
        <v>Shubhman Gill</v>
      </c>
      <c r="H2335" s="13" t="str">
        <f t="shared" si="10"/>
        <v>Surya Kumar</v>
      </c>
      <c r="I2335" s="13" t="str">
        <f t="shared" si="11"/>
        <v>Shubhman Gill</v>
      </c>
      <c r="J2335" s="26">
        <f t="shared" si="1"/>
        <v>0</v>
      </c>
      <c r="K2335" s="26">
        <f t="shared" si="2"/>
        <v>0</v>
      </c>
      <c r="L2335" s="30">
        <f t="shared" si="3"/>
        <v>0</v>
      </c>
      <c r="M2335" s="31">
        <f>if(rand()&gt;vlookup($I2335,'Player Stats'!$B$3:$I$11,2,0),0,1)</f>
        <v>0</v>
      </c>
      <c r="N2335" s="31">
        <f>if(rand()&gt;vlookup($I2335,'Player Stats'!$B$3:$I$11,3,0),0,1)</f>
        <v>1</v>
      </c>
      <c r="O2335" s="31">
        <f>if(rand()&gt;vlookup($I2335,'Player Stats'!$B$3:$I$11,4,0),0,1)</f>
        <v>0</v>
      </c>
      <c r="P2335" s="31">
        <f>if(rand()&gt;vlookup($I2335,'Player Stats'!$B$3:$I$11,5,0),0,1)</f>
        <v>0</v>
      </c>
      <c r="Q2335" s="31">
        <f>if(rand()&gt;vlookup($I2335,'Player Stats'!$B$3:$I$11,6,0),0,1)</f>
        <v>0</v>
      </c>
      <c r="R2335" s="31">
        <f>if(rand()&gt;vlookup($I2335,'Player Stats'!$B$3:$I$11,7,0),0,1)</f>
        <v>0</v>
      </c>
      <c r="S2335" s="31">
        <f t="shared" si="4"/>
        <v>2</v>
      </c>
      <c r="T2335" s="26">
        <f t="shared" si="5"/>
        <v>134</v>
      </c>
      <c r="U2335" s="26">
        <f t="shared" si="6"/>
        <v>1</v>
      </c>
      <c r="V2335" s="13" t="str">
        <f t="shared" si="7"/>
        <v>In Progress</v>
      </c>
      <c r="W2335" s="10">
        <f t="shared" si="8"/>
        <v>20</v>
      </c>
    </row>
    <row r="2336">
      <c r="E2336" s="26"/>
      <c r="F2336" s="27">
        <f t="shared" si="9"/>
        <v>103</v>
      </c>
      <c r="G2336" s="13" t="str">
        <f>if(V2335&lt;&gt;"In Progress",'Player Stats'!$B$6,if(or(S2335="Wide", S2335="No Ball"),G2335,if(S2335="Wicket",offset('Player Stats'!$B$6,U2336-3,0),G2335)))</f>
        <v>Shubhman Gill</v>
      </c>
      <c r="H2336" s="13" t="str">
        <f t="shared" si="10"/>
        <v>Surya Kumar</v>
      </c>
      <c r="I2336" s="13" t="str">
        <f t="shared" si="11"/>
        <v>Shubhman Gill</v>
      </c>
      <c r="J2336" s="26">
        <f t="shared" si="1"/>
        <v>0</v>
      </c>
      <c r="K2336" s="26">
        <f t="shared" si="2"/>
        <v>0</v>
      </c>
      <c r="L2336" s="30">
        <f t="shared" si="3"/>
        <v>0</v>
      </c>
      <c r="M2336" s="31">
        <f>if(rand()&gt;vlookup($I2336,'Player Stats'!$B$3:$I$11,2,0),0,1)</f>
        <v>0</v>
      </c>
      <c r="N2336" s="31">
        <f>if(rand()&gt;vlookup($I2336,'Player Stats'!$B$3:$I$11,3,0),0,1)</f>
        <v>1</v>
      </c>
      <c r="O2336" s="31">
        <f>if(rand()&gt;vlookup($I2336,'Player Stats'!$B$3:$I$11,4,0),0,1)</f>
        <v>0</v>
      </c>
      <c r="P2336" s="31">
        <f>if(rand()&gt;vlookup($I2336,'Player Stats'!$B$3:$I$11,5,0),0,1)</f>
        <v>0</v>
      </c>
      <c r="Q2336" s="31">
        <f>if(rand()&gt;vlookup($I2336,'Player Stats'!$B$3:$I$11,6,0),0,1)</f>
        <v>1</v>
      </c>
      <c r="R2336" s="31">
        <f>if(rand()&gt;vlookup($I2336,'Player Stats'!$B$3:$I$11,7,0),0,1)</f>
        <v>0</v>
      </c>
      <c r="S2336" s="31">
        <f t="shared" si="4"/>
        <v>2</v>
      </c>
      <c r="T2336" s="26">
        <f t="shared" si="5"/>
        <v>136</v>
      </c>
      <c r="U2336" s="26">
        <f t="shared" si="6"/>
        <v>1</v>
      </c>
      <c r="V2336" s="13" t="str">
        <f t="shared" si="7"/>
        <v>In Progress</v>
      </c>
      <c r="W2336" s="10">
        <f t="shared" si="8"/>
        <v>20</v>
      </c>
    </row>
    <row r="2337">
      <c r="E2337" s="26"/>
      <c r="F2337" s="27">
        <f t="shared" si="9"/>
        <v>104</v>
      </c>
      <c r="G2337" s="13" t="str">
        <f>if(V2336&lt;&gt;"In Progress",'Player Stats'!$B$6,if(or(S2336="Wide", S2336="No Ball"),G2336,if(S2336="Wicket",offset('Player Stats'!$B$6,U2337-3,0),G2336)))</f>
        <v>Shubhman Gill</v>
      </c>
      <c r="H2337" s="13" t="str">
        <f t="shared" si="10"/>
        <v>Surya Kumar</v>
      </c>
      <c r="I2337" s="13" t="str">
        <f t="shared" si="11"/>
        <v>Shubhman Gill</v>
      </c>
      <c r="J2337" s="26">
        <f t="shared" si="1"/>
        <v>0</v>
      </c>
      <c r="K2337" s="26">
        <f t="shared" si="2"/>
        <v>0</v>
      </c>
      <c r="L2337" s="30">
        <f t="shared" si="3"/>
        <v>1</v>
      </c>
      <c r="M2337" s="31">
        <f>if(rand()&gt;vlookup($I2337,'Player Stats'!$B$3:$I$11,2,0),0,1)</f>
        <v>0</v>
      </c>
      <c r="N2337" s="31">
        <f>if(rand()&gt;vlookup($I2337,'Player Stats'!$B$3:$I$11,3,0),0,1)</f>
        <v>0</v>
      </c>
      <c r="O2337" s="31">
        <f>if(rand()&gt;vlookup($I2337,'Player Stats'!$B$3:$I$11,4,0),0,1)</f>
        <v>0</v>
      </c>
      <c r="P2337" s="31">
        <f>if(rand()&gt;vlookup($I2337,'Player Stats'!$B$3:$I$11,5,0),0,1)</f>
        <v>0</v>
      </c>
      <c r="Q2337" s="31">
        <f>if(rand()&gt;vlookup($I2337,'Player Stats'!$B$3:$I$11,6,0),0,1)</f>
        <v>0</v>
      </c>
      <c r="R2337" s="31">
        <f>if(rand()&gt;vlookup($I2337,'Player Stats'!$B$3:$I$11,7,0),0,1)</f>
        <v>0</v>
      </c>
      <c r="S2337" s="31">
        <f t="shared" si="4"/>
        <v>0</v>
      </c>
      <c r="T2337" s="26">
        <f t="shared" si="5"/>
        <v>136</v>
      </c>
      <c r="U2337" s="26">
        <f t="shared" si="6"/>
        <v>1</v>
      </c>
      <c r="V2337" s="13" t="str">
        <f t="shared" si="7"/>
        <v>In Progress</v>
      </c>
      <c r="W2337" s="10">
        <f t="shared" si="8"/>
        <v>20</v>
      </c>
    </row>
    <row r="2338">
      <c r="E2338" s="26"/>
      <c r="F2338" s="27">
        <f t="shared" si="9"/>
        <v>105</v>
      </c>
      <c r="G2338" s="13" t="str">
        <f>if(V2337&lt;&gt;"In Progress",'Player Stats'!$B$6,if(or(S2337="Wide", S2337="No Ball"),G2337,if(S2337="Wicket",offset('Player Stats'!$B$6,U2338-3,0),G2337)))</f>
        <v>Shubhman Gill</v>
      </c>
      <c r="H2338" s="13" t="str">
        <f t="shared" si="10"/>
        <v>Surya Kumar</v>
      </c>
      <c r="I2338" s="13" t="str">
        <f t="shared" si="11"/>
        <v>Shubhman Gill</v>
      </c>
      <c r="J2338" s="26">
        <f t="shared" si="1"/>
        <v>0</v>
      </c>
      <c r="K2338" s="26">
        <f t="shared" si="2"/>
        <v>0</v>
      </c>
      <c r="L2338" s="30">
        <f t="shared" si="3"/>
        <v>0</v>
      </c>
      <c r="M2338" s="31">
        <f>if(rand()&gt;vlookup($I2338,'Player Stats'!$B$3:$I$11,2,0),0,1)</f>
        <v>0</v>
      </c>
      <c r="N2338" s="31">
        <f>if(rand()&gt;vlookup($I2338,'Player Stats'!$B$3:$I$11,3,0),0,1)</f>
        <v>0</v>
      </c>
      <c r="O2338" s="31">
        <f>if(rand()&gt;vlookup($I2338,'Player Stats'!$B$3:$I$11,4,0),0,1)</f>
        <v>0</v>
      </c>
      <c r="P2338" s="31">
        <f>if(rand()&gt;vlookup($I2338,'Player Stats'!$B$3:$I$11,5,0),0,1)</f>
        <v>0</v>
      </c>
      <c r="Q2338" s="31">
        <f>if(rand()&gt;vlookup($I2338,'Player Stats'!$B$3:$I$11,6,0),0,1)</f>
        <v>1</v>
      </c>
      <c r="R2338" s="31">
        <f>if(rand()&gt;vlookup($I2338,'Player Stats'!$B$3:$I$11,7,0),0,1)</f>
        <v>0</v>
      </c>
      <c r="S2338" s="31">
        <f t="shared" si="4"/>
        <v>6</v>
      </c>
      <c r="T2338" s="26">
        <f t="shared" si="5"/>
        <v>142</v>
      </c>
      <c r="U2338" s="26">
        <f t="shared" si="6"/>
        <v>1</v>
      </c>
      <c r="V2338" s="13" t="str">
        <f t="shared" si="7"/>
        <v>In Progress</v>
      </c>
      <c r="W2338" s="10">
        <f t="shared" si="8"/>
        <v>20</v>
      </c>
    </row>
    <row r="2339">
      <c r="E2339" s="26"/>
      <c r="F2339" s="27">
        <f t="shared" si="9"/>
        <v>106</v>
      </c>
      <c r="G2339" s="13" t="str">
        <f>if(V2338&lt;&gt;"In Progress",'Player Stats'!$B$6,if(or(S2338="Wide", S2338="No Ball"),G2338,if(S2338="Wicket",offset('Player Stats'!$B$6,U2339-3,0),G2338)))</f>
        <v>Shubhman Gill</v>
      </c>
      <c r="H2339" s="13" t="str">
        <f t="shared" si="10"/>
        <v>Surya Kumar</v>
      </c>
      <c r="I2339" s="13" t="str">
        <f t="shared" si="11"/>
        <v>Shubhman Gill</v>
      </c>
      <c r="J2339" s="26">
        <f t="shared" si="1"/>
        <v>0</v>
      </c>
      <c r="K2339" s="26">
        <f t="shared" si="2"/>
        <v>0</v>
      </c>
      <c r="L2339" s="30">
        <f t="shared" si="3"/>
        <v>0</v>
      </c>
      <c r="M2339" s="31">
        <f>if(rand()&gt;vlookup($I2339,'Player Stats'!$B$3:$I$11,2,0),0,1)</f>
        <v>0</v>
      </c>
      <c r="N2339" s="31">
        <f>if(rand()&gt;vlookup($I2339,'Player Stats'!$B$3:$I$11,3,0),0,1)</f>
        <v>0</v>
      </c>
      <c r="O2339" s="31">
        <f>if(rand()&gt;vlookup($I2339,'Player Stats'!$B$3:$I$11,4,0),0,1)</f>
        <v>0</v>
      </c>
      <c r="P2339" s="31">
        <f>if(rand()&gt;vlookup($I2339,'Player Stats'!$B$3:$I$11,5,0),0,1)</f>
        <v>0</v>
      </c>
      <c r="Q2339" s="31">
        <f>if(rand()&gt;vlookup($I2339,'Player Stats'!$B$3:$I$11,6,0),0,1)</f>
        <v>1</v>
      </c>
      <c r="R2339" s="31">
        <f>if(rand()&gt;vlookup($I2339,'Player Stats'!$B$3:$I$11,7,0),0,1)</f>
        <v>0</v>
      </c>
      <c r="S2339" s="31">
        <f t="shared" si="4"/>
        <v>6</v>
      </c>
      <c r="T2339" s="26">
        <f t="shared" si="5"/>
        <v>148</v>
      </c>
      <c r="U2339" s="26">
        <f t="shared" si="6"/>
        <v>1</v>
      </c>
      <c r="V2339" s="13" t="str">
        <f t="shared" si="7"/>
        <v>In Progress</v>
      </c>
      <c r="W2339" s="10">
        <f t="shared" si="8"/>
        <v>20</v>
      </c>
    </row>
    <row r="2340">
      <c r="E2340" s="26"/>
      <c r="F2340" s="27">
        <f t="shared" si="9"/>
        <v>107</v>
      </c>
      <c r="G2340" s="13" t="str">
        <f>if(V2339&lt;&gt;"In Progress",'Player Stats'!$B$6,if(or(S2339="Wide", S2339="No Ball"),G2339,if(S2339="Wicket",offset('Player Stats'!$B$6,U2340-3,0),G2339)))</f>
        <v>Shubhman Gill</v>
      </c>
      <c r="H2340" s="13" t="str">
        <f t="shared" si="10"/>
        <v>Surya Kumar</v>
      </c>
      <c r="I2340" s="13" t="str">
        <f t="shared" si="11"/>
        <v>Shubhman Gill</v>
      </c>
      <c r="J2340" s="26">
        <f t="shared" si="1"/>
        <v>0</v>
      </c>
      <c r="K2340" s="26">
        <f t="shared" si="2"/>
        <v>0</v>
      </c>
      <c r="L2340" s="30">
        <f t="shared" si="3"/>
        <v>0</v>
      </c>
      <c r="M2340" s="31">
        <f>if(rand()&gt;vlookup($I2340,'Player Stats'!$B$3:$I$11,2,0),0,1)</f>
        <v>0</v>
      </c>
      <c r="N2340" s="31">
        <f>if(rand()&gt;vlookup($I2340,'Player Stats'!$B$3:$I$11,3,0),0,1)</f>
        <v>1</v>
      </c>
      <c r="O2340" s="31">
        <f>if(rand()&gt;vlookup($I2340,'Player Stats'!$B$3:$I$11,4,0),0,1)</f>
        <v>0</v>
      </c>
      <c r="P2340" s="31">
        <f>if(rand()&gt;vlookup($I2340,'Player Stats'!$B$3:$I$11,5,0),0,1)</f>
        <v>0</v>
      </c>
      <c r="Q2340" s="31">
        <f>if(rand()&gt;vlookup($I2340,'Player Stats'!$B$3:$I$11,6,0),0,1)</f>
        <v>0</v>
      </c>
      <c r="R2340" s="31">
        <f>if(rand()&gt;vlookup($I2340,'Player Stats'!$B$3:$I$11,7,0),0,1)</f>
        <v>0</v>
      </c>
      <c r="S2340" s="31">
        <f t="shared" si="4"/>
        <v>2</v>
      </c>
      <c r="T2340" s="26">
        <f t="shared" si="5"/>
        <v>150</v>
      </c>
      <c r="U2340" s="26">
        <f t="shared" si="6"/>
        <v>1</v>
      </c>
      <c r="V2340" s="13" t="str">
        <f t="shared" si="7"/>
        <v>In Progress</v>
      </c>
      <c r="W2340" s="10">
        <f t="shared" si="8"/>
        <v>20</v>
      </c>
    </row>
    <row r="2341">
      <c r="E2341" s="26"/>
      <c r="F2341" s="27">
        <f t="shared" si="9"/>
        <v>108</v>
      </c>
      <c r="G2341" s="13" t="str">
        <f>if(V2340&lt;&gt;"In Progress",'Player Stats'!$B$6,if(or(S2340="Wide", S2340="No Ball"),G2340,if(S2340="Wicket",offset('Player Stats'!$B$6,U2341-3,0),G2340)))</f>
        <v>Shubhman Gill</v>
      </c>
      <c r="H2341" s="13" t="str">
        <f t="shared" si="10"/>
        <v>Surya Kumar</v>
      </c>
      <c r="I2341" s="13" t="str">
        <f t="shared" si="11"/>
        <v>Shubhman Gill</v>
      </c>
      <c r="J2341" s="26">
        <f t="shared" si="1"/>
        <v>0</v>
      </c>
      <c r="K2341" s="26">
        <f t="shared" si="2"/>
        <v>0</v>
      </c>
      <c r="L2341" s="30">
        <f t="shared" si="3"/>
        <v>0</v>
      </c>
      <c r="M2341" s="31">
        <f>if(rand()&gt;vlookup($I2341,'Player Stats'!$B$3:$I$11,2,0),0,1)</f>
        <v>0</v>
      </c>
      <c r="N2341" s="31">
        <f>if(rand()&gt;vlookup($I2341,'Player Stats'!$B$3:$I$11,3,0),0,1)</f>
        <v>1</v>
      </c>
      <c r="O2341" s="31">
        <f>if(rand()&gt;vlookup($I2341,'Player Stats'!$B$3:$I$11,4,0),0,1)</f>
        <v>0</v>
      </c>
      <c r="P2341" s="31">
        <f>if(rand()&gt;vlookup($I2341,'Player Stats'!$B$3:$I$11,5,0),0,1)</f>
        <v>0</v>
      </c>
      <c r="Q2341" s="31">
        <f>if(rand()&gt;vlookup($I2341,'Player Stats'!$B$3:$I$11,6,0),0,1)</f>
        <v>1</v>
      </c>
      <c r="R2341" s="31">
        <f>if(rand()&gt;vlookup($I2341,'Player Stats'!$B$3:$I$11,7,0),0,1)</f>
        <v>0</v>
      </c>
      <c r="S2341" s="31">
        <f t="shared" si="4"/>
        <v>2</v>
      </c>
      <c r="T2341" s="26">
        <f t="shared" si="5"/>
        <v>152</v>
      </c>
      <c r="U2341" s="26">
        <f t="shared" si="6"/>
        <v>1</v>
      </c>
      <c r="V2341" s="13" t="str">
        <f t="shared" si="7"/>
        <v>In Progress</v>
      </c>
      <c r="W2341" s="10">
        <f t="shared" si="8"/>
        <v>20</v>
      </c>
    </row>
    <row r="2342">
      <c r="E2342" s="26"/>
      <c r="F2342" s="27">
        <f t="shared" si="9"/>
        <v>109</v>
      </c>
      <c r="G2342" s="13" t="str">
        <f>if(V2341&lt;&gt;"In Progress",'Player Stats'!$B$6,if(or(S2341="Wide", S2341="No Ball"),G2341,if(S2341="Wicket",offset('Player Stats'!$B$6,U2342-3,0),G2341)))</f>
        <v>Shubhman Gill</v>
      </c>
      <c r="H2342" s="13" t="str">
        <f t="shared" si="10"/>
        <v>Surya Kumar</v>
      </c>
      <c r="I2342" s="13" t="str">
        <f t="shared" si="11"/>
        <v>Shubhman Gill</v>
      </c>
      <c r="J2342" s="26">
        <f t="shared" si="1"/>
        <v>0</v>
      </c>
      <c r="K2342" s="26">
        <f t="shared" si="2"/>
        <v>0</v>
      </c>
      <c r="L2342" s="30">
        <f t="shared" si="3"/>
        <v>1</v>
      </c>
      <c r="M2342" s="31">
        <f>if(rand()&gt;vlookup($I2342,'Player Stats'!$B$3:$I$11,2,0),0,1)</f>
        <v>0</v>
      </c>
      <c r="N2342" s="31">
        <f>if(rand()&gt;vlookup($I2342,'Player Stats'!$B$3:$I$11,3,0),0,1)</f>
        <v>0</v>
      </c>
      <c r="O2342" s="31">
        <f>if(rand()&gt;vlookup($I2342,'Player Stats'!$B$3:$I$11,4,0),0,1)</f>
        <v>0</v>
      </c>
      <c r="P2342" s="31">
        <f>if(rand()&gt;vlookup($I2342,'Player Stats'!$B$3:$I$11,5,0),0,1)</f>
        <v>0</v>
      </c>
      <c r="Q2342" s="31">
        <f>if(rand()&gt;vlookup($I2342,'Player Stats'!$B$3:$I$11,6,0),0,1)</f>
        <v>0</v>
      </c>
      <c r="R2342" s="31">
        <f>if(rand()&gt;vlookup($I2342,'Player Stats'!$B$3:$I$11,7,0),0,1)</f>
        <v>0</v>
      </c>
      <c r="S2342" s="31">
        <f t="shared" si="4"/>
        <v>0</v>
      </c>
      <c r="T2342" s="26">
        <f t="shared" si="5"/>
        <v>152</v>
      </c>
      <c r="U2342" s="26">
        <f t="shared" si="6"/>
        <v>1</v>
      </c>
      <c r="V2342" s="13" t="str">
        <f t="shared" si="7"/>
        <v>In Progress</v>
      </c>
      <c r="W2342" s="10">
        <f t="shared" si="8"/>
        <v>20</v>
      </c>
    </row>
    <row r="2343">
      <c r="E2343" s="26"/>
      <c r="F2343" s="27">
        <f t="shared" si="9"/>
        <v>110</v>
      </c>
      <c r="G2343" s="13" t="str">
        <f>if(V2342&lt;&gt;"In Progress",'Player Stats'!$B$6,if(or(S2342="Wide", S2342="No Ball"),G2342,if(S2342="Wicket",offset('Player Stats'!$B$6,U2343-3,0),G2342)))</f>
        <v>Shubhman Gill</v>
      </c>
      <c r="H2343" s="13" t="str">
        <f t="shared" si="10"/>
        <v>Surya Kumar</v>
      </c>
      <c r="I2343" s="13" t="str">
        <f t="shared" si="11"/>
        <v>Shubhman Gill</v>
      </c>
      <c r="J2343" s="26">
        <f t="shared" si="1"/>
        <v>0</v>
      </c>
      <c r="K2343" s="26">
        <f t="shared" si="2"/>
        <v>0</v>
      </c>
      <c r="L2343" s="30">
        <f t="shared" si="3"/>
        <v>1</v>
      </c>
      <c r="M2343" s="31">
        <f>if(rand()&gt;vlookup($I2343,'Player Stats'!$B$3:$I$11,2,0),0,1)</f>
        <v>0</v>
      </c>
      <c r="N2343" s="31">
        <f>if(rand()&gt;vlookup($I2343,'Player Stats'!$B$3:$I$11,3,0),0,1)</f>
        <v>0</v>
      </c>
      <c r="O2343" s="31">
        <f>if(rand()&gt;vlookup($I2343,'Player Stats'!$B$3:$I$11,4,0),0,1)</f>
        <v>0</v>
      </c>
      <c r="P2343" s="31">
        <f>if(rand()&gt;vlookup($I2343,'Player Stats'!$B$3:$I$11,5,0),0,1)</f>
        <v>0</v>
      </c>
      <c r="Q2343" s="31">
        <f>if(rand()&gt;vlookup($I2343,'Player Stats'!$B$3:$I$11,6,0),0,1)</f>
        <v>0</v>
      </c>
      <c r="R2343" s="31">
        <f>if(rand()&gt;vlookup($I2343,'Player Stats'!$B$3:$I$11,7,0),0,1)</f>
        <v>0</v>
      </c>
      <c r="S2343" s="31">
        <f t="shared" si="4"/>
        <v>0</v>
      </c>
      <c r="T2343" s="26">
        <f t="shared" si="5"/>
        <v>152</v>
      </c>
      <c r="U2343" s="26">
        <f t="shared" si="6"/>
        <v>1</v>
      </c>
      <c r="V2343" s="13" t="str">
        <f t="shared" si="7"/>
        <v>In Progress</v>
      </c>
      <c r="W2343" s="10">
        <f t="shared" si="8"/>
        <v>20</v>
      </c>
    </row>
    <row r="2344">
      <c r="E2344" s="26"/>
      <c r="F2344" s="27">
        <f t="shared" si="9"/>
        <v>111</v>
      </c>
      <c r="G2344" s="13" t="str">
        <f>if(V2343&lt;&gt;"In Progress",'Player Stats'!$B$6,if(or(S2343="Wide", S2343="No Ball"),G2343,if(S2343="Wicket",offset('Player Stats'!$B$6,U2344-3,0),G2343)))</f>
        <v>Shubhman Gill</v>
      </c>
      <c r="H2344" s="13" t="str">
        <f t="shared" si="10"/>
        <v>Surya Kumar</v>
      </c>
      <c r="I2344" s="13" t="str">
        <f t="shared" si="11"/>
        <v>Shubhman Gill</v>
      </c>
      <c r="J2344" s="26">
        <f t="shared" si="1"/>
        <v>0</v>
      </c>
      <c r="K2344" s="26">
        <f t="shared" si="2"/>
        <v>0</v>
      </c>
      <c r="L2344" s="30">
        <f t="shared" si="3"/>
        <v>0</v>
      </c>
      <c r="M2344" s="31">
        <f>if(rand()&gt;vlookup($I2344,'Player Stats'!$B$3:$I$11,2,0),0,1)</f>
        <v>0</v>
      </c>
      <c r="N2344" s="31">
        <f>if(rand()&gt;vlookup($I2344,'Player Stats'!$B$3:$I$11,3,0),0,1)</f>
        <v>0</v>
      </c>
      <c r="O2344" s="31">
        <f>if(rand()&gt;vlookup($I2344,'Player Stats'!$B$3:$I$11,4,0),0,1)</f>
        <v>0</v>
      </c>
      <c r="P2344" s="31">
        <f>if(rand()&gt;vlookup($I2344,'Player Stats'!$B$3:$I$11,5,0),0,1)</f>
        <v>0</v>
      </c>
      <c r="Q2344" s="31">
        <f>if(rand()&gt;vlookup($I2344,'Player Stats'!$B$3:$I$11,6,0),0,1)</f>
        <v>1</v>
      </c>
      <c r="R2344" s="31">
        <f>if(rand()&gt;vlookup($I2344,'Player Stats'!$B$3:$I$11,7,0),0,1)</f>
        <v>0</v>
      </c>
      <c r="S2344" s="31">
        <f t="shared" si="4"/>
        <v>6</v>
      </c>
      <c r="T2344" s="26">
        <f t="shared" si="5"/>
        <v>158</v>
      </c>
      <c r="U2344" s="26">
        <f t="shared" si="6"/>
        <v>1</v>
      </c>
      <c r="V2344" s="13" t="str">
        <f t="shared" si="7"/>
        <v>In Progress</v>
      </c>
      <c r="W2344" s="10">
        <f t="shared" si="8"/>
        <v>20</v>
      </c>
    </row>
    <row r="2345">
      <c r="E2345" s="26"/>
      <c r="F2345" s="27">
        <f t="shared" si="9"/>
        <v>112</v>
      </c>
      <c r="G2345" s="13" t="str">
        <f>if(V2344&lt;&gt;"In Progress",'Player Stats'!$B$6,if(or(S2344="Wide", S2344="No Ball"),G2344,if(S2344="Wicket",offset('Player Stats'!$B$6,U2345-3,0),G2344)))</f>
        <v>Shubhman Gill</v>
      </c>
      <c r="H2345" s="13" t="str">
        <f t="shared" si="10"/>
        <v>Surya Kumar</v>
      </c>
      <c r="I2345" s="13" t="str">
        <f t="shared" si="11"/>
        <v>Shubhman Gill</v>
      </c>
      <c r="J2345" s="26">
        <f t="shared" si="1"/>
        <v>1</v>
      </c>
      <c r="K2345" s="26">
        <f t="shared" si="2"/>
        <v>0</v>
      </c>
      <c r="L2345" s="30">
        <f t="shared" si="3"/>
        <v>0</v>
      </c>
      <c r="M2345" s="31">
        <f>if(rand()&gt;vlookup($I2345,'Player Stats'!$B$3:$I$11,2,0),0,1)</f>
        <v>0</v>
      </c>
      <c r="N2345" s="31">
        <f>if(rand()&gt;vlookup($I2345,'Player Stats'!$B$3:$I$11,3,0),0,1)</f>
        <v>0</v>
      </c>
      <c r="O2345" s="31">
        <f>if(rand()&gt;vlookup($I2345,'Player Stats'!$B$3:$I$11,4,0),0,1)</f>
        <v>0</v>
      </c>
      <c r="P2345" s="31">
        <f>if(rand()&gt;vlookup($I2345,'Player Stats'!$B$3:$I$11,5,0),0,1)</f>
        <v>0</v>
      </c>
      <c r="Q2345" s="31">
        <f>if(rand()&gt;vlookup($I2345,'Player Stats'!$B$3:$I$11,6,0),0,1)</f>
        <v>0</v>
      </c>
      <c r="R2345" s="31">
        <f>if(rand()&gt;vlookup($I2345,'Player Stats'!$B$3:$I$11,7,0),0,1)</f>
        <v>0</v>
      </c>
      <c r="S2345" s="31" t="str">
        <f t="shared" si="4"/>
        <v>Wide</v>
      </c>
      <c r="T2345" s="26">
        <f t="shared" si="5"/>
        <v>159</v>
      </c>
      <c r="U2345" s="26">
        <f t="shared" si="6"/>
        <v>1</v>
      </c>
      <c r="V2345" s="13" t="str">
        <f t="shared" si="7"/>
        <v>In Progress</v>
      </c>
      <c r="W2345" s="10">
        <f t="shared" si="8"/>
        <v>20</v>
      </c>
    </row>
    <row r="2346">
      <c r="E2346" s="26"/>
      <c r="F2346" s="27">
        <f t="shared" si="9"/>
        <v>112</v>
      </c>
      <c r="G2346" s="13" t="str">
        <f>if(V2345&lt;&gt;"In Progress",'Player Stats'!$B$6,if(or(S2345="Wide", S2345="No Ball"),G2345,if(S2345="Wicket",offset('Player Stats'!$B$6,U2346-3,0),G2345)))</f>
        <v>Shubhman Gill</v>
      </c>
      <c r="H2346" s="13" t="str">
        <f t="shared" si="10"/>
        <v>Surya Kumar</v>
      </c>
      <c r="I2346" s="13" t="str">
        <f t="shared" si="11"/>
        <v>Shubhman Gill</v>
      </c>
      <c r="J2346" s="26">
        <f t="shared" si="1"/>
        <v>0</v>
      </c>
      <c r="K2346" s="26">
        <f t="shared" si="2"/>
        <v>0</v>
      </c>
      <c r="L2346" s="30">
        <f t="shared" si="3"/>
        <v>1</v>
      </c>
      <c r="M2346" s="31">
        <f>if(rand()&gt;vlookup($I2346,'Player Stats'!$B$3:$I$11,2,0),0,1)</f>
        <v>0</v>
      </c>
      <c r="N2346" s="31">
        <f>if(rand()&gt;vlookup($I2346,'Player Stats'!$B$3:$I$11,3,0),0,1)</f>
        <v>0</v>
      </c>
      <c r="O2346" s="31">
        <f>if(rand()&gt;vlookup($I2346,'Player Stats'!$B$3:$I$11,4,0),0,1)</f>
        <v>0</v>
      </c>
      <c r="P2346" s="31">
        <f>if(rand()&gt;vlookup($I2346,'Player Stats'!$B$3:$I$11,5,0),0,1)</f>
        <v>0</v>
      </c>
      <c r="Q2346" s="31">
        <f>if(rand()&gt;vlookup($I2346,'Player Stats'!$B$3:$I$11,6,0),0,1)</f>
        <v>0</v>
      </c>
      <c r="R2346" s="31">
        <f>if(rand()&gt;vlookup($I2346,'Player Stats'!$B$3:$I$11,7,0),0,1)</f>
        <v>0</v>
      </c>
      <c r="S2346" s="31">
        <f t="shared" si="4"/>
        <v>0</v>
      </c>
      <c r="T2346" s="26">
        <f t="shared" si="5"/>
        <v>159</v>
      </c>
      <c r="U2346" s="26">
        <f t="shared" si="6"/>
        <v>1</v>
      </c>
      <c r="V2346" s="13" t="str">
        <f t="shared" si="7"/>
        <v>In Progress</v>
      </c>
      <c r="W2346" s="10">
        <f t="shared" si="8"/>
        <v>20</v>
      </c>
    </row>
    <row r="2347">
      <c r="E2347" s="26"/>
      <c r="F2347" s="27">
        <f t="shared" si="9"/>
        <v>113</v>
      </c>
      <c r="G2347" s="13" t="str">
        <f>if(V2346&lt;&gt;"In Progress",'Player Stats'!$B$6,if(or(S2346="Wide", S2346="No Ball"),G2346,if(S2346="Wicket",offset('Player Stats'!$B$6,U2347-3,0),G2346)))</f>
        <v>Shubhman Gill</v>
      </c>
      <c r="H2347" s="13" t="str">
        <f t="shared" si="10"/>
        <v>Surya Kumar</v>
      </c>
      <c r="I2347" s="13" t="str">
        <f t="shared" si="11"/>
        <v>Shubhman Gill</v>
      </c>
      <c r="J2347" s="26">
        <f t="shared" si="1"/>
        <v>0</v>
      </c>
      <c r="K2347" s="26">
        <f t="shared" si="2"/>
        <v>0</v>
      </c>
      <c r="L2347" s="30">
        <f t="shared" si="3"/>
        <v>1</v>
      </c>
      <c r="M2347" s="31">
        <f>if(rand()&gt;vlookup($I2347,'Player Stats'!$B$3:$I$11,2,0),0,1)</f>
        <v>0</v>
      </c>
      <c r="N2347" s="31">
        <f>if(rand()&gt;vlookup($I2347,'Player Stats'!$B$3:$I$11,3,0),0,1)</f>
        <v>0</v>
      </c>
      <c r="O2347" s="31">
        <f>if(rand()&gt;vlookup($I2347,'Player Stats'!$B$3:$I$11,4,0),0,1)</f>
        <v>0</v>
      </c>
      <c r="P2347" s="31">
        <f>if(rand()&gt;vlookup($I2347,'Player Stats'!$B$3:$I$11,5,0),0,1)</f>
        <v>0</v>
      </c>
      <c r="Q2347" s="31">
        <f>if(rand()&gt;vlookup($I2347,'Player Stats'!$B$3:$I$11,6,0),0,1)</f>
        <v>0</v>
      </c>
      <c r="R2347" s="31">
        <f>if(rand()&gt;vlookup($I2347,'Player Stats'!$B$3:$I$11,7,0),0,1)</f>
        <v>0</v>
      </c>
      <c r="S2347" s="31">
        <f t="shared" si="4"/>
        <v>0</v>
      </c>
      <c r="T2347" s="26">
        <f t="shared" si="5"/>
        <v>159</v>
      </c>
      <c r="U2347" s="26">
        <f t="shared" si="6"/>
        <v>1</v>
      </c>
      <c r="V2347" s="13" t="str">
        <f t="shared" si="7"/>
        <v>In Progress</v>
      </c>
      <c r="W2347" s="10">
        <f t="shared" si="8"/>
        <v>20</v>
      </c>
    </row>
    <row r="2348">
      <c r="E2348" s="26"/>
      <c r="F2348" s="27">
        <f t="shared" si="9"/>
        <v>114</v>
      </c>
      <c r="G2348" s="13" t="str">
        <f>if(V2347&lt;&gt;"In Progress",'Player Stats'!$B$6,if(or(S2347="Wide", S2347="No Ball"),G2347,if(S2347="Wicket",offset('Player Stats'!$B$6,U2348-3,0),G2347)))</f>
        <v>Shubhman Gill</v>
      </c>
      <c r="H2348" s="13" t="str">
        <f t="shared" si="10"/>
        <v>Surya Kumar</v>
      </c>
      <c r="I2348" s="13" t="str">
        <f t="shared" si="11"/>
        <v>Shubhman Gill</v>
      </c>
      <c r="J2348" s="26">
        <f t="shared" si="1"/>
        <v>0</v>
      </c>
      <c r="K2348" s="26">
        <f t="shared" si="2"/>
        <v>0</v>
      </c>
      <c r="L2348" s="30">
        <f t="shared" si="3"/>
        <v>0</v>
      </c>
      <c r="M2348" s="31">
        <f>if(rand()&gt;vlookup($I2348,'Player Stats'!$B$3:$I$11,2,0),0,1)</f>
        <v>0</v>
      </c>
      <c r="N2348" s="31">
        <f>if(rand()&gt;vlookup($I2348,'Player Stats'!$B$3:$I$11,3,0),0,1)</f>
        <v>1</v>
      </c>
      <c r="O2348" s="31">
        <f>if(rand()&gt;vlookup($I2348,'Player Stats'!$B$3:$I$11,4,0),0,1)</f>
        <v>0</v>
      </c>
      <c r="P2348" s="31">
        <f>if(rand()&gt;vlookup($I2348,'Player Stats'!$B$3:$I$11,5,0),0,1)</f>
        <v>0</v>
      </c>
      <c r="Q2348" s="31">
        <f>if(rand()&gt;vlookup($I2348,'Player Stats'!$B$3:$I$11,6,0),0,1)</f>
        <v>0</v>
      </c>
      <c r="R2348" s="31">
        <f>if(rand()&gt;vlookup($I2348,'Player Stats'!$B$3:$I$11,7,0),0,1)</f>
        <v>0</v>
      </c>
      <c r="S2348" s="31">
        <f t="shared" si="4"/>
        <v>2</v>
      </c>
      <c r="T2348" s="26">
        <f t="shared" si="5"/>
        <v>161</v>
      </c>
      <c r="U2348" s="26">
        <f t="shared" si="6"/>
        <v>1</v>
      </c>
      <c r="V2348" s="13" t="str">
        <f t="shared" si="7"/>
        <v>In Progress</v>
      </c>
      <c r="W2348" s="10">
        <f t="shared" si="8"/>
        <v>20</v>
      </c>
    </row>
    <row r="2349">
      <c r="E2349" s="26"/>
      <c r="F2349" s="27">
        <f t="shared" si="9"/>
        <v>115</v>
      </c>
      <c r="G2349" s="13" t="str">
        <f>if(V2348&lt;&gt;"In Progress",'Player Stats'!$B$6,if(or(S2348="Wide", S2348="No Ball"),G2348,if(S2348="Wicket",offset('Player Stats'!$B$6,U2349-3,0),G2348)))</f>
        <v>Shubhman Gill</v>
      </c>
      <c r="H2349" s="13" t="str">
        <f t="shared" si="10"/>
        <v>Surya Kumar</v>
      </c>
      <c r="I2349" s="13" t="str">
        <f t="shared" si="11"/>
        <v>Shubhman Gill</v>
      </c>
      <c r="J2349" s="26">
        <f t="shared" si="1"/>
        <v>0</v>
      </c>
      <c r="K2349" s="26">
        <f t="shared" si="2"/>
        <v>0</v>
      </c>
      <c r="L2349" s="30">
        <f t="shared" si="3"/>
        <v>1</v>
      </c>
      <c r="M2349" s="31">
        <f>if(rand()&gt;vlookup($I2349,'Player Stats'!$B$3:$I$11,2,0),0,1)</f>
        <v>0</v>
      </c>
      <c r="N2349" s="31">
        <f>if(rand()&gt;vlookup($I2349,'Player Stats'!$B$3:$I$11,3,0),0,1)</f>
        <v>0</v>
      </c>
      <c r="O2349" s="31">
        <f>if(rand()&gt;vlookup($I2349,'Player Stats'!$B$3:$I$11,4,0),0,1)</f>
        <v>0</v>
      </c>
      <c r="P2349" s="31">
        <f>if(rand()&gt;vlookup($I2349,'Player Stats'!$B$3:$I$11,5,0),0,1)</f>
        <v>0</v>
      </c>
      <c r="Q2349" s="31">
        <f>if(rand()&gt;vlookup($I2349,'Player Stats'!$B$3:$I$11,6,0),0,1)</f>
        <v>0</v>
      </c>
      <c r="R2349" s="31">
        <f>if(rand()&gt;vlookup($I2349,'Player Stats'!$B$3:$I$11,7,0),0,1)</f>
        <v>0</v>
      </c>
      <c r="S2349" s="31">
        <f t="shared" si="4"/>
        <v>0</v>
      </c>
      <c r="T2349" s="26">
        <f t="shared" si="5"/>
        <v>161</v>
      </c>
      <c r="U2349" s="26">
        <f t="shared" si="6"/>
        <v>1</v>
      </c>
      <c r="V2349" s="13" t="str">
        <f t="shared" si="7"/>
        <v>In Progress</v>
      </c>
      <c r="W2349" s="10">
        <f t="shared" si="8"/>
        <v>20</v>
      </c>
    </row>
    <row r="2350">
      <c r="E2350" s="26"/>
      <c r="F2350" s="27">
        <f t="shared" si="9"/>
        <v>116</v>
      </c>
      <c r="G2350" s="13" t="str">
        <f>if(V2349&lt;&gt;"In Progress",'Player Stats'!$B$6,if(or(S2349="Wide", S2349="No Ball"),G2349,if(S2349="Wicket",offset('Player Stats'!$B$6,U2350-3,0),G2349)))</f>
        <v>Shubhman Gill</v>
      </c>
      <c r="H2350" s="13" t="str">
        <f t="shared" si="10"/>
        <v>Surya Kumar</v>
      </c>
      <c r="I2350" s="13" t="str">
        <f t="shared" si="11"/>
        <v>Shubhman Gill</v>
      </c>
      <c r="J2350" s="26">
        <f t="shared" si="1"/>
        <v>0</v>
      </c>
      <c r="K2350" s="26">
        <f t="shared" si="2"/>
        <v>0</v>
      </c>
      <c r="L2350" s="30">
        <f t="shared" si="3"/>
        <v>1</v>
      </c>
      <c r="M2350" s="31">
        <f>if(rand()&gt;vlookup($I2350,'Player Stats'!$B$3:$I$11,2,0),0,1)</f>
        <v>0</v>
      </c>
      <c r="N2350" s="31">
        <f>if(rand()&gt;vlookup($I2350,'Player Stats'!$B$3:$I$11,3,0),0,1)</f>
        <v>0</v>
      </c>
      <c r="O2350" s="31">
        <f>if(rand()&gt;vlookup($I2350,'Player Stats'!$B$3:$I$11,4,0),0,1)</f>
        <v>0</v>
      </c>
      <c r="P2350" s="31">
        <f>if(rand()&gt;vlookup($I2350,'Player Stats'!$B$3:$I$11,5,0),0,1)</f>
        <v>0</v>
      </c>
      <c r="Q2350" s="31">
        <f>if(rand()&gt;vlookup($I2350,'Player Stats'!$B$3:$I$11,6,0),0,1)</f>
        <v>0</v>
      </c>
      <c r="R2350" s="31">
        <f>if(rand()&gt;vlookup($I2350,'Player Stats'!$B$3:$I$11,7,0),0,1)</f>
        <v>0</v>
      </c>
      <c r="S2350" s="31">
        <f t="shared" si="4"/>
        <v>0</v>
      </c>
      <c r="T2350" s="26">
        <f t="shared" si="5"/>
        <v>161</v>
      </c>
      <c r="U2350" s="26">
        <f t="shared" si="6"/>
        <v>1</v>
      </c>
      <c r="V2350" s="13" t="str">
        <f t="shared" si="7"/>
        <v>In Progress</v>
      </c>
      <c r="W2350" s="10">
        <f t="shared" si="8"/>
        <v>20</v>
      </c>
    </row>
    <row r="2351">
      <c r="E2351" s="26"/>
      <c r="F2351" s="27">
        <f t="shared" si="9"/>
        <v>117</v>
      </c>
      <c r="G2351" s="13" t="str">
        <f>if(V2350&lt;&gt;"In Progress",'Player Stats'!$B$6,if(or(S2350="Wide", S2350="No Ball"),G2350,if(S2350="Wicket",offset('Player Stats'!$B$6,U2351-3,0),G2350)))</f>
        <v>Shubhman Gill</v>
      </c>
      <c r="H2351" s="13" t="str">
        <f t="shared" si="10"/>
        <v>Surya Kumar</v>
      </c>
      <c r="I2351" s="13" t="str">
        <f t="shared" si="11"/>
        <v>Shubhman Gill</v>
      </c>
      <c r="J2351" s="26">
        <f t="shared" si="1"/>
        <v>0</v>
      </c>
      <c r="K2351" s="26">
        <f t="shared" si="2"/>
        <v>0</v>
      </c>
      <c r="L2351" s="30">
        <f t="shared" si="3"/>
        <v>0</v>
      </c>
      <c r="M2351" s="31">
        <f>if(rand()&gt;vlookup($I2351,'Player Stats'!$B$3:$I$11,2,0),0,1)</f>
        <v>0</v>
      </c>
      <c r="N2351" s="31">
        <f>if(rand()&gt;vlookup($I2351,'Player Stats'!$B$3:$I$11,3,0),0,1)</f>
        <v>0</v>
      </c>
      <c r="O2351" s="31">
        <f>if(rand()&gt;vlookup($I2351,'Player Stats'!$B$3:$I$11,4,0),0,1)</f>
        <v>1</v>
      </c>
      <c r="P2351" s="31">
        <f>if(rand()&gt;vlookup($I2351,'Player Stats'!$B$3:$I$11,5,0),0,1)</f>
        <v>0</v>
      </c>
      <c r="Q2351" s="31">
        <f>if(rand()&gt;vlookup($I2351,'Player Stats'!$B$3:$I$11,6,0),0,1)</f>
        <v>0</v>
      </c>
      <c r="R2351" s="31">
        <f>if(rand()&gt;vlookup($I2351,'Player Stats'!$B$3:$I$11,7,0),0,1)</f>
        <v>0</v>
      </c>
      <c r="S2351" s="31">
        <f t="shared" si="4"/>
        <v>3</v>
      </c>
      <c r="T2351" s="26">
        <f t="shared" si="5"/>
        <v>164</v>
      </c>
      <c r="U2351" s="26">
        <f t="shared" si="6"/>
        <v>1</v>
      </c>
      <c r="V2351" s="13" t="str">
        <f t="shared" si="7"/>
        <v>In Progress</v>
      </c>
      <c r="W2351" s="10">
        <f t="shared" si="8"/>
        <v>20</v>
      </c>
    </row>
    <row r="2352">
      <c r="E2352" s="26"/>
      <c r="F2352" s="27">
        <f t="shared" si="9"/>
        <v>118</v>
      </c>
      <c r="G2352" s="13" t="str">
        <f>if(V2351&lt;&gt;"In Progress",'Player Stats'!$B$6,if(or(S2351="Wide", S2351="No Ball"),G2351,if(S2351="Wicket",offset('Player Stats'!$B$6,U2352-3,0),G2351)))</f>
        <v>Shubhman Gill</v>
      </c>
      <c r="H2352" s="13" t="str">
        <f t="shared" si="10"/>
        <v>Shubhman Gill</v>
      </c>
      <c r="I2352" s="13" t="str">
        <f t="shared" si="11"/>
        <v>Surya Kumar</v>
      </c>
      <c r="J2352" s="26">
        <f t="shared" si="1"/>
        <v>0</v>
      </c>
      <c r="K2352" s="26">
        <f t="shared" si="2"/>
        <v>0</v>
      </c>
      <c r="L2352" s="30">
        <f t="shared" si="3"/>
        <v>1</v>
      </c>
      <c r="M2352" s="31">
        <f>if(rand()&gt;vlookup($I2352,'Player Stats'!$B$3:$I$11,2,0),0,1)</f>
        <v>0</v>
      </c>
      <c r="N2352" s="31">
        <f>if(rand()&gt;vlookup($I2352,'Player Stats'!$B$3:$I$11,3,0),0,1)</f>
        <v>0</v>
      </c>
      <c r="O2352" s="31">
        <f>if(rand()&gt;vlookup($I2352,'Player Stats'!$B$3:$I$11,4,0),0,1)</f>
        <v>0</v>
      </c>
      <c r="P2352" s="31">
        <f>if(rand()&gt;vlookup($I2352,'Player Stats'!$B$3:$I$11,5,0),0,1)</f>
        <v>0</v>
      </c>
      <c r="Q2352" s="31">
        <f>if(rand()&gt;vlookup($I2352,'Player Stats'!$B$3:$I$11,6,0),0,1)</f>
        <v>0</v>
      </c>
      <c r="R2352" s="31">
        <f>if(rand()&gt;vlookup($I2352,'Player Stats'!$B$3:$I$11,7,0),0,1)</f>
        <v>0</v>
      </c>
      <c r="S2352" s="31">
        <f t="shared" si="4"/>
        <v>0</v>
      </c>
      <c r="T2352" s="26">
        <f t="shared" si="5"/>
        <v>164</v>
      </c>
      <c r="U2352" s="26">
        <f t="shared" si="6"/>
        <v>1</v>
      </c>
      <c r="V2352" s="13" t="str">
        <f t="shared" si="7"/>
        <v>In Progress</v>
      </c>
      <c r="W2352" s="10">
        <f t="shared" si="8"/>
        <v>20</v>
      </c>
    </row>
    <row r="2353">
      <c r="E2353" s="26"/>
      <c r="F2353" s="27">
        <f t="shared" si="9"/>
        <v>119</v>
      </c>
      <c r="G2353" s="13" t="str">
        <f>if(V2352&lt;&gt;"In Progress",'Player Stats'!$B$6,if(or(S2352="Wide", S2352="No Ball"),G2352,if(S2352="Wicket",offset('Player Stats'!$B$6,U2353-3,0),G2352)))</f>
        <v>Shubhman Gill</v>
      </c>
      <c r="H2353" s="13" t="str">
        <f t="shared" si="10"/>
        <v>Shubhman Gill</v>
      </c>
      <c r="I2353" s="13" t="str">
        <f t="shared" si="11"/>
        <v>Surya Kumar</v>
      </c>
      <c r="J2353" s="26">
        <f t="shared" si="1"/>
        <v>0</v>
      </c>
      <c r="K2353" s="26">
        <f t="shared" si="2"/>
        <v>0</v>
      </c>
      <c r="L2353" s="30">
        <f t="shared" si="3"/>
        <v>1</v>
      </c>
      <c r="M2353" s="31">
        <f>if(rand()&gt;vlookup($I2353,'Player Stats'!$B$3:$I$11,2,0),0,1)</f>
        <v>0</v>
      </c>
      <c r="N2353" s="31">
        <f>if(rand()&gt;vlookup($I2353,'Player Stats'!$B$3:$I$11,3,0),0,1)</f>
        <v>0</v>
      </c>
      <c r="O2353" s="31">
        <f>if(rand()&gt;vlookup($I2353,'Player Stats'!$B$3:$I$11,4,0),0,1)</f>
        <v>0</v>
      </c>
      <c r="P2353" s="31">
        <f>if(rand()&gt;vlookup($I2353,'Player Stats'!$B$3:$I$11,5,0),0,1)</f>
        <v>0</v>
      </c>
      <c r="Q2353" s="31">
        <f>if(rand()&gt;vlookup($I2353,'Player Stats'!$B$3:$I$11,6,0),0,1)</f>
        <v>0</v>
      </c>
      <c r="R2353" s="31">
        <f>if(rand()&gt;vlookup($I2353,'Player Stats'!$B$3:$I$11,7,0),0,1)</f>
        <v>0</v>
      </c>
      <c r="S2353" s="31">
        <f t="shared" si="4"/>
        <v>0</v>
      </c>
      <c r="T2353" s="26">
        <f t="shared" si="5"/>
        <v>164</v>
      </c>
      <c r="U2353" s="26">
        <f t="shared" si="6"/>
        <v>1</v>
      </c>
      <c r="V2353" s="13" t="str">
        <f t="shared" si="7"/>
        <v>In Progress</v>
      </c>
      <c r="W2353" s="10">
        <f t="shared" si="8"/>
        <v>20</v>
      </c>
    </row>
    <row r="2354">
      <c r="E2354" s="26"/>
      <c r="F2354" s="27">
        <f t="shared" si="9"/>
        <v>120</v>
      </c>
      <c r="G2354" s="13" t="str">
        <f>if(V2353&lt;&gt;"In Progress",'Player Stats'!$B$6,if(or(S2353="Wide", S2353="No Ball"),G2353,if(S2353="Wicket",offset('Player Stats'!$B$6,U2354-3,0),G2353)))</f>
        <v>Shubhman Gill</v>
      </c>
      <c r="H2354" s="13" t="str">
        <f t="shared" si="10"/>
        <v>Shubhman Gill</v>
      </c>
      <c r="I2354" s="13" t="str">
        <f t="shared" si="11"/>
        <v>Surya Kumar</v>
      </c>
      <c r="J2354" s="26">
        <f t="shared" si="1"/>
        <v>0</v>
      </c>
      <c r="K2354" s="26">
        <f t="shared" si="2"/>
        <v>0</v>
      </c>
      <c r="L2354" s="30">
        <f t="shared" si="3"/>
        <v>0</v>
      </c>
      <c r="M2354" s="31">
        <f>if(rand()&gt;vlookup($I2354,'Player Stats'!$B$3:$I$11,2,0),0,1)</f>
        <v>0</v>
      </c>
      <c r="N2354" s="31">
        <f>if(rand()&gt;vlookup($I2354,'Player Stats'!$B$3:$I$11,3,0),0,1)</f>
        <v>1</v>
      </c>
      <c r="O2354" s="31">
        <f>if(rand()&gt;vlookup($I2354,'Player Stats'!$B$3:$I$11,4,0),0,1)</f>
        <v>0</v>
      </c>
      <c r="P2354" s="31">
        <f>if(rand()&gt;vlookup($I2354,'Player Stats'!$B$3:$I$11,5,0),0,1)</f>
        <v>0</v>
      </c>
      <c r="Q2354" s="31">
        <f>if(rand()&gt;vlookup($I2354,'Player Stats'!$B$3:$I$11,6,0),0,1)</f>
        <v>1</v>
      </c>
      <c r="R2354" s="31">
        <f>if(rand()&gt;vlookup($I2354,'Player Stats'!$B$3:$I$11,7,0),0,1)</f>
        <v>0</v>
      </c>
      <c r="S2354" s="31">
        <f t="shared" si="4"/>
        <v>2</v>
      </c>
      <c r="T2354" s="26">
        <f t="shared" si="5"/>
        <v>166</v>
      </c>
      <c r="U2354" s="26">
        <f t="shared" si="6"/>
        <v>1</v>
      </c>
      <c r="V2354" s="13" t="str">
        <f t="shared" si="7"/>
        <v>In Progress</v>
      </c>
      <c r="W2354" s="10">
        <f t="shared" si="8"/>
        <v>20</v>
      </c>
    </row>
    <row r="2355">
      <c r="E2355" s="26"/>
      <c r="F2355" s="27">
        <f t="shared" si="9"/>
        <v>121</v>
      </c>
      <c r="G2355" s="13" t="str">
        <f>if(V2354&lt;&gt;"In Progress",'Player Stats'!$B$6,if(or(S2354="Wide", S2354="No Ball"),G2354,if(S2354="Wicket",offset('Player Stats'!$B$6,U2355-3,0),G2354)))</f>
        <v>Shubhman Gill</v>
      </c>
      <c r="H2355" s="13" t="str">
        <f t="shared" si="10"/>
        <v>Shubhman Gill</v>
      </c>
      <c r="I2355" s="13" t="str">
        <f t="shared" si="11"/>
        <v>Surya Kumar</v>
      </c>
      <c r="J2355" s="26">
        <f t="shared" si="1"/>
        <v>1</v>
      </c>
      <c r="K2355" s="26">
        <f t="shared" si="2"/>
        <v>0</v>
      </c>
      <c r="L2355" s="30">
        <f t="shared" si="3"/>
        <v>0</v>
      </c>
      <c r="M2355" s="31">
        <f>if(rand()&gt;vlookup($I2355,'Player Stats'!$B$3:$I$11,2,0),0,1)</f>
        <v>0</v>
      </c>
      <c r="N2355" s="31">
        <f>if(rand()&gt;vlookup($I2355,'Player Stats'!$B$3:$I$11,3,0),0,1)</f>
        <v>1</v>
      </c>
      <c r="O2355" s="31">
        <f>if(rand()&gt;vlookup($I2355,'Player Stats'!$B$3:$I$11,4,0),0,1)</f>
        <v>1</v>
      </c>
      <c r="P2355" s="31">
        <f>if(rand()&gt;vlookup($I2355,'Player Stats'!$B$3:$I$11,5,0),0,1)</f>
        <v>0</v>
      </c>
      <c r="Q2355" s="31">
        <f>if(rand()&gt;vlookup($I2355,'Player Stats'!$B$3:$I$11,6,0),0,1)</f>
        <v>0</v>
      </c>
      <c r="R2355" s="31">
        <f>if(rand()&gt;vlookup($I2355,'Player Stats'!$B$3:$I$11,7,0),0,1)</f>
        <v>0</v>
      </c>
      <c r="S2355" s="31">
        <f t="shared" si="4"/>
        <v>2</v>
      </c>
      <c r="T2355" s="26">
        <f t="shared" si="5"/>
        <v>168</v>
      </c>
      <c r="U2355" s="26">
        <f t="shared" si="6"/>
        <v>1</v>
      </c>
      <c r="V2355" s="13" t="str">
        <f t="shared" si="7"/>
        <v>In Progress</v>
      </c>
      <c r="W2355" s="10">
        <f t="shared" si="8"/>
        <v>20</v>
      </c>
    </row>
    <row r="2356">
      <c r="E2356" s="26"/>
      <c r="F2356" s="27">
        <f t="shared" si="9"/>
        <v>121</v>
      </c>
      <c r="G2356" s="13" t="str">
        <f>if(V2355&lt;&gt;"In Progress",'Player Stats'!$B$6,if(or(S2355="Wide", S2355="No Ball"),G2355,if(S2355="Wicket",offset('Player Stats'!$B$6,U2356-3,0),G2355)))</f>
        <v>Shubhman Gill</v>
      </c>
      <c r="H2356" s="13" t="str">
        <f t="shared" si="10"/>
        <v>Shubhman Gill</v>
      </c>
      <c r="I2356" s="13" t="str">
        <f t="shared" si="11"/>
        <v>Surya Kumar</v>
      </c>
      <c r="J2356" s="26">
        <f t="shared" si="1"/>
        <v>0</v>
      </c>
      <c r="K2356" s="26">
        <f t="shared" si="2"/>
        <v>0</v>
      </c>
      <c r="L2356" s="30">
        <f t="shared" si="3"/>
        <v>0</v>
      </c>
      <c r="M2356" s="31">
        <f>if(rand()&gt;vlookup($I2356,'Player Stats'!$B$3:$I$11,2,0),0,1)</f>
        <v>0</v>
      </c>
      <c r="N2356" s="31">
        <f>if(rand()&gt;vlookup($I2356,'Player Stats'!$B$3:$I$11,3,0),0,1)</f>
        <v>0</v>
      </c>
      <c r="O2356" s="31">
        <f>if(rand()&gt;vlookup($I2356,'Player Stats'!$B$3:$I$11,4,0),0,1)</f>
        <v>1</v>
      </c>
      <c r="P2356" s="31">
        <f>if(rand()&gt;vlookup($I2356,'Player Stats'!$B$3:$I$11,5,0),0,1)</f>
        <v>0</v>
      </c>
      <c r="Q2356" s="31">
        <f>if(rand()&gt;vlookup($I2356,'Player Stats'!$B$3:$I$11,6,0),0,1)</f>
        <v>0</v>
      </c>
      <c r="R2356" s="31">
        <f>if(rand()&gt;vlookup($I2356,'Player Stats'!$B$3:$I$11,7,0),0,1)</f>
        <v>0</v>
      </c>
      <c r="S2356" s="31">
        <f t="shared" si="4"/>
        <v>3</v>
      </c>
      <c r="T2356" s="26">
        <f t="shared" si="5"/>
        <v>171</v>
      </c>
      <c r="U2356" s="26">
        <f t="shared" si="6"/>
        <v>1</v>
      </c>
      <c r="V2356" s="13" t="str">
        <f t="shared" si="7"/>
        <v>In Progress</v>
      </c>
      <c r="W2356" s="10">
        <f t="shared" si="8"/>
        <v>20</v>
      </c>
    </row>
    <row r="2357">
      <c r="E2357" s="26"/>
      <c r="F2357" s="27">
        <f t="shared" si="9"/>
        <v>122</v>
      </c>
      <c r="G2357" s="13" t="str">
        <f>if(V2356&lt;&gt;"In Progress",'Player Stats'!$B$6,if(or(S2356="Wide", S2356="No Ball"),G2356,if(S2356="Wicket",offset('Player Stats'!$B$6,U2357-3,0),G2356)))</f>
        <v>Shubhman Gill</v>
      </c>
      <c r="H2357" s="13" t="str">
        <f t="shared" si="10"/>
        <v>Surya Kumar</v>
      </c>
      <c r="I2357" s="13" t="str">
        <f t="shared" si="11"/>
        <v>Shubhman Gill</v>
      </c>
      <c r="J2357" s="26">
        <f t="shared" si="1"/>
        <v>0</v>
      </c>
      <c r="K2357" s="26">
        <f t="shared" si="2"/>
        <v>0</v>
      </c>
      <c r="L2357" s="30">
        <f t="shared" si="3"/>
        <v>0</v>
      </c>
      <c r="M2357" s="31">
        <f>if(rand()&gt;vlookup($I2357,'Player Stats'!$B$3:$I$11,2,0),0,1)</f>
        <v>0</v>
      </c>
      <c r="N2357" s="31">
        <f>if(rand()&gt;vlookup($I2357,'Player Stats'!$B$3:$I$11,3,0),0,1)</f>
        <v>1</v>
      </c>
      <c r="O2357" s="31">
        <f>if(rand()&gt;vlookup($I2357,'Player Stats'!$B$3:$I$11,4,0),0,1)</f>
        <v>0</v>
      </c>
      <c r="P2357" s="31">
        <f>if(rand()&gt;vlookup($I2357,'Player Stats'!$B$3:$I$11,5,0),0,1)</f>
        <v>0</v>
      </c>
      <c r="Q2357" s="31">
        <f>if(rand()&gt;vlookup($I2357,'Player Stats'!$B$3:$I$11,6,0),0,1)</f>
        <v>0</v>
      </c>
      <c r="R2357" s="31">
        <f>if(rand()&gt;vlookup($I2357,'Player Stats'!$B$3:$I$11,7,0),0,1)</f>
        <v>0</v>
      </c>
      <c r="S2357" s="31">
        <f t="shared" si="4"/>
        <v>2</v>
      </c>
      <c r="T2357" s="26">
        <f t="shared" si="5"/>
        <v>173</v>
      </c>
      <c r="U2357" s="26">
        <f t="shared" si="6"/>
        <v>1</v>
      </c>
      <c r="V2357" s="13" t="str">
        <f t="shared" si="7"/>
        <v>In Progress</v>
      </c>
      <c r="W2357" s="10">
        <f t="shared" si="8"/>
        <v>20</v>
      </c>
    </row>
    <row r="2358">
      <c r="E2358" s="26"/>
      <c r="F2358" s="27">
        <f t="shared" si="9"/>
        <v>123</v>
      </c>
      <c r="G2358" s="13" t="str">
        <f>if(V2357&lt;&gt;"In Progress",'Player Stats'!$B$6,if(or(S2357="Wide", S2357="No Ball"),G2357,if(S2357="Wicket",offset('Player Stats'!$B$6,U2358-3,0),G2357)))</f>
        <v>Shubhman Gill</v>
      </c>
      <c r="H2358" s="13" t="str">
        <f t="shared" si="10"/>
        <v>Surya Kumar</v>
      </c>
      <c r="I2358" s="13" t="str">
        <f t="shared" si="11"/>
        <v>Shubhman Gill</v>
      </c>
      <c r="J2358" s="26">
        <f t="shared" si="1"/>
        <v>0</v>
      </c>
      <c r="K2358" s="26">
        <f t="shared" si="2"/>
        <v>0</v>
      </c>
      <c r="L2358" s="30">
        <f t="shared" si="3"/>
        <v>1</v>
      </c>
      <c r="M2358" s="31">
        <f>if(rand()&gt;vlookup($I2358,'Player Stats'!$B$3:$I$11,2,0),0,1)</f>
        <v>0</v>
      </c>
      <c r="N2358" s="31">
        <f>if(rand()&gt;vlookup($I2358,'Player Stats'!$B$3:$I$11,3,0),0,1)</f>
        <v>0</v>
      </c>
      <c r="O2358" s="31">
        <f>if(rand()&gt;vlookup($I2358,'Player Stats'!$B$3:$I$11,4,0),0,1)</f>
        <v>0</v>
      </c>
      <c r="P2358" s="31">
        <f>if(rand()&gt;vlookup($I2358,'Player Stats'!$B$3:$I$11,5,0),0,1)</f>
        <v>0</v>
      </c>
      <c r="Q2358" s="31">
        <f>if(rand()&gt;vlookup($I2358,'Player Stats'!$B$3:$I$11,6,0),0,1)</f>
        <v>0</v>
      </c>
      <c r="R2358" s="31">
        <f>if(rand()&gt;vlookup($I2358,'Player Stats'!$B$3:$I$11,7,0),0,1)</f>
        <v>0</v>
      </c>
      <c r="S2358" s="31">
        <f t="shared" si="4"/>
        <v>0</v>
      </c>
      <c r="T2358" s="26">
        <f t="shared" si="5"/>
        <v>173</v>
      </c>
      <c r="U2358" s="26">
        <f t="shared" si="6"/>
        <v>1</v>
      </c>
      <c r="V2358" s="13" t="str">
        <f t="shared" si="7"/>
        <v>In Progress</v>
      </c>
      <c r="W2358" s="10">
        <f t="shared" si="8"/>
        <v>20</v>
      </c>
    </row>
    <row r="2359">
      <c r="E2359" s="26"/>
      <c r="F2359" s="27">
        <f t="shared" si="9"/>
        <v>124</v>
      </c>
      <c r="G2359" s="13" t="str">
        <f>if(V2358&lt;&gt;"In Progress",'Player Stats'!$B$6,if(or(S2358="Wide", S2358="No Ball"),G2358,if(S2358="Wicket",offset('Player Stats'!$B$6,U2359-3,0),G2358)))</f>
        <v>Shubhman Gill</v>
      </c>
      <c r="H2359" s="13" t="str">
        <f t="shared" si="10"/>
        <v>Surya Kumar</v>
      </c>
      <c r="I2359" s="13" t="str">
        <f t="shared" si="11"/>
        <v>Shubhman Gill</v>
      </c>
      <c r="J2359" s="26">
        <f t="shared" si="1"/>
        <v>0</v>
      </c>
      <c r="K2359" s="26">
        <f t="shared" si="2"/>
        <v>0</v>
      </c>
      <c r="L2359" s="30">
        <f t="shared" si="3"/>
        <v>1</v>
      </c>
      <c r="M2359" s="31">
        <f>if(rand()&gt;vlookup($I2359,'Player Stats'!$B$3:$I$11,2,0),0,1)</f>
        <v>0</v>
      </c>
      <c r="N2359" s="31">
        <f>if(rand()&gt;vlookup($I2359,'Player Stats'!$B$3:$I$11,3,0),0,1)</f>
        <v>0</v>
      </c>
      <c r="O2359" s="31">
        <f>if(rand()&gt;vlookup($I2359,'Player Stats'!$B$3:$I$11,4,0),0,1)</f>
        <v>0</v>
      </c>
      <c r="P2359" s="31">
        <f>if(rand()&gt;vlookup($I2359,'Player Stats'!$B$3:$I$11,5,0),0,1)</f>
        <v>0</v>
      </c>
      <c r="Q2359" s="31">
        <f>if(rand()&gt;vlookup($I2359,'Player Stats'!$B$3:$I$11,6,0),0,1)</f>
        <v>0</v>
      </c>
      <c r="R2359" s="31">
        <f>if(rand()&gt;vlookup($I2359,'Player Stats'!$B$3:$I$11,7,0),0,1)</f>
        <v>0</v>
      </c>
      <c r="S2359" s="31">
        <f t="shared" si="4"/>
        <v>0</v>
      </c>
      <c r="T2359" s="26">
        <f t="shared" si="5"/>
        <v>173</v>
      </c>
      <c r="U2359" s="26">
        <f t="shared" si="6"/>
        <v>1</v>
      </c>
      <c r="V2359" s="13" t="str">
        <f t="shared" si="7"/>
        <v>In Progress</v>
      </c>
      <c r="W2359" s="10">
        <f t="shared" si="8"/>
        <v>20</v>
      </c>
    </row>
    <row r="2360">
      <c r="E2360" s="26"/>
      <c r="F2360" s="27">
        <f t="shared" si="9"/>
        <v>125</v>
      </c>
      <c r="G2360" s="13" t="str">
        <f>if(V2359&lt;&gt;"In Progress",'Player Stats'!$B$6,if(or(S2359="Wide", S2359="No Ball"),G2359,if(S2359="Wicket",offset('Player Stats'!$B$6,U2360-3,0),G2359)))</f>
        <v>Shubhman Gill</v>
      </c>
      <c r="H2360" s="13" t="str">
        <f t="shared" si="10"/>
        <v>Surya Kumar</v>
      </c>
      <c r="I2360" s="13" t="str">
        <f t="shared" si="11"/>
        <v>Shubhman Gill</v>
      </c>
      <c r="J2360" s="26">
        <f t="shared" si="1"/>
        <v>0</v>
      </c>
      <c r="K2360" s="26">
        <f t="shared" si="2"/>
        <v>0</v>
      </c>
      <c r="L2360" s="30">
        <f t="shared" si="3"/>
        <v>1</v>
      </c>
      <c r="M2360" s="31">
        <f>if(rand()&gt;vlookup($I2360,'Player Stats'!$B$3:$I$11,2,0),0,1)</f>
        <v>0</v>
      </c>
      <c r="N2360" s="31">
        <f>if(rand()&gt;vlookup($I2360,'Player Stats'!$B$3:$I$11,3,0),0,1)</f>
        <v>0</v>
      </c>
      <c r="O2360" s="31">
        <f>if(rand()&gt;vlookup($I2360,'Player Stats'!$B$3:$I$11,4,0),0,1)</f>
        <v>0</v>
      </c>
      <c r="P2360" s="31">
        <f>if(rand()&gt;vlookup($I2360,'Player Stats'!$B$3:$I$11,5,0),0,1)</f>
        <v>0</v>
      </c>
      <c r="Q2360" s="31">
        <f>if(rand()&gt;vlookup($I2360,'Player Stats'!$B$3:$I$11,6,0),0,1)</f>
        <v>0</v>
      </c>
      <c r="R2360" s="31">
        <f>if(rand()&gt;vlookup($I2360,'Player Stats'!$B$3:$I$11,7,0),0,1)</f>
        <v>0</v>
      </c>
      <c r="S2360" s="31">
        <f t="shared" si="4"/>
        <v>0</v>
      </c>
      <c r="T2360" s="26">
        <f t="shared" si="5"/>
        <v>173</v>
      </c>
      <c r="U2360" s="26">
        <f t="shared" si="6"/>
        <v>1</v>
      </c>
      <c r="V2360" s="13" t="str">
        <f t="shared" si="7"/>
        <v>In Progress</v>
      </c>
      <c r="W2360" s="10">
        <f t="shared" si="8"/>
        <v>20</v>
      </c>
    </row>
    <row r="2361">
      <c r="E2361" s="26"/>
      <c r="F2361" s="27">
        <f t="shared" si="9"/>
        <v>126</v>
      </c>
      <c r="G2361" s="13" t="str">
        <f>if(V2360&lt;&gt;"In Progress",'Player Stats'!$B$6,if(or(S2360="Wide", S2360="No Ball"),G2360,if(S2360="Wicket",offset('Player Stats'!$B$6,U2361-3,0),G2360)))</f>
        <v>Shubhman Gill</v>
      </c>
      <c r="H2361" s="13" t="str">
        <f t="shared" si="10"/>
        <v>Surya Kumar</v>
      </c>
      <c r="I2361" s="13" t="str">
        <f t="shared" si="11"/>
        <v>Shubhman Gill</v>
      </c>
      <c r="J2361" s="26">
        <f t="shared" si="1"/>
        <v>0</v>
      </c>
      <c r="K2361" s="26">
        <f t="shared" si="2"/>
        <v>0</v>
      </c>
      <c r="L2361" s="30">
        <f t="shared" si="3"/>
        <v>1</v>
      </c>
      <c r="M2361" s="31">
        <f>if(rand()&gt;vlookup($I2361,'Player Stats'!$B$3:$I$11,2,0),0,1)</f>
        <v>0</v>
      </c>
      <c r="N2361" s="31">
        <f>if(rand()&gt;vlookup($I2361,'Player Stats'!$B$3:$I$11,3,0),0,1)</f>
        <v>0</v>
      </c>
      <c r="O2361" s="31">
        <f>if(rand()&gt;vlookup($I2361,'Player Stats'!$B$3:$I$11,4,0),0,1)</f>
        <v>0</v>
      </c>
      <c r="P2361" s="31">
        <f>if(rand()&gt;vlookup($I2361,'Player Stats'!$B$3:$I$11,5,0),0,1)</f>
        <v>0</v>
      </c>
      <c r="Q2361" s="31">
        <f>if(rand()&gt;vlookup($I2361,'Player Stats'!$B$3:$I$11,6,0),0,1)</f>
        <v>0</v>
      </c>
      <c r="R2361" s="31">
        <f>if(rand()&gt;vlookup($I2361,'Player Stats'!$B$3:$I$11,7,0),0,1)</f>
        <v>0</v>
      </c>
      <c r="S2361" s="31">
        <f t="shared" si="4"/>
        <v>0</v>
      </c>
      <c r="T2361" s="26">
        <f t="shared" si="5"/>
        <v>173</v>
      </c>
      <c r="U2361" s="26">
        <f t="shared" si="6"/>
        <v>1</v>
      </c>
      <c r="V2361" s="13" t="str">
        <f t="shared" si="7"/>
        <v>In Progress</v>
      </c>
      <c r="W2361" s="10">
        <f t="shared" si="8"/>
        <v>20</v>
      </c>
    </row>
    <row r="2362">
      <c r="E2362" s="26"/>
      <c r="F2362" s="27">
        <f t="shared" si="9"/>
        <v>127</v>
      </c>
      <c r="G2362" s="13" t="str">
        <f>if(V2361&lt;&gt;"In Progress",'Player Stats'!$B$6,if(or(S2361="Wide", S2361="No Ball"),G2361,if(S2361="Wicket",offset('Player Stats'!$B$6,U2362-3,0),G2361)))</f>
        <v>Shubhman Gill</v>
      </c>
      <c r="H2362" s="13" t="str">
        <f t="shared" si="10"/>
        <v>Surya Kumar</v>
      </c>
      <c r="I2362" s="13" t="str">
        <f t="shared" si="11"/>
        <v>Shubhman Gill</v>
      </c>
      <c r="J2362" s="26">
        <f t="shared" si="1"/>
        <v>0</v>
      </c>
      <c r="K2362" s="26">
        <f t="shared" si="2"/>
        <v>0</v>
      </c>
      <c r="L2362" s="30">
        <f t="shared" si="3"/>
        <v>0</v>
      </c>
      <c r="M2362" s="31">
        <f>if(rand()&gt;vlookup($I2362,'Player Stats'!$B$3:$I$11,2,0),0,1)</f>
        <v>0</v>
      </c>
      <c r="N2362" s="31">
        <f>if(rand()&gt;vlookup($I2362,'Player Stats'!$B$3:$I$11,3,0),0,1)</f>
        <v>0</v>
      </c>
      <c r="O2362" s="31">
        <f>if(rand()&gt;vlookup($I2362,'Player Stats'!$B$3:$I$11,4,0),0,1)</f>
        <v>0</v>
      </c>
      <c r="P2362" s="31">
        <f>if(rand()&gt;vlookup($I2362,'Player Stats'!$B$3:$I$11,5,0),0,1)</f>
        <v>0</v>
      </c>
      <c r="Q2362" s="31">
        <f>if(rand()&gt;vlookup($I2362,'Player Stats'!$B$3:$I$11,6,0),0,1)</f>
        <v>1</v>
      </c>
      <c r="R2362" s="31">
        <f>if(rand()&gt;vlookup($I2362,'Player Stats'!$B$3:$I$11,7,0),0,1)</f>
        <v>0</v>
      </c>
      <c r="S2362" s="31">
        <f t="shared" si="4"/>
        <v>6</v>
      </c>
      <c r="T2362" s="26">
        <f t="shared" si="5"/>
        <v>179</v>
      </c>
      <c r="U2362" s="26">
        <f t="shared" si="6"/>
        <v>1</v>
      </c>
      <c r="V2362" s="13" t="str">
        <f t="shared" si="7"/>
        <v>In Progress</v>
      </c>
      <c r="W2362" s="10">
        <f t="shared" si="8"/>
        <v>20</v>
      </c>
    </row>
    <row r="2363">
      <c r="E2363" s="26"/>
      <c r="F2363" s="27">
        <f t="shared" si="9"/>
        <v>128</v>
      </c>
      <c r="G2363" s="13" t="str">
        <f>if(V2362&lt;&gt;"In Progress",'Player Stats'!$B$6,if(or(S2362="Wide", S2362="No Ball"),G2362,if(S2362="Wicket",offset('Player Stats'!$B$6,U2363-3,0),G2362)))</f>
        <v>Shubhman Gill</v>
      </c>
      <c r="H2363" s="13" t="str">
        <f t="shared" si="10"/>
        <v>Surya Kumar</v>
      </c>
      <c r="I2363" s="13" t="str">
        <f t="shared" si="11"/>
        <v>Shubhman Gill</v>
      </c>
      <c r="J2363" s="26">
        <f t="shared" si="1"/>
        <v>0</v>
      </c>
      <c r="K2363" s="26">
        <f t="shared" si="2"/>
        <v>0</v>
      </c>
      <c r="L2363" s="30">
        <f t="shared" si="3"/>
        <v>0</v>
      </c>
      <c r="M2363" s="31">
        <f>if(rand()&gt;vlookup($I2363,'Player Stats'!$B$3:$I$11,2,0),0,1)</f>
        <v>0</v>
      </c>
      <c r="N2363" s="31">
        <f>if(rand()&gt;vlookup($I2363,'Player Stats'!$B$3:$I$11,3,0),0,1)</f>
        <v>1</v>
      </c>
      <c r="O2363" s="31">
        <f>if(rand()&gt;vlookup($I2363,'Player Stats'!$B$3:$I$11,4,0),0,1)</f>
        <v>0</v>
      </c>
      <c r="P2363" s="31">
        <f>if(rand()&gt;vlookup($I2363,'Player Stats'!$B$3:$I$11,5,0),0,1)</f>
        <v>0</v>
      </c>
      <c r="Q2363" s="31">
        <f>if(rand()&gt;vlookup($I2363,'Player Stats'!$B$3:$I$11,6,0),0,1)</f>
        <v>1</v>
      </c>
      <c r="R2363" s="31">
        <f>if(rand()&gt;vlookup($I2363,'Player Stats'!$B$3:$I$11,7,0),0,1)</f>
        <v>0</v>
      </c>
      <c r="S2363" s="31">
        <f t="shared" si="4"/>
        <v>2</v>
      </c>
      <c r="T2363" s="26">
        <f t="shared" si="5"/>
        <v>181</v>
      </c>
      <c r="U2363" s="26">
        <f t="shared" si="6"/>
        <v>1</v>
      </c>
      <c r="V2363" s="13" t="str">
        <f t="shared" si="7"/>
        <v>In Progress</v>
      </c>
      <c r="W2363" s="10">
        <f t="shared" si="8"/>
        <v>20</v>
      </c>
    </row>
    <row r="2364">
      <c r="E2364" s="26"/>
      <c r="F2364" s="27">
        <f t="shared" si="9"/>
        <v>129</v>
      </c>
      <c r="G2364" s="13" t="str">
        <f>if(V2363&lt;&gt;"In Progress",'Player Stats'!$B$6,if(or(S2363="Wide", S2363="No Ball"),G2363,if(S2363="Wicket",offset('Player Stats'!$B$6,U2364-3,0),G2363)))</f>
        <v>Shubhman Gill</v>
      </c>
      <c r="H2364" s="13" t="str">
        <f t="shared" si="10"/>
        <v>Surya Kumar</v>
      </c>
      <c r="I2364" s="13" t="str">
        <f t="shared" si="11"/>
        <v>Shubhman Gill</v>
      </c>
      <c r="J2364" s="26">
        <f t="shared" si="1"/>
        <v>0</v>
      </c>
      <c r="K2364" s="26">
        <f t="shared" si="2"/>
        <v>0</v>
      </c>
      <c r="L2364" s="30">
        <f t="shared" si="3"/>
        <v>1</v>
      </c>
      <c r="M2364" s="31">
        <f>if(rand()&gt;vlookup($I2364,'Player Stats'!$B$3:$I$11,2,0),0,1)</f>
        <v>0</v>
      </c>
      <c r="N2364" s="31">
        <f>if(rand()&gt;vlookup($I2364,'Player Stats'!$B$3:$I$11,3,0),0,1)</f>
        <v>0</v>
      </c>
      <c r="O2364" s="31">
        <f>if(rand()&gt;vlookup($I2364,'Player Stats'!$B$3:$I$11,4,0),0,1)</f>
        <v>0</v>
      </c>
      <c r="P2364" s="31">
        <f>if(rand()&gt;vlookup($I2364,'Player Stats'!$B$3:$I$11,5,0),0,1)</f>
        <v>0</v>
      </c>
      <c r="Q2364" s="31">
        <f>if(rand()&gt;vlookup($I2364,'Player Stats'!$B$3:$I$11,6,0),0,1)</f>
        <v>0</v>
      </c>
      <c r="R2364" s="31">
        <f>if(rand()&gt;vlookup($I2364,'Player Stats'!$B$3:$I$11,7,0),0,1)</f>
        <v>0</v>
      </c>
      <c r="S2364" s="31">
        <f t="shared" si="4"/>
        <v>0</v>
      </c>
      <c r="T2364" s="26">
        <f t="shared" si="5"/>
        <v>181</v>
      </c>
      <c r="U2364" s="26">
        <f t="shared" si="6"/>
        <v>1</v>
      </c>
      <c r="V2364" s="13" t="str">
        <f t="shared" si="7"/>
        <v>In Progress</v>
      </c>
      <c r="W2364" s="10">
        <f t="shared" si="8"/>
        <v>20</v>
      </c>
    </row>
    <row r="2365">
      <c r="E2365" s="26"/>
      <c r="F2365" s="27">
        <f t="shared" si="9"/>
        <v>130</v>
      </c>
      <c r="G2365" s="13" t="str">
        <f>if(V2364&lt;&gt;"In Progress",'Player Stats'!$B$6,if(or(S2364="Wide", S2364="No Ball"),G2364,if(S2364="Wicket",offset('Player Stats'!$B$6,U2365-3,0),G2364)))</f>
        <v>Shubhman Gill</v>
      </c>
      <c r="H2365" s="13" t="str">
        <f t="shared" si="10"/>
        <v>Surya Kumar</v>
      </c>
      <c r="I2365" s="13" t="str">
        <f t="shared" si="11"/>
        <v>Shubhman Gill</v>
      </c>
      <c r="J2365" s="26">
        <f t="shared" si="1"/>
        <v>0</v>
      </c>
      <c r="K2365" s="26">
        <f t="shared" si="2"/>
        <v>0</v>
      </c>
      <c r="L2365" s="30">
        <f t="shared" si="3"/>
        <v>0</v>
      </c>
      <c r="M2365" s="31">
        <f>if(rand()&gt;vlookup($I2365,'Player Stats'!$B$3:$I$11,2,0),0,1)</f>
        <v>0</v>
      </c>
      <c r="N2365" s="31">
        <f>if(rand()&gt;vlookup($I2365,'Player Stats'!$B$3:$I$11,3,0),0,1)</f>
        <v>1</v>
      </c>
      <c r="O2365" s="31">
        <f>if(rand()&gt;vlookup($I2365,'Player Stats'!$B$3:$I$11,4,0),0,1)</f>
        <v>0</v>
      </c>
      <c r="P2365" s="31">
        <f>if(rand()&gt;vlookup($I2365,'Player Stats'!$B$3:$I$11,5,0),0,1)</f>
        <v>0</v>
      </c>
      <c r="Q2365" s="31">
        <f>if(rand()&gt;vlookup($I2365,'Player Stats'!$B$3:$I$11,6,0),0,1)</f>
        <v>0</v>
      </c>
      <c r="R2365" s="31">
        <f>if(rand()&gt;vlookup($I2365,'Player Stats'!$B$3:$I$11,7,0),0,1)</f>
        <v>0</v>
      </c>
      <c r="S2365" s="31">
        <f t="shared" si="4"/>
        <v>2</v>
      </c>
      <c r="T2365" s="26">
        <f t="shared" si="5"/>
        <v>183</v>
      </c>
      <c r="U2365" s="26">
        <f t="shared" si="6"/>
        <v>1</v>
      </c>
      <c r="V2365" s="13" t="str">
        <f t="shared" si="7"/>
        <v>In Progress</v>
      </c>
      <c r="W2365" s="10">
        <f t="shared" si="8"/>
        <v>20</v>
      </c>
    </row>
    <row r="2366">
      <c r="E2366" s="26"/>
      <c r="F2366" s="27">
        <f t="shared" si="9"/>
        <v>131</v>
      </c>
      <c r="G2366" s="13" t="str">
        <f>if(V2365&lt;&gt;"In Progress",'Player Stats'!$B$6,if(or(S2365="Wide", S2365="No Ball"),G2365,if(S2365="Wicket",offset('Player Stats'!$B$6,U2366-3,0),G2365)))</f>
        <v>Shubhman Gill</v>
      </c>
      <c r="H2366" s="13" t="str">
        <f t="shared" si="10"/>
        <v>Surya Kumar</v>
      </c>
      <c r="I2366" s="13" t="str">
        <f t="shared" si="11"/>
        <v>Shubhman Gill</v>
      </c>
      <c r="J2366" s="26">
        <f t="shared" si="1"/>
        <v>0</v>
      </c>
      <c r="K2366" s="26">
        <f t="shared" si="2"/>
        <v>0</v>
      </c>
      <c r="L2366" s="30">
        <f t="shared" si="3"/>
        <v>0</v>
      </c>
      <c r="M2366" s="31">
        <f>if(rand()&gt;vlookup($I2366,'Player Stats'!$B$3:$I$11,2,0),0,1)</f>
        <v>0</v>
      </c>
      <c r="N2366" s="31">
        <f>if(rand()&gt;vlookup($I2366,'Player Stats'!$B$3:$I$11,3,0),0,1)</f>
        <v>0</v>
      </c>
      <c r="O2366" s="31">
        <f>if(rand()&gt;vlookup($I2366,'Player Stats'!$B$3:$I$11,4,0),0,1)</f>
        <v>0</v>
      </c>
      <c r="P2366" s="31">
        <f>if(rand()&gt;vlookup($I2366,'Player Stats'!$B$3:$I$11,5,0),0,1)</f>
        <v>1</v>
      </c>
      <c r="Q2366" s="31">
        <f>if(rand()&gt;vlookup($I2366,'Player Stats'!$B$3:$I$11,6,0),0,1)</f>
        <v>1</v>
      </c>
      <c r="R2366" s="31">
        <f>if(rand()&gt;vlookup($I2366,'Player Stats'!$B$3:$I$11,7,0),0,1)</f>
        <v>0</v>
      </c>
      <c r="S2366" s="31">
        <f t="shared" si="4"/>
        <v>4</v>
      </c>
      <c r="T2366" s="26">
        <f t="shared" si="5"/>
        <v>187</v>
      </c>
      <c r="U2366" s="26">
        <f t="shared" si="6"/>
        <v>1</v>
      </c>
      <c r="V2366" s="13" t="str">
        <f t="shared" si="7"/>
        <v>In Progress</v>
      </c>
      <c r="W2366" s="10">
        <f t="shared" si="8"/>
        <v>20</v>
      </c>
    </row>
    <row r="2367">
      <c r="E2367" s="26"/>
      <c r="F2367" s="27">
        <f t="shared" si="9"/>
        <v>132</v>
      </c>
      <c r="G2367" s="13" t="str">
        <f>if(V2366&lt;&gt;"In Progress",'Player Stats'!$B$6,if(or(S2366="Wide", S2366="No Ball"),G2366,if(S2366="Wicket",offset('Player Stats'!$B$6,U2367-3,0),G2366)))</f>
        <v>Shubhman Gill</v>
      </c>
      <c r="H2367" s="13" t="str">
        <f t="shared" si="10"/>
        <v>Surya Kumar</v>
      </c>
      <c r="I2367" s="13" t="str">
        <f t="shared" si="11"/>
        <v>Shubhman Gill</v>
      </c>
      <c r="J2367" s="26">
        <f t="shared" si="1"/>
        <v>0</v>
      </c>
      <c r="K2367" s="26">
        <f t="shared" si="2"/>
        <v>0</v>
      </c>
      <c r="L2367" s="30">
        <f t="shared" si="3"/>
        <v>1</v>
      </c>
      <c r="M2367" s="31">
        <f>if(rand()&gt;vlookup($I2367,'Player Stats'!$B$3:$I$11,2,0),0,1)</f>
        <v>0</v>
      </c>
      <c r="N2367" s="31">
        <f>if(rand()&gt;vlookup($I2367,'Player Stats'!$B$3:$I$11,3,0),0,1)</f>
        <v>0</v>
      </c>
      <c r="O2367" s="31">
        <f>if(rand()&gt;vlookup($I2367,'Player Stats'!$B$3:$I$11,4,0),0,1)</f>
        <v>0</v>
      </c>
      <c r="P2367" s="31">
        <f>if(rand()&gt;vlookup($I2367,'Player Stats'!$B$3:$I$11,5,0),0,1)</f>
        <v>0</v>
      </c>
      <c r="Q2367" s="31">
        <f>if(rand()&gt;vlookup($I2367,'Player Stats'!$B$3:$I$11,6,0),0,1)</f>
        <v>0</v>
      </c>
      <c r="R2367" s="31">
        <f>if(rand()&gt;vlookup($I2367,'Player Stats'!$B$3:$I$11,7,0),0,1)</f>
        <v>0</v>
      </c>
      <c r="S2367" s="31">
        <f t="shared" si="4"/>
        <v>0</v>
      </c>
      <c r="T2367" s="26">
        <f t="shared" si="5"/>
        <v>187</v>
      </c>
      <c r="U2367" s="26">
        <f t="shared" si="6"/>
        <v>1</v>
      </c>
      <c r="V2367" s="13" t="str">
        <f t="shared" si="7"/>
        <v>In Progress</v>
      </c>
      <c r="W2367" s="10">
        <f t="shared" si="8"/>
        <v>20</v>
      </c>
    </row>
    <row r="2368">
      <c r="E2368" s="26"/>
      <c r="F2368" s="27">
        <f t="shared" si="9"/>
        <v>133</v>
      </c>
      <c r="G2368" s="13" t="str">
        <f>if(V2367&lt;&gt;"In Progress",'Player Stats'!$B$6,if(or(S2367="Wide", S2367="No Ball"),G2367,if(S2367="Wicket",offset('Player Stats'!$B$6,U2368-3,0),G2367)))</f>
        <v>Shubhman Gill</v>
      </c>
      <c r="H2368" s="13" t="str">
        <f t="shared" si="10"/>
        <v>Surya Kumar</v>
      </c>
      <c r="I2368" s="13" t="str">
        <f t="shared" si="11"/>
        <v>Shubhman Gill</v>
      </c>
      <c r="J2368" s="26">
        <f t="shared" si="1"/>
        <v>0</v>
      </c>
      <c r="K2368" s="26">
        <f t="shared" si="2"/>
        <v>0</v>
      </c>
      <c r="L2368" s="30">
        <f t="shared" si="3"/>
        <v>0</v>
      </c>
      <c r="M2368" s="31">
        <f>if(rand()&gt;vlookup($I2368,'Player Stats'!$B$3:$I$11,2,0),0,1)</f>
        <v>0</v>
      </c>
      <c r="N2368" s="31">
        <f>if(rand()&gt;vlookup($I2368,'Player Stats'!$B$3:$I$11,3,0),0,1)</f>
        <v>0</v>
      </c>
      <c r="O2368" s="31">
        <f>if(rand()&gt;vlookup($I2368,'Player Stats'!$B$3:$I$11,4,0),0,1)</f>
        <v>1</v>
      </c>
      <c r="P2368" s="31">
        <f>if(rand()&gt;vlookup($I2368,'Player Stats'!$B$3:$I$11,5,0),0,1)</f>
        <v>0</v>
      </c>
      <c r="Q2368" s="31">
        <f>if(rand()&gt;vlookup($I2368,'Player Stats'!$B$3:$I$11,6,0),0,1)</f>
        <v>1</v>
      </c>
      <c r="R2368" s="31">
        <f>if(rand()&gt;vlookup($I2368,'Player Stats'!$B$3:$I$11,7,0),0,1)</f>
        <v>0</v>
      </c>
      <c r="S2368" s="31">
        <f t="shared" si="4"/>
        <v>3</v>
      </c>
      <c r="T2368" s="26">
        <f t="shared" si="5"/>
        <v>190</v>
      </c>
      <c r="U2368" s="26">
        <f t="shared" si="6"/>
        <v>1</v>
      </c>
      <c r="V2368" s="13" t="str">
        <f t="shared" si="7"/>
        <v>In Progress</v>
      </c>
      <c r="W2368" s="10">
        <f t="shared" si="8"/>
        <v>20</v>
      </c>
    </row>
    <row r="2369">
      <c r="E2369" s="26"/>
      <c r="F2369" s="27">
        <f t="shared" si="9"/>
        <v>134</v>
      </c>
      <c r="G2369" s="13" t="str">
        <f>if(V2368&lt;&gt;"In Progress",'Player Stats'!$B$6,if(or(S2368="Wide", S2368="No Ball"),G2368,if(S2368="Wicket",offset('Player Stats'!$B$6,U2369-3,0),G2368)))</f>
        <v>Shubhman Gill</v>
      </c>
      <c r="H2369" s="13" t="str">
        <f t="shared" si="10"/>
        <v>Shubhman Gill</v>
      </c>
      <c r="I2369" s="13" t="str">
        <f t="shared" si="11"/>
        <v>Surya Kumar</v>
      </c>
      <c r="J2369" s="26">
        <f t="shared" si="1"/>
        <v>0</v>
      </c>
      <c r="K2369" s="26">
        <f t="shared" si="2"/>
        <v>0</v>
      </c>
      <c r="L2369" s="30">
        <f t="shared" si="3"/>
        <v>0</v>
      </c>
      <c r="M2369" s="31">
        <f>if(rand()&gt;vlookup($I2369,'Player Stats'!$B$3:$I$11,2,0),0,1)</f>
        <v>0</v>
      </c>
      <c r="N2369" s="31">
        <f>if(rand()&gt;vlookup($I2369,'Player Stats'!$B$3:$I$11,3,0),0,1)</f>
        <v>0</v>
      </c>
      <c r="O2369" s="31">
        <f>if(rand()&gt;vlookup($I2369,'Player Stats'!$B$3:$I$11,4,0),0,1)</f>
        <v>0</v>
      </c>
      <c r="P2369" s="31">
        <f>if(rand()&gt;vlookup($I2369,'Player Stats'!$B$3:$I$11,5,0),0,1)</f>
        <v>0</v>
      </c>
      <c r="Q2369" s="31">
        <f>if(rand()&gt;vlookup($I2369,'Player Stats'!$B$3:$I$11,6,0),0,1)</f>
        <v>1</v>
      </c>
      <c r="R2369" s="31">
        <f>if(rand()&gt;vlookup($I2369,'Player Stats'!$B$3:$I$11,7,0),0,1)</f>
        <v>0</v>
      </c>
      <c r="S2369" s="31">
        <f t="shared" si="4"/>
        <v>6</v>
      </c>
      <c r="T2369" s="26">
        <f t="shared" si="5"/>
        <v>196</v>
      </c>
      <c r="U2369" s="26">
        <f t="shared" si="6"/>
        <v>1</v>
      </c>
      <c r="V2369" s="13" t="str">
        <f t="shared" si="7"/>
        <v>In Progress</v>
      </c>
      <c r="W2369" s="10">
        <f t="shared" si="8"/>
        <v>20</v>
      </c>
    </row>
    <row r="2370">
      <c r="E2370" s="26"/>
      <c r="F2370" s="27">
        <f t="shared" si="9"/>
        <v>135</v>
      </c>
      <c r="G2370" s="13" t="str">
        <f>if(V2369&lt;&gt;"In Progress",'Player Stats'!$B$6,if(or(S2369="Wide", S2369="No Ball"),G2369,if(S2369="Wicket",offset('Player Stats'!$B$6,U2370-3,0),G2369)))</f>
        <v>Shubhman Gill</v>
      </c>
      <c r="H2370" s="13" t="str">
        <f t="shared" si="10"/>
        <v>Shubhman Gill</v>
      </c>
      <c r="I2370" s="13" t="str">
        <f t="shared" si="11"/>
        <v>Surya Kumar</v>
      </c>
      <c r="J2370" s="26">
        <f t="shared" si="1"/>
        <v>0</v>
      </c>
      <c r="K2370" s="26">
        <f t="shared" si="2"/>
        <v>0</v>
      </c>
      <c r="L2370" s="30">
        <f t="shared" si="3"/>
        <v>0</v>
      </c>
      <c r="M2370" s="31">
        <f>if(rand()&gt;vlookup($I2370,'Player Stats'!$B$3:$I$11,2,0),0,1)</f>
        <v>1</v>
      </c>
      <c r="N2370" s="31">
        <f>if(rand()&gt;vlookup($I2370,'Player Stats'!$B$3:$I$11,3,0),0,1)</f>
        <v>0</v>
      </c>
      <c r="O2370" s="31">
        <f>if(rand()&gt;vlookup($I2370,'Player Stats'!$B$3:$I$11,4,0),0,1)</f>
        <v>0</v>
      </c>
      <c r="P2370" s="31">
        <f>if(rand()&gt;vlookup($I2370,'Player Stats'!$B$3:$I$11,5,0),0,1)</f>
        <v>0</v>
      </c>
      <c r="Q2370" s="31">
        <f>if(rand()&gt;vlookup($I2370,'Player Stats'!$B$3:$I$11,6,0),0,1)</f>
        <v>0</v>
      </c>
      <c r="R2370" s="31">
        <f>if(rand()&gt;vlookup($I2370,'Player Stats'!$B$3:$I$11,7,0),0,1)</f>
        <v>0</v>
      </c>
      <c r="S2370" s="31">
        <f t="shared" si="4"/>
        <v>1</v>
      </c>
      <c r="T2370" s="26">
        <f t="shared" si="5"/>
        <v>197</v>
      </c>
      <c r="U2370" s="26">
        <f t="shared" si="6"/>
        <v>1</v>
      </c>
      <c r="V2370" s="13" t="str">
        <f t="shared" si="7"/>
        <v>In Progress</v>
      </c>
      <c r="W2370" s="10">
        <f t="shared" si="8"/>
        <v>20</v>
      </c>
    </row>
    <row r="2371">
      <c r="E2371" s="26"/>
      <c r="F2371" s="27">
        <f t="shared" si="9"/>
        <v>136</v>
      </c>
      <c r="G2371" s="13" t="str">
        <f>if(V2370&lt;&gt;"In Progress",'Player Stats'!$B$6,if(or(S2370="Wide", S2370="No Ball"),G2370,if(S2370="Wicket",offset('Player Stats'!$B$6,U2371-3,0),G2370)))</f>
        <v>Shubhman Gill</v>
      </c>
      <c r="H2371" s="13" t="str">
        <f t="shared" si="10"/>
        <v>Surya Kumar</v>
      </c>
      <c r="I2371" s="13" t="str">
        <f t="shared" si="11"/>
        <v>Shubhman Gill</v>
      </c>
      <c r="J2371" s="26">
        <f t="shared" si="1"/>
        <v>1</v>
      </c>
      <c r="K2371" s="26">
        <f t="shared" si="2"/>
        <v>0</v>
      </c>
      <c r="L2371" s="30">
        <f t="shared" si="3"/>
        <v>0</v>
      </c>
      <c r="M2371" s="31">
        <f>if(rand()&gt;vlookup($I2371,'Player Stats'!$B$3:$I$11,2,0),0,1)</f>
        <v>0</v>
      </c>
      <c r="N2371" s="31">
        <f>if(rand()&gt;vlookup($I2371,'Player Stats'!$B$3:$I$11,3,0),0,1)</f>
        <v>0</v>
      </c>
      <c r="O2371" s="31">
        <f>if(rand()&gt;vlookup($I2371,'Player Stats'!$B$3:$I$11,4,0),0,1)</f>
        <v>0</v>
      </c>
      <c r="P2371" s="31">
        <f>if(rand()&gt;vlookup($I2371,'Player Stats'!$B$3:$I$11,5,0),0,1)</f>
        <v>0</v>
      </c>
      <c r="Q2371" s="31">
        <f>if(rand()&gt;vlookup($I2371,'Player Stats'!$B$3:$I$11,6,0),0,1)</f>
        <v>0</v>
      </c>
      <c r="R2371" s="31">
        <f>if(rand()&gt;vlookup($I2371,'Player Stats'!$B$3:$I$11,7,0),0,1)</f>
        <v>0</v>
      </c>
      <c r="S2371" s="31" t="str">
        <f t="shared" si="4"/>
        <v>Wide</v>
      </c>
      <c r="T2371" s="26">
        <f t="shared" si="5"/>
        <v>198</v>
      </c>
      <c r="U2371" s="26">
        <f t="shared" si="6"/>
        <v>1</v>
      </c>
      <c r="V2371" s="13" t="str">
        <f t="shared" si="7"/>
        <v>In Progress</v>
      </c>
      <c r="W2371" s="10">
        <f t="shared" si="8"/>
        <v>20</v>
      </c>
    </row>
    <row r="2372">
      <c r="E2372" s="26"/>
      <c r="F2372" s="27">
        <f t="shared" si="9"/>
        <v>136</v>
      </c>
      <c r="G2372" s="13" t="str">
        <f>if(V2371&lt;&gt;"In Progress",'Player Stats'!$B$6,if(or(S2371="Wide", S2371="No Ball"),G2371,if(S2371="Wicket",offset('Player Stats'!$B$6,U2372-3,0),G2371)))</f>
        <v>Shubhman Gill</v>
      </c>
      <c r="H2372" s="13" t="str">
        <f t="shared" si="10"/>
        <v>Surya Kumar</v>
      </c>
      <c r="I2372" s="13" t="str">
        <f t="shared" si="11"/>
        <v>Shubhman Gill</v>
      </c>
      <c r="J2372" s="26">
        <f t="shared" si="1"/>
        <v>0</v>
      </c>
      <c r="K2372" s="26">
        <f t="shared" si="2"/>
        <v>0</v>
      </c>
      <c r="L2372" s="30">
        <f t="shared" si="3"/>
        <v>1</v>
      </c>
      <c r="M2372" s="31">
        <f>if(rand()&gt;vlookup($I2372,'Player Stats'!$B$3:$I$11,2,0),0,1)</f>
        <v>0</v>
      </c>
      <c r="N2372" s="31">
        <f>if(rand()&gt;vlookup($I2372,'Player Stats'!$B$3:$I$11,3,0),0,1)</f>
        <v>0</v>
      </c>
      <c r="O2372" s="31">
        <f>if(rand()&gt;vlookup($I2372,'Player Stats'!$B$3:$I$11,4,0),0,1)</f>
        <v>0</v>
      </c>
      <c r="P2372" s="31">
        <f>if(rand()&gt;vlookup($I2372,'Player Stats'!$B$3:$I$11,5,0),0,1)</f>
        <v>0</v>
      </c>
      <c r="Q2372" s="31">
        <f>if(rand()&gt;vlookup($I2372,'Player Stats'!$B$3:$I$11,6,0),0,1)</f>
        <v>0</v>
      </c>
      <c r="R2372" s="31">
        <f>if(rand()&gt;vlookup($I2372,'Player Stats'!$B$3:$I$11,7,0),0,1)</f>
        <v>0</v>
      </c>
      <c r="S2372" s="31">
        <f t="shared" si="4"/>
        <v>0</v>
      </c>
      <c r="T2372" s="26">
        <f t="shared" si="5"/>
        <v>198</v>
      </c>
      <c r="U2372" s="26">
        <f t="shared" si="6"/>
        <v>1</v>
      </c>
      <c r="V2372" s="13" t="str">
        <f t="shared" si="7"/>
        <v>In Progress</v>
      </c>
      <c r="W2372" s="10">
        <f t="shared" si="8"/>
        <v>20</v>
      </c>
    </row>
    <row r="2373">
      <c r="E2373" s="26"/>
      <c r="F2373" s="27">
        <f t="shared" si="9"/>
        <v>137</v>
      </c>
      <c r="G2373" s="13" t="str">
        <f>if(V2372&lt;&gt;"In Progress",'Player Stats'!$B$6,if(or(S2372="Wide", S2372="No Ball"),G2372,if(S2372="Wicket",offset('Player Stats'!$B$6,U2373-3,0),G2372)))</f>
        <v>Shubhman Gill</v>
      </c>
      <c r="H2373" s="13" t="str">
        <f t="shared" si="10"/>
        <v>Surya Kumar</v>
      </c>
      <c r="I2373" s="13" t="str">
        <f t="shared" si="11"/>
        <v>Shubhman Gill</v>
      </c>
      <c r="J2373" s="26">
        <f t="shared" si="1"/>
        <v>0</v>
      </c>
      <c r="K2373" s="26">
        <f t="shared" si="2"/>
        <v>0</v>
      </c>
      <c r="L2373" s="30">
        <f t="shared" si="3"/>
        <v>0</v>
      </c>
      <c r="M2373" s="31">
        <f>if(rand()&gt;vlookup($I2373,'Player Stats'!$B$3:$I$11,2,0),0,1)</f>
        <v>0</v>
      </c>
      <c r="N2373" s="31">
        <f>if(rand()&gt;vlookup($I2373,'Player Stats'!$B$3:$I$11,3,0),0,1)</f>
        <v>0</v>
      </c>
      <c r="O2373" s="31">
        <f>if(rand()&gt;vlookup($I2373,'Player Stats'!$B$3:$I$11,4,0),0,1)</f>
        <v>0</v>
      </c>
      <c r="P2373" s="31">
        <f>if(rand()&gt;vlookup($I2373,'Player Stats'!$B$3:$I$11,5,0),0,1)</f>
        <v>0</v>
      </c>
      <c r="Q2373" s="31">
        <f>if(rand()&gt;vlookup($I2373,'Player Stats'!$B$3:$I$11,6,0),0,1)</f>
        <v>0</v>
      </c>
      <c r="R2373" s="31">
        <f>if(rand()&gt;vlookup($I2373,'Player Stats'!$B$3:$I$11,7,0),0,1)</f>
        <v>1</v>
      </c>
      <c r="S2373" s="31" t="str">
        <f t="shared" si="4"/>
        <v>Wicket</v>
      </c>
      <c r="T2373" s="26">
        <f t="shared" si="5"/>
        <v>198</v>
      </c>
      <c r="U2373" s="26">
        <f t="shared" si="6"/>
        <v>2</v>
      </c>
      <c r="V2373" s="13" t="str">
        <f t="shared" si="7"/>
        <v>In Progress</v>
      </c>
      <c r="W2373" s="10">
        <f t="shared" si="8"/>
        <v>20</v>
      </c>
    </row>
    <row r="2374">
      <c r="E2374" s="26"/>
      <c r="F2374" s="27">
        <f t="shared" si="9"/>
        <v>138</v>
      </c>
      <c r="G2374" s="13" t="str">
        <f>if(V2373&lt;&gt;"In Progress",'Player Stats'!$B$6,if(or(S2373="Wide", S2373="No Ball"),G2373,if(S2373="Wicket",offset('Player Stats'!$B$6,U2374-3,0),G2373)))</f>
        <v>KL Rahul</v>
      </c>
      <c r="H2374" s="13" t="str">
        <f t="shared" si="10"/>
        <v>Surya Kumar</v>
      </c>
      <c r="I2374" s="13" t="str">
        <f t="shared" si="11"/>
        <v>Shubhman Gill</v>
      </c>
      <c r="J2374" s="26">
        <f t="shared" si="1"/>
        <v>0</v>
      </c>
      <c r="K2374" s="26">
        <f t="shared" si="2"/>
        <v>0</v>
      </c>
      <c r="L2374" s="30">
        <f t="shared" si="3"/>
        <v>0</v>
      </c>
      <c r="M2374" s="31">
        <f>if(rand()&gt;vlookup($I2374,'Player Stats'!$B$3:$I$11,2,0),0,1)</f>
        <v>1</v>
      </c>
      <c r="N2374" s="31">
        <f>if(rand()&gt;vlookup($I2374,'Player Stats'!$B$3:$I$11,3,0),0,1)</f>
        <v>0</v>
      </c>
      <c r="O2374" s="31">
        <f>if(rand()&gt;vlookup($I2374,'Player Stats'!$B$3:$I$11,4,0),0,1)</f>
        <v>0</v>
      </c>
      <c r="P2374" s="31">
        <f>if(rand()&gt;vlookup($I2374,'Player Stats'!$B$3:$I$11,5,0),0,1)</f>
        <v>0</v>
      </c>
      <c r="Q2374" s="31">
        <f>if(rand()&gt;vlookup($I2374,'Player Stats'!$B$3:$I$11,6,0),0,1)</f>
        <v>0</v>
      </c>
      <c r="R2374" s="31">
        <f>if(rand()&gt;vlookup($I2374,'Player Stats'!$B$3:$I$11,7,0),0,1)</f>
        <v>0</v>
      </c>
      <c r="S2374" s="31">
        <f t="shared" si="4"/>
        <v>1</v>
      </c>
      <c r="T2374" s="26">
        <f t="shared" si="5"/>
        <v>199</v>
      </c>
      <c r="U2374" s="26">
        <f t="shared" si="6"/>
        <v>2</v>
      </c>
      <c r="V2374" s="13" t="str">
        <f t="shared" si="7"/>
        <v>In Progress</v>
      </c>
      <c r="W2374" s="10">
        <f t="shared" si="8"/>
        <v>20</v>
      </c>
    </row>
    <row r="2375">
      <c r="E2375" s="26"/>
      <c r="F2375" s="27">
        <f t="shared" si="9"/>
        <v>139</v>
      </c>
      <c r="G2375" s="13" t="str">
        <f>if(V2374&lt;&gt;"In Progress",'Player Stats'!$B$6,if(or(S2374="Wide", S2374="No Ball"),G2374,if(S2374="Wicket",offset('Player Stats'!$B$6,U2375-3,0),G2374)))</f>
        <v>KL Rahul</v>
      </c>
      <c r="H2375" s="13" t="str">
        <f t="shared" si="10"/>
        <v>Shubhman Gill</v>
      </c>
      <c r="I2375" s="13" t="str">
        <f t="shared" si="11"/>
        <v>Surya Kumar</v>
      </c>
      <c r="J2375" s="26">
        <f t="shared" si="1"/>
        <v>0</v>
      </c>
      <c r="K2375" s="26">
        <f t="shared" si="2"/>
        <v>0</v>
      </c>
      <c r="L2375" s="30">
        <f t="shared" si="3"/>
        <v>0</v>
      </c>
      <c r="M2375" s="31">
        <f>if(rand()&gt;vlookup($I2375,'Player Stats'!$B$3:$I$11,2,0),0,1)</f>
        <v>0</v>
      </c>
      <c r="N2375" s="31">
        <f>if(rand()&gt;vlookup($I2375,'Player Stats'!$B$3:$I$11,3,0),0,1)</f>
        <v>0</v>
      </c>
      <c r="O2375" s="31">
        <f>if(rand()&gt;vlookup($I2375,'Player Stats'!$B$3:$I$11,4,0),0,1)</f>
        <v>0</v>
      </c>
      <c r="P2375" s="31">
        <f>if(rand()&gt;vlookup($I2375,'Player Stats'!$B$3:$I$11,5,0),0,1)</f>
        <v>0</v>
      </c>
      <c r="Q2375" s="31">
        <f>if(rand()&gt;vlookup($I2375,'Player Stats'!$B$3:$I$11,6,0),0,1)</f>
        <v>1</v>
      </c>
      <c r="R2375" s="31">
        <f>if(rand()&gt;vlookup($I2375,'Player Stats'!$B$3:$I$11,7,0),0,1)</f>
        <v>1</v>
      </c>
      <c r="S2375" s="31">
        <f t="shared" si="4"/>
        <v>6</v>
      </c>
      <c r="T2375" s="26">
        <f t="shared" si="5"/>
        <v>205</v>
      </c>
      <c r="U2375" s="26">
        <f t="shared" si="6"/>
        <v>2</v>
      </c>
      <c r="V2375" s="13" t="str">
        <f t="shared" si="7"/>
        <v>In Progress</v>
      </c>
      <c r="W2375" s="10">
        <f t="shared" si="8"/>
        <v>20</v>
      </c>
    </row>
    <row r="2376">
      <c r="E2376" s="26"/>
      <c r="F2376" s="27">
        <f t="shared" si="9"/>
        <v>140</v>
      </c>
      <c r="G2376" s="13" t="str">
        <f>if(V2375&lt;&gt;"In Progress",'Player Stats'!$B$6,if(or(S2375="Wide", S2375="No Ball"),G2375,if(S2375="Wicket",offset('Player Stats'!$B$6,U2376-3,0),G2375)))</f>
        <v>KL Rahul</v>
      </c>
      <c r="H2376" s="13" t="str">
        <f t="shared" si="10"/>
        <v>Shubhman Gill</v>
      </c>
      <c r="I2376" s="13" t="str">
        <f t="shared" si="11"/>
        <v>Surya Kumar</v>
      </c>
      <c r="J2376" s="26">
        <f t="shared" si="1"/>
        <v>0</v>
      </c>
      <c r="K2376" s="26">
        <f t="shared" si="2"/>
        <v>0</v>
      </c>
      <c r="L2376" s="30">
        <f t="shared" si="3"/>
        <v>0</v>
      </c>
      <c r="M2376" s="31">
        <f>if(rand()&gt;vlookup($I2376,'Player Stats'!$B$3:$I$11,2,0),0,1)</f>
        <v>0</v>
      </c>
      <c r="N2376" s="31">
        <f>if(rand()&gt;vlookup($I2376,'Player Stats'!$B$3:$I$11,3,0),0,1)</f>
        <v>1</v>
      </c>
      <c r="O2376" s="31">
        <f>if(rand()&gt;vlookup($I2376,'Player Stats'!$B$3:$I$11,4,0),0,1)</f>
        <v>0</v>
      </c>
      <c r="P2376" s="31">
        <f>if(rand()&gt;vlookup($I2376,'Player Stats'!$B$3:$I$11,5,0),0,1)</f>
        <v>0</v>
      </c>
      <c r="Q2376" s="31">
        <f>if(rand()&gt;vlookup($I2376,'Player Stats'!$B$3:$I$11,6,0),0,1)</f>
        <v>0</v>
      </c>
      <c r="R2376" s="31">
        <f>if(rand()&gt;vlookup($I2376,'Player Stats'!$B$3:$I$11,7,0),0,1)</f>
        <v>0</v>
      </c>
      <c r="S2376" s="31">
        <f t="shared" si="4"/>
        <v>2</v>
      </c>
      <c r="T2376" s="26">
        <f t="shared" si="5"/>
        <v>207</v>
      </c>
      <c r="U2376" s="26">
        <f t="shared" si="6"/>
        <v>2</v>
      </c>
      <c r="V2376" s="13" t="str">
        <f t="shared" si="7"/>
        <v>In Progress</v>
      </c>
      <c r="W2376" s="10">
        <f t="shared" si="8"/>
        <v>20</v>
      </c>
    </row>
    <row r="2377">
      <c r="E2377" s="26"/>
      <c r="F2377" s="27">
        <f t="shared" si="9"/>
        <v>141</v>
      </c>
      <c r="G2377" s="13" t="str">
        <f>if(V2376&lt;&gt;"In Progress",'Player Stats'!$B$6,if(or(S2376="Wide", S2376="No Ball"),G2376,if(S2376="Wicket",offset('Player Stats'!$B$6,U2377-3,0),G2376)))</f>
        <v>KL Rahul</v>
      </c>
      <c r="H2377" s="13" t="str">
        <f t="shared" si="10"/>
        <v>Shubhman Gill</v>
      </c>
      <c r="I2377" s="13" t="str">
        <f t="shared" si="11"/>
        <v>Surya Kumar</v>
      </c>
      <c r="J2377" s="26">
        <f t="shared" si="1"/>
        <v>0</v>
      </c>
      <c r="K2377" s="26">
        <f t="shared" si="2"/>
        <v>0</v>
      </c>
      <c r="L2377" s="30">
        <f t="shared" si="3"/>
        <v>0</v>
      </c>
      <c r="M2377" s="31">
        <f>if(rand()&gt;vlookup($I2377,'Player Stats'!$B$3:$I$11,2,0),0,1)</f>
        <v>0</v>
      </c>
      <c r="N2377" s="31">
        <f>if(rand()&gt;vlookup($I2377,'Player Stats'!$B$3:$I$11,3,0),0,1)</f>
        <v>1</v>
      </c>
      <c r="O2377" s="31">
        <f>if(rand()&gt;vlookup($I2377,'Player Stats'!$B$3:$I$11,4,0),0,1)</f>
        <v>0</v>
      </c>
      <c r="P2377" s="31">
        <f>if(rand()&gt;vlookup($I2377,'Player Stats'!$B$3:$I$11,5,0),0,1)</f>
        <v>0</v>
      </c>
      <c r="Q2377" s="31">
        <f>if(rand()&gt;vlookup($I2377,'Player Stats'!$B$3:$I$11,6,0),0,1)</f>
        <v>0</v>
      </c>
      <c r="R2377" s="31">
        <f>if(rand()&gt;vlookup($I2377,'Player Stats'!$B$3:$I$11,7,0),0,1)</f>
        <v>0</v>
      </c>
      <c r="S2377" s="31">
        <f t="shared" si="4"/>
        <v>2</v>
      </c>
      <c r="T2377" s="26">
        <f t="shared" si="5"/>
        <v>209</v>
      </c>
      <c r="U2377" s="26">
        <f t="shared" si="6"/>
        <v>2</v>
      </c>
      <c r="V2377" s="13" t="str">
        <f t="shared" si="7"/>
        <v>In Progress</v>
      </c>
      <c r="W2377" s="10">
        <f t="shared" si="8"/>
        <v>20</v>
      </c>
    </row>
    <row r="2378">
      <c r="E2378" s="26"/>
      <c r="F2378" s="27">
        <f t="shared" si="9"/>
        <v>142</v>
      </c>
      <c r="G2378" s="13" t="str">
        <f>if(V2377&lt;&gt;"In Progress",'Player Stats'!$B$6,if(or(S2377="Wide", S2377="No Ball"),G2377,if(S2377="Wicket",offset('Player Stats'!$B$6,U2378-3,0),G2377)))</f>
        <v>KL Rahul</v>
      </c>
      <c r="H2378" s="13" t="str">
        <f t="shared" si="10"/>
        <v>Shubhman Gill</v>
      </c>
      <c r="I2378" s="13" t="str">
        <f t="shared" si="11"/>
        <v>Surya Kumar</v>
      </c>
      <c r="J2378" s="26">
        <f t="shared" si="1"/>
        <v>0</v>
      </c>
      <c r="K2378" s="26">
        <f t="shared" si="2"/>
        <v>0</v>
      </c>
      <c r="L2378" s="30">
        <f t="shared" si="3"/>
        <v>1</v>
      </c>
      <c r="M2378" s="31">
        <f>if(rand()&gt;vlookup($I2378,'Player Stats'!$B$3:$I$11,2,0),0,1)</f>
        <v>0</v>
      </c>
      <c r="N2378" s="31">
        <f>if(rand()&gt;vlookup($I2378,'Player Stats'!$B$3:$I$11,3,0),0,1)</f>
        <v>0</v>
      </c>
      <c r="O2378" s="31">
        <f>if(rand()&gt;vlookup($I2378,'Player Stats'!$B$3:$I$11,4,0),0,1)</f>
        <v>0</v>
      </c>
      <c r="P2378" s="31">
        <f>if(rand()&gt;vlookup($I2378,'Player Stats'!$B$3:$I$11,5,0),0,1)</f>
        <v>0</v>
      </c>
      <c r="Q2378" s="31">
        <f>if(rand()&gt;vlookup($I2378,'Player Stats'!$B$3:$I$11,6,0),0,1)</f>
        <v>0</v>
      </c>
      <c r="R2378" s="31">
        <f>if(rand()&gt;vlookup($I2378,'Player Stats'!$B$3:$I$11,7,0),0,1)</f>
        <v>0</v>
      </c>
      <c r="S2378" s="31">
        <f t="shared" si="4"/>
        <v>0</v>
      </c>
      <c r="T2378" s="26">
        <f t="shared" si="5"/>
        <v>209</v>
      </c>
      <c r="U2378" s="26">
        <f t="shared" si="6"/>
        <v>2</v>
      </c>
      <c r="V2378" s="13" t="str">
        <f t="shared" si="7"/>
        <v>In Progress</v>
      </c>
      <c r="W2378" s="10">
        <f t="shared" si="8"/>
        <v>20</v>
      </c>
    </row>
    <row r="2379">
      <c r="E2379" s="26"/>
      <c r="F2379" s="27">
        <f t="shared" si="9"/>
        <v>143</v>
      </c>
      <c r="G2379" s="13" t="str">
        <f>if(V2378&lt;&gt;"In Progress",'Player Stats'!$B$6,if(or(S2378="Wide", S2378="No Ball"),G2378,if(S2378="Wicket",offset('Player Stats'!$B$6,U2379-3,0),G2378)))</f>
        <v>KL Rahul</v>
      </c>
      <c r="H2379" s="13" t="str">
        <f t="shared" si="10"/>
        <v>Shubhman Gill</v>
      </c>
      <c r="I2379" s="13" t="str">
        <f t="shared" si="11"/>
        <v>Surya Kumar</v>
      </c>
      <c r="J2379" s="26">
        <f t="shared" si="1"/>
        <v>0</v>
      </c>
      <c r="K2379" s="26">
        <f t="shared" si="2"/>
        <v>0</v>
      </c>
      <c r="L2379" s="30">
        <f t="shared" si="3"/>
        <v>1</v>
      </c>
      <c r="M2379" s="31">
        <f>if(rand()&gt;vlookup($I2379,'Player Stats'!$B$3:$I$11,2,0),0,1)</f>
        <v>0</v>
      </c>
      <c r="N2379" s="31">
        <f>if(rand()&gt;vlookup($I2379,'Player Stats'!$B$3:$I$11,3,0),0,1)</f>
        <v>0</v>
      </c>
      <c r="O2379" s="31">
        <f>if(rand()&gt;vlookup($I2379,'Player Stats'!$B$3:$I$11,4,0),0,1)</f>
        <v>0</v>
      </c>
      <c r="P2379" s="31">
        <f>if(rand()&gt;vlookup($I2379,'Player Stats'!$B$3:$I$11,5,0),0,1)</f>
        <v>0</v>
      </c>
      <c r="Q2379" s="31">
        <f>if(rand()&gt;vlookup($I2379,'Player Stats'!$B$3:$I$11,6,0),0,1)</f>
        <v>0</v>
      </c>
      <c r="R2379" s="31">
        <f>if(rand()&gt;vlookup($I2379,'Player Stats'!$B$3:$I$11,7,0),0,1)</f>
        <v>0</v>
      </c>
      <c r="S2379" s="31">
        <f t="shared" si="4"/>
        <v>0</v>
      </c>
      <c r="T2379" s="26">
        <f t="shared" si="5"/>
        <v>209</v>
      </c>
      <c r="U2379" s="26">
        <f t="shared" si="6"/>
        <v>2</v>
      </c>
      <c r="V2379" s="13" t="str">
        <f t="shared" si="7"/>
        <v>In Progress</v>
      </c>
      <c r="W2379" s="10">
        <f t="shared" si="8"/>
        <v>20</v>
      </c>
    </row>
    <row r="2380">
      <c r="E2380" s="26"/>
      <c r="F2380" s="27">
        <f t="shared" si="9"/>
        <v>144</v>
      </c>
      <c r="G2380" s="13" t="str">
        <f>if(V2379&lt;&gt;"In Progress",'Player Stats'!$B$6,if(or(S2379="Wide", S2379="No Ball"),G2379,if(S2379="Wicket",offset('Player Stats'!$B$6,U2380-3,0),G2379)))</f>
        <v>KL Rahul</v>
      </c>
      <c r="H2380" s="13" t="str">
        <f t="shared" si="10"/>
        <v>Shubhman Gill</v>
      </c>
      <c r="I2380" s="13" t="str">
        <f t="shared" si="11"/>
        <v>Surya Kumar</v>
      </c>
      <c r="J2380" s="26">
        <f t="shared" si="1"/>
        <v>0</v>
      </c>
      <c r="K2380" s="26">
        <f t="shared" si="2"/>
        <v>0</v>
      </c>
      <c r="L2380" s="30">
        <f t="shared" si="3"/>
        <v>0</v>
      </c>
      <c r="M2380" s="31">
        <f>if(rand()&gt;vlookup($I2380,'Player Stats'!$B$3:$I$11,2,0),0,1)</f>
        <v>0</v>
      </c>
      <c r="N2380" s="31">
        <f>if(rand()&gt;vlookup($I2380,'Player Stats'!$B$3:$I$11,3,0),0,1)</f>
        <v>1</v>
      </c>
      <c r="O2380" s="31">
        <f>if(rand()&gt;vlookup($I2380,'Player Stats'!$B$3:$I$11,4,0),0,1)</f>
        <v>0</v>
      </c>
      <c r="P2380" s="31">
        <f>if(rand()&gt;vlookup($I2380,'Player Stats'!$B$3:$I$11,5,0),0,1)</f>
        <v>0</v>
      </c>
      <c r="Q2380" s="31">
        <f>if(rand()&gt;vlookup($I2380,'Player Stats'!$B$3:$I$11,6,0),0,1)</f>
        <v>0</v>
      </c>
      <c r="R2380" s="31">
        <f>if(rand()&gt;vlookup($I2380,'Player Stats'!$B$3:$I$11,7,0),0,1)</f>
        <v>0</v>
      </c>
      <c r="S2380" s="31">
        <f t="shared" si="4"/>
        <v>2</v>
      </c>
      <c r="T2380" s="26">
        <f t="shared" si="5"/>
        <v>211</v>
      </c>
      <c r="U2380" s="26">
        <f t="shared" si="6"/>
        <v>2</v>
      </c>
      <c r="V2380" s="13" t="str">
        <f t="shared" si="7"/>
        <v>In Progress</v>
      </c>
      <c r="W2380" s="10">
        <f t="shared" si="8"/>
        <v>20</v>
      </c>
    </row>
    <row r="2381">
      <c r="E2381" s="26"/>
      <c r="F2381" s="27">
        <f t="shared" si="9"/>
        <v>145</v>
      </c>
      <c r="G2381" s="13" t="str">
        <f>if(V2380&lt;&gt;"In Progress",'Player Stats'!$B$6,if(or(S2380="Wide", S2380="No Ball"),G2380,if(S2380="Wicket",offset('Player Stats'!$B$6,U2381-3,0),G2380)))</f>
        <v>KL Rahul</v>
      </c>
      <c r="H2381" s="13" t="str">
        <f t="shared" si="10"/>
        <v>Shubhman Gill</v>
      </c>
      <c r="I2381" s="13" t="str">
        <f t="shared" si="11"/>
        <v>Surya Kumar</v>
      </c>
      <c r="J2381" s="26">
        <f t="shared" si="1"/>
        <v>0</v>
      </c>
      <c r="K2381" s="26">
        <f t="shared" si="2"/>
        <v>0</v>
      </c>
      <c r="L2381" s="30">
        <f t="shared" si="3"/>
        <v>0</v>
      </c>
      <c r="M2381" s="31">
        <f>if(rand()&gt;vlookup($I2381,'Player Stats'!$B$3:$I$11,2,0),0,1)</f>
        <v>0</v>
      </c>
      <c r="N2381" s="31">
        <f>if(rand()&gt;vlookup($I2381,'Player Stats'!$B$3:$I$11,3,0),0,1)</f>
        <v>0</v>
      </c>
      <c r="O2381" s="31">
        <f>if(rand()&gt;vlookup($I2381,'Player Stats'!$B$3:$I$11,4,0),0,1)</f>
        <v>0</v>
      </c>
      <c r="P2381" s="31">
        <f>if(rand()&gt;vlookup($I2381,'Player Stats'!$B$3:$I$11,5,0),0,1)</f>
        <v>0</v>
      </c>
      <c r="Q2381" s="31">
        <f>if(rand()&gt;vlookup($I2381,'Player Stats'!$B$3:$I$11,6,0),0,1)</f>
        <v>0</v>
      </c>
      <c r="R2381" s="31">
        <f>if(rand()&gt;vlookup($I2381,'Player Stats'!$B$3:$I$11,7,0),0,1)</f>
        <v>1</v>
      </c>
      <c r="S2381" s="31" t="str">
        <f t="shared" si="4"/>
        <v>Wicket</v>
      </c>
      <c r="T2381" s="26">
        <f t="shared" si="5"/>
        <v>211</v>
      </c>
      <c r="U2381" s="26">
        <f t="shared" si="6"/>
        <v>3</v>
      </c>
      <c r="V2381" s="13" t="str">
        <f t="shared" si="7"/>
        <v>In Progress</v>
      </c>
      <c r="W2381" s="10">
        <f t="shared" si="8"/>
        <v>20</v>
      </c>
    </row>
    <row r="2382">
      <c r="E2382" s="26"/>
      <c r="F2382" s="27">
        <f t="shared" si="9"/>
        <v>146</v>
      </c>
      <c r="G2382" s="13" t="str">
        <f>if(V2381&lt;&gt;"In Progress",'Player Stats'!$B$6,if(or(S2381="Wide", S2381="No Ball"),G2381,if(S2381="Wicket",offset('Player Stats'!$B$6,U2382-3,0),G2381)))</f>
        <v>Surya Kumar</v>
      </c>
      <c r="H2382" s="13" t="str">
        <f t="shared" si="10"/>
        <v>Shubhman Gill</v>
      </c>
      <c r="I2382" s="13" t="str">
        <f t="shared" si="11"/>
        <v>KL Rahul</v>
      </c>
      <c r="J2382" s="26">
        <f t="shared" si="1"/>
        <v>0</v>
      </c>
      <c r="K2382" s="26">
        <f t="shared" si="2"/>
        <v>0</v>
      </c>
      <c r="L2382" s="30">
        <f t="shared" si="3"/>
        <v>1</v>
      </c>
      <c r="M2382" s="31">
        <f>if(rand()&gt;vlookup($I2382,'Player Stats'!$B$3:$I$11,2,0),0,1)</f>
        <v>0</v>
      </c>
      <c r="N2382" s="31">
        <f>if(rand()&gt;vlookup($I2382,'Player Stats'!$B$3:$I$11,3,0),0,1)</f>
        <v>0</v>
      </c>
      <c r="O2382" s="31">
        <f>if(rand()&gt;vlookup($I2382,'Player Stats'!$B$3:$I$11,4,0),0,1)</f>
        <v>0</v>
      </c>
      <c r="P2382" s="31">
        <f>if(rand()&gt;vlookup($I2382,'Player Stats'!$B$3:$I$11,5,0),0,1)</f>
        <v>0</v>
      </c>
      <c r="Q2382" s="31">
        <f>if(rand()&gt;vlookup($I2382,'Player Stats'!$B$3:$I$11,6,0),0,1)</f>
        <v>0</v>
      </c>
      <c r="R2382" s="31">
        <f>if(rand()&gt;vlookup($I2382,'Player Stats'!$B$3:$I$11,7,0),0,1)</f>
        <v>0</v>
      </c>
      <c r="S2382" s="31">
        <f t="shared" si="4"/>
        <v>0</v>
      </c>
      <c r="T2382" s="26">
        <f t="shared" si="5"/>
        <v>211</v>
      </c>
      <c r="U2382" s="26">
        <f t="shared" si="6"/>
        <v>3</v>
      </c>
      <c r="V2382" s="13" t="str">
        <f t="shared" si="7"/>
        <v>In Progress</v>
      </c>
      <c r="W2382" s="10">
        <f t="shared" si="8"/>
        <v>20</v>
      </c>
    </row>
    <row r="2383">
      <c r="E2383" s="26"/>
      <c r="F2383" s="27">
        <f t="shared" si="9"/>
        <v>147</v>
      </c>
      <c r="G2383" s="13" t="str">
        <f>if(V2382&lt;&gt;"In Progress",'Player Stats'!$B$6,if(or(S2382="Wide", S2382="No Ball"),G2382,if(S2382="Wicket",offset('Player Stats'!$B$6,U2383-3,0),G2382)))</f>
        <v>Surya Kumar</v>
      </c>
      <c r="H2383" s="13" t="str">
        <f t="shared" si="10"/>
        <v>Shubhman Gill</v>
      </c>
      <c r="I2383" s="13" t="str">
        <f t="shared" si="11"/>
        <v>KL Rahul</v>
      </c>
      <c r="J2383" s="26">
        <f t="shared" si="1"/>
        <v>0</v>
      </c>
      <c r="K2383" s="26">
        <f t="shared" si="2"/>
        <v>0</v>
      </c>
      <c r="L2383" s="30">
        <f t="shared" si="3"/>
        <v>0</v>
      </c>
      <c r="M2383" s="31">
        <f>if(rand()&gt;vlookup($I2383,'Player Stats'!$B$3:$I$11,2,0),0,1)</f>
        <v>0</v>
      </c>
      <c r="N2383" s="31">
        <f>if(rand()&gt;vlookup($I2383,'Player Stats'!$B$3:$I$11,3,0),0,1)</f>
        <v>0</v>
      </c>
      <c r="O2383" s="31">
        <f>if(rand()&gt;vlookup($I2383,'Player Stats'!$B$3:$I$11,4,0),0,1)</f>
        <v>0</v>
      </c>
      <c r="P2383" s="31">
        <f>if(rand()&gt;vlookup($I2383,'Player Stats'!$B$3:$I$11,5,0),0,1)</f>
        <v>0</v>
      </c>
      <c r="Q2383" s="31">
        <f>if(rand()&gt;vlookup($I2383,'Player Stats'!$B$3:$I$11,6,0),0,1)</f>
        <v>1</v>
      </c>
      <c r="R2383" s="31">
        <f>if(rand()&gt;vlookup($I2383,'Player Stats'!$B$3:$I$11,7,0),0,1)</f>
        <v>1</v>
      </c>
      <c r="S2383" s="31">
        <f t="shared" si="4"/>
        <v>6</v>
      </c>
      <c r="T2383" s="26">
        <f t="shared" si="5"/>
        <v>217</v>
      </c>
      <c r="U2383" s="26">
        <f t="shared" si="6"/>
        <v>3</v>
      </c>
      <c r="V2383" s="13" t="str">
        <f t="shared" si="7"/>
        <v>In Progress</v>
      </c>
      <c r="W2383" s="10">
        <f t="shared" si="8"/>
        <v>20</v>
      </c>
    </row>
    <row r="2384">
      <c r="E2384" s="26"/>
      <c r="F2384" s="27">
        <f t="shared" si="9"/>
        <v>148</v>
      </c>
      <c r="G2384" s="13" t="str">
        <f>if(V2383&lt;&gt;"In Progress",'Player Stats'!$B$6,if(or(S2383="Wide", S2383="No Ball"),G2383,if(S2383="Wicket",offset('Player Stats'!$B$6,U2384-3,0),G2383)))</f>
        <v>Surya Kumar</v>
      </c>
      <c r="H2384" s="13" t="str">
        <f t="shared" si="10"/>
        <v>Shubhman Gill</v>
      </c>
      <c r="I2384" s="13" t="str">
        <f t="shared" si="11"/>
        <v>KL Rahul</v>
      </c>
      <c r="J2384" s="26">
        <f t="shared" si="1"/>
        <v>0</v>
      </c>
      <c r="K2384" s="26">
        <f t="shared" si="2"/>
        <v>0</v>
      </c>
      <c r="L2384" s="30">
        <f t="shared" si="3"/>
        <v>0</v>
      </c>
      <c r="M2384" s="31">
        <f>if(rand()&gt;vlookup($I2384,'Player Stats'!$B$3:$I$11,2,0),0,1)</f>
        <v>0</v>
      </c>
      <c r="N2384" s="31">
        <f>if(rand()&gt;vlookup($I2384,'Player Stats'!$B$3:$I$11,3,0),0,1)</f>
        <v>0</v>
      </c>
      <c r="O2384" s="31">
        <f>if(rand()&gt;vlookup($I2384,'Player Stats'!$B$3:$I$11,4,0),0,1)</f>
        <v>0</v>
      </c>
      <c r="P2384" s="31">
        <f>if(rand()&gt;vlookup($I2384,'Player Stats'!$B$3:$I$11,5,0),0,1)</f>
        <v>0</v>
      </c>
      <c r="Q2384" s="31">
        <f>if(rand()&gt;vlookup($I2384,'Player Stats'!$B$3:$I$11,6,0),0,1)</f>
        <v>0</v>
      </c>
      <c r="R2384" s="31">
        <f>if(rand()&gt;vlookup($I2384,'Player Stats'!$B$3:$I$11,7,0),0,1)</f>
        <v>1</v>
      </c>
      <c r="S2384" s="31" t="str">
        <f t="shared" si="4"/>
        <v>Wicket</v>
      </c>
      <c r="T2384" s="26">
        <f t="shared" si="5"/>
        <v>217</v>
      </c>
      <c r="U2384" s="26">
        <f t="shared" si="6"/>
        <v>4</v>
      </c>
      <c r="V2384" s="13" t="str">
        <f t="shared" si="7"/>
        <v>In Progress</v>
      </c>
      <c r="W2384" s="10">
        <f t="shared" si="8"/>
        <v>20</v>
      </c>
    </row>
    <row r="2385">
      <c r="E2385" s="26"/>
      <c r="F2385" s="27">
        <f t="shared" si="9"/>
        <v>149</v>
      </c>
      <c r="G2385" s="13" t="str">
        <f>if(V2384&lt;&gt;"In Progress",'Player Stats'!$B$6,if(or(S2384="Wide", S2384="No Ball"),G2384,if(S2384="Wicket",offset('Player Stats'!$B$6,U2385-3,0),G2384)))</f>
        <v>Jadeja</v>
      </c>
      <c r="H2385" s="13" t="str">
        <f t="shared" si="10"/>
        <v>Shubhman Gill</v>
      </c>
      <c r="I2385" s="13" t="str">
        <f t="shared" si="11"/>
        <v>Surya Kumar</v>
      </c>
      <c r="J2385" s="26">
        <f t="shared" si="1"/>
        <v>0</v>
      </c>
      <c r="K2385" s="26">
        <f t="shared" si="2"/>
        <v>0</v>
      </c>
      <c r="L2385" s="30">
        <f t="shared" si="3"/>
        <v>0</v>
      </c>
      <c r="M2385" s="31">
        <f>if(rand()&gt;vlookup($I2385,'Player Stats'!$B$3:$I$11,2,0),0,1)</f>
        <v>0</v>
      </c>
      <c r="N2385" s="31">
        <f>if(rand()&gt;vlookup($I2385,'Player Stats'!$B$3:$I$11,3,0),0,1)</f>
        <v>1</v>
      </c>
      <c r="O2385" s="31">
        <f>if(rand()&gt;vlookup($I2385,'Player Stats'!$B$3:$I$11,4,0),0,1)</f>
        <v>0</v>
      </c>
      <c r="P2385" s="31">
        <f>if(rand()&gt;vlookup($I2385,'Player Stats'!$B$3:$I$11,5,0),0,1)</f>
        <v>0</v>
      </c>
      <c r="Q2385" s="31">
        <f>if(rand()&gt;vlookup($I2385,'Player Stats'!$B$3:$I$11,6,0),0,1)</f>
        <v>0</v>
      </c>
      <c r="R2385" s="31">
        <f>if(rand()&gt;vlookup($I2385,'Player Stats'!$B$3:$I$11,7,0),0,1)</f>
        <v>0</v>
      </c>
      <c r="S2385" s="31">
        <f t="shared" si="4"/>
        <v>2</v>
      </c>
      <c r="T2385" s="26">
        <f t="shared" si="5"/>
        <v>219</v>
      </c>
      <c r="U2385" s="26">
        <f t="shared" si="6"/>
        <v>4</v>
      </c>
      <c r="V2385" s="13" t="str">
        <f t="shared" si="7"/>
        <v>In Progress</v>
      </c>
      <c r="W2385" s="10">
        <f t="shared" si="8"/>
        <v>20</v>
      </c>
    </row>
    <row r="2386">
      <c r="E2386" s="26"/>
      <c r="F2386" s="27">
        <f t="shared" si="9"/>
        <v>150</v>
      </c>
      <c r="G2386" s="13" t="str">
        <f>if(V2385&lt;&gt;"In Progress",'Player Stats'!$B$6,if(or(S2385="Wide", S2385="No Ball"),G2385,if(S2385="Wicket",offset('Player Stats'!$B$6,U2386-3,0),G2385)))</f>
        <v>Jadeja</v>
      </c>
      <c r="H2386" s="13" t="str">
        <f t="shared" si="10"/>
        <v>Shubhman Gill</v>
      </c>
      <c r="I2386" s="13" t="str">
        <f t="shared" si="11"/>
        <v>Surya Kumar</v>
      </c>
      <c r="J2386" s="26">
        <f t="shared" si="1"/>
        <v>1</v>
      </c>
      <c r="K2386" s="26">
        <f t="shared" si="2"/>
        <v>0</v>
      </c>
      <c r="L2386" s="30">
        <f t="shared" si="3"/>
        <v>0</v>
      </c>
      <c r="M2386" s="31">
        <f>if(rand()&gt;vlookup($I2386,'Player Stats'!$B$3:$I$11,2,0),0,1)</f>
        <v>0</v>
      </c>
      <c r="N2386" s="31">
        <f>if(rand()&gt;vlookup($I2386,'Player Stats'!$B$3:$I$11,3,0),0,1)</f>
        <v>0</v>
      </c>
      <c r="O2386" s="31">
        <f>if(rand()&gt;vlookup($I2386,'Player Stats'!$B$3:$I$11,4,0),0,1)</f>
        <v>0</v>
      </c>
      <c r="P2386" s="31">
        <f>if(rand()&gt;vlookup($I2386,'Player Stats'!$B$3:$I$11,5,0),0,1)</f>
        <v>0</v>
      </c>
      <c r="Q2386" s="31">
        <f>if(rand()&gt;vlookup($I2386,'Player Stats'!$B$3:$I$11,6,0),0,1)</f>
        <v>0</v>
      </c>
      <c r="R2386" s="31">
        <f>if(rand()&gt;vlookup($I2386,'Player Stats'!$B$3:$I$11,7,0),0,1)</f>
        <v>0</v>
      </c>
      <c r="S2386" s="31" t="str">
        <f t="shared" si="4"/>
        <v>Wide</v>
      </c>
      <c r="T2386" s="26">
        <f t="shared" si="5"/>
        <v>220</v>
      </c>
      <c r="U2386" s="26">
        <f t="shared" si="6"/>
        <v>4</v>
      </c>
      <c r="V2386" s="13" t="str">
        <f t="shared" si="7"/>
        <v>In Progress</v>
      </c>
      <c r="W2386" s="10">
        <f t="shared" si="8"/>
        <v>20</v>
      </c>
    </row>
    <row r="2387">
      <c r="E2387" s="26"/>
      <c r="F2387" s="27">
        <f t="shared" si="9"/>
        <v>150</v>
      </c>
      <c r="G2387" s="13" t="str">
        <f>if(V2386&lt;&gt;"In Progress",'Player Stats'!$B$6,if(or(S2386="Wide", S2386="No Ball"),G2386,if(S2386="Wicket",offset('Player Stats'!$B$6,U2387-3,0),G2386)))</f>
        <v>Jadeja</v>
      </c>
      <c r="H2387" s="13" t="str">
        <f t="shared" si="10"/>
        <v>Shubhman Gill</v>
      </c>
      <c r="I2387" s="13" t="str">
        <f t="shared" si="11"/>
        <v>Surya Kumar</v>
      </c>
      <c r="J2387" s="26">
        <f t="shared" si="1"/>
        <v>0</v>
      </c>
      <c r="K2387" s="26">
        <f t="shared" si="2"/>
        <v>0</v>
      </c>
      <c r="L2387" s="30">
        <f t="shared" si="3"/>
        <v>0</v>
      </c>
      <c r="M2387" s="31">
        <f>if(rand()&gt;vlookup($I2387,'Player Stats'!$B$3:$I$11,2,0),0,1)</f>
        <v>0</v>
      </c>
      <c r="N2387" s="31">
        <f>if(rand()&gt;vlookup($I2387,'Player Stats'!$B$3:$I$11,3,0),0,1)</f>
        <v>0</v>
      </c>
      <c r="O2387" s="31">
        <f>if(rand()&gt;vlookup($I2387,'Player Stats'!$B$3:$I$11,4,0),0,1)</f>
        <v>0</v>
      </c>
      <c r="P2387" s="31">
        <f>if(rand()&gt;vlookup($I2387,'Player Stats'!$B$3:$I$11,5,0),0,1)</f>
        <v>0</v>
      </c>
      <c r="Q2387" s="31">
        <f>if(rand()&gt;vlookup($I2387,'Player Stats'!$B$3:$I$11,6,0),0,1)</f>
        <v>1</v>
      </c>
      <c r="R2387" s="31">
        <f>if(rand()&gt;vlookup($I2387,'Player Stats'!$B$3:$I$11,7,0),0,1)</f>
        <v>0</v>
      </c>
      <c r="S2387" s="31">
        <f t="shared" si="4"/>
        <v>6</v>
      </c>
      <c r="T2387" s="26">
        <f t="shared" si="5"/>
        <v>226</v>
      </c>
      <c r="U2387" s="26">
        <f t="shared" si="6"/>
        <v>4</v>
      </c>
      <c r="V2387" s="13" t="str">
        <f t="shared" si="7"/>
        <v>In Progress</v>
      </c>
      <c r="W2387" s="10">
        <f t="shared" si="8"/>
        <v>20</v>
      </c>
    </row>
    <row r="2388">
      <c r="E2388" s="26"/>
      <c r="F2388" s="27">
        <f t="shared" si="9"/>
        <v>151</v>
      </c>
      <c r="G2388" s="13" t="str">
        <f>if(V2387&lt;&gt;"In Progress",'Player Stats'!$B$6,if(or(S2387="Wide", S2387="No Ball"),G2387,if(S2387="Wicket",offset('Player Stats'!$B$6,U2388-3,0),G2387)))</f>
        <v>Jadeja</v>
      </c>
      <c r="H2388" s="13" t="str">
        <f t="shared" si="10"/>
        <v>Shubhman Gill</v>
      </c>
      <c r="I2388" s="13" t="str">
        <f t="shared" si="11"/>
        <v>Surya Kumar</v>
      </c>
      <c r="J2388" s="26">
        <f t="shared" si="1"/>
        <v>0</v>
      </c>
      <c r="K2388" s="26">
        <f t="shared" si="2"/>
        <v>0</v>
      </c>
      <c r="L2388" s="30">
        <f t="shared" si="3"/>
        <v>1</v>
      </c>
      <c r="M2388" s="31">
        <f>if(rand()&gt;vlookup($I2388,'Player Stats'!$B$3:$I$11,2,0),0,1)</f>
        <v>0</v>
      </c>
      <c r="N2388" s="31">
        <f>if(rand()&gt;vlookup($I2388,'Player Stats'!$B$3:$I$11,3,0),0,1)</f>
        <v>0</v>
      </c>
      <c r="O2388" s="31">
        <f>if(rand()&gt;vlookup($I2388,'Player Stats'!$B$3:$I$11,4,0),0,1)</f>
        <v>0</v>
      </c>
      <c r="P2388" s="31">
        <f>if(rand()&gt;vlookup($I2388,'Player Stats'!$B$3:$I$11,5,0),0,1)</f>
        <v>0</v>
      </c>
      <c r="Q2388" s="31">
        <f>if(rand()&gt;vlookup($I2388,'Player Stats'!$B$3:$I$11,6,0),0,1)</f>
        <v>0</v>
      </c>
      <c r="R2388" s="31">
        <f>if(rand()&gt;vlookup($I2388,'Player Stats'!$B$3:$I$11,7,0),0,1)</f>
        <v>0</v>
      </c>
      <c r="S2388" s="31">
        <f t="shared" si="4"/>
        <v>0</v>
      </c>
      <c r="T2388" s="26">
        <f t="shared" si="5"/>
        <v>226</v>
      </c>
      <c r="U2388" s="26">
        <f t="shared" si="6"/>
        <v>4</v>
      </c>
      <c r="V2388" s="13" t="str">
        <f t="shared" si="7"/>
        <v>In Progress</v>
      </c>
      <c r="W2388" s="10">
        <f t="shared" si="8"/>
        <v>20</v>
      </c>
    </row>
    <row r="2389">
      <c r="E2389" s="26"/>
      <c r="F2389" s="27">
        <f t="shared" si="9"/>
        <v>152</v>
      </c>
      <c r="G2389" s="13" t="str">
        <f>if(V2388&lt;&gt;"In Progress",'Player Stats'!$B$6,if(or(S2388="Wide", S2388="No Ball"),G2388,if(S2388="Wicket",offset('Player Stats'!$B$6,U2389-3,0),G2388)))</f>
        <v>Jadeja</v>
      </c>
      <c r="H2389" s="13" t="str">
        <f t="shared" si="10"/>
        <v>Shubhman Gill</v>
      </c>
      <c r="I2389" s="13" t="str">
        <f t="shared" si="11"/>
        <v>Surya Kumar</v>
      </c>
      <c r="J2389" s="26">
        <f t="shared" si="1"/>
        <v>0</v>
      </c>
      <c r="K2389" s="26">
        <f t="shared" si="2"/>
        <v>0</v>
      </c>
      <c r="L2389" s="30">
        <f t="shared" si="3"/>
        <v>1</v>
      </c>
      <c r="M2389" s="31">
        <f>if(rand()&gt;vlookup($I2389,'Player Stats'!$B$3:$I$11,2,0),0,1)</f>
        <v>0</v>
      </c>
      <c r="N2389" s="31">
        <f>if(rand()&gt;vlookup($I2389,'Player Stats'!$B$3:$I$11,3,0),0,1)</f>
        <v>0</v>
      </c>
      <c r="O2389" s="31">
        <f>if(rand()&gt;vlookup($I2389,'Player Stats'!$B$3:$I$11,4,0),0,1)</f>
        <v>0</v>
      </c>
      <c r="P2389" s="31">
        <f>if(rand()&gt;vlookup($I2389,'Player Stats'!$B$3:$I$11,5,0),0,1)</f>
        <v>0</v>
      </c>
      <c r="Q2389" s="31">
        <f>if(rand()&gt;vlookup($I2389,'Player Stats'!$B$3:$I$11,6,0),0,1)</f>
        <v>0</v>
      </c>
      <c r="R2389" s="31">
        <f>if(rand()&gt;vlookup($I2389,'Player Stats'!$B$3:$I$11,7,0),0,1)</f>
        <v>0</v>
      </c>
      <c r="S2389" s="31">
        <f t="shared" si="4"/>
        <v>0</v>
      </c>
      <c r="T2389" s="26">
        <f t="shared" si="5"/>
        <v>226</v>
      </c>
      <c r="U2389" s="26">
        <f t="shared" si="6"/>
        <v>4</v>
      </c>
      <c r="V2389" s="13" t="str">
        <f t="shared" si="7"/>
        <v>In Progress</v>
      </c>
      <c r="W2389" s="10">
        <f t="shared" si="8"/>
        <v>20</v>
      </c>
    </row>
    <row r="2390">
      <c r="E2390" s="26"/>
      <c r="F2390" s="27">
        <f t="shared" si="9"/>
        <v>153</v>
      </c>
      <c r="G2390" s="13" t="str">
        <f>if(V2389&lt;&gt;"In Progress",'Player Stats'!$B$6,if(or(S2389="Wide", S2389="No Ball"),G2389,if(S2389="Wicket",offset('Player Stats'!$B$6,U2390-3,0),G2389)))</f>
        <v>Jadeja</v>
      </c>
      <c r="H2390" s="13" t="str">
        <f t="shared" si="10"/>
        <v>Shubhman Gill</v>
      </c>
      <c r="I2390" s="13" t="str">
        <f t="shared" si="11"/>
        <v>Surya Kumar</v>
      </c>
      <c r="J2390" s="26">
        <f t="shared" si="1"/>
        <v>0</v>
      </c>
      <c r="K2390" s="26">
        <f t="shared" si="2"/>
        <v>0</v>
      </c>
      <c r="L2390" s="30">
        <f t="shared" si="3"/>
        <v>0</v>
      </c>
      <c r="M2390" s="31">
        <f>if(rand()&gt;vlookup($I2390,'Player Stats'!$B$3:$I$11,2,0),0,1)</f>
        <v>0</v>
      </c>
      <c r="N2390" s="31">
        <f>if(rand()&gt;vlookup($I2390,'Player Stats'!$B$3:$I$11,3,0),0,1)</f>
        <v>0</v>
      </c>
      <c r="O2390" s="31">
        <f>if(rand()&gt;vlookup($I2390,'Player Stats'!$B$3:$I$11,4,0),0,1)</f>
        <v>0</v>
      </c>
      <c r="P2390" s="31">
        <f>if(rand()&gt;vlookup($I2390,'Player Stats'!$B$3:$I$11,5,0),0,1)</f>
        <v>0</v>
      </c>
      <c r="Q2390" s="31">
        <f>if(rand()&gt;vlookup($I2390,'Player Stats'!$B$3:$I$11,6,0),0,1)</f>
        <v>0</v>
      </c>
      <c r="R2390" s="31">
        <f>if(rand()&gt;vlookup($I2390,'Player Stats'!$B$3:$I$11,7,0),0,1)</f>
        <v>1</v>
      </c>
      <c r="S2390" s="31" t="str">
        <f t="shared" si="4"/>
        <v>Wicket</v>
      </c>
      <c r="T2390" s="26">
        <f t="shared" si="5"/>
        <v>226</v>
      </c>
      <c r="U2390" s="26">
        <f t="shared" si="6"/>
        <v>5</v>
      </c>
      <c r="V2390" s="13" t="str">
        <f t="shared" si="7"/>
        <v>In Progress</v>
      </c>
      <c r="W2390" s="10">
        <f t="shared" si="8"/>
        <v>20</v>
      </c>
    </row>
    <row r="2391">
      <c r="E2391" s="26"/>
      <c r="F2391" s="27">
        <f t="shared" si="9"/>
        <v>154</v>
      </c>
      <c r="G2391" s="13" t="str">
        <f>if(V2390&lt;&gt;"In Progress",'Player Stats'!$B$6,if(or(S2390="Wide", S2390="No Ball"),G2390,if(S2390="Wicket",offset('Player Stats'!$B$6,U2391-3,0),G2390)))</f>
        <v>Md. Shami</v>
      </c>
      <c r="H2391" s="13" t="str">
        <f t="shared" si="10"/>
        <v>Shubhman Gill</v>
      </c>
      <c r="I2391" s="13" t="str">
        <f t="shared" si="11"/>
        <v>Jadeja</v>
      </c>
      <c r="J2391" s="26">
        <f t="shared" si="1"/>
        <v>0</v>
      </c>
      <c r="K2391" s="26">
        <f t="shared" si="2"/>
        <v>0</v>
      </c>
      <c r="L2391" s="30">
        <f t="shared" si="3"/>
        <v>1</v>
      </c>
      <c r="M2391" s="31">
        <f>if(rand()&gt;vlookup($I2391,'Player Stats'!$B$3:$I$11,2,0),0,1)</f>
        <v>0</v>
      </c>
      <c r="N2391" s="31">
        <f>if(rand()&gt;vlookup($I2391,'Player Stats'!$B$3:$I$11,3,0),0,1)</f>
        <v>0</v>
      </c>
      <c r="O2391" s="31">
        <f>if(rand()&gt;vlookup($I2391,'Player Stats'!$B$3:$I$11,4,0),0,1)</f>
        <v>0</v>
      </c>
      <c r="P2391" s="31">
        <f>if(rand()&gt;vlookup($I2391,'Player Stats'!$B$3:$I$11,5,0),0,1)</f>
        <v>0</v>
      </c>
      <c r="Q2391" s="31">
        <f>if(rand()&gt;vlookup($I2391,'Player Stats'!$B$3:$I$11,6,0),0,1)</f>
        <v>0</v>
      </c>
      <c r="R2391" s="31">
        <f>if(rand()&gt;vlookup($I2391,'Player Stats'!$B$3:$I$11,7,0),0,1)</f>
        <v>0</v>
      </c>
      <c r="S2391" s="31">
        <f t="shared" si="4"/>
        <v>0</v>
      </c>
      <c r="T2391" s="26">
        <f t="shared" si="5"/>
        <v>226</v>
      </c>
      <c r="U2391" s="26">
        <f t="shared" si="6"/>
        <v>5</v>
      </c>
      <c r="V2391" s="13" t="str">
        <f t="shared" si="7"/>
        <v>In Progress</v>
      </c>
      <c r="W2391" s="10">
        <f t="shared" si="8"/>
        <v>20</v>
      </c>
    </row>
    <row r="2392">
      <c r="E2392" s="26"/>
      <c r="F2392" s="27">
        <f t="shared" si="9"/>
        <v>155</v>
      </c>
      <c r="G2392" s="13" t="str">
        <f>if(V2391&lt;&gt;"In Progress",'Player Stats'!$B$6,if(or(S2391="Wide", S2391="No Ball"),G2391,if(S2391="Wicket",offset('Player Stats'!$B$6,U2392-3,0),G2391)))</f>
        <v>Md. Shami</v>
      </c>
      <c r="H2392" s="13" t="str">
        <f t="shared" si="10"/>
        <v>Shubhman Gill</v>
      </c>
      <c r="I2392" s="13" t="str">
        <f t="shared" si="11"/>
        <v>Jadeja</v>
      </c>
      <c r="J2392" s="26">
        <f t="shared" si="1"/>
        <v>0</v>
      </c>
      <c r="K2392" s="26">
        <f t="shared" si="2"/>
        <v>0</v>
      </c>
      <c r="L2392" s="30">
        <f t="shared" si="3"/>
        <v>1</v>
      </c>
      <c r="M2392" s="31">
        <f>if(rand()&gt;vlookup($I2392,'Player Stats'!$B$3:$I$11,2,0),0,1)</f>
        <v>0</v>
      </c>
      <c r="N2392" s="31">
        <f>if(rand()&gt;vlookup($I2392,'Player Stats'!$B$3:$I$11,3,0),0,1)</f>
        <v>0</v>
      </c>
      <c r="O2392" s="31">
        <f>if(rand()&gt;vlookup($I2392,'Player Stats'!$B$3:$I$11,4,0),0,1)</f>
        <v>0</v>
      </c>
      <c r="P2392" s="31">
        <f>if(rand()&gt;vlookup($I2392,'Player Stats'!$B$3:$I$11,5,0),0,1)</f>
        <v>0</v>
      </c>
      <c r="Q2392" s="31">
        <f>if(rand()&gt;vlookup($I2392,'Player Stats'!$B$3:$I$11,6,0),0,1)</f>
        <v>0</v>
      </c>
      <c r="R2392" s="31">
        <f>if(rand()&gt;vlookup($I2392,'Player Stats'!$B$3:$I$11,7,0),0,1)</f>
        <v>0</v>
      </c>
      <c r="S2392" s="31">
        <f t="shared" si="4"/>
        <v>0</v>
      </c>
      <c r="T2392" s="26">
        <f t="shared" si="5"/>
        <v>226</v>
      </c>
      <c r="U2392" s="26">
        <f t="shared" si="6"/>
        <v>5</v>
      </c>
      <c r="V2392" s="13" t="str">
        <f t="shared" si="7"/>
        <v>In Progress</v>
      </c>
      <c r="W2392" s="10">
        <f t="shared" si="8"/>
        <v>20</v>
      </c>
    </row>
    <row r="2393">
      <c r="E2393" s="26"/>
      <c r="F2393" s="27">
        <f t="shared" si="9"/>
        <v>156</v>
      </c>
      <c r="G2393" s="13" t="str">
        <f>if(V2392&lt;&gt;"In Progress",'Player Stats'!$B$6,if(or(S2392="Wide", S2392="No Ball"),G2392,if(S2392="Wicket",offset('Player Stats'!$B$6,U2393-3,0),G2392)))</f>
        <v>Md. Shami</v>
      </c>
      <c r="H2393" s="13" t="str">
        <f t="shared" si="10"/>
        <v>Shubhman Gill</v>
      </c>
      <c r="I2393" s="13" t="str">
        <f t="shared" si="11"/>
        <v>Jadeja</v>
      </c>
      <c r="J2393" s="26">
        <f t="shared" si="1"/>
        <v>0</v>
      </c>
      <c r="K2393" s="26">
        <f t="shared" si="2"/>
        <v>0</v>
      </c>
      <c r="L2393" s="30">
        <f t="shared" si="3"/>
        <v>1</v>
      </c>
      <c r="M2393" s="31">
        <f>if(rand()&gt;vlookup($I2393,'Player Stats'!$B$3:$I$11,2,0),0,1)</f>
        <v>0</v>
      </c>
      <c r="N2393" s="31">
        <f>if(rand()&gt;vlookup($I2393,'Player Stats'!$B$3:$I$11,3,0),0,1)</f>
        <v>0</v>
      </c>
      <c r="O2393" s="31">
        <f>if(rand()&gt;vlookup($I2393,'Player Stats'!$B$3:$I$11,4,0),0,1)</f>
        <v>0</v>
      </c>
      <c r="P2393" s="31">
        <f>if(rand()&gt;vlookup($I2393,'Player Stats'!$B$3:$I$11,5,0),0,1)</f>
        <v>0</v>
      </c>
      <c r="Q2393" s="31">
        <f>if(rand()&gt;vlookup($I2393,'Player Stats'!$B$3:$I$11,6,0),0,1)</f>
        <v>0</v>
      </c>
      <c r="R2393" s="31">
        <f>if(rand()&gt;vlookup($I2393,'Player Stats'!$B$3:$I$11,7,0),0,1)</f>
        <v>0</v>
      </c>
      <c r="S2393" s="31">
        <f t="shared" si="4"/>
        <v>0</v>
      </c>
      <c r="T2393" s="26">
        <f t="shared" si="5"/>
        <v>226</v>
      </c>
      <c r="U2393" s="26">
        <f t="shared" si="6"/>
        <v>5</v>
      </c>
      <c r="V2393" s="13" t="str">
        <f t="shared" si="7"/>
        <v>In Progress</v>
      </c>
      <c r="W2393" s="10">
        <f t="shared" si="8"/>
        <v>20</v>
      </c>
    </row>
    <row r="2394">
      <c r="E2394" s="26"/>
      <c r="F2394" s="27">
        <f t="shared" si="9"/>
        <v>157</v>
      </c>
      <c r="G2394" s="13" t="str">
        <f>if(V2393&lt;&gt;"In Progress",'Player Stats'!$B$6,if(or(S2393="Wide", S2393="No Ball"),G2393,if(S2393="Wicket",offset('Player Stats'!$B$6,U2394-3,0),G2393)))</f>
        <v>Md. Shami</v>
      </c>
      <c r="H2394" s="13" t="str">
        <f t="shared" si="10"/>
        <v>Shubhman Gill</v>
      </c>
      <c r="I2394" s="13" t="str">
        <f t="shared" si="11"/>
        <v>Jadeja</v>
      </c>
      <c r="J2394" s="26">
        <f t="shared" si="1"/>
        <v>0</v>
      </c>
      <c r="K2394" s="26">
        <f t="shared" si="2"/>
        <v>0</v>
      </c>
      <c r="L2394" s="30">
        <f t="shared" si="3"/>
        <v>0</v>
      </c>
      <c r="M2394" s="31">
        <f>if(rand()&gt;vlookup($I2394,'Player Stats'!$B$3:$I$11,2,0),0,1)</f>
        <v>0</v>
      </c>
      <c r="N2394" s="31">
        <f>if(rand()&gt;vlookup($I2394,'Player Stats'!$B$3:$I$11,3,0),0,1)</f>
        <v>0</v>
      </c>
      <c r="O2394" s="31">
        <f>if(rand()&gt;vlookup($I2394,'Player Stats'!$B$3:$I$11,4,0),0,1)</f>
        <v>0</v>
      </c>
      <c r="P2394" s="31">
        <f>if(rand()&gt;vlookup($I2394,'Player Stats'!$B$3:$I$11,5,0),0,1)</f>
        <v>0</v>
      </c>
      <c r="Q2394" s="31">
        <f>if(rand()&gt;vlookup($I2394,'Player Stats'!$B$3:$I$11,6,0),0,1)</f>
        <v>0</v>
      </c>
      <c r="R2394" s="31">
        <f>if(rand()&gt;vlookup($I2394,'Player Stats'!$B$3:$I$11,7,0),0,1)</f>
        <v>1</v>
      </c>
      <c r="S2394" s="31" t="str">
        <f t="shared" si="4"/>
        <v>Wicket</v>
      </c>
      <c r="T2394" s="26">
        <f t="shared" si="5"/>
        <v>226</v>
      </c>
      <c r="U2394" s="26">
        <f t="shared" si="6"/>
        <v>6</v>
      </c>
      <c r="V2394" s="13" t="str">
        <f t="shared" si="7"/>
        <v>In Progress</v>
      </c>
      <c r="W2394" s="10">
        <f t="shared" si="8"/>
        <v>20</v>
      </c>
    </row>
    <row r="2395">
      <c r="E2395" s="26"/>
      <c r="F2395" s="27">
        <f t="shared" si="9"/>
        <v>158</v>
      </c>
      <c r="G2395" s="13" t="str">
        <f>if(V2394&lt;&gt;"In Progress",'Player Stats'!$B$6,if(or(S2394="Wide", S2394="No Ball"),G2394,if(S2394="Wicket",offset('Player Stats'!$B$6,U2395-3,0),G2394)))</f>
        <v>Md. Siraj</v>
      </c>
      <c r="H2395" s="13" t="str">
        <f t="shared" si="10"/>
        <v>Shubhman Gill</v>
      </c>
      <c r="I2395" s="13" t="str">
        <f t="shared" si="11"/>
        <v>Md. Shami</v>
      </c>
      <c r="J2395" s="26">
        <f t="shared" si="1"/>
        <v>1</v>
      </c>
      <c r="K2395" s="26">
        <f t="shared" si="2"/>
        <v>0</v>
      </c>
      <c r="L2395" s="30">
        <f t="shared" si="3"/>
        <v>0</v>
      </c>
      <c r="M2395" s="31">
        <f>if(rand()&gt;vlookup($I2395,'Player Stats'!$B$3:$I$11,2,0),0,1)</f>
        <v>0</v>
      </c>
      <c r="N2395" s="31">
        <f>if(rand()&gt;vlookup($I2395,'Player Stats'!$B$3:$I$11,3,0),0,1)</f>
        <v>0</v>
      </c>
      <c r="O2395" s="31">
        <f>if(rand()&gt;vlookup($I2395,'Player Stats'!$B$3:$I$11,4,0),0,1)</f>
        <v>0</v>
      </c>
      <c r="P2395" s="31">
        <f>if(rand()&gt;vlookup($I2395,'Player Stats'!$B$3:$I$11,5,0),0,1)</f>
        <v>0</v>
      </c>
      <c r="Q2395" s="31">
        <f>if(rand()&gt;vlookup($I2395,'Player Stats'!$B$3:$I$11,6,0),0,1)</f>
        <v>0</v>
      </c>
      <c r="R2395" s="31">
        <f>if(rand()&gt;vlookup($I2395,'Player Stats'!$B$3:$I$11,7,0),0,1)</f>
        <v>0</v>
      </c>
      <c r="S2395" s="31" t="str">
        <f t="shared" si="4"/>
        <v>Wide</v>
      </c>
      <c r="T2395" s="26">
        <f t="shared" si="5"/>
        <v>227</v>
      </c>
      <c r="U2395" s="26">
        <f t="shared" si="6"/>
        <v>6</v>
      </c>
      <c r="V2395" s="13" t="str">
        <f t="shared" si="7"/>
        <v>In Progress</v>
      </c>
      <c r="W2395" s="10">
        <f t="shared" si="8"/>
        <v>20</v>
      </c>
    </row>
    <row r="2396">
      <c r="E2396" s="26"/>
      <c r="F2396" s="27">
        <f t="shared" si="9"/>
        <v>158</v>
      </c>
      <c r="G2396" s="13" t="str">
        <f>if(V2395&lt;&gt;"In Progress",'Player Stats'!$B$6,if(or(S2395="Wide", S2395="No Ball"),G2395,if(S2395="Wicket",offset('Player Stats'!$B$6,U2396-3,0),G2395)))</f>
        <v>Md. Siraj</v>
      </c>
      <c r="H2396" s="13" t="str">
        <f t="shared" si="10"/>
        <v>Shubhman Gill</v>
      </c>
      <c r="I2396" s="13" t="str">
        <f t="shared" si="11"/>
        <v>Md. Shami</v>
      </c>
      <c r="J2396" s="26">
        <f t="shared" si="1"/>
        <v>0</v>
      </c>
      <c r="K2396" s="26">
        <f t="shared" si="2"/>
        <v>0</v>
      </c>
      <c r="L2396" s="30">
        <f t="shared" si="3"/>
        <v>0</v>
      </c>
      <c r="M2396" s="31">
        <f>if(rand()&gt;vlookup($I2396,'Player Stats'!$B$3:$I$11,2,0),0,1)</f>
        <v>1</v>
      </c>
      <c r="N2396" s="31">
        <f>if(rand()&gt;vlookup($I2396,'Player Stats'!$B$3:$I$11,3,0),0,1)</f>
        <v>1</v>
      </c>
      <c r="O2396" s="31">
        <f>if(rand()&gt;vlookup($I2396,'Player Stats'!$B$3:$I$11,4,0),0,1)</f>
        <v>0</v>
      </c>
      <c r="P2396" s="31">
        <f>if(rand()&gt;vlookup($I2396,'Player Stats'!$B$3:$I$11,5,0),0,1)</f>
        <v>0</v>
      </c>
      <c r="Q2396" s="31">
        <f>if(rand()&gt;vlookup($I2396,'Player Stats'!$B$3:$I$11,6,0),0,1)</f>
        <v>0</v>
      </c>
      <c r="R2396" s="31">
        <f>if(rand()&gt;vlookup($I2396,'Player Stats'!$B$3:$I$11,7,0),0,1)</f>
        <v>0</v>
      </c>
      <c r="S2396" s="31">
        <f t="shared" si="4"/>
        <v>1</v>
      </c>
      <c r="T2396" s="26">
        <f t="shared" si="5"/>
        <v>228</v>
      </c>
      <c r="U2396" s="26">
        <f t="shared" si="6"/>
        <v>6</v>
      </c>
      <c r="V2396" s="13" t="str">
        <f t="shared" si="7"/>
        <v>In Progress</v>
      </c>
      <c r="W2396" s="10">
        <f t="shared" si="8"/>
        <v>20</v>
      </c>
    </row>
    <row r="2397">
      <c r="E2397" s="26"/>
      <c r="F2397" s="27">
        <f t="shared" si="9"/>
        <v>159</v>
      </c>
      <c r="G2397" s="13" t="str">
        <f>if(V2396&lt;&gt;"In Progress",'Player Stats'!$B$6,if(or(S2396="Wide", S2396="No Ball"),G2396,if(S2396="Wicket",offset('Player Stats'!$B$6,U2397-3,0),G2396)))</f>
        <v>Md. Siraj</v>
      </c>
      <c r="H2397" s="13" t="str">
        <f t="shared" si="10"/>
        <v>Md. Shami</v>
      </c>
      <c r="I2397" s="13" t="str">
        <f t="shared" si="11"/>
        <v>Shubhman Gill</v>
      </c>
      <c r="J2397" s="26">
        <f t="shared" si="1"/>
        <v>0</v>
      </c>
      <c r="K2397" s="26">
        <f t="shared" si="2"/>
        <v>0</v>
      </c>
      <c r="L2397" s="30">
        <f t="shared" si="3"/>
        <v>0</v>
      </c>
      <c r="M2397" s="31">
        <f>if(rand()&gt;vlookup($I2397,'Player Stats'!$B$3:$I$11,2,0),0,1)</f>
        <v>1</v>
      </c>
      <c r="N2397" s="31">
        <f>if(rand()&gt;vlookup($I2397,'Player Stats'!$B$3:$I$11,3,0),0,1)</f>
        <v>0</v>
      </c>
      <c r="O2397" s="31">
        <f>if(rand()&gt;vlookup($I2397,'Player Stats'!$B$3:$I$11,4,0),0,1)</f>
        <v>0</v>
      </c>
      <c r="P2397" s="31">
        <f>if(rand()&gt;vlookup($I2397,'Player Stats'!$B$3:$I$11,5,0),0,1)</f>
        <v>0</v>
      </c>
      <c r="Q2397" s="31">
        <f>if(rand()&gt;vlookup($I2397,'Player Stats'!$B$3:$I$11,6,0),0,1)</f>
        <v>0</v>
      </c>
      <c r="R2397" s="31">
        <f>if(rand()&gt;vlookup($I2397,'Player Stats'!$B$3:$I$11,7,0),0,1)</f>
        <v>1</v>
      </c>
      <c r="S2397" s="31">
        <f t="shared" si="4"/>
        <v>1</v>
      </c>
      <c r="T2397" s="26">
        <f t="shared" si="5"/>
        <v>229</v>
      </c>
      <c r="U2397" s="26">
        <f t="shared" si="6"/>
        <v>6</v>
      </c>
      <c r="V2397" s="13" t="str">
        <f t="shared" si="7"/>
        <v>In Progress</v>
      </c>
      <c r="W2397" s="10">
        <f t="shared" si="8"/>
        <v>20</v>
      </c>
    </row>
    <row r="2398">
      <c r="E2398" s="26"/>
      <c r="F2398" s="27">
        <f t="shared" si="9"/>
        <v>160</v>
      </c>
      <c r="G2398" s="13" t="str">
        <f>if(V2397&lt;&gt;"In Progress",'Player Stats'!$B$6,if(or(S2397="Wide", S2397="No Ball"),G2397,if(S2397="Wicket",offset('Player Stats'!$B$6,U2398-3,0),G2397)))</f>
        <v>Md. Siraj</v>
      </c>
      <c r="H2398" s="13" t="str">
        <f t="shared" si="10"/>
        <v>Shubhman Gill</v>
      </c>
      <c r="I2398" s="13" t="str">
        <f t="shared" si="11"/>
        <v>Md. Shami</v>
      </c>
      <c r="J2398" s="26">
        <f t="shared" si="1"/>
        <v>0</v>
      </c>
      <c r="K2398" s="26">
        <f t="shared" si="2"/>
        <v>0</v>
      </c>
      <c r="L2398" s="30">
        <f t="shared" si="3"/>
        <v>1</v>
      </c>
      <c r="M2398" s="31">
        <f>if(rand()&gt;vlookup($I2398,'Player Stats'!$B$3:$I$11,2,0),0,1)</f>
        <v>0</v>
      </c>
      <c r="N2398" s="31">
        <f>if(rand()&gt;vlookup($I2398,'Player Stats'!$B$3:$I$11,3,0),0,1)</f>
        <v>0</v>
      </c>
      <c r="O2398" s="31">
        <f>if(rand()&gt;vlookup($I2398,'Player Stats'!$B$3:$I$11,4,0),0,1)</f>
        <v>0</v>
      </c>
      <c r="P2398" s="31">
        <f>if(rand()&gt;vlookup($I2398,'Player Stats'!$B$3:$I$11,5,0),0,1)</f>
        <v>0</v>
      </c>
      <c r="Q2398" s="31">
        <f>if(rand()&gt;vlookup($I2398,'Player Stats'!$B$3:$I$11,6,0),0,1)</f>
        <v>0</v>
      </c>
      <c r="R2398" s="31">
        <f>if(rand()&gt;vlookup($I2398,'Player Stats'!$B$3:$I$11,7,0),0,1)</f>
        <v>0</v>
      </c>
      <c r="S2398" s="31">
        <f t="shared" si="4"/>
        <v>0</v>
      </c>
      <c r="T2398" s="26">
        <f t="shared" si="5"/>
        <v>229</v>
      </c>
      <c r="U2398" s="26">
        <f t="shared" si="6"/>
        <v>6</v>
      </c>
      <c r="V2398" s="13" t="str">
        <f t="shared" si="7"/>
        <v>In Progress</v>
      </c>
      <c r="W2398" s="10">
        <f t="shared" si="8"/>
        <v>20</v>
      </c>
    </row>
    <row r="2399">
      <c r="E2399" s="26"/>
      <c r="F2399" s="27">
        <f t="shared" si="9"/>
        <v>161</v>
      </c>
      <c r="G2399" s="13" t="str">
        <f>if(V2398&lt;&gt;"In Progress",'Player Stats'!$B$6,if(or(S2398="Wide", S2398="No Ball"),G2398,if(S2398="Wicket",offset('Player Stats'!$B$6,U2399-3,0),G2398)))</f>
        <v>Md. Siraj</v>
      </c>
      <c r="H2399" s="13" t="str">
        <f t="shared" si="10"/>
        <v>Shubhman Gill</v>
      </c>
      <c r="I2399" s="13" t="str">
        <f t="shared" si="11"/>
        <v>Md. Shami</v>
      </c>
      <c r="J2399" s="26">
        <f t="shared" si="1"/>
        <v>0</v>
      </c>
      <c r="K2399" s="26">
        <f t="shared" si="2"/>
        <v>0</v>
      </c>
      <c r="L2399" s="30">
        <f t="shared" si="3"/>
        <v>0</v>
      </c>
      <c r="M2399" s="31">
        <f>if(rand()&gt;vlookup($I2399,'Player Stats'!$B$3:$I$11,2,0),0,1)</f>
        <v>0</v>
      </c>
      <c r="N2399" s="31">
        <f>if(rand()&gt;vlookup($I2399,'Player Stats'!$B$3:$I$11,3,0),0,1)</f>
        <v>1</v>
      </c>
      <c r="O2399" s="31">
        <f>if(rand()&gt;vlookup($I2399,'Player Stats'!$B$3:$I$11,4,0),0,1)</f>
        <v>1</v>
      </c>
      <c r="P2399" s="31">
        <f>if(rand()&gt;vlookup($I2399,'Player Stats'!$B$3:$I$11,5,0),0,1)</f>
        <v>0</v>
      </c>
      <c r="Q2399" s="31">
        <f>if(rand()&gt;vlookup($I2399,'Player Stats'!$B$3:$I$11,6,0),0,1)</f>
        <v>0</v>
      </c>
      <c r="R2399" s="31">
        <f>if(rand()&gt;vlookup($I2399,'Player Stats'!$B$3:$I$11,7,0),0,1)</f>
        <v>0</v>
      </c>
      <c r="S2399" s="31">
        <f t="shared" si="4"/>
        <v>2</v>
      </c>
      <c r="T2399" s="26">
        <f t="shared" si="5"/>
        <v>231</v>
      </c>
      <c r="U2399" s="26">
        <f t="shared" si="6"/>
        <v>6</v>
      </c>
      <c r="V2399" s="13" t="str">
        <f t="shared" si="7"/>
        <v>In Progress</v>
      </c>
      <c r="W2399" s="10">
        <f t="shared" si="8"/>
        <v>20</v>
      </c>
    </row>
    <row r="2400">
      <c r="E2400" s="26"/>
      <c r="F2400" s="27">
        <f t="shared" si="9"/>
        <v>162</v>
      </c>
      <c r="G2400" s="13" t="str">
        <f>if(V2399&lt;&gt;"In Progress",'Player Stats'!$B$6,if(or(S2399="Wide", S2399="No Ball"),G2399,if(S2399="Wicket",offset('Player Stats'!$B$6,U2400-3,0),G2399)))</f>
        <v>Md. Siraj</v>
      </c>
      <c r="H2400" s="13" t="str">
        <f t="shared" si="10"/>
        <v>Shubhman Gill</v>
      </c>
      <c r="I2400" s="13" t="str">
        <f t="shared" si="11"/>
        <v>Md. Shami</v>
      </c>
      <c r="J2400" s="26">
        <f t="shared" si="1"/>
        <v>0</v>
      </c>
      <c r="K2400" s="26">
        <f t="shared" si="2"/>
        <v>0</v>
      </c>
      <c r="L2400" s="30">
        <f t="shared" si="3"/>
        <v>1</v>
      </c>
      <c r="M2400" s="31">
        <f>if(rand()&gt;vlookup($I2400,'Player Stats'!$B$3:$I$11,2,0),0,1)</f>
        <v>0</v>
      </c>
      <c r="N2400" s="31">
        <f>if(rand()&gt;vlookup($I2400,'Player Stats'!$B$3:$I$11,3,0),0,1)</f>
        <v>0</v>
      </c>
      <c r="O2400" s="31">
        <f>if(rand()&gt;vlookup($I2400,'Player Stats'!$B$3:$I$11,4,0),0,1)</f>
        <v>0</v>
      </c>
      <c r="P2400" s="31">
        <f>if(rand()&gt;vlookup($I2400,'Player Stats'!$B$3:$I$11,5,0),0,1)</f>
        <v>0</v>
      </c>
      <c r="Q2400" s="31">
        <f>if(rand()&gt;vlookup($I2400,'Player Stats'!$B$3:$I$11,6,0),0,1)</f>
        <v>0</v>
      </c>
      <c r="R2400" s="31">
        <f>if(rand()&gt;vlookup($I2400,'Player Stats'!$B$3:$I$11,7,0),0,1)</f>
        <v>0</v>
      </c>
      <c r="S2400" s="31">
        <f t="shared" si="4"/>
        <v>0</v>
      </c>
      <c r="T2400" s="26">
        <f t="shared" si="5"/>
        <v>231</v>
      </c>
      <c r="U2400" s="26">
        <f t="shared" si="6"/>
        <v>6</v>
      </c>
      <c r="V2400" s="13" t="str">
        <f t="shared" si="7"/>
        <v>In Progress</v>
      </c>
      <c r="W2400" s="10">
        <f t="shared" si="8"/>
        <v>20</v>
      </c>
    </row>
    <row r="2401">
      <c r="E2401" s="26"/>
      <c r="F2401" s="27">
        <f t="shared" si="9"/>
        <v>163</v>
      </c>
      <c r="G2401" s="13" t="str">
        <f>if(V2400&lt;&gt;"In Progress",'Player Stats'!$B$6,if(or(S2400="Wide", S2400="No Ball"),G2400,if(S2400="Wicket",offset('Player Stats'!$B$6,U2401-3,0),G2400)))</f>
        <v>Md. Siraj</v>
      </c>
      <c r="H2401" s="13" t="str">
        <f t="shared" si="10"/>
        <v>Shubhman Gill</v>
      </c>
      <c r="I2401" s="13" t="str">
        <f t="shared" si="11"/>
        <v>Md. Shami</v>
      </c>
      <c r="J2401" s="26">
        <f t="shared" si="1"/>
        <v>0</v>
      </c>
      <c r="K2401" s="26">
        <f t="shared" si="2"/>
        <v>0</v>
      </c>
      <c r="L2401" s="30">
        <f t="shared" si="3"/>
        <v>0</v>
      </c>
      <c r="M2401" s="31">
        <f>if(rand()&gt;vlookup($I2401,'Player Stats'!$B$3:$I$11,2,0),0,1)</f>
        <v>0</v>
      </c>
      <c r="N2401" s="31">
        <f>if(rand()&gt;vlookup($I2401,'Player Stats'!$B$3:$I$11,3,0),0,1)</f>
        <v>1</v>
      </c>
      <c r="O2401" s="31">
        <f>if(rand()&gt;vlookup($I2401,'Player Stats'!$B$3:$I$11,4,0),0,1)</f>
        <v>0</v>
      </c>
      <c r="P2401" s="31">
        <f>if(rand()&gt;vlookup($I2401,'Player Stats'!$B$3:$I$11,5,0),0,1)</f>
        <v>0</v>
      </c>
      <c r="Q2401" s="31">
        <f>if(rand()&gt;vlookup($I2401,'Player Stats'!$B$3:$I$11,6,0),0,1)</f>
        <v>1</v>
      </c>
      <c r="R2401" s="31">
        <f>if(rand()&gt;vlookup($I2401,'Player Stats'!$B$3:$I$11,7,0),0,1)</f>
        <v>0</v>
      </c>
      <c r="S2401" s="31">
        <f t="shared" si="4"/>
        <v>2</v>
      </c>
      <c r="T2401" s="26">
        <f t="shared" si="5"/>
        <v>233</v>
      </c>
      <c r="U2401" s="26">
        <f t="shared" si="6"/>
        <v>6</v>
      </c>
      <c r="V2401" s="13" t="str">
        <f t="shared" si="7"/>
        <v>In Progress</v>
      </c>
      <c r="W2401" s="10">
        <f t="shared" si="8"/>
        <v>20</v>
      </c>
    </row>
    <row r="2402">
      <c r="E2402" s="26"/>
      <c r="F2402" s="27">
        <f t="shared" si="9"/>
        <v>164</v>
      </c>
      <c r="G2402" s="13" t="str">
        <f>if(V2401&lt;&gt;"In Progress",'Player Stats'!$B$6,if(or(S2401="Wide", S2401="No Ball"),G2401,if(S2401="Wicket",offset('Player Stats'!$B$6,U2402-3,0),G2401)))</f>
        <v>Md. Siraj</v>
      </c>
      <c r="H2402" s="13" t="str">
        <f t="shared" si="10"/>
        <v>Shubhman Gill</v>
      </c>
      <c r="I2402" s="13" t="str">
        <f t="shared" si="11"/>
        <v>Md. Shami</v>
      </c>
      <c r="J2402" s="26">
        <f t="shared" si="1"/>
        <v>0</v>
      </c>
      <c r="K2402" s="26">
        <f t="shared" si="2"/>
        <v>0</v>
      </c>
      <c r="L2402" s="30">
        <f t="shared" si="3"/>
        <v>1</v>
      </c>
      <c r="M2402" s="31">
        <f>if(rand()&gt;vlookup($I2402,'Player Stats'!$B$3:$I$11,2,0),0,1)</f>
        <v>0</v>
      </c>
      <c r="N2402" s="31">
        <f>if(rand()&gt;vlookup($I2402,'Player Stats'!$B$3:$I$11,3,0),0,1)</f>
        <v>0</v>
      </c>
      <c r="O2402" s="31">
        <f>if(rand()&gt;vlookup($I2402,'Player Stats'!$B$3:$I$11,4,0),0,1)</f>
        <v>0</v>
      </c>
      <c r="P2402" s="31">
        <f>if(rand()&gt;vlookup($I2402,'Player Stats'!$B$3:$I$11,5,0),0,1)</f>
        <v>0</v>
      </c>
      <c r="Q2402" s="31">
        <f>if(rand()&gt;vlookup($I2402,'Player Stats'!$B$3:$I$11,6,0),0,1)</f>
        <v>0</v>
      </c>
      <c r="R2402" s="31">
        <f>if(rand()&gt;vlookup($I2402,'Player Stats'!$B$3:$I$11,7,0),0,1)</f>
        <v>0</v>
      </c>
      <c r="S2402" s="31">
        <f t="shared" si="4"/>
        <v>0</v>
      </c>
      <c r="T2402" s="26">
        <f t="shared" si="5"/>
        <v>233</v>
      </c>
      <c r="U2402" s="26">
        <f t="shared" si="6"/>
        <v>6</v>
      </c>
      <c r="V2402" s="13" t="str">
        <f t="shared" si="7"/>
        <v>In Progress</v>
      </c>
      <c r="W2402" s="10">
        <f t="shared" si="8"/>
        <v>20</v>
      </c>
    </row>
    <row r="2403">
      <c r="E2403" s="26"/>
      <c r="F2403" s="27">
        <f t="shared" si="9"/>
        <v>165</v>
      </c>
      <c r="G2403" s="13" t="str">
        <f>if(V2402&lt;&gt;"In Progress",'Player Stats'!$B$6,if(or(S2402="Wide", S2402="No Ball"),G2402,if(S2402="Wicket",offset('Player Stats'!$B$6,U2403-3,0),G2402)))</f>
        <v>Md. Siraj</v>
      </c>
      <c r="H2403" s="13" t="str">
        <f t="shared" si="10"/>
        <v>Shubhman Gill</v>
      </c>
      <c r="I2403" s="13" t="str">
        <f t="shared" si="11"/>
        <v>Md. Shami</v>
      </c>
      <c r="J2403" s="26">
        <f t="shared" si="1"/>
        <v>0</v>
      </c>
      <c r="K2403" s="26">
        <f t="shared" si="2"/>
        <v>0</v>
      </c>
      <c r="L2403" s="30">
        <f t="shared" si="3"/>
        <v>1</v>
      </c>
      <c r="M2403" s="31">
        <f>if(rand()&gt;vlookup($I2403,'Player Stats'!$B$3:$I$11,2,0),0,1)</f>
        <v>0</v>
      </c>
      <c r="N2403" s="31">
        <f>if(rand()&gt;vlookup($I2403,'Player Stats'!$B$3:$I$11,3,0),0,1)</f>
        <v>0</v>
      </c>
      <c r="O2403" s="31">
        <f>if(rand()&gt;vlookup($I2403,'Player Stats'!$B$3:$I$11,4,0),0,1)</f>
        <v>0</v>
      </c>
      <c r="P2403" s="31">
        <f>if(rand()&gt;vlookup($I2403,'Player Stats'!$B$3:$I$11,5,0),0,1)</f>
        <v>0</v>
      </c>
      <c r="Q2403" s="31">
        <f>if(rand()&gt;vlookup($I2403,'Player Stats'!$B$3:$I$11,6,0),0,1)</f>
        <v>0</v>
      </c>
      <c r="R2403" s="31">
        <f>if(rand()&gt;vlookup($I2403,'Player Stats'!$B$3:$I$11,7,0),0,1)</f>
        <v>0</v>
      </c>
      <c r="S2403" s="31">
        <f t="shared" si="4"/>
        <v>0</v>
      </c>
      <c r="T2403" s="26">
        <f t="shared" si="5"/>
        <v>233</v>
      </c>
      <c r="U2403" s="26">
        <f t="shared" si="6"/>
        <v>6</v>
      </c>
      <c r="V2403" s="13" t="str">
        <f t="shared" si="7"/>
        <v>In Progress</v>
      </c>
      <c r="W2403" s="10">
        <f t="shared" si="8"/>
        <v>20</v>
      </c>
    </row>
    <row r="2404">
      <c r="E2404" s="26"/>
      <c r="F2404" s="27">
        <f t="shared" si="9"/>
        <v>166</v>
      </c>
      <c r="G2404" s="13" t="str">
        <f>if(V2403&lt;&gt;"In Progress",'Player Stats'!$B$6,if(or(S2403="Wide", S2403="No Ball"),G2403,if(S2403="Wicket",offset('Player Stats'!$B$6,U2404-3,0),G2403)))</f>
        <v>Md. Siraj</v>
      </c>
      <c r="H2404" s="13" t="str">
        <f t="shared" si="10"/>
        <v>Shubhman Gill</v>
      </c>
      <c r="I2404" s="13" t="str">
        <f t="shared" si="11"/>
        <v>Md. Shami</v>
      </c>
      <c r="J2404" s="26">
        <f t="shared" si="1"/>
        <v>0</v>
      </c>
      <c r="K2404" s="26">
        <f t="shared" si="2"/>
        <v>0</v>
      </c>
      <c r="L2404" s="30">
        <f t="shared" si="3"/>
        <v>0</v>
      </c>
      <c r="M2404" s="31">
        <f>if(rand()&gt;vlookup($I2404,'Player Stats'!$B$3:$I$11,2,0),0,1)</f>
        <v>1</v>
      </c>
      <c r="N2404" s="31">
        <f>if(rand()&gt;vlookup($I2404,'Player Stats'!$B$3:$I$11,3,0),0,1)</f>
        <v>0</v>
      </c>
      <c r="O2404" s="31">
        <f>if(rand()&gt;vlookup($I2404,'Player Stats'!$B$3:$I$11,4,0),0,1)</f>
        <v>0</v>
      </c>
      <c r="P2404" s="31">
        <f>if(rand()&gt;vlookup($I2404,'Player Stats'!$B$3:$I$11,5,0),0,1)</f>
        <v>0</v>
      </c>
      <c r="Q2404" s="31">
        <f>if(rand()&gt;vlookup($I2404,'Player Stats'!$B$3:$I$11,6,0),0,1)</f>
        <v>0</v>
      </c>
      <c r="R2404" s="31">
        <f>if(rand()&gt;vlookup($I2404,'Player Stats'!$B$3:$I$11,7,0),0,1)</f>
        <v>0</v>
      </c>
      <c r="S2404" s="31">
        <f t="shared" si="4"/>
        <v>1</v>
      </c>
      <c r="T2404" s="26">
        <f t="shared" si="5"/>
        <v>234</v>
      </c>
      <c r="U2404" s="26">
        <f t="shared" si="6"/>
        <v>6</v>
      </c>
      <c r="V2404" s="13" t="str">
        <f t="shared" si="7"/>
        <v>In Progress</v>
      </c>
      <c r="W2404" s="10">
        <f t="shared" si="8"/>
        <v>20</v>
      </c>
    </row>
    <row r="2405">
      <c r="E2405" s="26"/>
      <c r="F2405" s="27">
        <f t="shared" si="9"/>
        <v>167</v>
      </c>
      <c r="G2405" s="13" t="str">
        <f>if(V2404&lt;&gt;"In Progress",'Player Stats'!$B$6,if(or(S2404="Wide", S2404="No Ball"),G2404,if(S2404="Wicket",offset('Player Stats'!$B$6,U2405-3,0),G2404)))</f>
        <v>Md. Siraj</v>
      </c>
      <c r="H2405" s="13" t="str">
        <f t="shared" si="10"/>
        <v>Md. Shami</v>
      </c>
      <c r="I2405" s="13" t="str">
        <f t="shared" si="11"/>
        <v>Shubhman Gill</v>
      </c>
      <c r="J2405" s="26">
        <f t="shared" si="1"/>
        <v>0</v>
      </c>
      <c r="K2405" s="26">
        <f t="shared" si="2"/>
        <v>0</v>
      </c>
      <c r="L2405" s="30">
        <f t="shared" si="3"/>
        <v>0</v>
      </c>
      <c r="M2405" s="31">
        <f>if(rand()&gt;vlookup($I2405,'Player Stats'!$B$3:$I$11,2,0),0,1)</f>
        <v>0</v>
      </c>
      <c r="N2405" s="31">
        <f>if(rand()&gt;vlookup($I2405,'Player Stats'!$B$3:$I$11,3,0),0,1)</f>
        <v>1</v>
      </c>
      <c r="O2405" s="31">
        <f>if(rand()&gt;vlookup($I2405,'Player Stats'!$B$3:$I$11,4,0),0,1)</f>
        <v>0</v>
      </c>
      <c r="P2405" s="31">
        <f>if(rand()&gt;vlookup($I2405,'Player Stats'!$B$3:$I$11,5,0),0,1)</f>
        <v>0</v>
      </c>
      <c r="Q2405" s="31">
        <f>if(rand()&gt;vlookup($I2405,'Player Stats'!$B$3:$I$11,6,0),0,1)</f>
        <v>0</v>
      </c>
      <c r="R2405" s="31">
        <f>if(rand()&gt;vlookup($I2405,'Player Stats'!$B$3:$I$11,7,0),0,1)</f>
        <v>0</v>
      </c>
      <c r="S2405" s="31">
        <f t="shared" si="4"/>
        <v>2</v>
      </c>
      <c r="T2405" s="26">
        <f t="shared" si="5"/>
        <v>236</v>
      </c>
      <c r="U2405" s="26">
        <f t="shared" si="6"/>
        <v>6</v>
      </c>
      <c r="V2405" s="13" t="str">
        <f t="shared" si="7"/>
        <v>In Progress</v>
      </c>
      <c r="W2405" s="10">
        <f t="shared" si="8"/>
        <v>20</v>
      </c>
    </row>
    <row r="2406">
      <c r="E2406" s="26"/>
      <c r="F2406" s="27">
        <f t="shared" si="9"/>
        <v>168</v>
      </c>
      <c r="G2406" s="13" t="str">
        <f>if(V2405&lt;&gt;"In Progress",'Player Stats'!$B$6,if(or(S2405="Wide", S2405="No Ball"),G2405,if(S2405="Wicket",offset('Player Stats'!$B$6,U2406-3,0),G2405)))</f>
        <v>Md. Siraj</v>
      </c>
      <c r="H2406" s="13" t="str">
        <f t="shared" si="10"/>
        <v>Md. Shami</v>
      </c>
      <c r="I2406" s="13" t="str">
        <f t="shared" si="11"/>
        <v>Shubhman Gill</v>
      </c>
      <c r="J2406" s="26">
        <f t="shared" si="1"/>
        <v>0</v>
      </c>
      <c r="K2406" s="26">
        <f t="shared" si="2"/>
        <v>0</v>
      </c>
      <c r="L2406" s="30">
        <f t="shared" si="3"/>
        <v>1</v>
      </c>
      <c r="M2406" s="31">
        <f>if(rand()&gt;vlookup($I2406,'Player Stats'!$B$3:$I$11,2,0),0,1)</f>
        <v>0</v>
      </c>
      <c r="N2406" s="31">
        <f>if(rand()&gt;vlookup($I2406,'Player Stats'!$B$3:$I$11,3,0),0,1)</f>
        <v>0</v>
      </c>
      <c r="O2406" s="31">
        <f>if(rand()&gt;vlookup($I2406,'Player Stats'!$B$3:$I$11,4,0),0,1)</f>
        <v>0</v>
      </c>
      <c r="P2406" s="31">
        <f>if(rand()&gt;vlookup($I2406,'Player Stats'!$B$3:$I$11,5,0),0,1)</f>
        <v>0</v>
      </c>
      <c r="Q2406" s="31">
        <f>if(rand()&gt;vlookup($I2406,'Player Stats'!$B$3:$I$11,6,0),0,1)</f>
        <v>0</v>
      </c>
      <c r="R2406" s="31">
        <f>if(rand()&gt;vlookup($I2406,'Player Stats'!$B$3:$I$11,7,0),0,1)</f>
        <v>0</v>
      </c>
      <c r="S2406" s="31">
        <f t="shared" si="4"/>
        <v>0</v>
      </c>
      <c r="T2406" s="26">
        <f t="shared" si="5"/>
        <v>236</v>
      </c>
      <c r="U2406" s="26">
        <f t="shared" si="6"/>
        <v>6</v>
      </c>
      <c r="V2406" s="13" t="str">
        <f t="shared" si="7"/>
        <v>In Progress</v>
      </c>
      <c r="W2406" s="10">
        <f t="shared" si="8"/>
        <v>20</v>
      </c>
    </row>
    <row r="2407">
      <c r="E2407" s="26"/>
      <c r="F2407" s="27">
        <f t="shared" si="9"/>
        <v>169</v>
      </c>
      <c r="G2407" s="13" t="str">
        <f>if(V2406&lt;&gt;"In Progress",'Player Stats'!$B$6,if(or(S2406="Wide", S2406="No Ball"),G2406,if(S2406="Wicket",offset('Player Stats'!$B$6,U2407-3,0),G2406)))</f>
        <v>Md. Siraj</v>
      </c>
      <c r="H2407" s="13" t="str">
        <f t="shared" si="10"/>
        <v>Md. Shami</v>
      </c>
      <c r="I2407" s="13" t="str">
        <f t="shared" si="11"/>
        <v>Shubhman Gill</v>
      </c>
      <c r="J2407" s="26">
        <f t="shared" si="1"/>
        <v>0</v>
      </c>
      <c r="K2407" s="26">
        <f t="shared" si="2"/>
        <v>0</v>
      </c>
      <c r="L2407" s="30">
        <f t="shared" si="3"/>
        <v>0</v>
      </c>
      <c r="M2407" s="31">
        <f>if(rand()&gt;vlookup($I2407,'Player Stats'!$B$3:$I$11,2,0),0,1)</f>
        <v>0</v>
      </c>
      <c r="N2407" s="31">
        <f>if(rand()&gt;vlookup($I2407,'Player Stats'!$B$3:$I$11,3,0),0,1)</f>
        <v>0</v>
      </c>
      <c r="O2407" s="31">
        <f>if(rand()&gt;vlookup($I2407,'Player Stats'!$B$3:$I$11,4,0),0,1)</f>
        <v>1</v>
      </c>
      <c r="P2407" s="31">
        <f>if(rand()&gt;vlookup($I2407,'Player Stats'!$B$3:$I$11,5,0),0,1)</f>
        <v>0</v>
      </c>
      <c r="Q2407" s="31">
        <f>if(rand()&gt;vlookup($I2407,'Player Stats'!$B$3:$I$11,6,0),0,1)</f>
        <v>0</v>
      </c>
      <c r="R2407" s="31">
        <f>if(rand()&gt;vlookup($I2407,'Player Stats'!$B$3:$I$11,7,0),0,1)</f>
        <v>0</v>
      </c>
      <c r="S2407" s="31">
        <f t="shared" si="4"/>
        <v>3</v>
      </c>
      <c r="T2407" s="26">
        <f t="shared" si="5"/>
        <v>239</v>
      </c>
      <c r="U2407" s="26">
        <f t="shared" si="6"/>
        <v>6</v>
      </c>
      <c r="V2407" s="13" t="str">
        <f t="shared" si="7"/>
        <v>In Progress</v>
      </c>
      <c r="W2407" s="10">
        <f t="shared" si="8"/>
        <v>20</v>
      </c>
    </row>
    <row r="2408">
      <c r="E2408" s="26"/>
      <c r="F2408" s="27">
        <f t="shared" si="9"/>
        <v>170</v>
      </c>
      <c r="G2408" s="13" t="str">
        <f>if(V2407&lt;&gt;"In Progress",'Player Stats'!$B$6,if(or(S2407="Wide", S2407="No Ball"),G2407,if(S2407="Wicket",offset('Player Stats'!$B$6,U2408-3,0),G2407)))</f>
        <v>Md. Siraj</v>
      </c>
      <c r="H2408" s="13" t="str">
        <f t="shared" si="10"/>
        <v>Shubhman Gill</v>
      </c>
      <c r="I2408" s="13" t="str">
        <f t="shared" si="11"/>
        <v>Md. Shami</v>
      </c>
      <c r="J2408" s="26">
        <f t="shared" si="1"/>
        <v>0</v>
      </c>
      <c r="K2408" s="26">
        <f t="shared" si="2"/>
        <v>0</v>
      </c>
      <c r="L2408" s="30">
        <f t="shared" si="3"/>
        <v>1</v>
      </c>
      <c r="M2408" s="31">
        <f>if(rand()&gt;vlookup($I2408,'Player Stats'!$B$3:$I$11,2,0),0,1)</f>
        <v>0</v>
      </c>
      <c r="N2408" s="31">
        <f>if(rand()&gt;vlookup($I2408,'Player Stats'!$B$3:$I$11,3,0),0,1)</f>
        <v>0</v>
      </c>
      <c r="O2408" s="31">
        <f>if(rand()&gt;vlookup($I2408,'Player Stats'!$B$3:$I$11,4,0),0,1)</f>
        <v>0</v>
      </c>
      <c r="P2408" s="31">
        <f>if(rand()&gt;vlookup($I2408,'Player Stats'!$B$3:$I$11,5,0),0,1)</f>
        <v>0</v>
      </c>
      <c r="Q2408" s="31">
        <f>if(rand()&gt;vlookup($I2408,'Player Stats'!$B$3:$I$11,6,0),0,1)</f>
        <v>0</v>
      </c>
      <c r="R2408" s="31">
        <f>if(rand()&gt;vlookup($I2408,'Player Stats'!$B$3:$I$11,7,0),0,1)</f>
        <v>0</v>
      </c>
      <c r="S2408" s="31">
        <f t="shared" si="4"/>
        <v>0</v>
      </c>
      <c r="T2408" s="26">
        <f t="shared" si="5"/>
        <v>239</v>
      </c>
      <c r="U2408" s="26">
        <f t="shared" si="6"/>
        <v>6</v>
      </c>
      <c r="V2408" s="13" t="str">
        <f t="shared" si="7"/>
        <v>In Progress</v>
      </c>
      <c r="W2408" s="10">
        <f t="shared" si="8"/>
        <v>20</v>
      </c>
    </row>
    <row r="2409">
      <c r="E2409" s="26"/>
      <c r="F2409" s="27">
        <f t="shared" si="9"/>
        <v>171</v>
      </c>
      <c r="G2409" s="13" t="str">
        <f>if(V2408&lt;&gt;"In Progress",'Player Stats'!$B$6,if(or(S2408="Wide", S2408="No Ball"),G2408,if(S2408="Wicket",offset('Player Stats'!$B$6,U2409-3,0),G2408)))</f>
        <v>Md. Siraj</v>
      </c>
      <c r="H2409" s="13" t="str">
        <f t="shared" si="10"/>
        <v>Shubhman Gill</v>
      </c>
      <c r="I2409" s="13" t="str">
        <f t="shared" si="11"/>
        <v>Md. Shami</v>
      </c>
      <c r="J2409" s="26">
        <f t="shared" si="1"/>
        <v>0</v>
      </c>
      <c r="K2409" s="26">
        <f t="shared" si="2"/>
        <v>0</v>
      </c>
      <c r="L2409" s="30">
        <f t="shared" si="3"/>
        <v>1</v>
      </c>
      <c r="M2409" s="31">
        <f>if(rand()&gt;vlookup($I2409,'Player Stats'!$B$3:$I$11,2,0),0,1)</f>
        <v>0</v>
      </c>
      <c r="N2409" s="31">
        <f>if(rand()&gt;vlookup($I2409,'Player Stats'!$B$3:$I$11,3,0),0,1)</f>
        <v>0</v>
      </c>
      <c r="O2409" s="31">
        <f>if(rand()&gt;vlookup($I2409,'Player Stats'!$B$3:$I$11,4,0),0,1)</f>
        <v>0</v>
      </c>
      <c r="P2409" s="31">
        <f>if(rand()&gt;vlookup($I2409,'Player Stats'!$B$3:$I$11,5,0),0,1)</f>
        <v>0</v>
      </c>
      <c r="Q2409" s="31">
        <f>if(rand()&gt;vlookup($I2409,'Player Stats'!$B$3:$I$11,6,0),0,1)</f>
        <v>0</v>
      </c>
      <c r="R2409" s="31">
        <f>if(rand()&gt;vlookup($I2409,'Player Stats'!$B$3:$I$11,7,0),0,1)</f>
        <v>0</v>
      </c>
      <c r="S2409" s="31">
        <f t="shared" si="4"/>
        <v>0</v>
      </c>
      <c r="T2409" s="26">
        <f t="shared" si="5"/>
        <v>239</v>
      </c>
      <c r="U2409" s="26">
        <f t="shared" si="6"/>
        <v>6</v>
      </c>
      <c r="V2409" s="13" t="str">
        <f t="shared" si="7"/>
        <v>In Progress</v>
      </c>
      <c r="W2409" s="10">
        <f t="shared" si="8"/>
        <v>20</v>
      </c>
    </row>
    <row r="2410">
      <c r="E2410" s="26"/>
      <c r="F2410" s="27">
        <f t="shared" si="9"/>
        <v>172</v>
      </c>
      <c r="G2410" s="13" t="str">
        <f>if(V2409&lt;&gt;"In Progress",'Player Stats'!$B$6,if(or(S2409="Wide", S2409="No Ball"),G2409,if(S2409="Wicket",offset('Player Stats'!$B$6,U2410-3,0),G2409)))</f>
        <v>Md. Siraj</v>
      </c>
      <c r="H2410" s="13" t="str">
        <f t="shared" si="10"/>
        <v>Shubhman Gill</v>
      </c>
      <c r="I2410" s="13" t="str">
        <f t="shared" si="11"/>
        <v>Md. Shami</v>
      </c>
      <c r="J2410" s="26">
        <f t="shared" si="1"/>
        <v>0</v>
      </c>
      <c r="K2410" s="26">
        <f t="shared" si="2"/>
        <v>0</v>
      </c>
      <c r="L2410" s="30">
        <f t="shared" si="3"/>
        <v>0</v>
      </c>
      <c r="M2410" s="31">
        <f>if(rand()&gt;vlookup($I2410,'Player Stats'!$B$3:$I$11,2,0),0,1)</f>
        <v>0</v>
      </c>
      <c r="N2410" s="31">
        <f>if(rand()&gt;vlookup($I2410,'Player Stats'!$B$3:$I$11,3,0),0,1)</f>
        <v>1</v>
      </c>
      <c r="O2410" s="31">
        <f>if(rand()&gt;vlookup($I2410,'Player Stats'!$B$3:$I$11,4,0),0,1)</f>
        <v>0</v>
      </c>
      <c r="P2410" s="31">
        <f>if(rand()&gt;vlookup($I2410,'Player Stats'!$B$3:$I$11,5,0),0,1)</f>
        <v>0</v>
      </c>
      <c r="Q2410" s="31">
        <f>if(rand()&gt;vlookup($I2410,'Player Stats'!$B$3:$I$11,6,0),0,1)</f>
        <v>0</v>
      </c>
      <c r="R2410" s="31">
        <f>if(rand()&gt;vlookup($I2410,'Player Stats'!$B$3:$I$11,7,0),0,1)</f>
        <v>0</v>
      </c>
      <c r="S2410" s="31">
        <f t="shared" si="4"/>
        <v>2</v>
      </c>
      <c r="T2410" s="26">
        <f t="shared" si="5"/>
        <v>241</v>
      </c>
      <c r="U2410" s="26">
        <f t="shared" si="6"/>
        <v>6</v>
      </c>
      <c r="V2410" s="13" t="str">
        <f t="shared" si="7"/>
        <v>In Progress</v>
      </c>
      <c r="W2410" s="10">
        <f t="shared" si="8"/>
        <v>20</v>
      </c>
    </row>
    <row r="2411">
      <c r="E2411" s="26"/>
      <c r="F2411" s="27">
        <f t="shared" si="9"/>
        <v>173</v>
      </c>
      <c r="G2411" s="13" t="str">
        <f>if(V2410&lt;&gt;"In Progress",'Player Stats'!$B$6,if(or(S2410="Wide", S2410="No Ball"),G2410,if(S2410="Wicket",offset('Player Stats'!$B$6,U2411-3,0),G2410)))</f>
        <v>Md. Siraj</v>
      </c>
      <c r="H2411" s="13" t="str">
        <f t="shared" si="10"/>
        <v>Shubhman Gill</v>
      </c>
      <c r="I2411" s="13" t="str">
        <f t="shared" si="11"/>
        <v>Md. Shami</v>
      </c>
      <c r="J2411" s="26">
        <f t="shared" si="1"/>
        <v>0</v>
      </c>
      <c r="K2411" s="26">
        <f t="shared" si="2"/>
        <v>0</v>
      </c>
      <c r="L2411" s="30">
        <f t="shared" si="3"/>
        <v>1</v>
      </c>
      <c r="M2411" s="31">
        <f>if(rand()&gt;vlookup($I2411,'Player Stats'!$B$3:$I$11,2,0),0,1)</f>
        <v>0</v>
      </c>
      <c r="N2411" s="31">
        <f>if(rand()&gt;vlookup($I2411,'Player Stats'!$B$3:$I$11,3,0),0,1)</f>
        <v>0</v>
      </c>
      <c r="O2411" s="31">
        <f>if(rand()&gt;vlookup($I2411,'Player Stats'!$B$3:$I$11,4,0),0,1)</f>
        <v>0</v>
      </c>
      <c r="P2411" s="31">
        <f>if(rand()&gt;vlookup($I2411,'Player Stats'!$B$3:$I$11,5,0),0,1)</f>
        <v>0</v>
      </c>
      <c r="Q2411" s="31">
        <f>if(rand()&gt;vlookup($I2411,'Player Stats'!$B$3:$I$11,6,0),0,1)</f>
        <v>0</v>
      </c>
      <c r="R2411" s="31">
        <f>if(rand()&gt;vlookup($I2411,'Player Stats'!$B$3:$I$11,7,0),0,1)</f>
        <v>0</v>
      </c>
      <c r="S2411" s="31">
        <f t="shared" si="4"/>
        <v>0</v>
      </c>
      <c r="T2411" s="26">
        <f t="shared" si="5"/>
        <v>241</v>
      </c>
      <c r="U2411" s="26">
        <f t="shared" si="6"/>
        <v>6</v>
      </c>
      <c r="V2411" s="13" t="str">
        <f t="shared" si="7"/>
        <v>In Progress</v>
      </c>
      <c r="W2411" s="10">
        <f t="shared" si="8"/>
        <v>20</v>
      </c>
    </row>
    <row r="2412">
      <c r="E2412" s="26"/>
      <c r="F2412" s="27">
        <f t="shared" si="9"/>
        <v>174</v>
      </c>
      <c r="G2412" s="13" t="str">
        <f>if(V2411&lt;&gt;"In Progress",'Player Stats'!$B$6,if(or(S2411="Wide", S2411="No Ball"),G2411,if(S2411="Wicket",offset('Player Stats'!$B$6,U2412-3,0),G2411)))</f>
        <v>Md. Siraj</v>
      </c>
      <c r="H2412" s="13" t="str">
        <f t="shared" si="10"/>
        <v>Shubhman Gill</v>
      </c>
      <c r="I2412" s="13" t="str">
        <f t="shared" si="11"/>
        <v>Md. Shami</v>
      </c>
      <c r="J2412" s="26">
        <f t="shared" si="1"/>
        <v>0</v>
      </c>
      <c r="K2412" s="26">
        <f t="shared" si="2"/>
        <v>0</v>
      </c>
      <c r="L2412" s="30">
        <f t="shared" si="3"/>
        <v>0</v>
      </c>
      <c r="M2412" s="31">
        <f>if(rand()&gt;vlookup($I2412,'Player Stats'!$B$3:$I$11,2,0),0,1)</f>
        <v>0</v>
      </c>
      <c r="N2412" s="31">
        <f>if(rand()&gt;vlookup($I2412,'Player Stats'!$B$3:$I$11,3,0),0,1)</f>
        <v>1</v>
      </c>
      <c r="O2412" s="31">
        <f>if(rand()&gt;vlookup($I2412,'Player Stats'!$B$3:$I$11,4,0),0,1)</f>
        <v>0</v>
      </c>
      <c r="P2412" s="31">
        <f>if(rand()&gt;vlookup($I2412,'Player Stats'!$B$3:$I$11,5,0),0,1)</f>
        <v>0</v>
      </c>
      <c r="Q2412" s="31">
        <f>if(rand()&gt;vlookup($I2412,'Player Stats'!$B$3:$I$11,6,0),0,1)</f>
        <v>0</v>
      </c>
      <c r="R2412" s="31">
        <f>if(rand()&gt;vlookup($I2412,'Player Stats'!$B$3:$I$11,7,0),0,1)</f>
        <v>0</v>
      </c>
      <c r="S2412" s="31">
        <f t="shared" si="4"/>
        <v>2</v>
      </c>
      <c r="T2412" s="26">
        <f t="shared" si="5"/>
        <v>243</v>
      </c>
      <c r="U2412" s="26">
        <f t="shared" si="6"/>
        <v>6</v>
      </c>
      <c r="V2412" s="13" t="str">
        <f t="shared" si="7"/>
        <v>In Progress</v>
      </c>
      <c r="W2412" s="10">
        <f t="shared" si="8"/>
        <v>20</v>
      </c>
    </row>
    <row r="2413">
      <c r="E2413" s="26"/>
      <c r="F2413" s="27">
        <f t="shared" si="9"/>
        <v>175</v>
      </c>
      <c r="G2413" s="13" t="str">
        <f>if(V2412&lt;&gt;"In Progress",'Player Stats'!$B$6,if(or(S2412="Wide", S2412="No Ball"),G2412,if(S2412="Wicket",offset('Player Stats'!$B$6,U2413-3,0),G2412)))</f>
        <v>Md. Siraj</v>
      </c>
      <c r="H2413" s="13" t="str">
        <f t="shared" si="10"/>
        <v>Shubhman Gill</v>
      </c>
      <c r="I2413" s="13" t="str">
        <f t="shared" si="11"/>
        <v>Md. Shami</v>
      </c>
      <c r="J2413" s="26">
        <f t="shared" si="1"/>
        <v>0</v>
      </c>
      <c r="K2413" s="26">
        <f t="shared" si="2"/>
        <v>1</v>
      </c>
      <c r="L2413" s="30">
        <f t="shared" si="3"/>
        <v>0</v>
      </c>
      <c r="M2413" s="31">
        <f>if(rand()&gt;vlookup($I2413,'Player Stats'!$B$3:$I$11,2,0),0,1)</f>
        <v>0</v>
      </c>
      <c r="N2413" s="31">
        <f>if(rand()&gt;vlookup($I2413,'Player Stats'!$B$3:$I$11,3,0),0,1)</f>
        <v>1</v>
      </c>
      <c r="O2413" s="31">
        <f>if(rand()&gt;vlookup($I2413,'Player Stats'!$B$3:$I$11,4,0),0,1)</f>
        <v>1</v>
      </c>
      <c r="P2413" s="31">
        <f>if(rand()&gt;vlookup($I2413,'Player Stats'!$B$3:$I$11,5,0),0,1)</f>
        <v>0</v>
      </c>
      <c r="Q2413" s="31">
        <f>if(rand()&gt;vlookup($I2413,'Player Stats'!$B$3:$I$11,6,0),0,1)</f>
        <v>0</v>
      </c>
      <c r="R2413" s="31">
        <f>if(rand()&gt;vlookup($I2413,'Player Stats'!$B$3:$I$11,7,0),0,1)</f>
        <v>0</v>
      </c>
      <c r="S2413" s="31">
        <f t="shared" si="4"/>
        <v>2</v>
      </c>
      <c r="T2413" s="26">
        <f t="shared" si="5"/>
        <v>245</v>
      </c>
      <c r="U2413" s="26">
        <f t="shared" si="6"/>
        <v>6</v>
      </c>
      <c r="V2413" s="13" t="str">
        <f t="shared" si="7"/>
        <v>In Progress</v>
      </c>
      <c r="W2413" s="10">
        <f t="shared" si="8"/>
        <v>20</v>
      </c>
    </row>
    <row r="2414">
      <c r="E2414" s="26"/>
      <c r="F2414" s="27">
        <f t="shared" si="9"/>
        <v>175</v>
      </c>
      <c r="G2414" s="13" t="str">
        <f>if(V2413&lt;&gt;"In Progress",'Player Stats'!$B$6,if(or(S2413="Wide", S2413="No Ball"),G2413,if(S2413="Wicket",offset('Player Stats'!$B$6,U2414-3,0),G2413)))</f>
        <v>Md. Siraj</v>
      </c>
      <c r="H2414" s="13" t="str">
        <f t="shared" si="10"/>
        <v>Shubhman Gill</v>
      </c>
      <c r="I2414" s="13" t="str">
        <f t="shared" si="11"/>
        <v>Md. Shami</v>
      </c>
      <c r="J2414" s="26">
        <f t="shared" si="1"/>
        <v>0</v>
      </c>
      <c r="K2414" s="26">
        <f t="shared" si="2"/>
        <v>0</v>
      </c>
      <c r="L2414" s="30">
        <f t="shared" si="3"/>
        <v>1</v>
      </c>
      <c r="M2414" s="31">
        <f>if(rand()&gt;vlookup($I2414,'Player Stats'!$B$3:$I$11,2,0),0,1)</f>
        <v>0</v>
      </c>
      <c r="N2414" s="31">
        <f>if(rand()&gt;vlookup($I2414,'Player Stats'!$B$3:$I$11,3,0),0,1)</f>
        <v>0</v>
      </c>
      <c r="O2414" s="31">
        <f>if(rand()&gt;vlookup($I2414,'Player Stats'!$B$3:$I$11,4,0),0,1)</f>
        <v>0</v>
      </c>
      <c r="P2414" s="31">
        <f>if(rand()&gt;vlookup($I2414,'Player Stats'!$B$3:$I$11,5,0),0,1)</f>
        <v>0</v>
      </c>
      <c r="Q2414" s="31">
        <f>if(rand()&gt;vlookup($I2414,'Player Stats'!$B$3:$I$11,6,0),0,1)</f>
        <v>0</v>
      </c>
      <c r="R2414" s="31">
        <f>if(rand()&gt;vlookup($I2414,'Player Stats'!$B$3:$I$11,7,0),0,1)</f>
        <v>0</v>
      </c>
      <c r="S2414" s="31">
        <f t="shared" si="4"/>
        <v>0</v>
      </c>
      <c r="T2414" s="26">
        <f t="shared" si="5"/>
        <v>245</v>
      </c>
      <c r="U2414" s="26">
        <f t="shared" si="6"/>
        <v>6</v>
      </c>
      <c r="V2414" s="13" t="str">
        <f t="shared" si="7"/>
        <v>In Progress</v>
      </c>
      <c r="W2414" s="10">
        <f t="shared" si="8"/>
        <v>20</v>
      </c>
    </row>
    <row r="2415">
      <c r="E2415" s="26"/>
      <c r="F2415" s="27">
        <f t="shared" si="9"/>
        <v>176</v>
      </c>
      <c r="G2415" s="13" t="str">
        <f>if(V2414&lt;&gt;"In Progress",'Player Stats'!$B$6,if(or(S2414="Wide", S2414="No Ball"),G2414,if(S2414="Wicket",offset('Player Stats'!$B$6,U2415-3,0),G2414)))</f>
        <v>Md. Siraj</v>
      </c>
      <c r="H2415" s="13" t="str">
        <f t="shared" si="10"/>
        <v>Shubhman Gill</v>
      </c>
      <c r="I2415" s="13" t="str">
        <f t="shared" si="11"/>
        <v>Md. Shami</v>
      </c>
      <c r="J2415" s="26">
        <f t="shared" si="1"/>
        <v>0</v>
      </c>
      <c r="K2415" s="26">
        <f t="shared" si="2"/>
        <v>0</v>
      </c>
      <c r="L2415" s="30">
        <f t="shared" si="3"/>
        <v>1</v>
      </c>
      <c r="M2415" s="31">
        <f>if(rand()&gt;vlookup($I2415,'Player Stats'!$B$3:$I$11,2,0),0,1)</f>
        <v>0</v>
      </c>
      <c r="N2415" s="31">
        <f>if(rand()&gt;vlookup($I2415,'Player Stats'!$B$3:$I$11,3,0),0,1)</f>
        <v>0</v>
      </c>
      <c r="O2415" s="31">
        <f>if(rand()&gt;vlookup($I2415,'Player Stats'!$B$3:$I$11,4,0),0,1)</f>
        <v>0</v>
      </c>
      <c r="P2415" s="31">
        <f>if(rand()&gt;vlookup($I2415,'Player Stats'!$B$3:$I$11,5,0),0,1)</f>
        <v>0</v>
      </c>
      <c r="Q2415" s="31">
        <f>if(rand()&gt;vlookup($I2415,'Player Stats'!$B$3:$I$11,6,0),0,1)</f>
        <v>0</v>
      </c>
      <c r="R2415" s="31">
        <f>if(rand()&gt;vlookup($I2415,'Player Stats'!$B$3:$I$11,7,0),0,1)</f>
        <v>0</v>
      </c>
      <c r="S2415" s="31">
        <f t="shared" si="4"/>
        <v>0</v>
      </c>
      <c r="T2415" s="26">
        <f t="shared" si="5"/>
        <v>245</v>
      </c>
      <c r="U2415" s="26">
        <f t="shared" si="6"/>
        <v>6</v>
      </c>
      <c r="V2415" s="13" t="str">
        <f t="shared" si="7"/>
        <v>In Progress</v>
      </c>
      <c r="W2415" s="10">
        <f t="shared" si="8"/>
        <v>20</v>
      </c>
    </row>
    <row r="2416">
      <c r="E2416" s="26"/>
      <c r="F2416" s="27">
        <f t="shared" si="9"/>
        <v>177</v>
      </c>
      <c r="G2416" s="13" t="str">
        <f>if(V2415&lt;&gt;"In Progress",'Player Stats'!$B$6,if(or(S2415="Wide", S2415="No Ball"),G2415,if(S2415="Wicket",offset('Player Stats'!$B$6,U2416-3,0),G2415)))</f>
        <v>Md. Siraj</v>
      </c>
      <c r="H2416" s="13" t="str">
        <f t="shared" si="10"/>
        <v>Shubhman Gill</v>
      </c>
      <c r="I2416" s="13" t="str">
        <f t="shared" si="11"/>
        <v>Md. Shami</v>
      </c>
      <c r="J2416" s="26">
        <f t="shared" si="1"/>
        <v>0</v>
      </c>
      <c r="K2416" s="26">
        <f t="shared" si="2"/>
        <v>0</v>
      </c>
      <c r="L2416" s="30">
        <f t="shared" si="3"/>
        <v>0</v>
      </c>
      <c r="M2416" s="31">
        <f>if(rand()&gt;vlookup($I2416,'Player Stats'!$B$3:$I$11,2,0),0,1)</f>
        <v>1</v>
      </c>
      <c r="N2416" s="31">
        <f>if(rand()&gt;vlookup($I2416,'Player Stats'!$B$3:$I$11,3,0),0,1)</f>
        <v>1</v>
      </c>
      <c r="O2416" s="31">
        <f>if(rand()&gt;vlookup($I2416,'Player Stats'!$B$3:$I$11,4,0),0,1)</f>
        <v>0</v>
      </c>
      <c r="P2416" s="31">
        <f>if(rand()&gt;vlookup($I2416,'Player Stats'!$B$3:$I$11,5,0),0,1)</f>
        <v>0</v>
      </c>
      <c r="Q2416" s="31">
        <f>if(rand()&gt;vlookup($I2416,'Player Stats'!$B$3:$I$11,6,0),0,1)</f>
        <v>0</v>
      </c>
      <c r="R2416" s="31">
        <f>if(rand()&gt;vlookup($I2416,'Player Stats'!$B$3:$I$11,7,0),0,1)</f>
        <v>0</v>
      </c>
      <c r="S2416" s="31">
        <f t="shared" si="4"/>
        <v>1</v>
      </c>
      <c r="T2416" s="26">
        <f t="shared" si="5"/>
        <v>246</v>
      </c>
      <c r="U2416" s="26">
        <f t="shared" si="6"/>
        <v>6</v>
      </c>
      <c r="V2416" s="13" t="str">
        <f t="shared" si="7"/>
        <v>In Progress</v>
      </c>
      <c r="W2416" s="10">
        <f t="shared" si="8"/>
        <v>20</v>
      </c>
    </row>
    <row r="2417">
      <c r="E2417" s="26"/>
      <c r="F2417" s="27">
        <f t="shared" si="9"/>
        <v>178</v>
      </c>
      <c r="G2417" s="13" t="str">
        <f>if(V2416&lt;&gt;"In Progress",'Player Stats'!$B$6,if(or(S2416="Wide", S2416="No Ball"),G2416,if(S2416="Wicket",offset('Player Stats'!$B$6,U2417-3,0),G2416)))</f>
        <v>Md. Siraj</v>
      </c>
      <c r="H2417" s="13" t="str">
        <f t="shared" si="10"/>
        <v>Md. Shami</v>
      </c>
      <c r="I2417" s="13" t="str">
        <f t="shared" si="11"/>
        <v>Shubhman Gill</v>
      </c>
      <c r="J2417" s="26">
        <f t="shared" si="1"/>
        <v>0</v>
      </c>
      <c r="K2417" s="26">
        <f t="shared" si="2"/>
        <v>0</v>
      </c>
      <c r="L2417" s="30">
        <f t="shared" si="3"/>
        <v>0</v>
      </c>
      <c r="M2417" s="31">
        <f>if(rand()&gt;vlookup($I2417,'Player Stats'!$B$3:$I$11,2,0),0,1)</f>
        <v>0</v>
      </c>
      <c r="N2417" s="31">
        <f>if(rand()&gt;vlookup($I2417,'Player Stats'!$B$3:$I$11,3,0),0,1)</f>
        <v>1</v>
      </c>
      <c r="O2417" s="31">
        <f>if(rand()&gt;vlookup($I2417,'Player Stats'!$B$3:$I$11,4,0),0,1)</f>
        <v>0</v>
      </c>
      <c r="P2417" s="31">
        <f>if(rand()&gt;vlookup($I2417,'Player Stats'!$B$3:$I$11,5,0),0,1)</f>
        <v>0</v>
      </c>
      <c r="Q2417" s="31">
        <f>if(rand()&gt;vlookup($I2417,'Player Stats'!$B$3:$I$11,6,0),0,1)</f>
        <v>1</v>
      </c>
      <c r="R2417" s="31">
        <f>if(rand()&gt;vlookup($I2417,'Player Stats'!$B$3:$I$11,7,0),0,1)</f>
        <v>0</v>
      </c>
      <c r="S2417" s="31">
        <f t="shared" si="4"/>
        <v>2</v>
      </c>
      <c r="T2417" s="26">
        <f t="shared" si="5"/>
        <v>248</v>
      </c>
      <c r="U2417" s="26">
        <f t="shared" si="6"/>
        <v>6</v>
      </c>
      <c r="V2417" s="13" t="str">
        <f t="shared" si="7"/>
        <v>In Progress</v>
      </c>
      <c r="W2417" s="10">
        <f t="shared" si="8"/>
        <v>20</v>
      </c>
    </row>
    <row r="2418">
      <c r="E2418" s="26"/>
      <c r="F2418" s="27">
        <f t="shared" si="9"/>
        <v>179</v>
      </c>
      <c r="G2418" s="13" t="str">
        <f>if(V2417&lt;&gt;"In Progress",'Player Stats'!$B$6,if(or(S2417="Wide", S2417="No Ball"),G2417,if(S2417="Wicket",offset('Player Stats'!$B$6,U2418-3,0),G2417)))</f>
        <v>Md. Siraj</v>
      </c>
      <c r="H2418" s="13" t="str">
        <f t="shared" si="10"/>
        <v>Md. Shami</v>
      </c>
      <c r="I2418" s="13" t="str">
        <f t="shared" si="11"/>
        <v>Shubhman Gill</v>
      </c>
      <c r="J2418" s="26">
        <f t="shared" si="1"/>
        <v>0</v>
      </c>
      <c r="K2418" s="26">
        <f t="shared" si="2"/>
        <v>0</v>
      </c>
      <c r="L2418" s="30">
        <f t="shared" si="3"/>
        <v>0</v>
      </c>
      <c r="M2418" s="31">
        <f>if(rand()&gt;vlookup($I2418,'Player Stats'!$B$3:$I$11,2,0),0,1)</f>
        <v>0</v>
      </c>
      <c r="N2418" s="31">
        <f>if(rand()&gt;vlookup($I2418,'Player Stats'!$B$3:$I$11,3,0),0,1)</f>
        <v>1</v>
      </c>
      <c r="O2418" s="31">
        <f>if(rand()&gt;vlookup($I2418,'Player Stats'!$B$3:$I$11,4,0),0,1)</f>
        <v>0</v>
      </c>
      <c r="P2418" s="31">
        <f>if(rand()&gt;vlookup($I2418,'Player Stats'!$B$3:$I$11,5,0),0,1)</f>
        <v>0</v>
      </c>
      <c r="Q2418" s="31">
        <f>if(rand()&gt;vlookup($I2418,'Player Stats'!$B$3:$I$11,6,0),0,1)</f>
        <v>0</v>
      </c>
      <c r="R2418" s="31">
        <f>if(rand()&gt;vlookup($I2418,'Player Stats'!$B$3:$I$11,7,0),0,1)</f>
        <v>0</v>
      </c>
      <c r="S2418" s="31">
        <f t="shared" si="4"/>
        <v>2</v>
      </c>
      <c r="T2418" s="26">
        <f t="shared" si="5"/>
        <v>250</v>
      </c>
      <c r="U2418" s="26">
        <f t="shared" si="6"/>
        <v>6</v>
      </c>
      <c r="V2418" s="13" t="str">
        <f t="shared" si="7"/>
        <v>In Progress</v>
      </c>
      <c r="W2418" s="10">
        <f t="shared" si="8"/>
        <v>20</v>
      </c>
    </row>
    <row r="2419">
      <c r="E2419" s="26"/>
      <c r="F2419" s="27">
        <f t="shared" si="9"/>
        <v>180</v>
      </c>
      <c r="G2419" s="13" t="str">
        <f>if(V2418&lt;&gt;"In Progress",'Player Stats'!$B$6,if(or(S2418="Wide", S2418="No Ball"),G2418,if(S2418="Wicket",offset('Player Stats'!$B$6,U2419-3,0),G2418)))</f>
        <v>Md. Siraj</v>
      </c>
      <c r="H2419" s="13" t="str">
        <f t="shared" si="10"/>
        <v>Md. Shami</v>
      </c>
      <c r="I2419" s="13" t="str">
        <f t="shared" si="11"/>
        <v>Shubhman Gill</v>
      </c>
      <c r="J2419" s="26">
        <f t="shared" si="1"/>
        <v>0</v>
      </c>
      <c r="K2419" s="26">
        <f t="shared" si="2"/>
        <v>0</v>
      </c>
      <c r="L2419" s="30">
        <f t="shared" si="3"/>
        <v>0</v>
      </c>
      <c r="M2419" s="31">
        <f>if(rand()&gt;vlookup($I2419,'Player Stats'!$B$3:$I$11,2,0),0,1)</f>
        <v>0</v>
      </c>
      <c r="N2419" s="31">
        <f>if(rand()&gt;vlookup($I2419,'Player Stats'!$B$3:$I$11,3,0),0,1)</f>
        <v>1</v>
      </c>
      <c r="O2419" s="31">
        <f>if(rand()&gt;vlookup($I2419,'Player Stats'!$B$3:$I$11,4,0),0,1)</f>
        <v>0</v>
      </c>
      <c r="P2419" s="31">
        <f>if(rand()&gt;vlookup($I2419,'Player Stats'!$B$3:$I$11,5,0),0,1)</f>
        <v>0</v>
      </c>
      <c r="Q2419" s="31">
        <f>if(rand()&gt;vlookup($I2419,'Player Stats'!$B$3:$I$11,6,0),0,1)</f>
        <v>1</v>
      </c>
      <c r="R2419" s="31">
        <f>if(rand()&gt;vlookup($I2419,'Player Stats'!$B$3:$I$11,7,0),0,1)</f>
        <v>0</v>
      </c>
      <c r="S2419" s="31">
        <f t="shared" si="4"/>
        <v>2</v>
      </c>
      <c r="T2419" s="26">
        <f t="shared" si="5"/>
        <v>252</v>
      </c>
      <c r="U2419" s="26">
        <f t="shared" si="6"/>
        <v>6</v>
      </c>
      <c r="V2419" s="13" t="str">
        <f t="shared" si="7"/>
        <v>In Progress</v>
      </c>
      <c r="W2419" s="10">
        <f t="shared" si="8"/>
        <v>20</v>
      </c>
    </row>
    <row r="2420">
      <c r="E2420" s="26"/>
      <c r="F2420" s="27">
        <f t="shared" si="9"/>
        <v>181</v>
      </c>
      <c r="G2420" s="13" t="str">
        <f>if(V2419&lt;&gt;"In Progress",'Player Stats'!$B$6,if(or(S2419="Wide", S2419="No Ball"),G2419,if(S2419="Wicket",offset('Player Stats'!$B$6,U2420-3,0),G2419)))</f>
        <v>Md. Siraj</v>
      </c>
      <c r="H2420" s="13" t="str">
        <f t="shared" si="10"/>
        <v>Md. Shami</v>
      </c>
      <c r="I2420" s="13" t="str">
        <f t="shared" si="11"/>
        <v>Shubhman Gill</v>
      </c>
      <c r="J2420" s="26">
        <f t="shared" si="1"/>
        <v>0</v>
      </c>
      <c r="K2420" s="26">
        <f t="shared" si="2"/>
        <v>0</v>
      </c>
      <c r="L2420" s="30">
        <f t="shared" si="3"/>
        <v>0</v>
      </c>
      <c r="M2420" s="31">
        <f>if(rand()&gt;vlookup($I2420,'Player Stats'!$B$3:$I$11,2,0),0,1)</f>
        <v>0</v>
      </c>
      <c r="N2420" s="31">
        <f>if(rand()&gt;vlookup($I2420,'Player Stats'!$B$3:$I$11,3,0),0,1)</f>
        <v>0</v>
      </c>
      <c r="O2420" s="31">
        <f>if(rand()&gt;vlookup($I2420,'Player Stats'!$B$3:$I$11,4,0),0,1)</f>
        <v>0</v>
      </c>
      <c r="P2420" s="31">
        <f>if(rand()&gt;vlookup($I2420,'Player Stats'!$B$3:$I$11,5,0),0,1)</f>
        <v>0</v>
      </c>
      <c r="Q2420" s="31">
        <f>if(rand()&gt;vlookup($I2420,'Player Stats'!$B$3:$I$11,6,0),0,1)</f>
        <v>1</v>
      </c>
      <c r="R2420" s="31">
        <f>if(rand()&gt;vlookup($I2420,'Player Stats'!$B$3:$I$11,7,0),0,1)</f>
        <v>0</v>
      </c>
      <c r="S2420" s="31">
        <f t="shared" si="4"/>
        <v>6</v>
      </c>
      <c r="T2420" s="26">
        <f t="shared" si="5"/>
        <v>258</v>
      </c>
      <c r="U2420" s="26">
        <f t="shared" si="6"/>
        <v>6</v>
      </c>
      <c r="V2420" s="13" t="str">
        <f t="shared" si="7"/>
        <v>In Progress</v>
      </c>
      <c r="W2420" s="10">
        <f t="shared" si="8"/>
        <v>20</v>
      </c>
    </row>
    <row r="2421">
      <c r="E2421" s="26"/>
      <c r="F2421" s="27">
        <f t="shared" si="9"/>
        <v>182</v>
      </c>
      <c r="G2421" s="13" t="str">
        <f>if(V2420&lt;&gt;"In Progress",'Player Stats'!$B$6,if(or(S2420="Wide", S2420="No Ball"),G2420,if(S2420="Wicket",offset('Player Stats'!$B$6,U2421-3,0),G2420)))</f>
        <v>Md. Siraj</v>
      </c>
      <c r="H2421" s="13" t="str">
        <f t="shared" si="10"/>
        <v>Md. Shami</v>
      </c>
      <c r="I2421" s="13" t="str">
        <f t="shared" si="11"/>
        <v>Shubhman Gill</v>
      </c>
      <c r="J2421" s="26">
        <f t="shared" si="1"/>
        <v>0</v>
      </c>
      <c r="K2421" s="26">
        <f t="shared" si="2"/>
        <v>0</v>
      </c>
      <c r="L2421" s="30">
        <f t="shared" si="3"/>
        <v>1</v>
      </c>
      <c r="M2421" s="31">
        <f>if(rand()&gt;vlookup($I2421,'Player Stats'!$B$3:$I$11,2,0),0,1)</f>
        <v>0</v>
      </c>
      <c r="N2421" s="31">
        <f>if(rand()&gt;vlookup($I2421,'Player Stats'!$B$3:$I$11,3,0),0,1)</f>
        <v>0</v>
      </c>
      <c r="O2421" s="31">
        <f>if(rand()&gt;vlookup($I2421,'Player Stats'!$B$3:$I$11,4,0),0,1)</f>
        <v>0</v>
      </c>
      <c r="P2421" s="31">
        <f>if(rand()&gt;vlookup($I2421,'Player Stats'!$B$3:$I$11,5,0),0,1)</f>
        <v>0</v>
      </c>
      <c r="Q2421" s="31">
        <f>if(rand()&gt;vlookup($I2421,'Player Stats'!$B$3:$I$11,6,0),0,1)</f>
        <v>0</v>
      </c>
      <c r="R2421" s="31">
        <f>if(rand()&gt;vlookup($I2421,'Player Stats'!$B$3:$I$11,7,0),0,1)</f>
        <v>0</v>
      </c>
      <c r="S2421" s="31">
        <f t="shared" si="4"/>
        <v>0</v>
      </c>
      <c r="T2421" s="26">
        <f t="shared" si="5"/>
        <v>258</v>
      </c>
      <c r="U2421" s="26">
        <f t="shared" si="6"/>
        <v>6</v>
      </c>
      <c r="V2421" s="13" t="str">
        <f t="shared" si="7"/>
        <v>In Progress</v>
      </c>
      <c r="W2421" s="10">
        <f t="shared" si="8"/>
        <v>20</v>
      </c>
    </row>
    <row r="2422">
      <c r="E2422" s="26"/>
      <c r="F2422" s="27">
        <f t="shared" si="9"/>
        <v>183</v>
      </c>
      <c r="G2422" s="13" t="str">
        <f>if(V2421&lt;&gt;"In Progress",'Player Stats'!$B$6,if(or(S2421="Wide", S2421="No Ball"),G2421,if(S2421="Wicket",offset('Player Stats'!$B$6,U2422-3,0),G2421)))</f>
        <v>Md. Siraj</v>
      </c>
      <c r="H2422" s="13" t="str">
        <f t="shared" si="10"/>
        <v>Md. Shami</v>
      </c>
      <c r="I2422" s="13" t="str">
        <f t="shared" si="11"/>
        <v>Shubhman Gill</v>
      </c>
      <c r="J2422" s="26">
        <f t="shared" si="1"/>
        <v>0</v>
      </c>
      <c r="K2422" s="26">
        <f t="shared" si="2"/>
        <v>0</v>
      </c>
      <c r="L2422" s="30">
        <f t="shared" si="3"/>
        <v>0</v>
      </c>
      <c r="M2422" s="31">
        <f>if(rand()&gt;vlookup($I2422,'Player Stats'!$B$3:$I$11,2,0),0,1)</f>
        <v>0</v>
      </c>
      <c r="N2422" s="31">
        <f>if(rand()&gt;vlookup($I2422,'Player Stats'!$B$3:$I$11,3,0),0,1)</f>
        <v>0</v>
      </c>
      <c r="O2422" s="31">
        <f>if(rand()&gt;vlookup($I2422,'Player Stats'!$B$3:$I$11,4,0),0,1)</f>
        <v>0</v>
      </c>
      <c r="P2422" s="31">
        <f>if(rand()&gt;vlookup($I2422,'Player Stats'!$B$3:$I$11,5,0),0,1)</f>
        <v>0</v>
      </c>
      <c r="Q2422" s="31">
        <f>if(rand()&gt;vlookup($I2422,'Player Stats'!$B$3:$I$11,6,0),0,1)</f>
        <v>1</v>
      </c>
      <c r="R2422" s="31">
        <f>if(rand()&gt;vlookup($I2422,'Player Stats'!$B$3:$I$11,7,0),0,1)</f>
        <v>0</v>
      </c>
      <c r="S2422" s="31">
        <f t="shared" si="4"/>
        <v>6</v>
      </c>
      <c r="T2422" s="26">
        <f t="shared" si="5"/>
        <v>264</v>
      </c>
      <c r="U2422" s="26">
        <f t="shared" si="6"/>
        <v>6</v>
      </c>
      <c r="V2422" s="13" t="str">
        <f t="shared" si="7"/>
        <v>In Progress</v>
      </c>
      <c r="W2422" s="10">
        <f t="shared" si="8"/>
        <v>20</v>
      </c>
    </row>
    <row r="2423">
      <c r="E2423" s="26"/>
      <c r="F2423" s="27">
        <f t="shared" si="9"/>
        <v>184</v>
      </c>
      <c r="G2423" s="13" t="str">
        <f>if(V2422&lt;&gt;"In Progress",'Player Stats'!$B$6,if(or(S2422="Wide", S2422="No Ball"),G2422,if(S2422="Wicket",offset('Player Stats'!$B$6,U2423-3,0),G2422)))</f>
        <v>Md. Siraj</v>
      </c>
      <c r="H2423" s="13" t="str">
        <f t="shared" si="10"/>
        <v>Md. Shami</v>
      </c>
      <c r="I2423" s="13" t="str">
        <f t="shared" si="11"/>
        <v>Shubhman Gill</v>
      </c>
      <c r="J2423" s="26">
        <f t="shared" si="1"/>
        <v>0</v>
      </c>
      <c r="K2423" s="26">
        <f t="shared" si="2"/>
        <v>0</v>
      </c>
      <c r="L2423" s="30">
        <f t="shared" si="3"/>
        <v>1</v>
      </c>
      <c r="M2423" s="31">
        <f>if(rand()&gt;vlookup($I2423,'Player Stats'!$B$3:$I$11,2,0),0,1)</f>
        <v>0</v>
      </c>
      <c r="N2423" s="31">
        <f>if(rand()&gt;vlookup($I2423,'Player Stats'!$B$3:$I$11,3,0),0,1)</f>
        <v>0</v>
      </c>
      <c r="O2423" s="31">
        <f>if(rand()&gt;vlookup($I2423,'Player Stats'!$B$3:$I$11,4,0),0,1)</f>
        <v>0</v>
      </c>
      <c r="P2423" s="31">
        <f>if(rand()&gt;vlookup($I2423,'Player Stats'!$B$3:$I$11,5,0),0,1)</f>
        <v>0</v>
      </c>
      <c r="Q2423" s="31">
        <f>if(rand()&gt;vlookup($I2423,'Player Stats'!$B$3:$I$11,6,0),0,1)</f>
        <v>0</v>
      </c>
      <c r="R2423" s="31">
        <f>if(rand()&gt;vlookup($I2423,'Player Stats'!$B$3:$I$11,7,0),0,1)</f>
        <v>0</v>
      </c>
      <c r="S2423" s="31">
        <f t="shared" si="4"/>
        <v>0</v>
      </c>
      <c r="T2423" s="26">
        <f t="shared" si="5"/>
        <v>264</v>
      </c>
      <c r="U2423" s="26">
        <f t="shared" si="6"/>
        <v>6</v>
      </c>
      <c r="V2423" s="13" t="str">
        <f t="shared" si="7"/>
        <v>In Progress</v>
      </c>
      <c r="W2423" s="10">
        <f t="shared" si="8"/>
        <v>20</v>
      </c>
    </row>
    <row r="2424">
      <c r="E2424" s="26"/>
      <c r="F2424" s="27">
        <f t="shared" si="9"/>
        <v>185</v>
      </c>
      <c r="G2424" s="13" t="str">
        <f>if(V2423&lt;&gt;"In Progress",'Player Stats'!$B$6,if(or(S2423="Wide", S2423="No Ball"),G2423,if(S2423="Wicket",offset('Player Stats'!$B$6,U2424-3,0),G2423)))</f>
        <v>Md. Siraj</v>
      </c>
      <c r="H2424" s="13" t="str">
        <f t="shared" si="10"/>
        <v>Md. Shami</v>
      </c>
      <c r="I2424" s="13" t="str">
        <f t="shared" si="11"/>
        <v>Shubhman Gill</v>
      </c>
      <c r="J2424" s="26">
        <f t="shared" si="1"/>
        <v>0</v>
      </c>
      <c r="K2424" s="26">
        <f t="shared" si="2"/>
        <v>0</v>
      </c>
      <c r="L2424" s="30">
        <f t="shared" si="3"/>
        <v>0</v>
      </c>
      <c r="M2424" s="31">
        <f>if(rand()&gt;vlookup($I2424,'Player Stats'!$B$3:$I$11,2,0),0,1)</f>
        <v>0</v>
      </c>
      <c r="N2424" s="31">
        <f>if(rand()&gt;vlookup($I2424,'Player Stats'!$B$3:$I$11,3,0),0,1)</f>
        <v>0</v>
      </c>
      <c r="O2424" s="31">
        <f>if(rand()&gt;vlookup($I2424,'Player Stats'!$B$3:$I$11,4,0),0,1)</f>
        <v>0</v>
      </c>
      <c r="P2424" s="31">
        <f>if(rand()&gt;vlookup($I2424,'Player Stats'!$B$3:$I$11,5,0),0,1)</f>
        <v>0</v>
      </c>
      <c r="Q2424" s="31">
        <f>if(rand()&gt;vlookup($I2424,'Player Stats'!$B$3:$I$11,6,0),0,1)</f>
        <v>1</v>
      </c>
      <c r="R2424" s="31">
        <f>if(rand()&gt;vlookup($I2424,'Player Stats'!$B$3:$I$11,7,0),0,1)</f>
        <v>0</v>
      </c>
      <c r="S2424" s="31">
        <f t="shared" si="4"/>
        <v>6</v>
      </c>
      <c r="T2424" s="26">
        <f t="shared" si="5"/>
        <v>270</v>
      </c>
      <c r="U2424" s="26">
        <f t="shared" si="6"/>
        <v>6</v>
      </c>
      <c r="V2424" s="13" t="str">
        <f t="shared" si="7"/>
        <v>In Progress</v>
      </c>
      <c r="W2424" s="10">
        <f t="shared" si="8"/>
        <v>20</v>
      </c>
    </row>
    <row r="2425">
      <c r="E2425" s="26"/>
      <c r="F2425" s="27">
        <f t="shared" si="9"/>
        <v>186</v>
      </c>
      <c r="G2425" s="13" t="str">
        <f>if(V2424&lt;&gt;"In Progress",'Player Stats'!$B$6,if(or(S2424="Wide", S2424="No Ball"),G2424,if(S2424="Wicket",offset('Player Stats'!$B$6,U2425-3,0),G2424)))</f>
        <v>Md. Siraj</v>
      </c>
      <c r="H2425" s="13" t="str">
        <f t="shared" si="10"/>
        <v>Md. Shami</v>
      </c>
      <c r="I2425" s="13" t="str">
        <f t="shared" si="11"/>
        <v>Shubhman Gill</v>
      </c>
      <c r="J2425" s="26">
        <f t="shared" si="1"/>
        <v>0</v>
      </c>
      <c r="K2425" s="26">
        <f t="shared" si="2"/>
        <v>0</v>
      </c>
      <c r="L2425" s="30">
        <f t="shared" si="3"/>
        <v>1</v>
      </c>
      <c r="M2425" s="31">
        <f>if(rand()&gt;vlookup($I2425,'Player Stats'!$B$3:$I$11,2,0),0,1)</f>
        <v>0</v>
      </c>
      <c r="N2425" s="31">
        <f>if(rand()&gt;vlookup($I2425,'Player Stats'!$B$3:$I$11,3,0),0,1)</f>
        <v>0</v>
      </c>
      <c r="O2425" s="31">
        <f>if(rand()&gt;vlookup($I2425,'Player Stats'!$B$3:$I$11,4,0),0,1)</f>
        <v>0</v>
      </c>
      <c r="P2425" s="31">
        <f>if(rand()&gt;vlookup($I2425,'Player Stats'!$B$3:$I$11,5,0),0,1)</f>
        <v>0</v>
      </c>
      <c r="Q2425" s="31">
        <f>if(rand()&gt;vlookup($I2425,'Player Stats'!$B$3:$I$11,6,0),0,1)</f>
        <v>0</v>
      </c>
      <c r="R2425" s="31">
        <f>if(rand()&gt;vlookup($I2425,'Player Stats'!$B$3:$I$11,7,0),0,1)</f>
        <v>0</v>
      </c>
      <c r="S2425" s="31">
        <f t="shared" si="4"/>
        <v>0</v>
      </c>
      <c r="T2425" s="26">
        <f t="shared" si="5"/>
        <v>270</v>
      </c>
      <c r="U2425" s="26">
        <f t="shared" si="6"/>
        <v>6</v>
      </c>
      <c r="V2425" s="13" t="str">
        <f t="shared" si="7"/>
        <v>In Progress</v>
      </c>
      <c r="W2425" s="10">
        <f t="shared" si="8"/>
        <v>20</v>
      </c>
    </row>
    <row r="2426">
      <c r="E2426" s="26"/>
      <c r="F2426" s="27">
        <f t="shared" si="9"/>
        <v>187</v>
      </c>
      <c r="G2426" s="13" t="str">
        <f>if(V2425&lt;&gt;"In Progress",'Player Stats'!$B$6,if(or(S2425="Wide", S2425="No Ball"),G2425,if(S2425="Wicket",offset('Player Stats'!$B$6,U2426-3,0),G2425)))</f>
        <v>Md. Siraj</v>
      </c>
      <c r="H2426" s="13" t="str">
        <f t="shared" si="10"/>
        <v>Md. Shami</v>
      </c>
      <c r="I2426" s="13" t="str">
        <f t="shared" si="11"/>
        <v>Shubhman Gill</v>
      </c>
      <c r="J2426" s="26">
        <f t="shared" si="1"/>
        <v>0</v>
      </c>
      <c r="K2426" s="26">
        <f t="shared" si="2"/>
        <v>0</v>
      </c>
      <c r="L2426" s="30">
        <f t="shared" si="3"/>
        <v>1</v>
      </c>
      <c r="M2426" s="31">
        <f>if(rand()&gt;vlookup($I2426,'Player Stats'!$B$3:$I$11,2,0),0,1)</f>
        <v>0</v>
      </c>
      <c r="N2426" s="31">
        <f>if(rand()&gt;vlookup($I2426,'Player Stats'!$B$3:$I$11,3,0),0,1)</f>
        <v>0</v>
      </c>
      <c r="O2426" s="31">
        <f>if(rand()&gt;vlookup($I2426,'Player Stats'!$B$3:$I$11,4,0),0,1)</f>
        <v>0</v>
      </c>
      <c r="P2426" s="31">
        <f>if(rand()&gt;vlookup($I2426,'Player Stats'!$B$3:$I$11,5,0),0,1)</f>
        <v>0</v>
      </c>
      <c r="Q2426" s="31">
        <f>if(rand()&gt;vlookup($I2426,'Player Stats'!$B$3:$I$11,6,0),0,1)</f>
        <v>0</v>
      </c>
      <c r="R2426" s="31">
        <f>if(rand()&gt;vlookup($I2426,'Player Stats'!$B$3:$I$11,7,0),0,1)</f>
        <v>0</v>
      </c>
      <c r="S2426" s="31">
        <f t="shared" si="4"/>
        <v>0</v>
      </c>
      <c r="T2426" s="26">
        <f t="shared" si="5"/>
        <v>270</v>
      </c>
      <c r="U2426" s="26">
        <f t="shared" si="6"/>
        <v>6</v>
      </c>
      <c r="V2426" s="13" t="str">
        <f t="shared" si="7"/>
        <v>In Progress</v>
      </c>
      <c r="W2426" s="10">
        <f t="shared" si="8"/>
        <v>20</v>
      </c>
    </row>
    <row r="2427">
      <c r="E2427" s="26"/>
      <c r="F2427" s="27">
        <f t="shared" si="9"/>
        <v>188</v>
      </c>
      <c r="G2427" s="13" t="str">
        <f>if(V2426&lt;&gt;"In Progress",'Player Stats'!$B$6,if(or(S2426="Wide", S2426="No Ball"),G2426,if(S2426="Wicket",offset('Player Stats'!$B$6,U2427-3,0),G2426)))</f>
        <v>Md. Siraj</v>
      </c>
      <c r="H2427" s="13" t="str">
        <f t="shared" si="10"/>
        <v>Md. Shami</v>
      </c>
      <c r="I2427" s="13" t="str">
        <f t="shared" si="11"/>
        <v>Shubhman Gill</v>
      </c>
      <c r="J2427" s="26">
        <f t="shared" si="1"/>
        <v>0</v>
      </c>
      <c r="K2427" s="26">
        <f t="shared" si="2"/>
        <v>0</v>
      </c>
      <c r="L2427" s="30">
        <f t="shared" si="3"/>
        <v>0</v>
      </c>
      <c r="M2427" s="31">
        <f>if(rand()&gt;vlookup($I2427,'Player Stats'!$B$3:$I$11,2,0),0,1)</f>
        <v>0</v>
      </c>
      <c r="N2427" s="31">
        <f>if(rand()&gt;vlookup($I2427,'Player Stats'!$B$3:$I$11,3,0),0,1)</f>
        <v>0</v>
      </c>
      <c r="O2427" s="31">
        <f>if(rand()&gt;vlookup($I2427,'Player Stats'!$B$3:$I$11,4,0),0,1)</f>
        <v>0</v>
      </c>
      <c r="P2427" s="31">
        <f>if(rand()&gt;vlookup($I2427,'Player Stats'!$B$3:$I$11,5,0),0,1)</f>
        <v>0</v>
      </c>
      <c r="Q2427" s="31">
        <f>if(rand()&gt;vlookup($I2427,'Player Stats'!$B$3:$I$11,6,0),0,1)</f>
        <v>0</v>
      </c>
      <c r="R2427" s="31">
        <f>if(rand()&gt;vlookup($I2427,'Player Stats'!$B$3:$I$11,7,0),0,1)</f>
        <v>1</v>
      </c>
      <c r="S2427" s="31" t="str">
        <f t="shared" si="4"/>
        <v>Wicket</v>
      </c>
      <c r="T2427" s="26">
        <f t="shared" si="5"/>
        <v>270</v>
      </c>
      <c r="U2427" s="26">
        <f t="shared" si="6"/>
        <v>7</v>
      </c>
      <c r="V2427" s="13" t="str">
        <f t="shared" si="7"/>
        <v>In Progress</v>
      </c>
      <c r="W2427" s="10">
        <f t="shared" si="8"/>
        <v>20</v>
      </c>
    </row>
    <row r="2428">
      <c r="E2428" s="26"/>
      <c r="F2428" s="27">
        <f t="shared" si="9"/>
        <v>189</v>
      </c>
      <c r="G2428" s="13" t="str">
        <f>if(V2427&lt;&gt;"In Progress",'Player Stats'!$B$6,if(or(S2427="Wide", S2427="No Ball"),G2427,if(S2427="Wicket",offset('Player Stats'!$B$6,U2428-3,0),G2427)))</f>
        <v>Kuldeeep</v>
      </c>
      <c r="H2428" s="13" t="str">
        <f t="shared" si="10"/>
        <v>Md. Shami</v>
      </c>
      <c r="I2428" s="13" t="str">
        <f t="shared" si="11"/>
        <v>Md. Siraj</v>
      </c>
      <c r="J2428" s="26">
        <f t="shared" si="1"/>
        <v>0</v>
      </c>
      <c r="K2428" s="26">
        <f t="shared" si="2"/>
        <v>0</v>
      </c>
      <c r="L2428" s="30">
        <f t="shared" si="3"/>
        <v>0</v>
      </c>
      <c r="M2428" s="31">
        <f>if(rand()&gt;vlookup($I2428,'Player Stats'!$B$3:$I$11,2,0),0,1)</f>
        <v>0</v>
      </c>
      <c r="N2428" s="31">
        <f>if(rand()&gt;vlookup($I2428,'Player Stats'!$B$3:$I$11,3,0),0,1)</f>
        <v>1</v>
      </c>
      <c r="O2428" s="31">
        <f>if(rand()&gt;vlookup($I2428,'Player Stats'!$B$3:$I$11,4,0),0,1)</f>
        <v>0</v>
      </c>
      <c r="P2428" s="31">
        <f>if(rand()&gt;vlookup($I2428,'Player Stats'!$B$3:$I$11,5,0),0,1)</f>
        <v>0</v>
      </c>
      <c r="Q2428" s="31">
        <f>if(rand()&gt;vlookup($I2428,'Player Stats'!$B$3:$I$11,6,0),0,1)</f>
        <v>0</v>
      </c>
      <c r="R2428" s="31">
        <f>if(rand()&gt;vlookup($I2428,'Player Stats'!$B$3:$I$11,7,0),0,1)</f>
        <v>0</v>
      </c>
      <c r="S2428" s="31">
        <f t="shared" si="4"/>
        <v>2</v>
      </c>
      <c r="T2428" s="26">
        <f t="shared" si="5"/>
        <v>272</v>
      </c>
      <c r="U2428" s="26">
        <f t="shared" si="6"/>
        <v>7</v>
      </c>
      <c r="V2428" s="13" t="str">
        <f t="shared" si="7"/>
        <v>In Progress</v>
      </c>
      <c r="W2428" s="10">
        <f t="shared" si="8"/>
        <v>20</v>
      </c>
    </row>
    <row r="2429">
      <c r="E2429" s="26"/>
      <c r="F2429" s="27">
        <f t="shared" si="9"/>
        <v>190</v>
      </c>
      <c r="G2429" s="13" t="str">
        <f>if(V2428&lt;&gt;"In Progress",'Player Stats'!$B$6,if(or(S2428="Wide", S2428="No Ball"),G2428,if(S2428="Wicket",offset('Player Stats'!$B$6,U2429-3,0),G2428)))</f>
        <v>Kuldeeep</v>
      </c>
      <c r="H2429" s="13" t="str">
        <f t="shared" si="10"/>
        <v>Md. Shami</v>
      </c>
      <c r="I2429" s="13" t="str">
        <f t="shared" si="11"/>
        <v>Md. Siraj</v>
      </c>
      <c r="J2429" s="26">
        <f t="shared" si="1"/>
        <v>0</v>
      </c>
      <c r="K2429" s="26">
        <f t="shared" si="2"/>
        <v>0</v>
      </c>
      <c r="L2429" s="30">
        <f t="shared" si="3"/>
        <v>0</v>
      </c>
      <c r="M2429" s="31">
        <f>if(rand()&gt;vlookup($I2429,'Player Stats'!$B$3:$I$11,2,0),0,1)</f>
        <v>0</v>
      </c>
      <c r="N2429" s="31">
        <f>if(rand()&gt;vlookup($I2429,'Player Stats'!$B$3:$I$11,3,0),0,1)</f>
        <v>0</v>
      </c>
      <c r="O2429" s="31">
        <f>if(rand()&gt;vlookup($I2429,'Player Stats'!$B$3:$I$11,4,0),0,1)</f>
        <v>0</v>
      </c>
      <c r="P2429" s="31">
        <f>if(rand()&gt;vlookup($I2429,'Player Stats'!$B$3:$I$11,5,0),0,1)</f>
        <v>0</v>
      </c>
      <c r="Q2429" s="31">
        <f>if(rand()&gt;vlookup($I2429,'Player Stats'!$B$3:$I$11,6,0),0,1)</f>
        <v>1</v>
      </c>
      <c r="R2429" s="31">
        <f>if(rand()&gt;vlookup($I2429,'Player Stats'!$B$3:$I$11,7,0),0,1)</f>
        <v>0</v>
      </c>
      <c r="S2429" s="31">
        <f t="shared" si="4"/>
        <v>6</v>
      </c>
      <c r="T2429" s="26">
        <f t="shared" si="5"/>
        <v>278</v>
      </c>
      <c r="U2429" s="26">
        <f t="shared" si="6"/>
        <v>7</v>
      </c>
      <c r="V2429" s="13" t="str">
        <f t="shared" si="7"/>
        <v>In Progress</v>
      </c>
      <c r="W2429" s="10">
        <f t="shared" si="8"/>
        <v>20</v>
      </c>
    </row>
    <row r="2430">
      <c r="E2430" s="26"/>
      <c r="F2430" s="27">
        <f t="shared" si="9"/>
        <v>191</v>
      </c>
      <c r="G2430" s="13" t="str">
        <f>if(V2429&lt;&gt;"In Progress",'Player Stats'!$B$6,if(or(S2429="Wide", S2429="No Ball"),G2429,if(S2429="Wicket",offset('Player Stats'!$B$6,U2430-3,0),G2429)))</f>
        <v>Kuldeeep</v>
      </c>
      <c r="H2430" s="13" t="str">
        <f t="shared" si="10"/>
        <v>Md. Shami</v>
      </c>
      <c r="I2430" s="13" t="str">
        <f t="shared" si="11"/>
        <v>Md. Siraj</v>
      </c>
      <c r="J2430" s="26">
        <f t="shared" si="1"/>
        <v>0</v>
      </c>
      <c r="K2430" s="26">
        <f t="shared" si="2"/>
        <v>0</v>
      </c>
      <c r="L2430" s="30">
        <f t="shared" si="3"/>
        <v>1</v>
      </c>
      <c r="M2430" s="31">
        <f>if(rand()&gt;vlookup($I2430,'Player Stats'!$B$3:$I$11,2,0),0,1)</f>
        <v>0</v>
      </c>
      <c r="N2430" s="31">
        <f>if(rand()&gt;vlookup($I2430,'Player Stats'!$B$3:$I$11,3,0),0,1)</f>
        <v>0</v>
      </c>
      <c r="O2430" s="31">
        <f>if(rand()&gt;vlookup($I2430,'Player Stats'!$B$3:$I$11,4,0),0,1)</f>
        <v>0</v>
      </c>
      <c r="P2430" s="31">
        <f>if(rand()&gt;vlookup($I2430,'Player Stats'!$B$3:$I$11,5,0),0,1)</f>
        <v>0</v>
      </c>
      <c r="Q2430" s="31">
        <f>if(rand()&gt;vlookup($I2430,'Player Stats'!$B$3:$I$11,6,0),0,1)</f>
        <v>0</v>
      </c>
      <c r="R2430" s="31">
        <f>if(rand()&gt;vlookup($I2430,'Player Stats'!$B$3:$I$11,7,0),0,1)</f>
        <v>0</v>
      </c>
      <c r="S2430" s="31">
        <f t="shared" si="4"/>
        <v>0</v>
      </c>
      <c r="T2430" s="26">
        <f t="shared" si="5"/>
        <v>278</v>
      </c>
      <c r="U2430" s="26">
        <f t="shared" si="6"/>
        <v>7</v>
      </c>
      <c r="V2430" s="13" t="str">
        <f t="shared" si="7"/>
        <v>In Progress</v>
      </c>
      <c r="W2430" s="10">
        <f t="shared" si="8"/>
        <v>20</v>
      </c>
    </row>
    <row r="2431">
      <c r="E2431" s="26"/>
      <c r="F2431" s="27">
        <f t="shared" si="9"/>
        <v>192</v>
      </c>
      <c r="G2431" s="13" t="str">
        <f>if(V2430&lt;&gt;"In Progress",'Player Stats'!$B$6,if(or(S2430="Wide", S2430="No Ball"),G2430,if(S2430="Wicket",offset('Player Stats'!$B$6,U2431-3,0),G2430)))</f>
        <v>Kuldeeep</v>
      </c>
      <c r="H2431" s="13" t="str">
        <f t="shared" si="10"/>
        <v>Md. Shami</v>
      </c>
      <c r="I2431" s="13" t="str">
        <f t="shared" si="11"/>
        <v>Md. Siraj</v>
      </c>
      <c r="J2431" s="26">
        <f t="shared" si="1"/>
        <v>0</v>
      </c>
      <c r="K2431" s="26">
        <f t="shared" si="2"/>
        <v>0</v>
      </c>
      <c r="L2431" s="30">
        <f t="shared" si="3"/>
        <v>1</v>
      </c>
      <c r="M2431" s="31">
        <f>if(rand()&gt;vlookup($I2431,'Player Stats'!$B$3:$I$11,2,0),0,1)</f>
        <v>0</v>
      </c>
      <c r="N2431" s="31">
        <f>if(rand()&gt;vlookup($I2431,'Player Stats'!$B$3:$I$11,3,0),0,1)</f>
        <v>0</v>
      </c>
      <c r="O2431" s="31">
        <f>if(rand()&gt;vlookup($I2431,'Player Stats'!$B$3:$I$11,4,0),0,1)</f>
        <v>0</v>
      </c>
      <c r="P2431" s="31">
        <f>if(rand()&gt;vlookup($I2431,'Player Stats'!$B$3:$I$11,5,0),0,1)</f>
        <v>0</v>
      </c>
      <c r="Q2431" s="31">
        <f>if(rand()&gt;vlookup($I2431,'Player Stats'!$B$3:$I$11,6,0),0,1)</f>
        <v>0</v>
      </c>
      <c r="R2431" s="31">
        <f>if(rand()&gt;vlookup($I2431,'Player Stats'!$B$3:$I$11,7,0),0,1)</f>
        <v>0</v>
      </c>
      <c r="S2431" s="31">
        <f t="shared" si="4"/>
        <v>0</v>
      </c>
      <c r="T2431" s="26">
        <f t="shared" si="5"/>
        <v>278</v>
      </c>
      <c r="U2431" s="26">
        <f t="shared" si="6"/>
        <v>7</v>
      </c>
      <c r="V2431" s="13" t="str">
        <f t="shared" si="7"/>
        <v>In Progress</v>
      </c>
      <c r="W2431" s="10">
        <f t="shared" si="8"/>
        <v>20</v>
      </c>
    </row>
    <row r="2432">
      <c r="E2432" s="26"/>
      <c r="F2432" s="27">
        <f t="shared" si="9"/>
        <v>193</v>
      </c>
      <c r="G2432" s="13" t="str">
        <f>if(V2431&lt;&gt;"In Progress",'Player Stats'!$B$6,if(or(S2431="Wide", S2431="No Ball"),G2431,if(S2431="Wicket",offset('Player Stats'!$B$6,U2432-3,0),G2431)))</f>
        <v>Kuldeeep</v>
      </c>
      <c r="H2432" s="13" t="str">
        <f t="shared" si="10"/>
        <v>Md. Shami</v>
      </c>
      <c r="I2432" s="13" t="str">
        <f t="shared" si="11"/>
        <v>Md. Siraj</v>
      </c>
      <c r="J2432" s="26">
        <f t="shared" si="1"/>
        <v>0</v>
      </c>
      <c r="K2432" s="26">
        <f t="shared" si="2"/>
        <v>0</v>
      </c>
      <c r="L2432" s="30">
        <f t="shared" si="3"/>
        <v>1</v>
      </c>
      <c r="M2432" s="31">
        <f>if(rand()&gt;vlookup($I2432,'Player Stats'!$B$3:$I$11,2,0),0,1)</f>
        <v>0</v>
      </c>
      <c r="N2432" s="31">
        <f>if(rand()&gt;vlookup($I2432,'Player Stats'!$B$3:$I$11,3,0),0,1)</f>
        <v>0</v>
      </c>
      <c r="O2432" s="31">
        <f>if(rand()&gt;vlookup($I2432,'Player Stats'!$B$3:$I$11,4,0),0,1)</f>
        <v>0</v>
      </c>
      <c r="P2432" s="31">
        <f>if(rand()&gt;vlookup($I2432,'Player Stats'!$B$3:$I$11,5,0),0,1)</f>
        <v>0</v>
      </c>
      <c r="Q2432" s="31">
        <f>if(rand()&gt;vlookup($I2432,'Player Stats'!$B$3:$I$11,6,0),0,1)</f>
        <v>0</v>
      </c>
      <c r="R2432" s="31">
        <f>if(rand()&gt;vlookup($I2432,'Player Stats'!$B$3:$I$11,7,0),0,1)</f>
        <v>0</v>
      </c>
      <c r="S2432" s="31">
        <f t="shared" si="4"/>
        <v>0</v>
      </c>
      <c r="T2432" s="26">
        <f t="shared" si="5"/>
        <v>278</v>
      </c>
      <c r="U2432" s="26">
        <f t="shared" si="6"/>
        <v>7</v>
      </c>
      <c r="V2432" s="13" t="str">
        <f t="shared" si="7"/>
        <v>In Progress</v>
      </c>
      <c r="W2432" s="10">
        <f t="shared" si="8"/>
        <v>20</v>
      </c>
    </row>
    <row r="2433">
      <c r="E2433" s="26"/>
      <c r="F2433" s="27">
        <f t="shared" si="9"/>
        <v>194</v>
      </c>
      <c r="G2433" s="13" t="str">
        <f>if(V2432&lt;&gt;"In Progress",'Player Stats'!$B$6,if(or(S2432="Wide", S2432="No Ball"),G2432,if(S2432="Wicket",offset('Player Stats'!$B$6,U2433-3,0),G2432)))</f>
        <v>Kuldeeep</v>
      </c>
      <c r="H2433" s="13" t="str">
        <f t="shared" si="10"/>
        <v>Md. Shami</v>
      </c>
      <c r="I2433" s="13" t="str">
        <f t="shared" si="11"/>
        <v>Md. Siraj</v>
      </c>
      <c r="J2433" s="26">
        <f t="shared" si="1"/>
        <v>0</v>
      </c>
      <c r="K2433" s="26">
        <f t="shared" si="2"/>
        <v>0</v>
      </c>
      <c r="L2433" s="30">
        <f t="shared" si="3"/>
        <v>0</v>
      </c>
      <c r="M2433" s="31">
        <f>if(rand()&gt;vlookup($I2433,'Player Stats'!$B$3:$I$11,2,0),0,1)</f>
        <v>0</v>
      </c>
      <c r="N2433" s="31">
        <f>if(rand()&gt;vlookup($I2433,'Player Stats'!$B$3:$I$11,3,0),0,1)</f>
        <v>0</v>
      </c>
      <c r="O2433" s="31">
        <f>if(rand()&gt;vlookup($I2433,'Player Stats'!$B$3:$I$11,4,0),0,1)</f>
        <v>1</v>
      </c>
      <c r="P2433" s="31">
        <f>if(rand()&gt;vlookup($I2433,'Player Stats'!$B$3:$I$11,5,0),0,1)</f>
        <v>0</v>
      </c>
      <c r="Q2433" s="31">
        <f>if(rand()&gt;vlookup($I2433,'Player Stats'!$B$3:$I$11,6,0),0,1)</f>
        <v>0</v>
      </c>
      <c r="R2433" s="31">
        <f>if(rand()&gt;vlookup($I2433,'Player Stats'!$B$3:$I$11,7,0),0,1)</f>
        <v>0</v>
      </c>
      <c r="S2433" s="31">
        <f t="shared" si="4"/>
        <v>3</v>
      </c>
      <c r="T2433" s="26">
        <f t="shared" si="5"/>
        <v>281</v>
      </c>
      <c r="U2433" s="26">
        <f t="shared" si="6"/>
        <v>7</v>
      </c>
      <c r="V2433" s="13" t="str">
        <f t="shared" si="7"/>
        <v>In Progress</v>
      </c>
      <c r="W2433" s="10">
        <f t="shared" si="8"/>
        <v>20</v>
      </c>
    </row>
    <row r="2434">
      <c r="E2434" s="26"/>
      <c r="F2434" s="27">
        <f t="shared" si="9"/>
        <v>195</v>
      </c>
      <c r="G2434" s="13" t="str">
        <f>if(V2433&lt;&gt;"In Progress",'Player Stats'!$B$6,if(or(S2433="Wide", S2433="No Ball"),G2433,if(S2433="Wicket",offset('Player Stats'!$B$6,U2434-3,0),G2433)))</f>
        <v>Kuldeeep</v>
      </c>
      <c r="H2434" s="13" t="str">
        <f t="shared" si="10"/>
        <v>Md. Siraj</v>
      </c>
      <c r="I2434" s="13" t="str">
        <f t="shared" si="11"/>
        <v>Md. Shami</v>
      </c>
      <c r="J2434" s="26">
        <f t="shared" si="1"/>
        <v>0</v>
      </c>
      <c r="K2434" s="26">
        <f t="shared" si="2"/>
        <v>0</v>
      </c>
      <c r="L2434" s="30">
        <f t="shared" si="3"/>
        <v>1</v>
      </c>
      <c r="M2434" s="31">
        <f>if(rand()&gt;vlookup($I2434,'Player Stats'!$B$3:$I$11,2,0),0,1)</f>
        <v>0</v>
      </c>
      <c r="N2434" s="31">
        <f>if(rand()&gt;vlookup($I2434,'Player Stats'!$B$3:$I$11,3,0),0,1)</f>
        <v>0</v>
      </c>
      <c r="O2434" s="31">
        <f>if(rand()&gt;vlookup($I2434,'Player Stats'!$B$3:$I$11,4,0),0,1)</f>
        <v>0</v>
      </c>
      <c r="P2434" s="31">
        <f>if(rand()&gt;vlookup($I2434,'Player Stats'!$B$3:$I$11,5,0),0,1)</f>
        <v>0</v>
      </c>
      <c r="Q2434" s="31">
        <f>if(rand()&gt;vlookup($I2434,'Player Stats'!$B$3:$I$11,6,0),0,1)</f>
        <v>0</v>
      </c>
      <c r="R2434" s="31">
        <f>if(rand()&gt;vlookup($I2434,'Player Stats'!$B$3:$I$11,7,0),0,1)</f>
        <v>0</v>
      </c>
      <c r="S2434" s="31">
        <f t="shared" si="4"/>
        <v>0</v>
      </c>
      <c r="T2434" s="26">
        <f t="shared" si="5"/>
        <v>281</v>
      </c>
      <c r="U2434" s="26">
        <f t="shared" si="6"/>
        <v>7</v>
      </c>
      <c r="V2434" s="13" t="str">
        <f t="shared" si="7"/>
        <v>In Progress</v>
      </c>
      <c r="W2434" s="10">
        <f t="shared" si="8"/>
        <v>20</v>
      </c>
    </row>
    <row r="2435">
      <c r="E2435" s="26"/>
      <c r="F2435" s="27">
        <f t="shared" si="9"/>
        <v>196</v>
      </c>
      <c r="G2435" s="13" t="str">
        <f>if(V2434&lt;&gt;"In Progress",'Player Stats'!$B$6,if(or(S2434="Wide", S2434="No Ball"),G2434,if(S2434="Wicket",offset('Player Stats'!$B$6,U2435-3,0),G2434)))</f>
        <v>Kuldeeep</v>
      </c>
      <c r="H2435" s="13" t="str">
        <f t="shared" si="10"/>
        <v>Md. Siraj</v>
      </c>
      <c r="I2435" s="13" t="str">
        <f t="shared" si="11"/>
        <v>Md. Shami</v>
      </c>
      <c r="J2435" s="26">
        <f t="shared" si="1"/>
        <v>0</v>
      </c>
      <c r="K2435" s="26">
        <f t="shared" si="2"/>
        <v>0</v>
      </c>
      <c r="L2435" s="30">
        <f t="shared" si="3"/>
        <v>0</v>
      </c>
      <c r="M2435" s="31">
        <f>if(rand()&gt;vlookup($I2435,'Player Stats'!$B$3:$I$11,2,0),0,1)</f>
        <v>0</v>
      </c>
      <c r="N2435" s="31">
        <f>if(rand()&gt;vlookup($I2435,'Player Stats'!$B$3:$I$11,3,0),0,1)</f>
        <v>0</v>
      </c>
      <c r="O2435" s="31">
        <f>if(rand()&gt;vlookup($I2435,'Player Stats'!$B$3:$I$11,4,0),0,1)</f>
        <v>1</v>
      </c>
      <c r="P2435" s="31">
        <f>if(rand()&gt;vlookup($I2435,'Player Stats'!$B$3:$I$11,5,0),0,1)</f>
        <v>0</v>
      </c>
      <c r="Q2435" s="31">
        <f>if(rand()&gt;vlookup($I2435,'Player Stats'!$B$3:$I$11,6,0),0,1)</f>
        <v>0</v>
      </c>
      <c r="R2435" s="31">
        <f>if(rand()&gt;vlookup($I2435,'Player Stats'!$B$3:$I$11,7,0),0,1)</f>
        <v>0</v>
      </c>
      <c r="S2435" s="31">
        <f t="shared" si="4"/>
        <v>3</v>
      </c>
      <c r="T2435" s="26">
        <f t="shared" si="5"/>
        <v>284</v>
      </c>
      <c r="U2435" s="26">
        <f t="shared" si="6"/>
        <v>7</v>
      </c>
      <c r="V2435" s="13" t="str">
        <f t="shared" si="7"/>
        <v>In Progress</v>
      </c>
      <c r="W2435" s="10">
        <f t="shared" si="8"/>
        <v>20</v>
      </c>
    </row>
    <row r="2436">
      <c r="E2436" s="26"/>
      <c r="F2436" s="27">
        <f t="shared" si="9"/>
        <v>197</v>
      </c>
      <c r="G2436" s="13" t="str">
        <f>if(V2435&lt;&gt;"In Progress",'Player Stats'!$B$6,if(or(S2435="Wide", S2435="No Ball"),G2435,if(S2435="Wicket",offset('Player Stats'!$B$6,U2436-3,0),G2435)))</f>
        <v>Kuldeeep</v>
      </c>
      <c r="H2436" s="13" t="str">
        <f t="shared" si="10"/>
        <v>Md. Shami</v>
      </c>
      <c r="I2436" s="13" t="str">
        <f t="shared" si="11"/>
        <v>Md. Siraj</v>
      </c>
      <c r="J2436" s="26">
        <f t="shared" si="1"/>
        <v>0</v>
      </c>
      <c r="K2436" s="26">
        <f t="shared" si="2"/>
        <v>0</v>
      </c>
      <c r="L2436" s="30">
        <f t="shared" si="3"/>
        <v>0</v>
      </c>
      <c r="M2436" s="31">
        <f>if(rand()&gt;vlookup($I2436,'Player Stats'!$B$3:$I$11,2,0),0,1)</f>
        <v>0</v>
      </c>
      <c r="N2436" s="31">
        <f>if(rand()&gt;vlookup($I2436,'Player Stats'!$B$3:$I$11,3,0),0,1)</f>
        <v>0</v>
      </c>
      <c r="O2436" s="31">
        <f>if(rand()&gt;vlookup($I2436,'Player Stats'!$B$3:$I$11,4,0),0,1)</f>
        <v>0</v>
      </c>
      <c r="P2436" s="31">
        <f>if(rand()&gt;vlookup($I2436,'Player Stats'!$B$3:$I$11,5,0),0,1)</f>
        <v>0</v>
      </c>
      <c r="Q2436" s="31">
        <f>if(rand()&gt;vlookup($I2436,'Player Stats'!$B$3:$I$11,6,0),0,1)</f>
        <v>0</v>
      </c>
      <c r="R2436" s="31">
        <f>if(rand()&gt;vlookup($I2436,'Player Stats'!$B$3:$I$11,7,0),0,1)</f>
        <v>1</v>
      </c>
      <c r="S2436" s="31" t="str">
        <f t="shared" si="4"/>
        <v>Wicket</v>
      </c>
      <c r="T2436" s="26">
        <f t="shared" si="5"/>
        <v>284</v>
      </c>
      <c r="U2436" s="26">
        <f t="shared" si="6"/>
        <v>8</v>
      </c>
      <c r="V2436" s="13" t="str">
        <f t="shared" si="7"/>
        <v>In Progress</v>
      </c>
      <c r="W2436" s="10">
        <f t="shared" si="8"/>
        <v>20</v>
      </c>
    </row>
    <row r="2437">
      <c r="E2437" s="26"/>
      <c r="F2437" s="27">
        <f t="shared" si="9"/>
        <v>198</v>
      </c>
      <c r="G2437" s="13" t="str">
        <f>if(V2436&lt;&gt;"In Progress",'Player Stats'!$B$6,if(or(S2436="Wide", S2436="No Ball"),G2436,if(S2436="Wicket",offset('Player Stats'!$B$6,U2437-3,0),G2436)))</f>
        <v>Bhumrah</v>
      </c>
      <c r="H2437" s="13" t="str">
        <f t="shared" si="10"/>
        <v>Md. Shami</v>
      </c>
      <c r="I2437" s="13" t="str">
        <f t="shared" si="11"/>
        <v>Kuldeeep</v>
      </c>
      <c r="J2437" s="26">
        <f t="shared" si="1"/>
        <v>0</v>
      </c>
      <c r="K2437" s="26">
        <f t="shared" si="2"/>
        <v>0</v>
      </c>
      <c r="L2437" s="30">
        <f t="shared" si="3"/>
        <v>0</v>
      </c>
      <c r="M2437" s="31">
        <f>if(rand()&gt;vlookup($I2437,'Player Stats'!$B$3:$I$11,2,0),0,1)</f>
        <v>0</v>
      </c>
      <c r="N2437" s="31">
        <f>if(rand()&gt;vlookup($I2437,'Player Stats'!$B$3:$I$11,3,0),0,1)</f>
        <v>0</v>
      </c>
      <c r="O2437" s="31">
        <f>if(rand()&gt;vlookup($I2437,'Player Stats'!$B$3:$I$11,4,0),0,1)</f>
        <v>0</v>
      </c>
      <c r="P2437" s="31">
        <f>if(rand()&gt;vlookup($I2437,'Player Stats'!$B$3:$I$11,5,0),0,1)</f>
        <v>0</v>
      </c>
      <c r="Q2437" s="31">
        <f>if(rand()&gt;vlookup($I2437,'Player Stats'!$B$3:$I$11,6,0),0,1)</f>
        <v>1</v>
      </c>
      <c r="R2437" s="31">
        <f>if(rand()&gt;vlookup($I2437,'Player Stats'!$B$3:$I$11,7,0),0,1)</f>
        <v>0</v>
      </c>
      <c r="S2437" s="31">
        <f t="shared" si="4"/>
        <v>6</v>
      </c>
      <c r="T2437" s="26">
        <f t="shared" si="5"/>
        <v>290</v>
      </c>
      <c r="U2437" s="26">
        <f t="shared" si="6"/>
        <v>8</v>
      </c>
      <c r="V2437" s="13" t="str">
        <f t="shared" si="7"/>
        <v>In Progress</v>
      </c>
      <c r="W2437" s="10">
        <f t="shared" si="8"/>
        <v>20</v>
      </c>
    </row>
    <row r="2438">
      <c r="E2438" s="26"/>
      <c r="F2438" s="27">
        <f t="shared" si="9"/>
        <v>199</v>
      </c>
      <c r="G2438" s="13" t="str">
        <f>if(V2437&lt;&gt;"In Progress",'Player Stats'!$B$6,if(or(S2437="Wide", S2437="No Ball"),G2437,if(S2437="Wicket",offset('Player Stats'!$B$6,U2438-3,0),G2437)))</f>
        <v>Bhumrah</v>
      </c>
      <c r="H2438" s="13" t="str">
        <f t="shared" si="10"/>
        <v>Md. Shami</v>
      </c>
      <c r="I2438" s="13" t="str">
        <f t="shared" si="11"/>
        <v>Kuldeeep</v>
      </c>
      <c r="J2438" s="26">
        <f t="shared" si="1"/>
        <v>0</v>
      </c>
      <c r="K2438" s="26">
        <f t="shared" si="2"/>
        <v>0</v>
      </c>
      <c r="L2438" s="30">
        <f t="shared" si="3"/>
        <v>1</v>
      </c>
      <c r="M2438" s="31">
        <f>if(rand()&gt;vlookup($I2438,'Player Stats'!$B$3:$I$11,2,0),0,1)</f>
        <v>0</v>
      </c>
      <c r="N2438" s="31">
        <f>if(rand()&gt;vlookup($I2438,'Player Stats'!$B$3:$I$11,3,0),0,1)</f>
        <v>0</v>
      </c>
      <c r="O2438" s="31">
        <f>if(rand()&gt;vlookup($I2438,'Player Stats'!$B$3:$I$11,4,0),0,1)</f>
        <v>0</v>
      </c>
      <c r="P2438" s="31">
        <f>if(rand()&gt;vlookup($I2438,'Player Stats'!$B$3:$I$11,5,0),0,1)</f>
        <v>0</v>
      </c>
      <c r="Q2438" s="31">
        <f>if(rand()&gt;vlookup($I2438,'Player Stats'!$B$3:$I$11,6,0),0,1)</f>
        <v>0</v>
      </c>
      <c r="R2438" s="31">
        <f>if(rand()&gt;vlookup($I2438,'Player Stats'!$B$3:$I$11,7,0),0,1)</f>
        <v>0</v>
      </c>
      <c r="S2438" s="31">
        <f t="shared" si="4"/>
        <v>0</v>
      </c>
      <c r="T2438" s="26">
        <f t="shared" si="5"/>
        <v>290</v>
      </c>
      <c r="U2438" s="26">
        <f t="shared" si="6"/>
        <v>8</v>
      </c>
      <c r="V2438" s="13" t="str">
        <f t="shared" si="7"/>
        <v>In Progress</v>
      </c>
      <c r="W2438" s="10">
        <f t="shared" si="8"/>
        <v>20</v>
      </c>
    </row>
    <row r="2439">
      <c r="E2439" s="26"/>
      <c r="F2439" s="27">
        <f t="shared" si="9"/>
        <v>200</v>
      </c>
      <c r="G2439" s="13" t="str">
        <f>if(V2438&lt;&gt;"In Progress",'Player Stats'!$B$6,if(or(S2438="Wide", S2438="No Ball"),G2438,if(S2438="Wicket",offset('Player Stats'!$B$6,U2439-3,0),G2438)))</f>
        <v>Bhumrah</v>
      </c>
      <c r="H2439" s="13" t="str">
        <f t="shared" si="10"/>
        <v>Md. Shami</v>
      </c>
      <c r="I2439" s="13" t="str">
        <f t="shared" si="11"/>
        <v>Kuldeeep</v>
      </c>
      <c r="J2439" s="26">
        <f t="shared" si="1"/>
        <v>0</v>
      </c>
      <c r="K2439" s="26">
        <f t="shared" si="2"/>
        <v>0</v>
      </c>
      <c r="L2439" s="30">
        <f t="shared" si="3"/>
        <v>0</v>
      </c>
      <c r="M2439" s="31">
        <f>if(rand()&gt;vlookup($I2439,'Player Stats'!$B$3:$I$11,2,0),0,1)</f>
        <v>1</v>
      </c>
      <c r="N2439" s="31">
        <f>if(rand()&gt;vlookup($I2439,'Player Stats'!$B$3:$I$11,3,0),0,1)</f>
        <v>0</v>
      </c>
      <c r="O2439" s="31">
        <f>if(rand()&gt;vlookup($I2439,'Player Stats'!$B$3:$I$11,4,0),0,1)</f>
        <v>0</v>
      </c>
      <c r="P2439" s="31">
        <f>if(rand()&gt;vlookup($I2439,'Player Stats'!$B$3:$I$11,5,0),0,1)</f>
        <v>0</v>
      </c>
      <c r="Q2439" s="31">
        <f>if(rand()&gt;vlookup($I2439,'Player Stats'!$B$3:$I$11,6,0),0,1)</f>
        <v>0</v>
      </c>
      <c r="R2439" s="31">
        <f>if(rand()&gt;vlookup($I2439,'Player Stats'!$B$3:$I$11,7,0),0,1)</f>
        <v>0</v>
      </c>
      <c r="S2439" s="31">
        <f t="shared" si="4"/>
        <v>1</v>
      </c>
      <c r="T2439" s="26">
        <f t="shared" si="5"/>
        <v>291</v>
      </c>
      <c r="U2439" s="26">
        <f t="shared" si="6"/>
        <v>8</v>
      </c>
      <c r="V2439" s="13" t="str">
        <f t="shared" si="7"/>
        <v>In Progress</v>
      </c>
      <c r="W2439" s="10">
        <f t="shared" si="8"/>
        <v>20</v>
      </c>
    </row>
    <row r="2440">
      <c r="E2440" s="26"/>
      <c r="F2440" s="27">
        <f t="shared" si="9"/>
        <v>201</v>
      </c>
      <c r="G2440" s="13" t="str">
        <f>if(V2439&lt;&gt;"In Progress",'Player Stats'!$B$6,if(or(S2439="Wide", S2439="No Ball"),G2439,if(S2439="Wicket",offset('Player Stats'!$B$6,U2440-3,0),G2439)))</f>
        <v>Bhumrah</v>
      </c>
      <c r="H2440" s="13" t="str">
        <f t="shared" si="10"/>
        <v>Kuldeeep</v>
      </c>
      <c r="I2440" s="13" t="str">
        <f t="shared" si="11"/>
        <v>Md. Shami</v>
      </c>
      <c r="J2440" s="26">
        <f t="shared" si="1"/>
        <v>0</v>
      </c>
      <c r="K2440" s="26">
        <f t="shared" si="2"/>
        <v>0</v>
      </c>
      <c r="L2440" s="30">
        <f t="shared" si="3"/>
        <v>1</v>
      </c>
      <c r="M2440" s="31">
        <f>if(rand()&gt;vlookup($I2440,'Player Stats'!$B$3:$I$11,2,0),0,1)</f>
        <v>0</v>
      </c>
      <c r="N2440" s="31">
        <f>if(rand()&gt;vlookup($I2440,'Player Stats'!$B$3:$I$11,3,0),0,1)</f>
        <v>0</v>
      </c>
      <c r="O2440" s="31">
        <f>if(rand()&gt;vlookup($I2440,'Player Stats'!$B$3:$I$11,4,0),0,1)</f>
        <v>0</v>
      </c>
      <c r="P2440" s="31">
        <f>if(rand()&gt;vlookup($I2440,'Player Stats'!$B$3:$I$11,5,0),0,1)</f>
        <v>0</v>
      </c>
      <c r="Q2440" s="31">
        <f>if(rand()&gt;vlookup($I2440,'Player Stats'!$B$3:$I$11,6,0),0,1)</f>
        <v>0</v>
      </c>
      <c r="R2440" s="31">
        <f>if(rand()&gt;vlookup($I2440,'Player Stats'!$B$3:$I$11,7,0),0,1)</f>
        <v>0</v>
      </c>
      <c r="S2440" s="31">
        <f t="shared" si="4"/>
        <v>0</v>
      </c>
      <c r="T2440" s="26">
        <f t="shared" si="5"/>
        <v>291</v>
      </c>
      <c r="U2440" s="26">
        <f t="shared" si="6"/>
        <v>8</v>
      </c>
      <c r="V2440" s="13" t="str">
        <f t="shared" si="7"/>
        <v>In Progress</v>
      </c>
      <c r="W2440" s="10">
        <f t="shared" si="8"/>
        <v>20</v>
      </c>
    </row>
    <row r="2441">
      <c r="E2441" s="26"/>
      <c r="F2441" s="27">
        <f t="shared" si="9"/>
        <v>202</v>
      </c>
      <c r="G2441" s="13" t="str">
        <f>if(V2440&lt;&gt;"In Progress",'Player Stats'!$B$6,if(or(S2440="Wide", S2440="No Ball"),G2440,if(S2440="Wicket",offset('Player Stats'!$B$6,U2441-3,0),G2440)))</f>
        <v>Bhumrah</v>
      </c>
      <c r="H2441" s="13" t="str">
        <f t="shared" si="10"/>
        <v>Kuldeeep</v>
      </c>
      <c r="I2441" s="13" t="str">
        <f t="shared" si="11"/>
        <v>Md. Shami</v>
      </c>
      <c r="J2441" s="26">
        <f t="shared" si="1"/>
        <v>0</v>
      </c>
      <c r="K2441" s="26">
        <f t="shared" si="2"/>
        <v>0</v>
      </c>
      <c r="L2441" s="30">
        <f t="shared" si="3"/>
        <v>0</v>
      </c>
      <c r="M2441" s="31">
        <f>if(rand()&gt;vlookup($I2441,'Player Stats'!$B$3:$I$11,2,0),0,1)</f>
        <v>0</v>
      </c>
      <c r="N2441" s="31">
        <f>if(rand()&gt;vlookup($I2441,'Player Stats'!$B$3:$I$11,3,0),0,1)</f>
        <v>0</v>
      </c>
      <c r="O2441" s="31">
        <f>if(rand()&gt;vlookup($I2441,'Player Stats'!$B$3:$I$11,4,0),0,1)</f>
        <v>1</v>
      </c>
      <c r="P2441" s="31">
        <f>if(rand()&gt;vlookup($I2441,'Player Stats'!$B$3:$I$11,5,0),0,1)</f>
        <v>0</v>
      </c>
      <c r="Q2441" s="31">
        <f>if(rand()&gt;vlookup($I2441,'Player Stats'!$B$3:$I$11,6,0),0,1)</f>
        <v>1</v>
      </c>
      <c r="R2441" s="31">
        <f>if(rand()&gt;vlookup($I2441,'Player Stats'!$B$3:$I$11,7,0),0,1)</f>
        <v>0</v>
      </c>
      <c r="S2441" s="31">
        <f t="shared" si="4"/>
        <v>3</v>
      </c>
      <c r="T2441" s="26">
        <f t="shared" si="5"/>
        <v>294</v>
      </c>
      <c r="U2441" s="26">
        <f t="shared" si="6"/>
        <v>8</v>
      </c>
      <c r="V2441" s="13" t="str">
        <f t="shared" si="7"/>
        <v>In Progress</v>
      </c>
      <c r="W2441" s="10">
        <f t="shared" si="8"/>
        <v>20</v>
      </c>
    </row>
    <row r="2442">
      <c r="E2442" s="26"/>
      <c r="F2442" s="27">
        <f t="shared" si="9"/>
        <v>203</v>
      </c>
      <c r="G2442" s="13" t="str">
        <f>if(V2441&lt;&gt;"In Progress",'Player Stats'!$B$6,if(or(S2441="Wide", S2441="No Ball"),G2441,if(S2441="Wicket",offset('Player Stats'!$B$6,U2442-3,0),G2441)))</f>
        <v>Bhumrah</v>
      </c>
      <c r="H2442" s="13" t="str">
        <f t="shared" si="10"/>
        <v>Md. Shami</v>
      </c>
      <c r="I2442" s="13" t="str">
        <f t="shared" si="11"/>
        <v>Kuldeeep</v>
      </c>
      <c r="J2442" s="26">
        <f t="shared" si="1"/>
        <v>0</v>
      </c>
      <c r="K2442" s="26">
        <f t="shared" si="2"/>
        <v>0</v>
      </c>
      <c r="L2442" s="30">
        <f t="shared" si="3"/>
        <v>0</v>
      </c>
      <c r="M2442" s="31">
        <f>if(rand()&gt;vlookup($I2442,'Player Stats'!$B$3:$I$11,2,0),0,1)</f>
        <v>1</v>
      </c>
      <c r="N2442" s="31">
        <f>if(rand()&gt;vlookup($I2442,'Player Stats'!$B$3:$I$11,3,0),0,1)</f>
        <v>1</v>
      </c>
      <c r="O2442" s="31">
        <f>if(rand()&gt;vlookup($I2442,'Player Stats'!$B$3:$I$11,4,0),0,1)</f>
        <v>0</v>
      </c>
      <c r="P2442" s="31">
        <f>if(rand()&gt;vlookup($I2442,'Player Stats'!$B$3:$I$11,5,0),0,1)</f>
        <v>0</v>
      </c>
      <c r="Q2442" s="31">
        <f>if(rand()&gt;vlookup($I2442,'Player Stats'!$B$3:$I$11,6,0),0,1)</f>
        <v>0</v>
      </c>
      <c r="R2442" s="31">
        <f>if(rand()&gt;vlookup($I2442,'Player Stats'!$B$3:$I$11,7,0),0,1)</f>
        <v>0</v>
      </c>
      <c r="S2442" s="31">
        <f t="shared" si="4"/>
        <v>1</v>
      </c>
      <c r="T2442" s="26">
        <f t="shared" si="5"/>
        <v>295</v>
      </c>
      <c r="U2442" s="26">
        <f t="shared" si="6"/>
        <v>8</v>
      </c>
      <c r="V2442" s="13" t="str">
        <f t="shared" si="7"/>
        <v>In Progress</v>
      </c>
      <c r="W2442" s="10">
        <f t="shared" si="8"/>
        <v>20</v>
      </c>
    </row>
    <row r="2443">
      <c r="E2443" s="26"/>
      <c r="F2443" s="27">
        <f t="shared" si="9"/>
        <v>204</v>
      </c>
      <c r="G2443" s="13" t="str">
        <f>if(V2442&lt;&gt;"In Progress",'Player Stats'!$B$6,if(or(S2442="Wide", S2442="No Ball"),G2442,if(S2442="Wicket",offset('Player Stats'!$B$6,U2443-3,0),G2442)))</f>
        <v>Bhumrah</v>
      </c>
      <c r="H2443" s="13" t="str">
        <f t="shared" si="10"/>
        <v>Kuldeeep</v>
      </c>
      <c r="I2443" s="13" t="str">
        <f t="shared" si="11"/>
        <v>Md. Shami</v>
      </c>
      <c r="J2443" s="26">
        <f t="shared" si="1"/>
        <v>0</v>
      </c>
      <c r="K2443" s="26">
        <f t="shared" si="2"/>
        <v>0</v>
      </c>
      <c r="L2443" s="30">
        <f t="shared" si="3"/>
        <v>0</v>
      </c>
      <c r="M2443" s="31">
        <f>if(rand()&gt;vlookup($I2443,'Player Stats'!$B$3:$I$11,2,0),0,1)</f>
        <v>0</v>
      </c>
      <c r="N2443" s="31">
        <f>if(rand()&gt;vlookup($I2443,'Player Stats'!$B$3:$I$11,3,0),0,1)</f>
        <v>1</v>
      </c>
      <c r="O2443" s="31">
        <f>if(rand()&gt;vlookup($I2443,'Player Stats'!$B$3:$I$11,4,0),0,1)</f>
        <v>0</v>
      </c>
      <c r="P2443" s="31">
        <f>if(rand()&gt;vlookup($I2443,'Player Stats'!$B$3:$I$11,5,0),0,1)</f>
        <v>0</v>
      </c>
      <c r="Q2443" s="31">
        <f>if(rand()&gt;vlookup($I2443,'Player Stats'!$B$3:$I$11,6,0),0,1)</f>
        <v>0</v>
      </c>
      <c r="R2443" s="31">
        <f>if(rand()&gt;vlookup($I2443,'Player Stats'!$B$3:$I$11,7,0),0,1)</f>
        <v>0</v>
      </c>
      <c r="S2443" s="31">
        <f t="shared" si="4"/>
        <v>2</v>
      </c>
      <c r="T2443" s="26">
        <f t="shared" si="5"/>
        <v>297</v>
      </c>
      <c r="U2443" s="26">
        <f t="shared" si="6"/>
        <v>8</v>
      </c>
      <c r="V2443" s="13" t="str">
        <f t="shared" si="7"/>
        <v>In Progress</v>
      </c>
      <c r="W2443" s="10">
        <f t="shared" si="8"/>
        <v>20</v>
      </c>
    </row>
    <row r="2444">
      <c r="E2444" s="26"/>
      <c r="F2444" s="27">
        <f t="shared" si="9"/>
        <v>205</v>
      </c>
      <c r="G2444" s="13" t="str">
        <f>if(V2443&lt;&gt;"In Progress",'Player Stats'!$B$6,if(or(S2443="Wide", S2443="No Ball"),G2443,if(S2443="Wicket",offset('Player Stats'!$B$6,U2444-3,0),G2443)))</f>
        <v>Bhumrah</v>
      </c>
      <c r="H2444" s="13" t="str">
        <f t="shared" si="10"/>
        <v>Kuldeeep</v>
      </c>
      <c r="I2444" s="13" t="str">
        <f t="shared" si="11"/>
        <v>Md. Shami</v>
      </c>
      <c r="J2444" s="26">
        <f t="shared" si="1"/>
        <v>0</v>
      </c>
      <c r="K2444" s="26">
        <f t="shared" si="2"/>
        <v>0</v>
      </c>
      <c r="L2444" s="30">
        <f t="shared" si="3"/>
        <v>1</v>
      </c>
      <c r="M2444" s="31">
        <f>if(rand()&gt;vlookup($I2444,'Player Stats'!$B$3:$I$11,2,0),0,1)</f>
        <v>0</v>
      </c>
      <c r="N2444" s="31">
        <f>if(rand()&gt;vlookup($I2444,'Player Stats'!$B$3:$I$11,3,0),0,1)</f>
        <v>0</v>
      </c>
      <c r="O2444" s="31">
        <f>if(rand()&gt;vlookup($I2444,'Player Stats'!$B$3:$I$11,4,0),0,1)</f>
        <v>0</v>
      </c>
      <c r="P2444" s="31">
        <f>if(rand()&gt;vlookup($I2444,'Player Stats'!$B$3:$I$11,5,0),0,1)</f>
        <v>0</v>
      </c>
      <c r="Q2444" s="31">
        <f>if(rand()&gt;vlookup($I2444,'Player Stats'!$B$3:$I$11,6,0),0,1)</f>
        <v>0</v>
      </c>
      <c r="R2444" s="31">
        <f>if(rand()&gt;vlookup($I2444,'Player Stats'!$B$3:$I$11,7,0),0,1)</f>
        <v>0</v>
      </c>
      <c r="S2444" s="31">
        <f t="shared" si="4"/>
        <v>0</v>
      </c>
      <c r="T2444" s="26">
        <f t="shared" si="5"/>
        <v>297</v>
      </c>
      <c r="U2444" s="26">
        <f t="shared" si="6"/>
        <v>8</v>
      </c>
      <c r="V2444" s="13" t="str">
        <f t="shared" si="7"/>
        <v>In Progress</v>
      </c>
      <c r="W2444" s="10">
        <f t="shared" si="8"/>
        <v>20</v>
      </c>
    </row>
    <row r="2445">
      <c r="E2445" s="26"/>
      <c r="F2445" s="27">
        <f t="shared" si="9"/>
        <v>206</v>
      </c>
      <c r="G2445" s="13" t="str">
        <f>if(V2444&lt;&gt;"In Progress",'Player Stats'!$B$6,if(or(S2444="Wide", S2444="No Ball"),G2444,if(S2444="Wicket",offset('Player Stats'!$B$6,U2445-3,0),G2444)))</f>
        <v>Bhumrah</v>
      </c>
      <c r="H2445" s="13" t="str">
        <f t="shared" si="10"/>
        <v>Kuldeeep</v>
      </c>
      <c r="I2445" s="13" t="str">
        <f t="shared" si="11"/>
        <v>Md. Shami</v>
      </c>
      <c r="J2445" s="26">
        <f t="shared" si="1"/>
        <v>0</v>
      </c>
      <c r="K2445" s="26">
        <f t="shared" si="2"/>
        <v>0</v>
      </c>
      <c r="L2445" s="30">
        <f t="shared" si="3"/>
        <v>0</v>
      </c>
      <c r="M2445" s="31">
        <f>if(rand()&gt;vlookup($I2445,'Player Stats'!$B$3:$I$11,2,0),0,1)</f>
        <v>1</v>
      </c>
      <c r="N2445" s="31">
        <f>if(rand()&gt;vlookup($I2445,'Player Stats'!$B$3:$I$11,3,0),0,1)</f>
        <v>1</v>
      </c>
      <c r="O2445" s="31">
        <f>if(rand()&gt;vlookup($I2445,'Player Stats'!$B$3:$I$11,4,0),0,1)</f>
        <v>0</v>
      </c>
      <c r="P2445" s="31">
        <f>if(rand()&gt;vlookup($I2445,'Player Stats'!$B$3:$I$11,5,0),0,1)</f>
        <v>0</v>
      </c>
      <c r="Q2445" s="31">
        <f>if(rand()&gt;vlookup($I2445,'Player Stats'!$B$3:$I$11,6,0),0,1)</f>
        <v>0</v>
      </c>
      <c r="R2445" s="31">
        <f>if(rand()&gt;vlookup($I2445,'Player Stats'!$B$3:$I$11,7,0),0,1)</f>
        <v>0</v>
      </c>
      <c r="S2445" s="31">
        <f t="shared" si="4"/>
        <v>1</v>
      </c>
      <c r="T2445" s="26">
        <f t="shared" si="5"/>
        <v>298</v>
      </c>
      <c r="U2445" s="26">
        <f t="shared" si="6"/>
        <v>8</v>
      </c>
      <c r="V2445" s="13" t="str">
        <f t="shared" si="7"/>
        <v>In Progress</v>
      </c>
      <c r="W2445" s="10">
        <f t="shared" si="8"/>
        <v>20</v>
      </c>
    </row>
    <row r="2446">
      <c r="E2446" s="26"/>
      <c r="F2446" s="27">
        <f t="shared" si="9"/>
        <v>207</v>
      </c>
      <c r="G2446" s="13" t="str">
        <f>if(V2445&lt;&gt;"In Progress",'Player Stats'!$B$6,if(or(S2445="Wide", S2445="No Ball"),G2445,if(S2445="Wicket",offset('Player Stats'!$B$6,U2446-3,0),G2445)))</f>
        <v>Bhumrah</v>
      </c>
      <c r="H2446" s="13" t="str">
        <f t="shared" si="10"/>
        <v>Md. Shami</v>
      </c>
      <c r="I2446" s="13" t="str">
        <f t="shared" si="11"/>
        <v>Kuldeeep</v>
      </c>
      <c r="J2446" s="26">
        <f t="shared" si="1"/>
        <v>0</v>
      </c>
      <c r="K2446" s="26">
        <f t="shared" si="2"/>
        <v>0</v>
      </c>
      <c r="L2446" s="30">
        <f t="shared" si="3"/>
        <v>0</v>
      </c>
      <c r="M2446" s="31">
        <f>if(rand()&gt;vlookup($I2446,'Player Stats'!$B$3:$I$11,2,0),0,1)</f>
        <v>0</v>
      </c>
      <c r="N2446" s="31">
        <f>if(rand()&gt;vlookup($I2446,'Player Stats'!$B$3:$I$11,3,0),0,1)</f>
        <v>0</v>
      </c>
      <c r="O2446" s="31">
        <f>if(rand()&gt;vlookup($I2446,'Player Stats'!$B$3:$I$11,4,0),0,1)</f>
        <v>0</v>
      </c>
      <c r="P2446" s="31">
        <f>if(rand()&gt;vlookup($I2446,'Player Stats'!$B$3:$I$11,5,0),0,1)</f>
        <v>0</v>
      </c>
      <c r="Q2446" s="31">
        <f>if(rand()&gt;vlookup($I2446,'Player Stats'!$B$3:$I$11,6,0),0,1)</f>
        <v>1</v>
      </c>
      <c r="R2446" s="31">
        <f>if(rand()&gt;vlookup($I2446,'Player Stats'!$B$3:$I$11,7,0),0,1)</f>
        <v>0</v>
      </c>
      <c r="S2446" s="31">
        <f t="shared" si="4"/>
        <v>6</v>
      </c>
      <c r="T2446" s="26">
        <f t="shared" si="5"/>
        <v>304</v>
      </c>
      <c r="U2446" s="26">
        <f t="shared" si="6"/>
        <v>8</v>
      </c>
      <c r="V2446" s="13" t="str">
        <f t="shared" si="7"/>
        <v>In Progress</v>
      </c>
      <c r="W2446" s="10">
        <f t="shared" si="8"/>
        <v>20</v>
      </c>
    </row>
    <row r="2447">
      <c r="E2447" s="26"/>
      <c r="F2447" s="27">
        <f t="shared" si="9"/>
        <v>208</v>
      </c>
      <c r="G2447" s="13" t="str">
        <f>if(V2446&lt;&gt;"In Progress",'Player Stats'!$B$6,if(or(S2446="Wide", S2446="No Ball"),G2446,if(S2446="Wicket",offset('Player Stats'!$B$6,U2447-3,0),G2446)))</f>
        <v>Bhumrah</v>
      </c>
      <c r="H2447" s="13" t="str">
        <f t="shared" si="10"/>
        <v>Md. Shami</v>
      </c>
      <c r="I2447" s="13" t="str">
        <f t="shared" si="11"/>
        <v>Kuldeeep</v>
      </c>
      <c r="J2447" s="26">
        <f t="shared" si="1"/>
        <v>0</v>
      </c>
      <c r="K2447" s="26">
        <f t="shared" si="2"/>
        <v>0</v>
      </c>
      <c r="L2447" s="30">
        <f t="shared" si="3"/>
        <v>0</v>
      </c>
      <c r="M2447" s="31">
        <f>if(rand()&gt;vlookup($I2447,'Player Stats'!$B$3:$I$11,2,0),0,1)</f>
        <v>1</v>
      </c>
      <c r="N2447" s="31">
        <f>if(rand()&gt;vlookup($I2447,'Player Stats'!$B$3:$I$11,3,0),0,1)</f>
        <v>0</v>
      </c>
      <c r="O2447" s="31">
        <f>if(rand()&gt;vlookup($I2447,'Player Stats'!$B$3:$I$11,4,0),0,1)</f>
        <v>0</v>
      </c>
      <c r="P2447" s="31">
        <f>if(rand()&gt;vlookup($I2447,'Player Stats'!$B$3:$I$11,5,0),0,1)</f>
        <v>0</v>
      </c>
      <c r="Q2447" s="31">
        <f>if(rand()&gt;vlookup($I2447,'Player Stats'!$B$3:$I$11,6,0),0,1)</f>
        <v>0</v>
      </c>
      <c r="R2447" s="31">
        <f>if(rand()&gt;vlookup($I2447,'Player Stats'!$B$3:$I$11,7,0),0,1)</f>
        <v>0</v>
      </c>
      <c r="S2447" s="31">
        <f t="shared" si="4"/>
        <v>1</v>
      </c>
      <c r="T2447" s="26">
        <f t="shared" si="5"/>
        <v>305</v>
      </c>
      <c r="U2447" s="26">
        <f t="shared" si="6"/>
        <v>8</v>
      </c>
      <c r="V2447" s="13" t="str">
        <f t="shared" si="7"/>
        <v>In Progress</v>
      </c>
      <c r="W2447" s="10">
        <f t="shared" si="8"/>
        <v>20</v>
      </c>
    </row>
    <row r="2448">
      <c r="E2448" s="26"/>
      <c r="F2448" s="27">
        <f t="shared" si="9"/>
        <v>209</v>
      </c>
      <c r="G2448" s="13" t="str">
        <f>if(V2447&lt;&gt;"In Progress",'Player Stats'!$B$6,if(or(S2447="Wide", S2447="No Ball"),G2447,if(S2447="Wicket",offset('Player Stats'!$B$6,U2448-3,0),G2447)))</f>
        <v>Bhumrah</v>
      </c>
      <c r="H2448" s="13" t="str">
        <f t="shared" si="10"/>
        <v>Kuldeeep</v>
      </c>
      <c r="I2448" s="13" t="str">
        <f t="shared" si="11"/>
        <v>Md. Shami</v>
      </c>
      <c r="J2448" s="26">
        <f t="shared" si="1"/>
        <v>0</v>
      </c>
      <c r="K2448" s="26">
        <f t="shared" si="2"/>
        <v>0</v>
      </c>
      <c r="L2448" s="30">
        <f t="shared" si="3"/>
        <v>0</v>
      </c>
      <c r="M2448" s="31">
        <f>if(rand()&gt;vlookup($I2448,'Player Stats'!$B$3:$I$11,2,0),0,1)</f>
        <v>0</v>
      </c>
      <c r="N2448" s="31">
        <f>if(rand()&gt;vlookup($I2448,'Player Stats'!$B$3:$I$11,3,0),0,1)</f>
        <v>1</v>
      </c>
      <c r="O2448" s="31">
        <f>if(rand()&gt;vlookup($I2448,'Player Stats'!$B$3:$I$11,4,0),0,1)</f>
        <v>0</v>
      </c>
      <c r="P2448" s="31">
        <f>if(rand()&gt;vlookup($I2448,'Player Stats'!$B$3:$I$11,5,0),0,1)</f>
        <v>0</v>
      </c>
      <c r="Q2448" s="31">
        <f>if(rand()&gt;vlookup($I2448,'Player Stats'!$B$3:$I$11,6,0),0,1)</f>
        <v>0</v>
      </c>
      <c r="R2448" s="31">
        <f>if(rand()&gt;vlookup($I2448,'Player Stats'!$B$3:$I$11,7,0),0,1)</f>
        <v>0</v>
      </c>
      <c r="S2448" s="31">
        <f t="shared" si="4"/>
        <v>2</v>
      </c>
      <c r="T2448" s="26">
        <f t="shared" si="5"/>
        <v>307</v>
      </c>
      <c r="U2448" s="26">
        <f t="shared" si="6"/>
        <v>8</v>
      </c>
      <c r="V2448" s="13" t="str">
        <f t="shared" si="7"/>
        <v>In Progress</v>
      </c>
      <c r="W2448" s="10">
        <f t="shared" si="8"/>
        <v>20</v>
      </c>
    </row>
    <row r="2449">
      <c r="E2449" s="26"/>
      <c r="F2449" s="27">
        <f t="shared" si="9"/>
        <v>210</v>
      </c>
      <c r="G2449" s="13" t="str">
        <f>if(V2448&lt;&gt;"In Progress",'Player Stats'!$B$6,if(or(S2448="Wide", S2448="No Ball"),G2448,if(S2448="Wicket",offset('Player Stats'!$B$6,U2449-3,0),G2448)))</f>
        <v>Bhumrah</v>
      </c>
      <c r="H2449" s="13" t="str">
        <f t="shared" si="10"/>
        <v>Kuldeeep</v>
      </c>
      <c r="I2449" s="13" t="str">
        <f t="shared" si="11"/>
        <v>Md. Shami</v>
      </c>
      <c r="J2449" s="26">
        <f t="shared" si="1"/>
        <v>0</v>
      </c>
      <c r="K2449" s="26">
        <f t="shared" si="2"/>
        <v>0</v>
      </c>
      <c r="L2449" s="30">
        <f t="shared" si="3"/>
        <v>1</v>
      </c>
      <c r="M2449" s="31">
        <f>if(rand()&gt;vlookup($I2449,'Player Stats'!$B$3:$I$11,2,0),0,1)</f>
        <v>0</v>
      </c>
      <c r="N2449" s="31">
        <f>if(rand()&gt;vlookup($I2449,'Player Stats'!$B$3:$I$11,3,0),0,1)</f>
        <v>0</v>
      </c>
      <c r="O2449" s="31">
        <f>if(rand()&gt;vlookup($I2449,'Player Stats'!$B$3:$I$11,4,0),0,1)</f>
        <v>0</v>
      </c>
      <c r="P2449" s="31">
        <f>if(rand()&gt;vlookup($I2449,'Player Stats'!$B$3:$I$11,5,0),0,1)</f>
        <v>0</v>
      </c>
      <c r="Q2449" s="31">
        <f>if(rand()&gt;vlookup($I2449,'Player Stats'!$B$3:$I$11,6,0),0,1)</f>
        <v>0</v>
      </c>
      <c r="R2449" s="31">
        <f>if(rand()&gt;vlookup($I2449,'Player Stats'!$B$3:$I$11,7,0),0,1)</f>
        <v>0</v>
      </c>
      <c r="S2449" s="31">
        <f t="shared" si="4"/>
        <v>0</v>
      </c>
      <c r="T2449" s="26">
        <f t="shared" si="5"/>
        <v>307</v>
      </c>
      <c r="U2449" s="26">
        <f t="shared" si="6"/>
        <v>8</v>
      </c>
      <c r="V2449" s="13" t="str">
        <f t="shared" si="7"/>
        <v>In Progress</v>
      </c>
      <c r="W2449" s="10">
        <f t="shared" si="8"/>
        <v>20</v>
      </c>
    </row>
    <row r="2450">
      <c r="E2450" s="26"/>
      <c r="F2450" s="27">
        <f t="shared" si="9"/>
        <v>211</v>
      </c>
      <c r="G2450" s="13" t="str">
        <f>if(V2449&lt;&gt;"In Progress",'Player Stats'!$B$6,if(or(S2449="Wide", S2449="No Ball"),G2449,if(S2449="Wicket",offset('Player Stats'!$B$6,U2450-3,0),G2449)))</f>
        <v>Bhumrah</v>
      </c>
      <c r="H2450" s="13" t="str">
        <f t="shared" si="10"/>
        <v>Kuldeeep</v>
      </c>
      <c r="I2450" s="13" t="str">
        <f t="shared" si="11"/>
        <v>Md. Shami</v>
      </c>
      <c r="J2450" s="26">
        <f t="shared" si="1"/>
        <v>0</v>
      </c>
      <c r="K2450" s="26">
        <f t="shared" si="2"/>
        <v>0</v>
      </c>
      <c r="L2450" s="30">
        <f t="shared" si="3"/>
        <v>0</v>
      </c>
      <c r="M2450" s="31">
        <f>if(rand()&gt;vlookup($I2450,'Player Stats'!$B$3:$I$11,2,0),0,1)</f>
        <v>0</v>
      </c>
      <c r="N2450" s="31">
        <f>if(rand()&gt;vlookup($I2450,'Player Stats'!$B$3:$I$11,3,0),0,1)</f>
        <v>0</v>
      </c>
      <c r="O2450" s="31">
        <f>if(rand()&gt;vlookup($I2450,'Player Stats'!$B$3:$I$11,4,0),0,1)</f>
        <v>1</v>
      </c>
      <c r="P2450" s="31">
        <f>if(rand()&gt;vlookup($I2450,'Player Stats'!$B$3:$I$11,5,0),0,1)</f>
        <v>0</v>
      </c>
      <c r="Q2450" s="31">
        <f>if(rand()&gt;vlookup($I2450,'Player Stats'!$B$3:$I$11,6,0),0,1)</f>
        <v>0</v>
      </c>
      <c r="R2450" s="31">
        <f>if(rand()&gt;vlookup($I2450,'Player Stats'!$B$3:$I$11,7,0),0,1)</f>
        <v>0</v>
      </c>
      <c r="S2450" s="31">
        <f t="shared" si="4"/>
        <v>3</v>
      </c>
      <c r="T2450" s="26">
        <f t="shared" si="5"/>
        <v>310</v>
      </c>
      <c r="U2450" s="26">
        <f t="shared" si="6"/>
        <v>8</v>
      </c>
      <c r="V2450" s="13" t="str">
        <f t="shared" si="7"/>
        <v>In Progress</v>
      </c>
      <c r="W2450" s="10">
        <f t="shared" si="8"/>
        <v>20</v>
      </c>
    </row>
    <row r="2451">
      <c r="E2451" s="26"/>
      <c r="F2451" s="27">
        <f t="shared" si="9"/>
        <v>212</v>
      </c>
      <c r="G2451" s="13" t="str">
        <f>if(V2450&lt;&gt;"In Progress",'Player Stats'!$B$6,if(or(S2450="Wide", S2450="No Ball"),G2450,if(S2450="Wicket",offset('Player Stats'!$B$6,U2451-3,0),G2450)))</f>
        <v>Bhumrah</v>
      </c>
      <c r="H2451" s="13" t="str">
        <f t="shared" si="10"/>
        <v>Md. Shami</v>
      </c>
      <c r="I2451" s="13" t="str">
        <f t="shared" si="11"/>
        <v>Kuldeeep</v>
      </c>
      <c r="J2451" s="26">
        <f t="shared" si="1"/>
        <v>0</v>
      </c>
      <c r="K2451" s="26">
        <f t="shared" si="2"/>
        <v>0</v>
      </c>
      <c r="L2451" s="30">
        <f t="shared" si="3"/>
        <v>1</v>
      </c>
      <c r="M2451" s="31">
        <f>if(rand()&gt;vlookup($I2451,'Player Stats'!$B$3:$I$11,2,0),0,1)</f>
        <v>0</v>
      </c>
      <c r="N2451" s="31">
        <f>if(rand()&gt;vlookup($I2451,'Player Stats'!$B$3:$I$11,3,0),0,1)</f>
        <v>0</v>
      </c>
      <c r="O2451" s="31">
        <f>if(rand()&gt;vlookup($I2451,'Player Stats'!$B$3:$I$11,4,0),0,1)</f>
        <v>0</v>
      </c>
      <c r="P2451" s="31">
        <f>if(rand()&gt;vlookup($I2451,'Player Stats'!$B$3:$I$11,5,0),0,1)</f>
        <v>0</v>
      </c>
      <c r="Q2451" s="31">
        <f>if(rand()&gt;vlookup($I2451,'Player Stats'!$B$3:$I$11,6,0),0,1)</f>
        <v>0</v>
      </c>
      <c r="R2451" s="31">
        <f>if(rand()&gt;vlookup($I2451,'Player Stats'!$B$3:$I$11,7,0),0,1)</f>
        <v>0</v>
      </c>
      <c r="S2451" s="31">
        <f t="shared" si="4"/>
        <v>0</v>
      </c>
      <c r="T2451" s="26">
        <f t="shared" si="5"/>
        <v>310</v>
      </c>
      <c r="U2451" s="26">
        <f t="shared" si="6"/>
        <v>8</v>
      </c>
      <c r="V2451" s="13" t="str">
        <f t="shared" si="7"/>
        <v>In Progress</v>
      </c>
      <c r="W2451" s="10">
        <f t="shared" si="8"/>
        <v>20</v>
      </c>
    </row>
    <row r="2452">
      <c r="E2452" s="26"/>
      <c r="F2452" s="27">
        <f t="shared" si="9"/>
        <v>213</v>
      </c>
      <c r="G2452" s="13" t="str">
        <f>if(V2451&lt;&gt;"In Progress",'Player Stats'!$B$6,if(or(S2451="Wide", S2451="No Ball"),G2451,if(S2451="Wicket",offset('Player Stats'!$B$6,U2452-3,0),G2451)))</f>
        <v>Bhumrah</v>
      </c>
      <c r="H2452" s="13" t="str">
        <f t="shared" si="10"/>
        <v>Md. Shami</v>
      </c>
      <c r="I2452" s="13" t="str">
        <f t="shared" si="11"/>
        <v>Kuldeeep</v>
      </c>
      <c r="J2452" s="26">
        <f t="shared" si="1"/>
        <v>0</v>
      </c>
      <c r="K2452" s="26">
        <f t="shared" si="2"/>
        <v>0</v>
      </c>
      <c r="L2452" s="30">
        <f t="shared" si="3"/>
        <v>1</v>
      </c>
      <c r="M2452" s="31">
        <f>if(rand()&gt;vlookup($I2452,'Player Stats'!$B$3:$I$11,2,0),0,1)</f>
        <v>0</v>
      </c>
      <c r="N2452" s="31">
        <f>if(rand()&gt;vlookup($I2452,'Player Stats'!$B$3:$I$11,3,0),0,1)</f>
        <v>0</v>
      </c>
      <c r="O2452" s="31">
        <f>if(rand()&gt;vlookup($I2452,'Player Stats'!$B$3:$I$11,4,0),0,1)</f>
        <v>0</v>
      </c>
      <c r="P2452" s="31">
        <f>if(rand()&gt;vlookup($I2452,'Player Stats'!$B$3:$I$11,5,0),0,1)</f>
        <v>0</v>
      </c>
      <c r="Q2452" s="31">
        <f>if(rand()&gt;vlookup($I2452,'Player Stats'!$B$3:$I$11,6,0),0,1)</f>
        <v>0</v>
      </c>
      <c r="R2452" s="31">
        <f>if(rand()&gt;vlookup($I2452,'Player Stats'!$B$3:$I$11,7,0),0,1)</f>
        <v>0</v>
      </c>
      <c r="S2452" s="31">
        <f t="shared" si="4"/>
        <v>0</v>
      </c>
      <c r="T2452" s="26">
        <f t="shared" si="5"/>
        <v>310</v>
      </c>
      <c r="U2452" s="26">
        <f t="shared" si="6"/>
        <v>8</v>
      </c>
      <c r="V2452" s="13" t="str">
        <f t="shared" si="7"/>
        <v>In Progress</v>
      </c>
      <c r="W2452" s="10">
        <f t="shared" si="8"/>
        <v>20</v>
      </c>
    </row>
    <row r="2453">
      <c r="E2453" s="26"/>
      <c r="F2453" s="27">
        <f t="shared" si="9"/>
        <v>214</v>
      </c>
      <c r="G2453" s="13" t="str">
        <f>if(V2452&lt;&gt;"In Progress",'Player Stats'!$B$6,if(or(S2452="Wide", S2452="No Ball"),G2452,if(S2452="Wicket",offset('Player Stats'!$B$6,U2453-3,0),G2452)))</f>
        <v>Bhumrah</v>
      </c>
      <c r="H2453" s="13" t="str">
        <f t="shared" si="10"/>
        <v>Md. Shami</v>
      </c>
      <c r="I2453" s="13" t="str">
        <f t="shared" si="11"/>
        <v>Kuldeeep</v>
      </c>
      <c r="J2453" s="26">
        <f t="shared" si="1"/>
        <v>0</v>
      </c>
      <c r="K2453" s="26">
        <f t="shared" si="2"/>
        <v>0</v>
      </c>
      <c r="L2453" s="30">
        <f t="shared" si="3"/>
        <v>1</v>
      </c>
      <c r="M2453" s="31">
        <f>if(rand()&gt;vlookup($I2453,'Player Stats'!$B$3:$I$11,2,0),0,1)</f>
        <v>0</v>
      </c>
      <c r="N2453" s="31">
        <f>if(rand()&gt;vlookup($I2453,'Player Stats'!$B$3:$I$11,3,0),0,1)</f>
        <v>0</v>
      </c>
      <c r="O2453" s="31">
        <f>if(rand()&gt;vlookup($I2453,'Player Stats'!$B$3:$I$11,4,0),0,1)</f>
        <v>0</v>
      </c>
      <c r="P2453" s="31">
        <f>if(rand()&gt;vlookup($I2453,'Player Stats'!$B$3:$I$11,5,0),0,1)</f>
        <v>0</v>
      </c>
      <c r="Q2453" s="31">
        <f>if(rand()&gt;vlookup($I2453,'Player Stats'!$B$3:$I$11,6,0),0,1)</f>
        <v>0</v>
      </c>
      <c r="R2453" s="31">
        <f>if(rand()&gt;vlookup($I2453,'Player Stats'!$B$3:$I$11,7,0),0,1)</f>
        <v>0</v>
      </c>
      <c r="S2453" s="31">
        <f t="shared" si="4"/>
        <v>0</v>
      </c>
      <c r="T2453" s="26">
        <f t="shared" si="5"/>
        <v>310</v>
      </c>
      <c r="U2453" s="26">
        <f t="shared" si="6"/>
        <v>8</v>
      </c>
      <c r="V2453" s="13" t="str">
        <f t="shared" si="7"/>
        <v>In Progress</v>
      </c>
      <c r="W2453" s="10">
        <f t="shared" si="8"/>
        <v>20</v>
      </c>
    </row>
    <row r="2454">
      <c r="E2454" s="26"/>
      <c r="F2454" s="27">
        <f t="shared" si="9"/>
        <v>215</v>
      </c>
      <c r="G2454" s="13" t="str">
        <f>if(V2453&lt;&gt;"In Progress",'Player Stats'!$B$6,if(or(S2453="Wide", S2453="No Ball"),G2453,if(S2453="Wicket",offset('Player Stats'!$B$6,U2454-3,0),G2453)))</f>
        <v>Bhumrah</v>
      </c>
      <c r="H2454" s="13" t="str">
        <f t="shared" si="10"/>
        <v>Md. Shami</v>
      </c>
      <c r="I2454" s="13" t="str">
        <f t="shared" si="11"/>
        <v>Kuldeeep</v>
      </c>
      <c r="J2454" s="26">
        <f t="shared" si="1"/>
        <v>0</v>
      </c>
      <c r="K2454" s="26">
        <f t="shared" si="2"/>
        <v>0</v>
      </c>
      <c r="L2454" s="30">
        <f t="shared" si="3"/>
        <v>0</v>
      </c>
      <c r="M2454" s="31">
        <f>if(rand()&gt;vlookup($I2454,'Player Stats'!$B$3:$I$11,2,0),0,1)</f>
        <v>0</v>
      </c>
      <c r="N2454" s="31">
        <f>if(rand()&gt;vlookup($I2454,'Player Stats'!$B$3:$I$11,3,0),0,1)</f>
        <v>1</v>
      </c>
      <c r="O2454" s="31">
        <f>if(rand()&gt;vlookup($I2454,'Player Stats'!$B$3:$I$11,4,0),0,1)</f>
        <v>0</v>
      </c>
      <c r="P2454" s="31">
        <f>if(rand()&gt;vlookup($I2454,'Player Stats'!$B$3:$I$11,5,0),0,1)</f>
        <v>0</v>
      </c>
      <c r="Q2454" s="31">
        <f>if(rand()&gt;vlookup($I2454,'Player Stats'!$B$3:$I$11,6,0),0,1)</f>
        <v>0</v>
      </c>
      <c r="R2454" s="31">
        <f>if(rand()&gt;vlookup($I2454,'Player Stats'!$B$3:$I$11,7,0),0,1)</f>
        <v>0</v>
      </c>
      <c r="S2454" s="31">
        <f t="shared" si="4"/>
        <v>2</v>
      </c>
      <c r="T2454" s="26">
        <f t="shared" si="5"/>
        <v>312</v>
      </c>
      <c r="U2454" s="26">
        <f t="shared" si="6"/>
        <v>8</v>
      </c>
      <c r="V2454" s="13" t="str">
        <f t="shared" si="7"/>
        <v>In Progress</v>
      </c>
      <c r="W2454" s="10">
        <f t="shared" si="8"/>
        <v>20</v>
      </c>
    </row>
    <row r="2455">
      <c r="E2455" s="26"/>
      <c r="F2455" s="27">
        <f t="shared" si="9"/>
        <v>216</v>
      </c>
      <c r="G2455" s="13" t="str">
        <f>if(V2454&lt;&gt;"In Progress",'Player Stats'!$B$6,if(or(S2454="Wide", S2454="No Ball"),G2454,if(S2454="Wicket",offset('Player Stats'!$B$6,U2455-3,0),G2454)))</f>
        <v>Bhumrah</v>
      </c>
      <c r="H2455" s="13" t="str">
        <f t="shared" si="10"/>
        <v>Md. Shami</v>
      </c>
      <c r="I2455" s="13" t="str">
        <f t="shared" si="11"/>
        <v>Kuldeeep</v>
      </c>
      <c r="J2455" s="26">
        <f t="shared" si="1"/>
        <v>0</v>
      </c>
      <c r="K2455" s="26">
        <f t="shared" si="2"/>
        <v>0</v>
      </c>
      <c r="L2455" s="30">
        <f t="shared" si="3"/>
        <v>0</v>
      </c>
      <c r="M2455" s="31">
        <f>if(rand()&gt;vlookup($I2455,'Player Stats'!$B$3:$I$11,2,0),0,1)</f>
        <v>0</v>
      </c>
      <c r="N2455" s="31">
        <f>if(rand()&gt;vlookup($I2455,'Player Stats'!$B$3:$I$11,3,0),0,1)</f>
        <v>0</v>
      </c>
      <c r="O2455" s="31">
        <f>if(rand()&gt;vlookup($I2455,'Player Stats'!$B$3:$I$11,4,0),0,1)</f>
        <v>0</v>
      </c>
      <c r="P2455" s="31">
        <f>if(rand()&gt;vlookup($I2455,'Player Stats'!$B$3:$I$11,5,0),0,1)</f>
        <v>0</v>
      </c>
      <c r="Q2455" s="31">
        <f>if(rand()&gt;vlookup($I2455,'Player Stats'!$B$3:$I$11,6,0),0,1)</f>
        <v>1</v>
      </c>
      <c r="R2455" s="31">
        <f>if(rand()&gt;vlookup($I2455,'Player Stats'!$B$3:$I$11,7,0),0,1)</f>
        <v>0</v>
      </c>
      <c r="S2455" s="31">
        <f t="shared" si="4"/>
        <v>6</v>
      </c>
      <c r="T2455" s="26">
        <f t="shared" si="5"/>
        <v>318</v>
      </c>
      <c r="U2455" s="26">
        <f t="shared" si="6"/>
        <v>8</v>
      </c>
      <c r="V2455" s="13" t="str">
        <f t="shared" si="7"/>
        <v>In Progress</v>
      </c>
      <c r="W2455" s="10">
        <f t="shared" si="8"/>
        <v>20</v>
      </c>
    </row>
    <row r="2456">
      <c r="E2456" s="26"/>
      <c r="F2456" s="27">
        <f t="shared" si="9"/>
        <v>217</v>
      </c>
      <c r="G2456" s="13" t="str">
        <f>if(V2455&lt;&gt;"In Progress",'Player Stats'!$B$6,if(or(S2455="Wide", S2455="No Ball"),G2455,if(S2455="Wicket",offset('Player Stats'!$B$6,U2456-3,0),G2455)))</f>
        <v>Bhumrah</v>
      </c>
      <c r="H2456" s="13" t="str">
        <f t="shared" si="10"/>
        <v>Md. Shami</v>
      </c>
      <c r="I2456" s="13" t="str">
        <f t="shared" si="11"/>
        <v>Kuldeeep</v>
      </c>
      <c r="J2456" s="26">
        <f t="shared" si="1"/>
        <v>0</v>
      </c>
      <c r="K2456" s="26">
        <f t="shared" si="2"/>
        <v>0</v>
      </c>
      <c r="L2456" s="30">
        <f t="shared" si="3"/>
        <v>1</v>
      </c>
      <c r="M2456" s="31">
        <f>if(rand()&gt;vlookup($I2456,'Player Stats'!$B$3:$I$11,2,0),0,1)</f>
        <v>0</v>
      </c>
      <c r="N2456" s="31">
        <f>if(rand()&gt;vlookup($I2456,'Player Stats'!$B$3:$I$11,3,0),0,1)</f>
        <v>0</v>
      </c>
      <c r="O2456" s="31">
        <f>if(rand()&gt;vlookup($I2456,'Player Stats'!$B$3:$I$11,4,0),0,1)</f>
        <v>0</v>
      </c>
      <c r="P2456" s="31">
        <f>if(rand()&gt;vlookup($I2456,'Player Stats'!$B$3:$I$11,5,0),0,1)</f>
        <v>0</v>
      </c>
      <c r="Q2456" s="31">
        <f>if(rand()&gt;vlookup($I2456,'Player Stats'!$B$3:$I$11,6,0),0,1)</f>
        <v>0</v>
      </c>
      <c r="R2456" s="31">
        <f>if(rand()&gt;vlookup($I2456,'Player Stats'!$B$3:$I$11,7,0),0,1)</f>
        <v>0</v>
      </c>
      <c r="S2456" s="31">
        <f t="shared" si="4"/>
        <v>0</v>
      </c>
      <c r="T2456" s="26">
        <f t="shared" si="5"/>
        <v>318</v>
      </c>
      <c r="U2456" s="26">
        <f t="shared" si="6"/>
        <v>8</v>
      </c>
      <c r="V2456" s="13" t="str">
        <f t="shared" si="7"/>
        <v>In Progress</v>
      </c>
      <c r="W2456" s="10">
        <f t="shared" si="8"/>
        <v>20</v>
      </c>
    </row>
    <row r="2457">
      <c r="E2457" s="26"/>
      <c r="F2457" s="27">
        <f t="shared" si="9"/>
        <v>218</v>
      </c>
      <c r="G2457" s="13" t="str">
        <f>if(V2456&lt;&gt;"In Progress",'Player Stats'!$B$6,if(or(S2456="Wide", S2456="No Ball"),G2456,if(S2456="Wicket",offset('Player Stats'!$B$6,U2457-3,0),G2456)))</f>
        <v>Bhumrah</v>
      </c>
      <c r="H2457" s="13" t="str">
        <f t="shared" si="10"/>
        <v>Md. Shami</v>
      </c>
      <c r="I2457" s="13" t="str">
        <f t="shared" si="11"/>
        <v>Kuldeeep</v>
      </c>
      <c r="J2457" s="26">
        <f t="shared" si="1"/>
        <v>0</v>
      </c>
      <c r="K2457" s="26">
        <f t="shared" si="2"/>
        <v>0</v>
      </c>
      <c r="L2457" s="30">
        <f t="shared" si="3"/>
        <v>1</v>
      </c>
      <c r="M2457" s="31">
        <f>if(rand()&gt;vlookup($I2457,'Player Stats'!$B$3:$I$11,2,0),0,1)</f>
        <v>0</v>
      </c>
      <c r="N2457" s="31">
        <f>if(rand()&gt;vlookup($I2457,'Player Stats'!$B$3:$I$11,3,0),0,1)</f>
        <v>0</v>
      </c>
      <c r="O2457" s="31">
        <f>if(rand()&gt;vlookup($I2457,'Player Stats'!$B$3:$I$11,4,0),0,1)</f>
        <v>0</v>
      </c>
      <c r="P2457" s="31">
        <f>if(rand()&gt;vlookup($I2457,'Player Stats'!$B$3:$I$11,5,0),0,1)</f>
        <v>0</v>
      </c>
      <c r="Q2457" s="31">
        <f>if(rand()&gt;vlookup($I2457,'Player Stats'!$B$3:$I$11,6,0),0,1)</f>
        <v>0</v>
      </c>
      <c r="R2457" s="31">
        <f>if(rand()&gt;vlookup($I2457,'Player Stats'!$B$3:$I$11,7,0),0,1)</f>
        <v>0</v>
      </c>
      <c r="S2457" s="31">
        <f t="shared" si="4"/>
        <v>0</v>
      </c>
      <c r="T2457" s="26">
        <f t="shared" si="5"/>
        <v>318</v>
      </c>
      <c r="U2457" s="26">
        <f t="shared" si="6"/>
        <v>8</v>
      </c>
      <c r="V2457" s="13" t="str">
        <f t="shared" si="7"/>
        <v>In Progress</v>
      </c>
      <c r="W2457" s="10">
        <f t="shared" si="8"/>
        <v>20</v>
      </c>
    </row>
    <row r="2458">
      <c r="E2458" s="26"/>
      <c r="F2458" s="27">
        <f t="shared" si="9"/>
        <v>219</v>
      </c>
      <c r="G2458" s="13" t="str">
        <f>if(V2457&lt;&gt;"In Progress",'Player Stats'!$B$6,if(or(S2457="Wide", S2457="No Ball"),G2457,if(S2457="Wicket",offset('Player Stats'!$B$6,U2458-3,0),G2457)))</f>
        <v>Bhumrah</v>
      </c>
      <c r="H2458" s="13" t="str">
        <f t="shared" si="10"/>
        <v>Md. Shami</v>
      </c>
      <c r="I2458" s="13" t="str">
        <f t="shared" si="11"/>
        <v>Kuldeeep</v>
      </c>
      <c r="J2458" s="26">
        <f t="shared" si="1"/>
        <v>0</v>
      </c>
      <c r="K2458" s="26">
        <f t="shared" si="2"/>
        <v>0</v>
      </c>
      <c r="L2458" s="30">
        <f t="shared" si="3"/>
        <v>1</v>
      </c>
      <c r="M2458" s="31">
        <f>if(rand()&gt;vlookup($I2458,'Player Stats'!$B$3:$I$11,2,0),0,1)</f>
        <v>0</v>
      </c>
      <c r="N2458" s="31">
        <f>if(rand()&gt;vlookup($I2458,'Player Stats'!$B$3:$I$11,3,0),0,1)</f>
        <v>0</v>
      </c>
      <c r="O2458" s="31">
        <f>if(rand()&gt;vlookup($I2458,'Player Stats'!$B$3:$I$11,4,0),0,1)</f>
        <v>0</v>
      </c>
      <c r="P2458" s="31">
        <f>if(rand()&gt;vlookup($I2458,'Player Stats'!$B$3:$I$11,5,0),0,1)</f>
        <v>0</v>
      </c>
      <c r="Q2458" s="31">
        <f>if(rand()&gt;vlookup($I2458,'Player Stats'!$B$3:$I$11,6,0),0,1)</f>
        <v>0</v>
      </c>
      <c r="R2458" s="31">
        <f>if(rand()&gt;vlookup($I2458,'Player Stats'!$B$3:$I$11,7,0),0,1)</f>
        <v>0</v>
      </c>
      <c r="S2458" s="31">
        <f t="shared" si="4"/>
        <v>0</v>
      </c>
      <c r="T2458" s="26">
        <f t="shared" si="5"/>
        <v>318</v>
      </c>
      <c r="U2458" s="26">
        <f t="shared" si="6"/>
        <v>8</v>
      </c>
      <c r="V2458" s="13" t="str">
        <f t="shared" si="7"/>
        <v>In Progress</v>
      </c>
      <c r="W2458" s="10">
        <f t="shared" si="8"/>
        <v>20</v>
      </c>
    </row>
    <row r="2459">
      <c r="E2459" s="26"/>
      <c r="F2459" s="27">
        <f t="shared" si="9"/>
        <v>220</v>
      </c>
      <c r="G2459" s="13" t="str">
        <f>if(V2458&lt;&gt;"In Progress",'Player Stats'!$B$6,if(or(S2458="Wide", S2458="No Ball"),G2458,if(S2458="Wicket",offset('Player Stats'!$B$6,U2459-3,0),G2458)))</f>
        <v>Bhumrah</v>
      </c>
      <c r="H2459" s="13" t="str">
        <f t="shared" si="10"/>
        <v>Md. Shami</v>
      </c>
      <c r="I2459" s="13" t="str">
        <f t="shared" si="11"/>
        <v>Kuldeeep</v>
      </c>
      <c r="J2459" s="26">
        <f t="shared" si="1"/>
        <v>0</v>
      </c>
      <c r="K2459" s="26">
        <f t="shared" si="2"/>
        <v>0</v>
      </c>
      <c r="L2459" s="30">
        <f t="shared" si="3"/>
        <v>0</v>
      </c>
      <c r="M2459" s="31">
        <f>if(rand()&gt;vlookup($I2459,'Player Stats'!$B$3:$I$11,2,0),0,1)</f>
        <v>1</v>
      </c>
      <c r="N2459" s="31">
        <f>if(rand()&gt;vlookup($I2459,'Player Stats'!$B$3:$I$11,3,0),0,1)</f>
        <v>1</v>
      </c>
      <c r="O2459" s="31">
        <f>if(rand()&gt;vlookup($I2459,'Player Stats'!$B$3:$I$11,4,0),0,1)</f>
        <v>0</v>
      </c>
      <c r="P2459" s="31">
        <f>if(rand()&gt;vlookup($I2459,'Player Stats'!$B$3:$I$11,5,0),0,1)</f>
        <v>0</v>
      </c>
      <c r="Q2459" s="31">
        <f>if(rand()&gt;vlookup($I2459,'Player Stats'!$B$3:$I$11,6,0),0,1)</f>
        <v>0</v>
      </c>
      <c r="R2459" s="31">
        <f>if(rand()&gt;vlookup($I2459,'Player Stats'!$B$3:$I$11,7,0),0,1)</f>
        <v>0</v>
      </c>
      <c r="S2459" s="31">
        <f t="shared" si="4"/>
        <v>1</v>
      </c>
      <c r="T2459" s="26">
        <f t="shared" si="5"/>
        <v>319</v>
      </c>
      <c r="U2459" s="26">
        <f t="shared" si="6"/>
        <v>8</v>
      </c>
      <c r="V2459" s="13" t="str">
        <f t="shared" si="7"/>
        <v>In Progress</v>
      </c>
      <c r="W2459" s="10">
        <f t="shared" si="8"/>
        <v>20</v>
      </c>
    </row>
    <row r="2460">
      <c r="E2460" s="26"/>
      <c r="F2460" s="27">
        <f t="shared" si="9"/>
        <v>221</v>
      </c>
      <c r="G2460" s="13" t="str">
        <f>if(V2459&lt;&gt;"In Progress",'Player Stats'!$B$6,if(or(S2459="Wide", S2459="No Ball"),G2459,if(S2459="Wicket",offset('Player Stats'!$B$6,U2460-3,0),G2459)))</f>
        <v>Bhumrah</v>
      </c>
      <c r="H2460" s="13" t="str">
        <f t="shared" si="10"/>
        <v>Kuldeeep</v>
      </c>
      <c r="I2460" s="13" t="str">
        <f t="shared" si="11"/>
        <v>Md. Shami</v>
      </c>
      <c r="J2460" s="26">
        <f t="shared" si="1"/>
        <v>0</v>
      </c>
      <c r="K2460" s="26">
        <f t="shared" si="2"/>
        <v>0</v>
      </c>
      <c r="L2460" s="30">
        <f t="shared" si="3"/>
        <v>1</v>
      </c>
      <c r="M2460" s="31">
        <f>if(rand()&gt;vlookup($I2460,'Player Stats'!$B$3:$I$11,2,0),0,1)</f>
        <v>0</v>
      </c>
      <c r="N2460" s="31">
        <f>if(rand()&gt;vlookup($I2460,'Player Stats'!$B$3:$I$11,3,0),0,1)</f>
        <v>0</v>
      </c>
      <c r="O2460" s="31">
        <f>if(rand()&gt;vlookup($I2460,'Player Stats'!$B$3:$I$11,4,0),0,1)</f>
        <v>0</v>
      </c>
      <c r="P2460" s="31">
        <f>if(rand()&gt;vlookup($I2460,'Player Stats'!$B$3:$I$11,5,0),0,1)</f>
        <v>0</v>
      </c>
      <c r="Q2460" s="31">
        <f>if(rand()&gt;vlookup($I2460,'Player Stats'!$B$3:$I$11,6,0),0,1)</f>
        <v>0</v>
      </c>
      <c r="R2460" s="31">
        <f>if(rand()&gt;vlookup($I2460,'Player Stats'!$B$3:$I$11,7,0),0,1)</f>
        <v>0</v>
      </c>
      <c r="S2460" s="31">
        <f t="shared" si="4"/>
        <v>0</v>
      </c>
      <c r="T2460" s="26">
        <f t="shared" si="5"/>
        <v>319</v>
      </c>
      <c r="U2460" s="26">
        <f t="shared" si="6"/>
        <v>8</v>
      </c>
      <c r="V2460" s="13" t="str">
        <f t="shared" si="7"/>
        <v>In Progress</v>
      </c>
      <c r="W2460" s="10">
        <f t="shared" si="8"/>
        <v>20</v>
      </c>
    </row>
    <row r="2461">
      <c r="E2461" s="26"/>
      <c r="F2461" s="27">
        <f t="shared" si="9"/>
        <v>222</v>
      </c>
      <c r="G2461" s="13" t="str">
        <f>if(V2460&lt;&gt;"In Progress",'Player Stats'!$B$6,if(or(S2460="Wide", S2460="No Ball"),G2460,if(S2460="Wicket",offset('Player Stats'!$B$6,U2461-3,0),G2460)))</f>
        <v>Bhumrah</v>
      </c>
      <c r="H2461" s="13" t="str">
        <f t="shared" si="10"/>
        <v>Kuldeeep</v>
      </c>
      <c r="I2461" s="13" t="str">
        <f t="shared" si="11"/>
        <v>Md. Shami</v>
      </c>
      <c r="J2461" s="26">
        <f t="shared" si="1"/>
        <v>0</v>
      </c>
      <c r="K2461" s="26">
        <f t="shared" si="2"/>
        <v>0</v>
      </c>
      <c r="L2461" s="30">
        <f t="shared" si="3"/>
        <v>0</v>
      </c>
      <c r="M2461" s="31">
        <f>if(rand()&gt;vlookup($I2461,'Player Stats'!$B$3:$I$11,2,0),0,1)</f>
        <v>0</v>
      </c>
      <c r="N2461" s="31">
        <f>if(rand()&gt;vlookup($I2461,'Player Stats'!$B$3:$I$11,3,0),0,1)</f>
        <v>0</v>
      </c>
      <c r="O2461" s="31">
        <f>if(rand()&gt;vlookup($I2461,'Player Stats'!$B$3:$I$11,4,0),0,1)</f>
        <v>1</v>
      </c>
      <c r="P2461" s="31">
        <f>if(rand()&gt;vlookup($I2461,'Player Stats'!$B$3:$I$11,5,0),0,1)</f>
        <v>0</v>
      </c>
      <c r="Q2461" s="31">
        <f>if(rand()&gt;vlookup($I2461,'Player Stats'!$B$3:$I$11,6,0),0,1)</f>
        <v>0</v>
      </c>
      <c r="R2461" s="31">
        <f>if(rand()&gt;vlookup($I2461,'Player Stats'!$B$3:$I$11,7,0),0,1)</f>
        <v>0</v>
      </c>
      <c r="S2461" s="31">
        <f t="shared" si="4"/>
        <v>3</v>
      </c>
      <c r="T2461" s="26">
        <f t="shared" si="5"/>
        <v>322</v>
      </c>
      <c r="U2461" s="26">
        <f t="shared" si="6"/>
        <v>8</v>
      </c>
      <c r="V2461" s="13" t="str">
        <f t="shared" si="7"/>
        <v>In Progress</v>
      </c>
      <c r="W2461" s="10">
        <f t="shared" si="8"/>
        <v>20</v>
      </c>
    </row>
    <row r="2462">
      <c r="E2462" s="26"/>
      <c r="F2462" s="27">
        <f t="shared" si="9"/>
        <v>223</v>
      </c>
      <c r="G2462" s="13" t="str">
        <f>if(V2461&lt;&gt;"In Progress",'Player Stats'!$B$6,if(or(S2461="Wide", S2461="No Ball"),G2461,if(S2461="Wicket",offset('Player Stats'!$B$6,U2462-3,0),G2461)))</f>
        <v>Bhumrah</v>
      </c>
      <c r="H2462" s="13" t="str">
        <f t="shared" si="10"/>
        <v>Md. Shami</v>
      </c>
      <c r="I2462" s="13" t="str">
        <f t="shared" si="11"/>
        <v>Kuldeeep</v>
      </c>
      <c r="J2462" s="26">
        <f t="shared" si="1"/>
        <v>0</v>
      </c>
      <c r="K2462" s="26">
        <f t="shared" si="2"/>
        <v>0</v>
      </c>
      <c r="L2462" s="30">
        <f t="shared" si="3"/>
        <v>1</v>
      </c>
      <c r="M2462" s="31">
        <f>if(rand()&gt;vlookup($I2462,'Player Stats'!$B$3:$I$11,2,0),0,1)</f>
        <v>0</v>
      </c>
      <c r="N2462" s="31">
        <f>if(rand()&gt;vlookup($I2462,'Player Stats'!$B$3:$I$11,3,0),0,1)</f>
        <v>0</v>
      </c>
      <c r="O2462" s="31">
        <f>if(rand()&gt;vlookup($I2462,'Player Stats'!$B$3:$I$11,4,0),0,1)</f>
        <v>0</v>
      </c>
      <c r="P2462" s="31">
        <f>if(rand()&gt;vlookup($I2462,'Player Stats'!$B$3:$I$11,5,0),0,1)</f>
        <v>0</v>
      </c>
      <c r="Q2462" s="31">
        <f>if(rand()&gt;vlookup($I2462,'Player Stats'!$B$3:$I$11,6,0),0,1)</f>
        <v>0</v>
      </c>
      <c r="R2462" s="31">
        <f>if(rand()&gt;vlookup($I2462,'Player Stats'!$B$3:$I$11,7,0),0,1)</f>
        <v>0</v>
      </c>
      <c r="S2462" s="31">
        <f t="shared" si="4"/>
        <v>0</v>
      </c>
      <c r="T2462" s="26">
        <f t="shared" si="5"/>
        <v>322</v>
      </c>
      <c r="U2462" s="26">
        <f t="shared" si="6"/>
        <v>8</v>
      </c>
      <c r="V2462" s="13" t="str">
        <f t="shared" si="7"/>
        <v>In Progress</v>
      </c>
      <c r="W2462" s="10">
        <f t="shared" si="8"/>
        <v>20</v>
      </c>
    </row>
    <row r="2463">
      <c r="E2463" s="26"/>
      <c r="F2463" s="27">
        <f t="shared" si="9"/>
        <v>224</v>
      </c>
      <c r="G2463" s="13" t="str">
        <f>if(V2462&lt;&gt;"In Progress",'Player Stats'!$B$6,if(or(S2462="Wide", S2462="No Ball"),G2462,if(S2462="Wicket",offset('Player Stats'!$B$6,U2463-3,0),G2462)))</f>
        <v>Bhumrah</v>
      </c>
      <c r="H2463" s="13" t="str">
        <f t="shared" si="10"/>
        <v>Md. Shami</v>
      </c>
      <c r="I2463" s="13" t="str">
        <f t="shared" si="11"/>
        <v>Kuldeeep</v>
      </c>
      <c r="J2463" s="26">
        <f t="shared" si="1"/>
        <v>0</v>
      </c>
      <c r="K2463" s="26">
        <f t="shared" si="2"/>
        <v>0</v>
      </c>
      <c r="L2463" s="30">
        <f t="shared" si="3"/>
        <v>0</v>
      </c>
      <c r="M2463" s="31">
        <f>if(rand()&gt;vlookup($I2463,'Player Stats'!$B$3:$I$11,2,0),0,1)</f>
        <v>0</v>
      </c>
      <c r="N2463" s="31">
        <f>if(rand()&gt;vlookup($I2463,'Player Stats'!$B$3:$I$11,3,0),0,1)</f>
        <v>0</v>
      </c>
      <c r="O2463" s="31">
        <f>if(rand()&gt;vlookup($I2463,'Player Stats'!$B$3:$I$11,4,0),0,1)</f>
        <v>0</v>
      </c>
      <c r="P2463" s="31">
        <f>if(rand()&gt;vlookup($I2463,'Player Stats'!$B$3:$I$11,5,0),0,1)</f>
        <v>0</v>
      </c>
      <c r="Q2463" s="31">
        <f>if(rand()&gt;vlookup($I2463,'Player Stats'!$B$3:$I$11,6,0),0,1)</f>
        <v>0</v>
      </c>
      <c r="R2463" s="31">
        <f>if(rand()&gt;vlookup($I2463,'Player Stats'!$B$3:$I$11,7,0),0,1)</f>
        <v>1</v>
      </c>
      <c r="S2463" s="31" t="str">
        <f t="shared" si="4"/>
        <v>Wicket</v>
      </c>
      <c r="T2463" s="26">
        <f t="shared" si="5"/>
        <v>322</v>
      </c>
      <c r="U2463" s="26">
        <f t="shared" si="6"/>
        <v>9</v>
      </c>
      <c r="V2463" s="13" t="str">
        <f t="shared" si="7"/>
        <v>In Progress</v>
      </c>
      <c r="W2463" s="10">
        <f t="shared" si="8"/>
        <v>20</v>
      </c>
    </row>
    <row r="2464">
      <c r="E2464" s="26"/>
      <c r="F2464" s="27">
        <f t="shared" si="9"/>
        <v>225</v>
      </c>
      <c r="G2464" s="13" t="str">
        <f>if(V2463&lt;&gt;"In Progress",'Player Stats'!$B$6,if(or(S2463="Wide", S2463="No Ball"),G2463,if(S2463="Wicket",offset('Player Stats'!$B$6,U2464-3,0),G2463)))</f>
        <v/>
      </c>
      <c r="H2464" s="13" t="str">
        <f t="shared" si="10"/>
        <v>Md. Shami</v>
      </c>
      <c r="I2464" s="13" t="str">
        <f t="shared" si="11"/>
        <v>Bhumrah</v>
      </c>
      <c r="J2464" s="26">
        <f t="shared" si="1"/>
        <v>0</v>
      </c>
      <c r="K2464" s="26">
        <f t="shared" si="2"/>
        <v>0</v>
      </c>
      <c r="L2464" s="30">
        <f t="shared" si="3"/>
        <v>0</v>
      </c>
      <c r="M2464" s="31">
        <f>if(rand()&gt;vlookup($I2464,'Player Stats'!$B$3:$I$11,2,0),0,1)</f>
        <v>1</v>
      </c>
      <c r="N2464" s="31">
        <f>if(rand()&gt;vlookup($I2464,'Player Stats'!$B$3:$I$11,3,0),0,1)</f>
        <v>1</v>
      </c>
      <c r="O2464" s="31">
        <f>if(rand()&gt;vlookup($I2464,'Player Stats'!$B$3:$I$11,4,0),0,1)</f>
        <v>0</v>
      </c>
      <c r="P2464" s="31">
        <f>if(rand()&gt;vlookup($I2464,'Player Stats'!$B$3:$I$11,5,0),0,1)</f>
        <v>0</v>
      </c>
      <c r="Q2464" s="31">
        <f>if(rand()&gt;vlookup($I2464,'Player Stats'!$B$3:$I$11,6,0),0,1)</f>
        <v>0</v>
      </c>
      <c r="R2464" s="31">
        <f>if(rand()&gt;vlookup($I2464,'Player Stats'!$B$3:$I$11,7,0),0,1)</f>
        <v>0</v>
      </c>
      <c r="S2464" s="31">
        <f t="shared" si="4"/>
        <v>1</v>
      </c>
      <c r="T2464" s="26">
        <f t="shared" si="5"/>
        <v>323</v>
      </c>
      <c r="U2464" s="26">
        <f t="shared" si="6"/>
        <v>9</v>
      </c>
      <c r="V2464" s="13" t="str">
        <f t="shared" si="7"/>
        <v>win</v>
      </c>
      <c r="W2464" s="10">
        <f t="shared" si="8"/>
        <v>20</v>
      </c>
    </row>
    <row r="2465">
      <c r="E2465" s="26"/>
      <c r="F2465" s="27">
        <f t="shared" si="9"/>
        <v>91</v>
      </c>
      <c r="G2465" s="13" t="str">
        <f>if(V2464&lt;&gt;"In Progress",'Player Stats'!$B$6,if(or(S2464="Wide", S2464="No Ball"),G2464,if(S2464="Wicket",offset('Player Stats'!$B$6,U2465-3,0),G2464)))</f>
        <v>Surya Kumar</v>
      </c>
      <c r="H2465" s="13" t="str">
        <f t="shared" si="10"/>
        <v>KL Rahul</v>
      </c>
      <c r="I2465" s="13" t="str">
        <f t="shared" si="11"/>
        <v>Shubhman Gill</v>
      </c>
      <c r="J2465" s="26">
        <f t="shared" si="1"/>
        <v>0</v>
      </c>
      <c r="K2465" s="26">
        <f t="shared" si="2"/>
        <v>0</v>
      </c>
      <c r="L2465" s="30">
        <f t="shared" si="3"/>
        <v>0</v>
      </c>
      <c r="M2465" s="31">
        <f>if(rand()&gt;vlookup($I2465,'Player Stats'!$B$3:$I$11,2,0),0,1)</f>
        <v>0</v>
      </c>
      <c r="N2465" s="31">
        <f>if(rand()&gt;vlookup($I2465,'Player Stats'!$B$3:$I$11,3,0),0,1)</f>
        <v>1</v>
      </c>
      <c r="O2465" s="31">
        <f>if(rand()&gt;vlookup($I2465,'Player Stats'!$B$3:$I$11,4,0),0,1)</f>
        <v>0</v>
      </c>
      <c r="P2465" s="31">
        <f>if(rand()&gt;vlookup($I2465,'Player Stats'!$B$3:$I$11,5,0),0,1)</f>
        <v>0</v>
      </c>
      <c r="Q2465" s="31">
        <f>if(rand()&gt;vlookup($I2465,'Player Stats'!$B$3:$I$11,6,0),0,1)</f>
        <v>1</v>
      </c>
      <c r="R2465" s="31">
        <f>if(rand()&gt;vlookup($I2465,'Player Stats'!$B$3:$I$11,7,0),0,1)</f>
        <v>0</v>
      </c>
      <c r="S2465" s="31">
        <f t="shared" si="4"/>
        <v>2</v>
      </c>
      <c r="T2465" s="26">
        <f t="shared" si="5"/>
        <v>112</v>
      </c>
      <c r="U2465" s="26" t="str">
        <f t="shared" si="6"/>
        <v/>
      </c>
      <c r="V2465" s="13" t="str">
        <f t="shared" si="7"/>
        <v>In Progress</v>
      </c>
      <c r="W2465" s="10">
        <f t="shared" si="8"/>
        <v>21</v>
      </c>
    </row>
    <row r="2466">
      <c r="E2466" s="26"/>
      <c r="F2466" s="27">
        <f t="shared" si="9"/>
        <v>92</v>
      </c>
      <c r="G2466" s="13" t="str">
        <f>if(V2465&lt;&gt;"In Progress",'Player Stats'!$B$6,if(or(S2465="Wide", S2465="No Ball"),G2465,if(S2465="Wicket",offset('Player Stats'!$B$6,U2466-3,0),G2465)))</f>
        <v>Surya Kumar</v>
      </c>
      <c r="H2466" s="13" t="str">
        <f t="shared" si="10"/>
        <v>KL Rahul</v>
      </c>
      <c r="I2466" s="13" t="str">
        <f t="shared" si="11"/>
        <v>Shubhman Gill</v>
      </c>
      <c r="J2466" s="26">
        <f t="shared" si="1"/>
        <v>0</v>
      </c>
      <c r="K2466" s="26">
        <f t="shared" si="2"/>
        <v>0</v>
      </c>
      <c r="L2466" s="30">
        <f t="shared" si="3"/>
        <v>0</v>
      </c>
      <c r="M2466" s="31">
        <f>if(rand()&gt;vlookup($I2466,'Player Stats'!$B$3:$I$11,2,0),0,1)</f>
        <v>0</v>
      </c>
      <c r="N2466" s="31">
        <f>if(rand()&gt;vlookup($I2466,'Player Stats'!$B$3:$I$11,3,0),0,1)</f>
        <v>1</v>
      </c>
      <c r="O2466" s="31">
        <f>if(rand()&gt;vlookup($I2466,'Player Stats'!$B$3:$I$11,4,0),0,1)</f>
        <v>1</v>
      </c>
      <c r="P2466" s="31">
        <f>if(rand()&gt;vlookup($I2466,'Player Stats'!$B$3:$I$11,5,0),0,1)</f>
        <v>0</v>
      </c>
      <c r="Q2466" s="31">
        <f>if(rand()&gt;vlookup($I2466,'Player Stats'!$B$3:$I$11,6,0),0,1)</f>
        <v>0</v>
      </c>
      <c r="R2466" s="31">
        <f>if(rand()&gt;vlookup($I2466,'Player Stats'!$B$3:$I$11,7,0),0,1)</f>
        <v>0</v>
      </c>
      <c r="S2466" s="31">
        <f t="shared" si="4"/>
        <v>2</v>
      </c>
      <c r="T2466" s="26">
        <f t="shared" si="5"/>
        <v>114</v>
      </c>
      <c r="U2466" s="26" t="str">
        <f t="shared" si="6"/>
        <v/>
      </c>
      <c r="V2466" s="13" t="str">
        <f t="shared" si="7"/>
        <v>In Progress</v>
      </c>
      <c r="W2466" s="10">
        <f t="shared" si="8"/>
        <v>21</v>
      </c>
    </row>
    <row r="2467">
      <c r="E2467" s="26"/>
      <c r="F2467" s="27">
        <f t="shared" si="9"/>
        <v>93</v>
      </c>
      <c r="G2467" s="13" t="str">
        <f>if(V2466&lt;&gt;"In Progress",'Player Stats'!$B$6,if(or(S2466="Wide", S2466="No Ball"),G2466,if(S2466="Wicket",offset('Player Stats'!$B$6,U2467-3,0),G2466)))</f>
        <v>Surya Kumar</v>
      </c>
      <c r="H2467" s="13" t="str">
        <f t="shared" si="10"/>
        <v>KL Rahul</v>
      </c>
      <c r="I2467" s="13" t="str">
        <f t="shared" si="11"/>
        <v>Shubhman Gill</v>
      </c>
      <c r="J2467" s="26">
        <f t="shared" si="1"/>
        <v>0</v>
      </c>
      <c r="K2467" s="26">
        <f t="shared" si="2"/>
        <v>0</v>
      </c>
      <c r="L2467" s="30">
        <f t="shared" si="3"/>
        <v>0</v>
      </c>
      <c r="M2467" s="31">
        <f>if(rand()&gt;vlookup($I2467,'Player Stats'!$B$3:$I$11,2,0),0,1)</f>
        <v>0</v>
      </c>
      <c r="N2467" s="31">
        <f>if(rand()&gt;vlookup($I2467,'Player Stats'!$B$3:$I$11,3,0),0,1)</f>
        <v>0</v>
      </c>
      <c r="O2467" s="31">
        <f>if(rand()&gt;vlookup($I2467,'Player Stats'!$B$3:$I$11,4,0),0,1)</f>
        <v>0</v>
      </c>
      <c r="P2467" s="31">
        <f>if(rand()&gt;vlookup($I2467,'Player Stats'!$B$3:$I$11,5,0),0,1)</f>
        <v>0</v>
      </c>
      <c r="Q2467" s="31">
        <f>if(rand()&gt;vlookup($I2467,'Player Stats'!$B$3:$I$11,6,0),0,1)</f>
        <v>1</v>
      </c>
      <c r="R2467" s="31">
        <f>if(rand()&gt;vlookup($I2467,'Player Stats'!$B$3:$I$11,7,0),0,1)</f>
        <v>0</v>
      </c>
      <c r="S2467" s="31">
        <f t="shared" si="4"/>
        <v>6</v>
      </c>
      <c r="T2467" s="26">
        <f t="shared" si="5"/>
        <v>120</v>
      </c>
      <c r="U2467" s="26" t="str">
        <f t="shared" si="6"/>
        <v/>
      </c>
      <c r="V2467" s="13" t="str">
        <f t="shared" si="7"/>
        <v>In Progress</v>
      </c>
      <c r="W2467" s="10">
        <f t="shared" si="8"/>
        <v>21</v>
      </c>
    </row>
    <row r="2468">
      <c r="E2468" s="26"/>
      <c r="F2468" s="27">
        <f t="shared" si="9"/>
        <v>94</v>
      </c>
      <c r="G2468" s="13" t="str">
        <f>if(V2467&lt;&gt;"In Progress",'Player Stats'!$B$6,if(or(S2467="Wide", S2467="No Ball"),G2467,if(S2467="Wicket",offset('Player Stats'!$B$6,U2468-3,0),G2467)))</f>
        <v>Surya Kumar</v>
      </c>
      <c r="H2468" s="13" t="str">
        <f t="shared" si="10"/>
        <v>KL Rahul</v>
      </c>
      <c r="I2468" s="13" t="str">
        <f t="shared" si="11"/>
        <v>Shubhman Gill</v>
      </c>
      <c r="J2468" s="26">
        <f t="shared" si="1"/>
        <v>0</v>
      </c>
      <c r="K2468" s="26">
        <f t="shared" si="2"/>
        <v>0</v>
      </c>
      <c r="L2468" s="30">
        <f t="shared" si="3"/>
        <v>0</v>
      </c>
      <c r="M2468" s="31">
        <f>if(rand()&gt;vlookup($I2468,'Player Stats'!$B$3:$I$11,2,0),0,1)</f>
        <v>0</v>
      </c>
      <c r="N2468" s="31">
        <f>if(rand()&gt;vlookup($I2468,'Player Stats'!$B$3:$I$11,3,0),0,1)</f>
        <v>1</v>
      </c>
      <c r="O2468" s="31">
        <f>if(rand()&gt;vlookup($I2468,'Player Stats'!$B$3:$I$11,4,0),0,1)</f>
        <v>0</v>
      </c>
      <c r="P2468" s="31">
        <f>if(rand()&gt;vlookup($I2468,'Player Stats'!$B$3:$I$11,5,0),0,1)</f>
        <v>0</v>
      </c>
      <c r="Q2468" s="31">
        <f>if(rand()&gt;vlookup($I2468,'Player Stats'!$B$3:$I$11,6,0),0,1)</f>
        <v>0</v>
      </c>
      <c r="R2468" s="31">
        <f>if(rand()&gt;vlookup($I2468,'Player Stats'!$B$3:$I$11,7,0),0,1)</f>
        <v>0</v>
      </c>
      <c r="S2468" s="31">
        <f t="shared" si="4"/>
        <v>2</v>
      </c>
      <c r="T2468" s="26">
        <f t="shared" si="5"/>
        <v>122</v>
      </c>
      <c r="U2468" s="26" t="str">
        <f t="shared" si="6"/>
        <v/>
      </c>
      <c r="V2468" s="13" t="str">
        <f t="shared" si="7"/>
        <v>In Progress</v>
      </c>
      <c r="W2468" s="10">
        <f t="shared" si="8"/>
        <v>21</v>
      </c>
    </row>
    <row r="2469">
      <c r="E2469" s="26"/>
      <c r="F2469" s="27">
        <f t="shared" si="9"/>
        <v>95</v>
      </c>
      <c r="G2469" s="13" t="str">
        <f>if(V2468&lt;&gt;"In Progress",'Player Stats'!$B$6,if(or(S2468="Wide", S2468="No Ball"),G2468,if(S2468="Wicket",offset('Player Stats'!$B$6,U2469-3,0),G2468)))</f>
        <v>Surya Kumar</v>
      </c>
      <c r="H2469" s="13" t="str">
        <f t="shared" si="10"/>
        <v>KL Rahul</v>
      </c>
      <c r="I2469" s="13" t="str">
        <f t="shared" si="11"/>
        <v>Shubhman Gill</v>
      </c>
      <c r="J2469" s="26">
        <f t="shared" si="1"/>
        <v>0</v>
      </c>
      <c r="K2469" s="26">
        <f t="shared" si="2"/>
        <v>0</v>
      </c>
      <c r="L2469" s="30">
        <f t="shared" si="3"/>
        <v>1</v>
      </c>
      <c r="M2469" s="31">
        <f>if(rand()&gt;vlookup($I2469,'Player Stats'!$B$3:$I$11,2,0),0,1)</f>
        <v>0</v>
      </c>
      <c r="N2469" s="31">
        <f>if(rand()&gt;vlookup($I2469,'Player Stats'!$B$3:$I$11,3,0),0,1)</f>
        <v>0</v>
      </c>
      <c r="O2469" s="31">
        <f>if(rand()&gt;vlookup($I2469,'Player Stats'!$B$3:$I$11,4,0),0,1)</f>
        <v>0</v>
      </c>
      <c r="P2469" s="31">
        <f>if(rand()&gt;vlookup($I2469,'Player Stats'!$B$3:$I$11,5,0),0,1)</f>
        <v>0</v>
      </c>
      <c r="Q2469" s="31">
        <f>if(rand()&gt;vlookup($I2469,'Player Stats'!$B$3:$I$11,6,0),0,1)</f>
        <v>0</v>
      </c>
      <c r="R2469" s="31">
        <f>if(rand()&gt;vlookup($I2469,'Player Stats'!$B$3:$I$11,7,0),0,1)</f>
        <v>0</v>
      </c>
      <c r="S2469" s="31">
        <f t="shared" si="4"/>
        <v>0</v>
      </c>
      <c r="T2469" s="26">
        <f t="shared" si="5"/>
        <v>122</v>
      </c>
      <c r="U2469" s="26" t="str">
        <f t="shared" si="6"/>
        <v/>
      </c>
      <c r="V2469" s="13" t="str">
        <f t="shared" si="7"/>
        <v>In Progress</v>
      </c>
      <c r="W2469" s="10">
        <f t="shared" si="8"/>
        <v>21</v>
      </c>
    </row>
    <row r="2470">
      <c r="E2470" s="26"/>
      <c r="F2470" s="27">
        <f t="shared" si="9"/>
        <v>96</v>
      </c>
      <c r="G2470" s="13" t="str">
        <f>if(V2469&lt;&gt;"In Progress",'Player Stats'!$B$6,if(or(S2469="Wide", S2469="No Ball"),G2469,if(S2469="Wicket",offset('Player Stats'!$B$6,U2470-3,0),G2469)))</f>
        <v>Surya Kumar</v>
      </c>
      <c r="H2470" s="13" t="str">
        <f t="shared" si="10"/>
        <v>KL Rahul</v>
      </c>
      <c r="I2470" s="13" t="str">
        <f t="shared" si="11"/>
        <v>Shubhman Gill</v>
      </c>
      <c r="J2470" s="26">
        <f t="shared" si="1"/>
        <v>0</v>
      </c>
      <c r="K2470" s="26">
        <f t="shared" si="2"/>
        <v>0</v>
      </c>
      <c r="L2470" s="30">
        <f t="shared" si="3"/>
        <v>0</v>
      </c>
      <c r="M2470" s="31">
        <f>if(rand()&gt;vlookup($I2470,'Player Stats'!$B$3:$I$11,2,0),0,1)</f>
        <v>0</v>
      </c>
      <c r="N2470" s="31">
        <f>if(rand()&gt;vlookup($I2470,'Player Stats'!$B$3:$I$11,3,0),0,1)</f>
        <v>1</v>
      </c>
      <c r="O2470" s="31">
        <f>if(rand()&gt;vlookup($I2470,'Player Stats'!$B$3:$I$11,4,0),0,1)</f>
        <v>0</v>
      </c>
      <c r="P2470" s="31">
        <f>if(rand()&gt;vlookup($I2470,'Player Stats'!$B$3:$I$11,5,0),0,1)</f>
        <v>0</v>
      </c>
      <c r="Q2470" s="31">
        <f>if(rand()&gt;vlookup($I2470,'Player Stats'!$B$3:$I$11,6,0),0,1)</f>
        <v>0</v>
      </c>
      <c r="R2470" s="31">
        <f>if(rand()&gt;vlookup($I2470,'Player Stats'!$B$3:$I$11,7,0),0,1)</f>
        <v>0</v>
      </c>
      <c r="S2470" s="31">
        <f t="shared" si="4"/>
        <v>2</v>
      </c>
      <c r="T2470" s="26">
        <f t="shared" si="5"/>
        <v>124</v>
      </c>
      <c r="U2470" s="26" t="str">
        <f t="shared" si="6"/>
        <v/>
      </c>
      <c r="V2470" s="13" t="str">
        <f t="shared" si="7"/>
        <v>In Progress</v>
      </c>
      <c r="W2470" s="10">
        <f t="shared" si="8"/>
        <v>21</v>
      </c>
    </row>
    <row r="2471">
      <c r="E2471" s="26"/>
      <c r="F2471" s="27">
        <f t="shared" si="9"/>
        <v>97</v>
      </c>
      <c r="G2471" s="13" t="str">
        <f>if(V2470&lt;&gt;"In Progress",'Player Stats'!$B$6,if(or(S2470="Wide", S2470="No Ball"),G2470,if(S2470="Wicket",offset('Player Stats'!$B$6,U2471-3,0),G2470)))</f>
        <v>Surya Kumar</v>
      </c>
      <c r="H2471" s="13" t="str">
        <f t="shared" si="10"/>
        <v>KL Rahul</v>
      </c>
      <c r="I2471" s="13" t="str">
        <f t="shared" si="11"/>
        <v>Shubhman Gill</v>
      </c>
      <c r="J2471" s="26">
        <f t="shared" si="1"/>
        <v>0</v>
      </c>
      <c r="K2471" s="26">
        <f t="shared" si="2"/>
        <v>0</v>
      </c>
      <c r="L2471" s="30">
        <f t="shared" si="3"/>
        <v>1</v>
      </c>
      <c r="M2471" s="31">
        <f>if(rand()&gt;vlookup($I2471,'Player Stats'!$B$3:$I$11,2,0),0,1)</f>
        <v>0</v>
      </c>
      <c r="N2471" s="31">
        <f>if(rand()&gt;vlookup($I2471,'Player Stats'!$B$3:$I$11,3,0),0,1)</f>
        <v>0</v>
      </c>
      <c r="O2471" s="31">
        <f>if(rand()&gt;vlookup($I2471,'Player Stats'!$B$3:$I$11,4,0),0,1)</f>
        <v>0</v>
      </c>
      <c r="P2471" s="31">
        <f>if(rand()&gt;vlookup($I2471,'Player Stats'!$B$3:$I$11,5,0),0,1)</f>
        <v>0</v>
      </c>
      <c r="Q2471" s="31">
        <f>if(rand()&gt;vlookup($I2471,'Player Stats'!$B$3:$I$11,6,0),0,1)</f>
        <v>0</v>
      </c>
      <c r="R2471" s="31">
        <f>if(rand()&gt;vlookup($I2471,'Player Stats'!$B$3:$I$11,7,0),0,1)</f>
        <v>0</v>
      </c>
      <c r="S2471" s="31">
        <f t="shared" si="4"/>
        <v>0</v>
      </c>
      <c r="T2471" s="26">
        <f t="shared" si="5"/>
        <v>124</v>
      </c>
      <c r="U2471" s="26" t="str">
        <f t="shared" si="6"/>
        <v/>
      </c>
      <c r="V2471" s="13" t="str">
        <f t="shared" si="7"/>
        <v>In Progress</v>
      </c>
      <c r="W2471" s="10">
        <f t="shared" si="8"/>
        <v>21</v>
      </c>
    </row>
    <row r="2472">
      <c r="E2472" s="26"/>
      <c r="F2472" s="27">
        <f t="shared" si="9"/>
        <v>98</v>
      </c>
      <c r="G2472" s="13" t="str">
        <f>if(V2471&lt;&gt;"In Progress",'Player Stats'!$B$6,if(or(S2471="Wide", S2471="No Ball"),G2471,if(S2471="Wicket",offset('Player Stats'!$B$6,U2472-3,0),G2471)))</f>
        <v>Surya Kumar</v>
      </c>
      <c r="H2472" s="13" t="str">
        <f t="shared" si="10"/>
        <v>KL Rahul</v>
      </c>
      <c r="I2472" s="13" t="str">
        <f t="shared" si="11"/>
        <v>Shubhman Gill</v>
      </c>
      <c r="J2472" s="26">
        <f t="shared" si="1"/>
        <v>0</v>
      </c>
      <c r="K2472" s="26">
        <f t="shared" si="2"/>
        <v>0</v>
      </c>
      <c r="L2472" s="30">
        <f t="shared" si="3"/>
        <v>1</v>
      </c>
      <c r="M2472" s="31">
        <f>if(rand()&gt;vlookup($I2472,'Player Stats'!$B$3:$I$11,2,0),0,1)</f>
        <v>0</v>
      </c>
      <c r="N2472" s="31">
        <f>if(rand()&gt;vlookup($I2472,'Player Stats'!$B$3:$I$11,3,0),0,1)</f>
        <v>0</v>
      </c>
      <c r="O2472" s="31">
        <f>if(rand()&gt;vlookup($I2472,'Player Stats'!$B$3:$I$11,4,0),0,1)</f>
        <v>0</v>
      </c>
      <c r="P2472" s="31">
        <f>if(rand()&gt;vlookup($I2472,'Player Stats'!$B$3:$I$11,5,0),0,1)</f>
        <v>0</v>
      </c>
      <c r="Q2472" s="31">
        <f>if(rand()&gt;vlookup($I2472,'Player Stats'!$B$3:$I$11,6,0),0,1)</f>
        <v>0</v>
      </c>
      <c r="R2472" s="31">
        <f>if(rand()&gt;vlookup($I2472,'Player Stats'!$B$3:$I$11,7,0),0,1)</f>
        <v>0</v>
      </c>
      <c r="S2472" s="31">
        <f t="shared" si="4"/>
        <v>0</v>
      </c>
      <c r="T2472" s="26">
        <f t="shared" si="5"/>
        <v>124</v>
      </c>
      <c r="U2472" s="26" t="str">
        <f t="shared" si="6"/>
        <v/>
      </c>
      <c r="V2472" s="13" t="str">
        <f t="shared" si="7"/>
        <v>In Progress</v>
      </c>
      <c r="W2472" s="10">
        <f t="shared" si="8"/>
        <v>21</v>
      </c>
    </row>
    <row r="2473">
      <c r="E2473" s="26"/>
      <c r="F2473" s="27">
        <f t="shared" si="9"/>
        <v>99</v>
      </c>
      <c r="G2473" s="13" t="str">
        <f>if(V2472&lt;&gt;"In Progress",'Player Stats'!$B$6,if(or(S2472="Wide", S2472="No Ball"),G2472,if(S2472="Wicket",offset('Player Stats'!$B$6,U2473-3,0),G2472)))</f>
        <v>Surya Kumar</v>
      </c>
      <c r="H2473" s="13" t="str">
        <f t="shared" si="10"/>
        <v>KL Rahul</v>
      </c>
      <c r="I2473" s="13" t="str">
        <f t="shared" si="11"/>
        <v>Shubhman Gill</v>
      </c>
      <c r="J2473" s="26">
        <f t="shared" si="1"/>
        <v>0</v>
      </c>
      <c r="K2473" s="26">
        <f t="shared" si="2"/>
        <v>0</v>
      </c>
      <c r="L2473" s="30">
        <f t="shared" si="3"/>
        <v>0</v>
      </c>
      <c r="M2473" s="31">
        <f>if(rand()&gt;vlookup($I2473,'Player Stats'!$B$3:$I$11,2,0),0,1)</f>
        <v>0</v>
      </c>
      <c r="N2473" s="31">
        <f>if(rand()&gt;vlookup($I2473,'Player Stats'!$B$3:$I$11,3,0),0,1)</f>
        <v>1</v>
      </c>
      <c r="O2473" s="31">
        <f>if(rand()&gt;vlookup($I2473,'Player Stats'!$B$3:$I$11,4,0),0,1)</f>
        <v>0</v>
      </c>
      <c r="P2473" s="31">
        <f>if(rand()&gt;vlookup($I2473,'Player Stats'!$B$3:$I$11,5,0),0,1)</f>
        <v>0</v>
      </c>
      <c r="Q2473" s="31">
        <f>if(rand()&gt;vlookup($I2473,'Player Stats'!$B$3:$I$11,6,0),0,1)</f>
        <v>1</v>
      </c>
      <c r="R2473" s="31">
        <f>if(rand()&gt;vlookup($I2473,'Player Stats'!$B$3:$I$11,7,0),0,1)</f>
        <v>0</v>
      </c>
      <c r="S2473" s="31">
        <f t="shared" si="4"/>
        <v>2</v>
      </c>
      <c r="T2473" s="26">
        <f t="shared" si="5"/>
        <v>126</v>
      </c>
      <c r="U2473" s="26" t="str">
        <f t="shared" si="6"/>
        <v/>
      </c>
      <c r="V2473" s="13" t="str">
        <f t="shared" si="7"/>
        <v>In Progress</v>
      </c>
      <c r="W2473" s="10">
        <f t="shared" si="8"/>
        <v>21</v>
      </c>
    </row>
    <row r="2474">
      <c r="E2474" s="26"/>
      <c r="F2474" s="27">
        <f t="shared" si="9"/>
        <v>100</v>
      </c>
      <c r="G2474" s="13" t="str">
        <f>if(V2473&lt;&gt;"In Progress",'Player Stats'!$B$6,if(or(S2473="Wide", S2473="No Ball"),G2473,if(S2473="Wicket",offset('Player Stats'!$B$6,U2474-3,0),G2473)))</f>
        <v>Surya Kumar</v>
      </c>
      <c r="H2474" s="13" t="str">
        <f t="shared" si="10"/>
        <v>KL Rahul</v>
      </c>
      <c r="I2474" s="13" t="str">
        <f t="shared" si="11"/>
        <v>Shubhman Gill</v>
      </c>
      <c r="J2474" s="26">
        <f t="shared" si="1"/>
        <v>0</v>
      </c>
      <c r="K2474" s="26">
        <f t="shared" si="2"/>
        <v>1</v>
      </c>
      <c r="L2474" s="30">
        <f t="shared" si="3"/>
        <v>0</v>
      </c>
      <c r="M2474" s="31">
        <f>if(rand()&gt;vlookup($I2474,'Player Stats'!$B$3:$I$11,2,0),0,1)</f>
        <v>0</v>
      </c>
      <c r="N2474" s="31">
        <f>if(rand()&gt;vlookup($I2474,'Player Stats'!$B$3:$I$11,3,0),0,1)</f>
        <v>0</v>
      </c>
      <c r="O2474" s="31">
        <f>if(rand()&gt;vlookup($I2474,'Player Stats'!$B$3:$I$11,4,0),0,1)</f>
        <v>0</v>
      </c>
      <c r="P2474" s="31">
        <f>if(rand()&gt;vlookup($I2474,'Player Stats'!$B$3:$I$11,5,0),0,1)</f>
        <v>0</v>
      </c>
      <c r="Q2474" s="31">
        <f>if(rand()&gt;vlookup($I2474,'Player Stats'!$B$3:$I$11,6,0),0,1)</f>
        <v>0</v>
      </c>
      <c r="R2474" s="31">
        <f>if(rand()&gt;vlookup($I2474,'Player Stats'!$B$3:$I$11,7,0),0,1)</f>
        <v>0</v>
      </c>
      <c r="S2474" s="31" t="str">
        <f t="shared" si="4"/>
        <v>No Ball</v>
      </c>
      <c r="T2474" s="26">
        <f t="shared" si="5"/>
        <v>127</v>
      </c>
      <c r="U2474" s="26" t="str">
        <f t="shared" si="6"/>
        <v/>
      </c>
      <c r="V2474" s="13" t="str">
        <f t="shared" si="7"/>
        <v>In Progress</v>
      </c>
      <c r="W2474" s="10">
        <f t="shared" si="8"/>
        <v>21</v>
      </c>
    </row>
    <row r="2475">
      <c r="E2475" s="26"/>
      <c r="F2475" s="27">
        <f t="shared" si="9"/>
        <v>100</v>
      </c>
      <c r="G2475" s="13" t="str">
        <f>if(V2474&lt;&gt;"In Progress",'Player Stats'!$B$6,if(or(S2474="Wide", S2474="No Ball"),G2474,if(S2474="Wicket",offset('Player Stats'!$B$6,U2475-3,0),G2474)))</f>
        <v>Surya Kumar</v>
      </c>
      <c r="H2475" s="13" t="str">
        <f t="shared" si="10"/>
        <v>KL Rahul</v>
      </c>
      <c r="I2475" s="13" t="str">
        <f t="shared" si="11"/>
        <v>Shubhman Gill</v>
      </c>
      <c r="J2475" s="26">
        <f t="shared" si="1"/>
        <v>0</v>
      </c>
      <c r="K2475" s="26">
        <f t="shared" si="2"/>
        <v>0</v>
      </c>
      <c r="L2475" s="30">
        <f t="shared" si="3"/>
        <v>0</v>
      </c>
      <c r="M2475" s="31">
        <f>if(rand()&gt;vlookup($I2475,'Player Stats'!$B$3:$I$11,2,0),0,1)</f>
        <v>0</v>
      </c>
      <c r="N2475" s="31">
        <f>if(rand()&gt;vlookup($I2475,'Player Stats'!$B$3:$I$11,3,0),0,1)</f>
        <v>0</v>
      </c>
      <c r="O2475" s="31">
        <f>if(rand()&gt;vlookup($I2475,'Player Stats'!$B$3:$I$11,4,0),0,1)</f>
        <v>0</v>
      </c>
      <c r="P2475" s="31">
        <f>if(rand()&gt;vlookup($I2475,'Player Stats'!$B$3:$I$11,5,0),0,1)</f>
        <v>0</v>
      </c>
      <c r="Q2475" s="31">
        <f>if(rand()&gt;vlookup($I2475,'Player Stats'!$B$3:$I$11,6,0),0,1)</f>
        <v>1</v>
      </c>
      <c r="R2475" s="31">
        <f>if(rand()&gt;vlookup($I2475,'Player Stats'!$B$3:$I$11,7,0),0,1)</f>
        <v>0</v>
      </c>
      <c r="S2475" s="31">
        <f t="shared" si="4"/>
        <v>6</v>
      </c>
      <c r="T2475" s="26">
        <f t="shared" si="5"/>
        <v>133</v>
      </c>
      <c r="U2475" s="26" t="str">
        <f t="shared" si="6"/>
        <v/>
      </c>
      <c r="V2475" s="13" t="str">
        <f t="shared" si="7"/>
        <v>In Progress</v>
      </c>
      <c r="W2475" s="10">
        <f t="shared" si="8"/>
        <v>21</v>
      </c>
    </row>
    <row r="2476">
      <c r="E2476" s="26"/>
      <c r="F2476" s="27">
        <f t="shared" si="9"/>
        <v>101</v>
      </c>
      <c r="G2476" s="13" t="str">
        <f>if(V2475&lt;&gt;"In Progress",'Player Stats'!$B$6,if(or(S2475="Wide", S2475="No Ball"),G2475,if(S2475="Wicket",offset('Player Stats'!$B$6,U2476-3,0),G2475)))</f>
        <v>Surya Kumar</v>
      </c>
      <c r="H2476" s="13" t="str">
        <f t="shared" si="10"/>
        <v>KL Rahul</v>
      </c>
      <c r="I2476" s="13" t="str">
        <f t="shared" si="11"/>
        <v>Shubhman Gill</v>
      </c>
      <c r="J2476" s="26">
        <f t="shared" si="1"/>
        <v>0</v>
      </c>
      <c r="K2476" s="26">
        <f t="shared" si="2"/>
        <v>0</v>
      </c>
      <c r="L2476" s="30">
        <f t="shared" si="3"/>
        <v>0</v>
      </c>
      <c r="M2476" s="31">
        <f>if(rand()&gt;vlookup($I2476,'Player Stats'!$B$3:$I$11,2,0),0,1)</f>
        <v>0</v>
      </c>
      <c r="N2476" s="31">
        <f>if(rand()&gt;vlookup($I2476,'Player Stats'!$B$3:$I$11,3,0),0,1)</f>
        <v>1</v>
      </c>
      <c r="O2476" s="31">
        <f>if(rand()&gt;vlookup($I2476,'Player Stats'!$B$3:$I$11,4,0),0,1)</f>
        <v>1</v>
      </c>
      <c r="P2476" s="31">
        <f>if(rand()&gt;vlookup($I2476,'Player Stats'!$B$3:$I$11,5,0),0,1)</f>
        <v>0</v>
      </c>
      <c r="Q2476" s="31">
        <f>if(rand()&gt;vlookup($I2476,'Player Stats'!$B$3:$I$11,6,0),0,1)</f>
        <v>1</v>
      </c>
      <c r="R2476" s="31">
        <f>if(rand()&gt;vlookup($I2476,'Player Stats'!$B$3:$I$11,7,0),0,1)</f>
        <v>0</v>
      </c>
      <c r="S2476" s="31">
        <f t="shared" si="4"/>
        <v>2</v>
      </c>
      <c r="T2476" s="26">
        <f t="shared" si="5"/>
        <v>135</v>
      </c>
      <c r="U2476" s="26" t="str">
        <f t="shared" si="6"/>
        <v/>
      </c>
      <c r="V2476" s="13" t="str">
        <f t="shared" si="7"/>
        <v>In Progress</v>
      </c>
      <c r="W2476" s="10">
        <f t="shared" si="8"/>
        <v>21</v>
      </c>
    </row>
    <row r="2477">
      <c r="E2477" s="26"/>
      <c r="F2477" s="27">
        <f t="shared" si="9"/>
        <v>102</v>
      </c>
      <c r="G2477" s="13" t="str">
        <f>if(V2476&lt;&gt;"In Progress",'Player Stats'!$B$6,if(or(S2476="Wide", S2476="No Ball"),G2476,if(S2476="Wicket",offset('Player Stats'!$B$6,U2477-3,0),G2476)))</f>
        <v>Surya Kumar</v>
      </c>
      <c r="H2477" s="13" t="str">
        <f t="shared" si="10"/>
        <v>KL Rahul</v>
      </c>
      <c r="I2477" s="13" t="str">
        <f t="shared" si="11"/>
        <v>Shubhman Gill</v>
      </c>
      <c r="J2477" s="26">
        <f t="shared" si="1"/>
        <v>0</v>
      </c>
      <c r="K2477" s="26">
        <f t="shared" si="2"/>
        <v>0</v>
      </c>
      <c r="L2477" s="30">
        <f t="shared" si="3"/>
        <v>0</v>
      </c>
      <c r="M2477" s="31">
        <f>if(rand()&gt;vlookup($I2477,'Player Stats'!$B$3:$I$11,2,0),0,1)</f>
        <v>0</v>
      </c>
      <c r="N2477" s="31">
        <f>if(rand()&gt;vlookup($I2477,'Player Stats'!$B$3:$I$11,3,0),0,1)</f>
        <v>0</v>
      </c>
      <c r="O2477" s="31">
        <f>if(rand()&gt;vlookup($I2477,'Player Stats'!$B$3:$I$11,4,0),0,1)</f>
        <v>0</v>
      </c>
      <c r="P2477" s="31">
        <f>if(rand()&gt;vlookup($I2477,'Player Stats'!$B$3:$I$11,5,0),0,1)</f>
        <v>0</v>
      </c>
      <c r="Q2477" s="31">
        <f>if(rand()&gt;vlookup($I2477,'Player Stats'!$B$3:$I$11,6,0),0,1)</f>
        <v>1</v>
      </c>
      <c r="R2477" s="31">
        <f>if(rand()&gt;vlookup($I2477,'Player Stats'!$B$3:$I$11,7,0),0,1)</f>
        <v>0</v>
      </c>
      <c r="S2477" s="31">
        <f t="shared" si="4"/>
        <v>6</v>
      </c>
      <c r="T2477" s="26">
        <f t="shared" si="5"/>
        <v>141</v>
      </c>
      <c r="U2477" s="26" t="str">
        <f t="shared" si="6"/>
        <v/>
      </c>
      <c r="V2477" s="13" t="str">
        <f t="shared" si="7"/>
        <v>In Progress</v>
      </c>
      <c r="W2477" s="10">
        <f t="shared" si="8"/>
        <v>21</v>
      </c>
    </row>
    <row r="2478">
      <c r="E2478" s="26"/>
      <c r="F2478" s="27">
        <f t="shared" si="9"/>
        <v>103</v>
      </c>
      <c r="G2478" s="13" t="str">
        <f>if(V2477&lt;&gt;"In Progress",'Player Stats'!$B$6,if(or(S2477="Wide", S2477="No Ball"),G2477,if(S2477="Wicket",offset('Player Stats'!$B$6,U2478-3,0),G2477)))</f>
        <v>Surya Kumar</v>
      </c>
      <c r="H2478" s="13" t="str">
        <f t="shared" si="10"/>
        <v>KL Rahul</v>
      </c>
      <c r="I2478" s="13" t="str">
        <f t="shared" si="11"/>
        <v>Shubhman Gill</v>
      </c>
      <c r="J2478" s="26">
        <f t="shared" si="1"/>
        <v>0</v>
      </c>
      <c r="K2478" s="26">
        <f t="shared" si="2"/>
        <v>0</v>
      </c>
      <c r="L2478" s="30">
        <f t="shared" si="3"/>
        <v>1</v>
      </c>
      <c r="M2478" s="31">
        <f>if(rand()&gt;vlookup($I2478,'Player Stats'!$B$3:$I$11,2,0),0,1)</f>
        <v>0</v>
      </c>
      <c r="N2478" s="31">
        <f>if(rand()&gt;vlookup($I2478,'Player Stats'!$B$3:$I$11,3,0),0,1)</f>
        <v>0</v>
      </c>
      <c r="O2478" s="31">
        <f>if(rand()&gt;vlookup($I2478,'Player Stats'!$B$3:$I$11,4,0),0,1)</f>
        <v>0</v>
      </c>
      <c r="P2478" s="31">
        <f>if(rand()&gt;vlookup($I2478,'Player Stats'!$B$3:$I$11,5,0),0,1)</f>
        <v>0</v>
      </c>
      <c r="Q2478" s="31">
        <f>if(rand()&gt;vlookup($I2478,'Player Stats'!$B$3:$I$11,6,0),0,1)</f>
        <v>0</v>
      </c>
      <c r="R2478" s="31">
        <f>if(rand()&gt;vlookup($I2478,'Player Stats'!$B$3:$I$11,7,0),0,1)</f>
        <v>0</v>
      </c>
      <c r="S2478" s="31">
        <f t="shared" si="4"/>
        <v>0</v>
      </c>
      <c r="T2478" s="26">
        <f t="shared" si="5"/>
        <v>141</v>
      </c>
      <c r="U2478" s="26" t="str">
        <f t="shared" si="6"/>
        <v/>
      </c>
      <c r="V2478" s="13" t="str">
        <f t="shared" si="7"/>
        <v>In Progress</v>
      </c>
      <c r="W2478" s="10">
        <f t="shared" si="8"/>
        <v>21</v>
      </c>
    </row>
    <row r="2479">
      <c r="E2479" s="26"/>
      <c r="F2479" s="27">
        <f t="shared" si="9"/>
        <v>104</v>
      </c>
      <c r="G2479" s="13" t="str">
        <f>if(V2478&lt;&gt;"In Progress",'Player Stats'!$B$6,if(or(S2478="Wide", S2478="No Ball"),G2478,if(S2478="Wicket",offset('Player Stats'!$B$6,U2479-3,0),G2478)))</f>
        <v>Surya Kumar</v>
      </c>
      <c r="H2479" s="13" t="str">
        <f t="shared" si="10"/>
        <v>KL Rahul</v>
      </c>
      <c r="I2479" s="13" t="str">
        <f t="shared" si="11"/>
        <v>Shubhman Gill</v>
      </c>
      <c r="J2479" s="26">
        <f t="shared" si="1"/>
        <v>0</v>
      </c>
      <c r="K2479" s="26">
        <f t="shared" si="2"/>
        <v>0</v>
      </c>
      <c r="L2479" s="30">
        <f t="shared" si="3"/>
        <v>0</v>
      </c>
      <c r="M2479" s="31">
        <f>if(rand()&gt;vlookup($I2479,'Player Stats'!$B$3:$I$11,2,0),0,1)</f>
        <v>0</v>
      </c>
      <c r="N2479" s="31">
        <f>if(rand()&gt;vlookup($I2479,'Player Stats'!$B$3:$I$11,3,0),0,1)</f>
        <v>0</v>
      </c>
      <c r="O2479" s="31">
        <f>if(rand()&gt;vlookup($I2479,'Player Stats'!$B$3:$I$11,4,0),0,1)</f>
        <v>0</v>
      </c>
      <c r="P2479" s="31">
        <f>if(rand()&gt;vlookup($I2479,'Player Stats'!$B$3:$I$11,5,0),0,1)</f>
        <v>0</v>
      </c>
      <c r="Q2479" s="31">
        <f>if(rand()&gt;vlookup($I2479,'Player Stats'!$B$3:$I$11,6,0),0,1)</f>
        <v>1</v>
      </c>
      <c r="R2479" s="31">
        <f>if(rand()&gt;vlookup($I2479,'Player Stats'!$B$3:$I$11,7,0),0,1)</f>
        <v>0</v>
      </c>
      <c r="S2479" s="31">
        <f t="shared" si="4"/>
        <v>6</v>
      </c>
      <c r="T2479" s="26">
        <f t="shared" si="5"/>
        <v>147</v>
      </c>
      <c r="U2479" s="26" t="str">
        <f t="shared" si="6"/>
        <v/>
      </c>
      <c r="V2479" s="13" t="str">
        <f t="shared" si="7"/>
        <v>In Progress</v>
      </c>
      <c r="W2479" s="10">
        <f t="shared" si="8"/>
        <v>21</v>
      </c>
    </row>
    <row r="2480">
      <c r="E2480" s="26"/>
      <c r="F2480" s="27">
        <f t="shared" si="9"/>
        <v>105</v>
      </c>
      <c r="G2480" s="13" t="str">
        <f>if(V2479&lt;&gt;"In Progress",'Player Stats'!$B$6,if(or(S2479="Wide", S2479="No Ball"),G2479,if(S2479="Wicket",offset('Player Stats'!$B$6,U2480-3,0),G2479)))</f>
        <v>Surya Kumar</v>
      </c>
      <c r="H2480" s="13" t="str">
        <f t="shared" si="10"/>
        <v>KL Rahul</v>
      </c>
      <c r="I2480" s="13" t="str">
        <f t="shared" si="11"/>
        <v>Shubhman Gill</v>
      </c>
      <c r="J2480" s="26">
        <f t="shared" si="1"/>
        <v>0</v>
      </c>
      <c r="K2480" s="26">
        <f t="shared" si="2"/>
        <v>0</v>
      </c>
      <c r="L2480" s="30">
        <f t="shared" si="3"/>
        <v>0</v>
      </c>
      <c r="M2480" s="31">
        <f>if(rand()&gt;vlookup($I2480,'Player Stats'!$B$3:$I$11,2,0),0,1)</f>
        <v>0</v>
      </c>
      <c r="N2480" s="31">
        <f>if(rand()&gt;vlookup($I2480,'Player Stats'!$B$3:$I$11,3,0),0,1)</f>
        <v>1</v>
      </c>
      <c r="O2480" s="31">
        <f>if(rand()&gt;vlookup($I2480,'Player Stats'!$B$3:$I$11,4,0),0,1)</f>
        <v>0</v>
      </c>
      <c r="P2480" s="31">
        <f>if(rand()&gt;vlookup($I2480,'Player Stats'!$B$3:$I$11,5,0),0,1)</f>
        <v>0</v>
      </c>
      <c r="Q2480" s="31">
        <f>if(rand()&gt;vlookup($I2480,'Player Stats'!$B$3:$I$11,6,0),0,1)</f>
        <v>0</v>
      </c>
      <c r="R2480" s="31">
        <f>if(rand()&gt;vlookup($I2480,'Player Stats'!$B$3:$I$11,7,0),0,1)</f>
        <v>0</v>
      </c>
      <c r="S2480" s="31">
        <f t="shared" si="4"/>
        <v>2</v>
      </c>
      <c r="T2480" s="26">
        <f t="shared" si="5"/>
        <v>149</v>
      </c>
      <c r="U2480" s="26" t="str">
        <f t="shared" si="6"/>
        <v/>
      </c>
      <c r="V2480" s="13" t="str">
        <f t="shared" si="7"/>
        <v>In Progress</v>
      </c>
      <c r="W2480" s="10">
        <f t="shared" si="8"/>
        <v>21</v>
      </c>
    </row>
    <row r="2481">
      <c r="E2481" s="26"/>
      <c r="F2481" s="27">
        <f t="shared" si="9"/>
        <v>106</v>
      </c>
      <c r="G2481" s="13" t="str">
        <f>if(V2480&lt;&gt;"In Progress",'Player Stats'!$B$6,if(or(S2480="Wide", S2480="No Ball"),G2480,if(S2480="Wicket",offset('Player Stats'!$B$6,U2481-3,0),G2480)))</f>
        <v>Surya Kumar</v>
      </c>
      <c r="H2481" s="13" t="str">
        <f t="shared" si="10"/>
        <v>KL Rahul</v>
      </c>
      <c r="I2481" s="13" t="str">
        <f t="shared" si="11"/>
        <v>Shubhman Gill</v>
      </c>
      <c r="J2481" s="26">
        <f t="shared" si="1"/>
        <v>0</v>
      </c>
      <c r="K2481" s="26">
        <f t="shared" si="2"/>
        <v>0</v>
      </c>
      <c r="L2481" s="30">
        <f t="shared" si="3"/>
        <v>1</v>
      </c>
      <c r="M2481" s="31">
        <f>if(rand()&gt;vlookup($I2481,'Player Stats'!$B$3:$I$11,2,0),0,1)</f>
        <v>0</v>
      </c>
      <c r="N2481" s="31">
        <f>if(rand()&gt;vlookup($I2481,'Player Stats'!$B$3:$I$11,3,0),0,1)</f>
        <v>0</v>
      </c>
      <c r="O2481" s="31">
        <f>if(rand()&gt;vlookup($I2481,'Player Stats'!$B$3:$I$11,4,0),0,1)</f>
        <v>0</v>
      </c>
      <c r="P2481" s="31">
        <f>if(rand()&gt;vlookup($I2481,'Player Stats'!$B$3:$I$11,5,0),0,1)</f>
        <v>0</v>
      </c>
      <c r="Q2481" s="31">
        <f>if(rand()&gt;vlookup($I2481,'Player Stats'!$B$3:$I$11,6,0),0,1)</f>
        <v>0</v>
      </c>
      <c r="R2481" s="31">
        <f>if(rand()&gt;vlookup($I2481,'Player Stats'!$B$3:$I$11,7,0),0,1)</f>
        <v>0</v>
      </c>
      <c r="S2481" s="31">
        <f t="shared" si="4"/>
        <v>0</v>
      </c>
      <c r="T2481" s="26">
        <f t="shared" si="5"/>
        <v>149</v>
      </c>
      <c r="U2481" s="26" t="str">
        <f t="shared" si="6"/>
        <v/>
      </c>
      <c r="V2481" s="13" t="str">
        <f t="shared" si="7"/>
        <v>In Progress</v>
      </c>
      <c r="W2481" s="10">
        <f t="shared" si="8"/>
        <v>21</v>
      </c>
    </row>
    <row r="2482">
      <c r="E2482" s="26"/>
      <c r="F2482" s="27">
        <f t="shared" si="9"/>
        <v>107</v>
      </c>
      <c r="G2482" s="13" t="str">
        <f>if(V2481&lt;&gt;"In Progress",'Player Stats'!$B$6,if(or(S2481="Wide", S2481="No Ball"),G2481,if(S2481="Wicket",offset('Player Stats'!$B$6,U2482-3,0),G2481)))</f>
        <v>Surya Kumar</v>
      </c>
      <c r="H2482" s="13" t="str">
        <f t="shared" si="10"/>
        <v>KL Rahul</v>
      </c>
      <c r="I2482" s="13" t="str">
        <f t="shared" si="11"/>
        <v>Shubhman Gill</v>
      </c>
      <c r="J2482" s="26">
        <f t="shared" si="1"/>
        <v>0</v>
      </c>
      <c r="K2482" s="26">
        <f t="shared" si="2"/>
        <v>0</v>
      </c>
      <c r="L2482" s="30">
        <f t="shared" si="3"/>
        <v>1</v>
      </c>
      <c r="M2482" s="31">
        <f>if(rand()&gt;vlookup($I2482,'Player Stats'!$B$3:$I$11,2,0),0,1)</f>
        <v>0</v>
      </c>
      <c r="N2482" s="31">
        <f>if(rand()&gt;vlookup($I2482,'Player Stats'!$B$3:$I$11,3,0),0,1)</f>
        <v>0</v>
      </c>
      <c r="O2482" s="31">
        <f>if(rand()&gt;vlookup($I2482,'Player Stats'!$B$3:$I$11,4,0),0,1)</f>
        <v>0</v>
      </c>
      <c r="P2482" s="31">
        <f>if(rand()&gt;vlookup($I2482,'Player Stats'!$B$3:$I$11,5,0),0,1)</f>
        <v>0</v>
      </c>
      <c r="Q2482" s="31">
        <f>if(rand()&gt;vlookup($I2482,'Player Stats'!$B$3:$I$11,6,0),0,1)</f>
        <v>0</v>
      </c>
      <c r="R2482" s="31">
        <f>if(rand()&gt;vlookup($I2482,'Player Stats'!$B$3:$I$11,7,0),0,1)</f>
        <v>0</v>
      </c>
      <c r="S2482" s="31">
        <f t="shared" si="4"/>
        <v>0</v>
      </c>
      <c r="T2482" s="26">
        <f t="shared" si="5"/>
        <v>149</v>
      </c>
      <c r="U2482" s="26" t="str">
        <f t="shared" si="6"/>
        <v/>
      </c>
      <c r="V2482" s="13" t="str">
        <f t="shared" si="7"/>
        <v>In Progress</v>
      </c>
      <c r="W2482" s="10">
        <f t="shared" si="8"/>
        <v>21</v>
      </c>
    </row>
    <row r="2483">
      <c r="E2483" s="26"/>
      <c r="F2483" s="27">
        <f t="shared" si="9"/>
        <v>108</v>
      </c>
      <c r="G2483" s="13" t="str">
        <f>if(V2482&lt;&gt;"In Progress",'Player Stats'!$B$6,if(or(S2482="Wide", S2482="No Ball"),G2482,if(S2482="Wicket",offset('Player Stats'!$B$6,U2483-3,0),G2482)))</f>
        <v>Surya Kumar</v>
      </c>
      <c r="H2483" s="13" t="str">
        <f t="shared" si="10"/>
        <v>KL Rahul</v>
      </c>
      <c r="I2483" s="13" t="str">
        <f t="shared" si="11"/>
        <v>Shubhman Gill</v>
      </c>
      <c r="J2483" s="26">
        <f t="shared" si="1"/>
        <v>0</v>
      </c>
      <c r="K2483" s="26">
        <f t="shared" si="2"/>
        <v>0</v>
      </c>
      <c r="L2483" s="30">
        <f t="shared" si="3"/>
        <v>1</v>
      </c>
      <c r="M2483" s="31">
        <f>if(rand()&gt;vlookup($I2483,'Player Stats'!$B$3:$I$11,2,0),0,1)</f>
        <v>0</v>
      </c>
      <c r="N2483" s="31">
        <f>if(rand()&gt;vlookup($I2483,'Player Stats'!$B$3:$I$11,3,0),0,1)</f>
        <v>0</v>
      </c>
      <c r="O2483" s="31">
        <f>if(rand()&gt;vlookup($I2483,'Player Stats'!$B$3:$I$11,4,0),0,1)</f>
        <v>0</v>
      </c>
      <c r="P2483" s="31">
        <f>if(rand()&gt;vlookup($I2483,'Player Stats'!$B$3:$I$11,5,0),0,1)</f>
        <v>0</v>
      </c>
      <c r="Q2483" s="31">
        <f>if(rand()&gt;vlookup($I2483,'Player Stats'!$B$3:$I$11,6,0),0,1)</f>
        <v>0</v>
      </c>
      <c r="R2483" s="31">
        <f>if(rand()&gt;vlookup($I2483,'Player Stats'!$B$3:$I$11,7,0),0,1)</f>
        <v>0</v>
      </c>
      <c r="S2483" s="31">
        <f t="shared" si="4"/>
        <v>0</v>
      </c>
      <c r="T2483" s="26">
        <f t="shared" si="5"/>
        <v>149</v>
      </c>
      <c r="U2483" s="26" t="str">
        <f t="shared" si="6"/>
        <v/>
      </c>
      <c r="V2483" s="13" t="str">
        <f t="shared" si="7"/>
        <v>In Progress</v>
      </c>
      <c r="W2483" s="10">
        <f t="shared" si="8"/>
        <v>21</v>
      </c>
    </row>
    <row r="2484">
      <c r="E2484" s="26"/>
      <c r="F2484" s="27">
        <f t="shared" si="9"/>
        <v>109</v>
      </c>
      <c r="G2484" s="13" t="str">
        <f>if(V2483&lt;&gt;"In Progress",'Player Stats'!$B$6,if(or(S2483="Wide", S2483="No Ball"),G2483,if(S2483="Wicket",offset('Player Stats'!$B$6,U2484-3,0),G2483)))</f>
        <v>Surya Kumar</v>
      </c>
      <c r="H2484" s="13" t="str">
        <f t="shared" si="10"/>
        <v>KL Rahul</v>
      </c>
      <c r="I2484" s="13" t="str">
        <f t="shared" si="11"/>
        <v>Shubhman Gill</v>
      </c>
      <c r="J2484" s="26">
        <f t="shared" si="1"/>
        <v>0</v>
      </c>
      <c r="K2484" s="26">
        <f t="shared" si="2"/>
        <v>0</v>
      </c>
      <c r="L2484" s="30">
        <f t="shared" si="3"/>
        <v>1</v>
      </c>
      <c r="M2484" s="31">
        <f>if(rand()&gt;vlookup($I2484,'Player Stats'!$B$3:$I$11,2,0),0,1)</f>
        <v>0</v>
      </c>
      <c r="N2484" s="31">
        <f>if(rand()&gt;vlookup($I2484,'Player Stats'!$B$3:$I$11,3,0),0,1)</f>
        <v>0</v>
      </c>
      <c r="O2484" s="31">
        <f>if(rand()&gt;vlookup($I2484,'Player Stats'!$B$3:$I$11,4,0),0,1)</f>
        <v>0</v>
      </c>
      <c r="P2484" s="31">
        <f>if(rand()&gt;vlookup($I2484,'Player Stats'!$B$3:$I$11,5,0),0,1)</f>
        <v>0</v>
      </c>
      <c r="Q2484" s="31">
        <f>if(rand()&gt;vlookup($I2484,'Player Stats'!$B$3:$I$11,6,0),0,1)</f>
        <v>0</v>
      </c>
      <c r="R2484" s="31">
        <f>if(rand()&gt;vlookup($I2484,'Player Stats'!$B$3:$I$11,7,0),0,1)</f>
        <v>0</v>
      </c>
      <c r="S2484" s="31">
        <f t="shared" si="4"/>
        <v>0</v>
      </c>
      <c r="T2484" s="26">
        <f t="shared" si="5"/>
        <v>149</v>
      </c>
      <c r="U2484" s="26" t="str">
        <f t="shared" si="6"/>
        <v/>
      </c>
      <c r="V2484" s="13" t="str">
        <f t="shared" si="7"/>
        <v>In Progress</v>
      </c>
      <c r="W2484" s="10">
        <f t="shared" si="8"/>
        <v>21</v>
      </c>
    </row>
    <row r="2485">
      <c r="E2485" s="26"/>
      <c r="F2485" s="27">
        <f t="shared" si="9"/>
        <v>110</v>
      </c>
      <c r="G2485" s="13" t="str">
        <f>if(V2484&lt;&gt;"In Progress",'Player Stats'!$B$6,if(or(S2484="Wide", S2484="No Ball"),G2484,if(S2484="Wicket",offset('Player Stats'!$B$6,U2485-3,0),G2484)))</f>
        <v>Surya Kumar</v>
      </c>
      <c r="H2485" s="13" t="str">
        <f t="shared" si="10"/>
        <v>KL Rahul</v>
      </c>
      <c r="I2485" s="13" t="str">
        <f t="shared" si="11"/>
        <v>Shubhman Gill</v>
      </c>
      <c r="J2485" s="26">
        <f t="shared" si="1"/>
        <v>0</v>
      </c>
      <c r="K2485" s="26">
        <f t="shared" si="2"/>
        <v>0</v>
      </c>
      <c r="L2485" s="30">
        <f t="shared" si="3"/>
        <v>0</v>
      </c>
      <c r="M2485" s="31">
        <f>if(rand()&gt;vlookup($I2485,'Player Stats'!$B$3:$I$11,2,0),0,1)</f>
        <v>0</v>
      </c>
      <c r="N2485" s="31">
        <f>if(rand()&gt;vlookup($I2485,'Player Stats'!$B$3:$I$11,3,0),0,1)</f>
        <v>0</v>
      </c>
      <c r="O2485" s="31">
        <f>if(rand()&gt;vlookup($I2485,'Player Stats'!$B$3:$I$11,4,0),0,1)</f>
        <v>0</v>
      </c>
      <c r="P2485" s="31">
        <f>if(rand()&gt;vlookup($I2485,'Player Stats'!$B$3:$I$11,5,0),0,1)</f>
        <v>0</v>
      </c>
      <c r="Q2485" s="31">
        <f>if(rand()&gt;vlookup($I2485,'Player Stats'!$B$3:$I$11,6,0),0,1)</f>
        <v>1</v>
      </c>
      <c r="R2485" s="31">
        <f>if(rand()&gt;vlookup($I2485,'Player Stats'!$B$3:$I$11,7,0),0,1)</f>
        <v>0</v>
      </c>
      <c r="S2485" s="31">
        <f t="shared" si="4"/>
        <v>6</v>
      </c>
      <c r="T2485" s="26">
        <f t="shared" si="5"/>
        <v>155</v>
      </c>
      <c r="U2485" s="26" t="str">
        <f t="shared" si="6"/>
        <v/>
      </c>
      <c r="V2485" s="13" t="str">
        <f t="shared" si="7"/>
        <v>In Progress</v>
      </c>
      <c r="W2485" s="10">
        <f t="shared" si="8"/>
        <v>21</v>
      </c>
    </row>
    <row r="2486">
      <c r="E2486" s="26"/>
      <c r="F2486" s="27">
        <f t="shared" si="9"/>
        <v>111</v>
      </c>
      <c r="G2486" s="13" t="str">
        <f>if(V2485&lt;&gt;"In Progress",'Player Stats'!$B$6,if(or(S2485="Wide", S2485="No Ball"),G2485,if(S2485="Wicket",offset('Player Stats'!$B$6,U2486-3,0),G2485)))</f>
        <v>Surya Kumar</v>
      </c>
      <c r="H2486" s="13" t="str">
        <f t="shared" si="10"/>
        <v>KL Rahul</v>
      </c>
      <c r="I2486" s="13" t="str">
        <f t="shared" si="11"/>
        <v>Shubhman Gill</v>
      </c>
      <c r="J2486" s="26">
        <f t="shared" si="1"/>
        <v>0</v>
      </c>
      <c r="K2486" s="26">
        <f t="shared" si="2"/>
        <v>0</v>
      </c>
      <c r="L2486" s="30">
        <f t="shared" si="3"/>
        <v>0</v>
      </c>
      <c r="M2486" s="31">
        <f>if(rand()&gt;vlookup($I2486,'Player Stats'!$B$3:$I$11,2,0),0,1)</f>
        <v>0</v>
      </c>
      <c r="N2486" s="31">
        <f>if(rand()&gt;vlookup($I2486,'Player Stats'!$B$3:$I$11,3,0),0,1)</f>
        <v>1</v>
      </c>
      <c r="O2486" s="31">
        <f>if(rand()&gt;vlookup($I2486,'Player Stats'!$B$3:$I$11,4,0),0,1)</f>
        <v>0</v>
      </c>
      <c r="P2486" s="31">
        <f>if(rand()&gt;vlookup($I2486,'Player Stats'!$B$3:$I$11,5,0),0,1)</f>
        <v>0</v>
      </c>
      <c r="Q2486" s="31">
        <f>if(rand()&gt;vlookup($I2486,'Player Stats'!$B$3:$I$11,6,0),0,1)</f>
        <v>0</v>
      </c>
      <c r="R2486" s="31">
        <f>if(rand()&gt;vlookup($I2486,'Player Stats'!$B$3:$I$11,7,0),0,1)</f>
        <v>0</v>
      </c>
      <c r="S2486" s="31">
        <f t="shared" si="4"/>
        <v>2</v>
      </c>
      <c r="T2486" s="26">
        <f t="shared" si="5"/>
        <v>157</v>
      </c>
      <c r="U2486" s="26" t="str">
        <f t="shared" si="6"/>
        <v/>
      </c>
      <c r="V2486" s="13" t="str">
        <f t="shared" si="7"/>
        <v>In Progress</v>
      </c>
      <c r="W2486" s="10">
        <f t="shared" si="8"/>
        <v>21</v>
      </c>
    </row>
    <row r="2487">
      <c r="E2487" s="26"/>
      <c r="F2487" s="27">
        <f t="shared" si="9"/>
        <v>112</v>
      </c>
      <c r="G2487" s="13" t="str">
        <f>if(V2486&lt;&gt;"In Progress",'Player Stats'!$B$6,if(or(S2486="Wide", S2486="No Ball"),G2486,if(S2486="Wicket",offset('Player Stats'!$B$6,U2487-3,0),G2486)))</f>
        <v>Surya Kumar</v>
      </c>
      <c r="H2487" s="13" t="str">
        <f t="shared" si="10"/>
        <v>KL Rahul</v>
      </c>
      <c r="I2487" s="13" t="str">
        <f t="shared" si="11"/>
        <v>Shubhman Gill</v>
      </c>
      <c r="J2487" s="26">
        <f t="shared" si="1"/>
        <v>0</v>
      </c>
      <c r="K2487" s="26">
        <f t="shared" si="2"/>
        <v>0</v>
      </c>
      <c r="L2487" s="30">
        <f t="shared" si="3"/>
        <v>0</v>
      </c>
      <c r="M2487" s="31">
        <f>if(rand()&gt;vlookup($I2487,'Player Stats'!$B$3:$I$11,2,0),0,1)</f>
        <v>0</v>
      </c>
      <c r="N2487" s="31">
        <f>if(rand()&gt;vlookup($I2487,'Player Stats'!$B$3:$I$11,3,0),0,1)</f>
        <v>1</v>
      </c>
      <c r="O2487" s="31">
        <f>if(rand()&gt;vlookup($I2487,'Player Stats'!$B$3:$I$11,4,0),0,1)</f>
        <v>1</v>
      </c>
      <c r="P2487" s="31">
        <f>if(rand()&gt;vlookup($I2487,'Player Stats'!$B$3:$I$11,5,0),0,1)</f>
        <v>0</v>
      </c>
      <c r="Q2487" s="31">
        <f>if(rand()&gt;vlookup($I2487,'Player Stats'!$B$3:$I$11,6,0),0,1)</f>
        <v>0</v>
      </c>
      <c r="R2487" s="31">
        <f>if(rand()&gt;vlookup($I2487,'Player Stats'!$B$3:$I$11,7,0),0,1)</f>
        <v>0</v>
      </c>
      <c r="S2487" s="31">
        <f t="shared" si="4"/>
        <v>2</v>
      </c>
      <c r="T2487" s="26">
        <f t="shared" si="5"/>
        <v>159</v>
      </c>
      <c r="U2487" s="26" t="str">
        <f t="shared" si="6"/>
        <v/>
      </c>
      <c r="V2487" s="13" t="str">
        <f t="shared" si="7"/>
        <v>In Progress</v>
      </c>
      <c r="W2487" s="10">
        <f t="shared" si="8"/>
        <v>21</v>
      </c>
    </row>
    <row r="2488">
      <c r="E2488" s="26"/>
      <c r="F2488" s="27">
        <f t="shared" si="9"/>
        <v>113</v>
      </c>
      <c r="G2488" s="13" t="str">
        <f>if(V2487&lt;&gt;"In Progress",'Player Stats'!$B$6,if(or(S2487="Wide", S2487="No Ball"),G2487,if(S2487="Wicket",offset('Player Stats'!$B$6,U2488-3,0),G2487)))</f>
        <v>Surya Kumar</v>
      </c>
      <c r="H2488" s="13" t="str">
        <f t="shared" si="10"/>
        <v>KL Rahul</v>
      </c>
      <c r="I2488" s="13" t="str">
        <f t="shared" si="11"/>
        <v>Shubhman Gill</v>
      </c>
      <c r="J2488" s="26">
        <f t="shared" si="1"/>
        <v>0</v>
      </c>
      <c r="K2488" s="26">
        <f t="shared" si="2"/>
        <v>0</v>
      </c>
      <c r="L2488" s="30">
        <f t="shared" si="3"/>
        <v>1</v>
      </c>
      <c r="M2488" s="31">
        <f>if(rand()&gt;vlookup($I2488,'Player Stats'!$B$3:$I$11,2,0),0,1)</f>
        <v>0</v>
      </c>
      <c r="N2488" s="31">
        <f>if(rand()&gt;vlookup($I2488,'Player Stats'!$B$3:$I$11,3,0),0,1)</f>
        <v>0</v>
      </c>
      <c r="O2488" s="31">
        <f>if(rand()&gt;vlookup($I2488,'Player Stats'!$B$3:$I$11,4,0),0,1)</f>
        <v>0</v>
      </c>
      <c r="P2488" s="31">
        <f>if(rand()&gt;vlookup($I2488,'Player Stats'!$B$3:$I$11,5,0),0,1)</f>
        <v>0</v>
      </c>
      <c r="Q2488" s="31">
        <f>if(rand()&gt;vlookup($I2488,'Player Stats'!$B$3:$I$11,6,0),0,1)</f>
        <v>0</v>
      </c>
      <c r="R2488" s="31">
        <f>if(rand()&gt;vlookup($I2488,'Player Stats'!$B$3:$I$11,7,0),0,1)</f>
        <v>0</v>
      </c>
      <c r="S2488" s="31">
        <f t="shared" si="4"/>
        <v>0</v>
      </c>
      <c r="T2488" s="26">
        <f t="shared" si="5"/>
        <v>159</v>
      </c>
      <c r="U2488" s="26" t="str">
        <f t="shared" si="6"/>
        <v/>
      </c>
      <c r="V2488" s="13" t="str">
        <f t="shared" si="7"/>
        <v>In Progress</v>
      </c>
      <c r="W2488" s="10">
        <f t="shared" si="8"/>
        <v>21</v>
      </c>
    </row>
    <row r="2489">
      <c r="E2489" s="26"/>
      <c r="F2489" s="27">
        <f t="shared" si="9"/>
        <v>114</v>
      </c>
      <c r="G2489" s="13" t="str">
        <f>if(V2488&lt;&gt;"In Progress",'Player Stats'!$B$6,if(or(S2488="Wide", S2488="No Ball"),G2488,if(S2488="Wicket",offset('Player Stats'!$B$6,U2489-3,0),G2488)))</f>
        <v>Surya Kumar</v>
      </c>
      <c r="H2489" s="13" t="str">
        <f t="shared" si="10"/>
        <v>KL Rahul</v>
      </c>
      <c r="I2489" s="13" t="str">
        <f t="shared" si="11"/>
        <v>Shubhman Gill</v>
      </c>
      <c r="J2489" s="26">
        <f t="shared" si="1"/>
        <v>0</v>
      </c>
      <c r="K2489" s="26">
        <f t="shared" si="2"/>
        <v>0</v>
      </c>
      <c r="L2489" s="30">
        <f t="shared" si="3"/>
        <v>0</v>
      </c>
      <c r="M2489" s="31">
        <f>if(rand()&gt;vlookup($I2489,'Player Stats'!$B$3:$I$11,2,0),0,1)</f>
        <v>0</v>
      </c>
      <c r="N2489" s="31">
        <f>if(rand()&gt;vlookup($I2489,'Player Stats'!$B$3:$I$11,3,0),0,1)</f>
        <v>0</v>
      </c>
      <c r="O2489" s="31">
        <f>if(rand()&gt;vlookup($I2489,'Player Stats'!$B$3:$I$11,4,0),0,1)</f>
        <v>1</v>
      </c>
      <c r="P2489" s="31">
        <f>if(rand()&gt;vlookup($I2489,'Player Stats'!$B$3:$I$11,5,0),0,1)</f>
        <v>0</v>
      </c>
      <c r="Q2489" s="31">
        <f>if(rand()&gt;vlookup($I2489,'Player Stats'!$B$3:$I$11,6,0),0,1)</f>
        <v>0</v>
      </c>
      <c r="R2489" s="31">
        <f>if(rand()&gt;vlookup($I2489,'Player Stats'!$B$3:$I$11,7,0),0,1)</f>
        <v>0</v>
      </c>
      <c r="S2489" s="31">
        <f t="shared" si="4"/>
        <v>3</v>
      </c>
      <c r="T2489" s="26">
        <f t="shared" si="5"/>
        <v>162</v>
      </c>
      <c r="U2489" s="26" t="str">
        <f t="shared" si="6"/>
        <v/>
      </c>
      <c r="V2489" s="13" t="str">
        <f t="shared" si="7"/>
        <v>In Progress</v>
      </c>
      <c r="W2489" s="10">
        <f t="shared" si="8"/>
        <v>21</v>
      </c>
    </row>
    <row r="2490">
      <c r="E2490" s="26"/>
      <c r="F2490" s="27">
        <f t="shared" si="9"/>
        <v>115</v>
      </c>
      <c r="G2490" s="13" t="str">
        <f>if(V2489&lt;&gt;"In Progress",'Player Stats'!$B$6,if(or(S2489="Wide", S2489="No Ball"),G2489,if(S2489="Wicket",offset('Player Stats'!$B$6,U2490-3,0),G2489)))</f>
        <v>Surya Kumar</v>
      </c>
      <c r="H2490" s="13" t="str">
        <f t="shared" si="10"/>
        <v>Shubhman Gill</v>
      </c>
      <c r="I2490" s="13" t="str">
        <f t="shared" si="11"/>
        <v>KL Rahul</v>
      </c>
      <c r="J2490" s="26">
        <f t="shared" si="1"/>
        <v>0</v>
      </c>
      <c r="K2490" s="26">
        <f t="shared" si="2"/>
        <v>0</v>
      </c>
      <c r="L2490" s="30">
        <f t="shared" si="3"/>
        <v>1</v>
      </c>
      <c r="M2490" s="31">
        <f>if(rand()&gt;vlookup($I2490,'Player Stats'!$B$3:$I$11,2,0),0,1)</f>
        <v>0</v>
      </c>
      <c r="N2490" s="31">
        <f>if(rand()&gt;vlookup($I2490,'Player Stats'!$B$3:$I$11,3,0),0,1)</f>
        <v>0</v>
      </c>
      <c r="O2490" s="31">
        <f>if(rand()&gt;vlookup($I2490,'Player Stats'!$B$3:$I$11,4,0),0,1)</f>
        <v>0</v>
      </c>
      <c r="P2490" s="31">
        <f>if(rand()&gt;vlookup($I2490,'Player Stats'!$B$3:$I$11,5,0),0,1)</f>
        <v>0</v>
      </c>
      <c r="Q2490" s="31">
        <f>if(rand()&gt;vlookup($I2490,'Player Stats'!$B$3:$I$11,6,0),0,1)</f>
        <v>0</v>
      </c>
      <c r="R2490" s="31">
        <f>if(rand()&gt;vlookup($I2490,'Player Stats'!$B$3:$I$11,7,0),0,1)</f>
        <v>0</v>
      </c>
      <c r="S2490" s="31">
        <f t="shared" si="4"/>
        <v>0</v>
      </c>
      <c r="T2490" s="26">
        <f t="shared" si="5"/>
        <v>162</v>
      </c>
      <c r="U2490" s="26" t="str">
        <f t="shared" si="6"/>
        <v/>
      </c>
      <c r="V2490" s="13" t="str">
        <f t="shared" si="7"/>
        <v>In Progress</v>
      </c>
      <c r="W2490" s="10">
        <f t="shared" si="8"/>
        <v>21</v>
      </c>
    </row>
    <row r="2491">
      <c r="E2491" s="26"/>
      <c r="F2491" s="27">
        <f t="shared" si="9"/>
        <v>116</v>
      </c>
      <c r="G2491" s="13" t="str">
        <f>if(V2490&lt;&gt;"In Progress",'Player Stats'!$B$6,if(or(S2490="Wide", S2490="No Ball"),G2490,if(S2490="Wicket",offset('Player Stats'!$B$6,U2491-3,0),G2490)))</f>
        <v>Surya Kumar</v>
      </c>
      <c r="H2491" s="13" t="str">
        <f t="shared" si="10"/>
        <v>Shubhman Gill</v>
      </c>
      <c r="I2491" s="13" t="str">
        <f t="shared" si="11"/>
        <v>KL Rahul</v>
      </c>
      <c r="J2491" s="26">
        <f t="shared" si="1"/>
        <v>0</v>
      </c>
      <c r="K2491" s="26">
        <f t="shared" si="2"/>
        <v>0</v>
      </c>
      <c r="L2491" s="30">
        <f t="shared" si="3"/>
        <v>0</v>
      </c>
      <c r="M2491" s="31">
        <f>if(rand()&gt;vlookup($I2491,'Player Stats'!$B$3:$I$11,2,0),0,1)</f>
        <v>0</v>
      </c>
      <c r="N2491" s="31">
        <f>if(rand()&gt;vlookup($I2491,'Player Stats'!$B$3:$I$11,3,0),0,1)</f>
        <v>0</v>
      </c>
      <c r="O2491" s="31">
        <f>if(rand()&gt;vlookup($I2491,'Player Stats'!$B$3:$I$11,4,0),0,1)</f>
        <v>1</v>
      </c>
      <c r="P2491" s="31">
        <f>if(rand()&gt;vlookup($I2491,'Player Stats'!$B$3:$I$11,5,0),0,1)</f>
        <v>0</v>
      </c>
      <c r="Q2491" s="31">
        <f>if(rand()&gt;vlookup($I2491,'Player Stats'!$B$3:$I$11,6,0),0,1)</f>
        <v>0</v>
      </c>
      <c r="R2491" s="31">
        <f>if(rand()&gt;vlookup($I2491,'Player Stats'!$B$3:$I$11,7,0),0,1)</f>
        <v>0</v>
      </c>
      <c r="S2491" s="31">
        <f t="shared" si="4"/>
        <v>3</v>
      </c>
      <c r="T2491" s="26">
        <f t="shared" si="5"/>
        <v>165</v>
      </c>
      <c r="U2491" s="26" t="str">
        <f t="shared" si="6"/>
        <v/>
      </c>
      <c r="V2491" s="13" t="str">
        <f t="shared" si="7"/>
        <v>In Progress</v>
      </c>
      <c r="W2491" s="10">
        <f t="shared" si="8"/>
        <v>21</v>
      </c>
    </row>
    <row r="2492">
      <c r="E2492" s="26"/>
      <c r="F2492" s="27">
        <f t="shared" si="9"/>
        <v>117</v>
      </c>
      <c r="G2492" s="13" t="str">
        <f>if(V2491&lt;&gt;"In Progress",'Player Stats'!$B$6,if(or(S2491="Wide", S2491="No Ball"),G2491,if(S2491="Wicket",offset('Player Stats'!$B$6,U2492-3,0),G2491)))</f>
        <v>Surya Kumar</v>
      </c>
      <c r="H2492" s="13" t="str">
        <f t="shared" si="10"/>
        <v>KL Rahul</v>
      </c>
      <c r="I2492" s="13" t="str">
        <f t="shared" si="11"/>
        <v>Shubhman Gill</v>
      </c>
      <c r="J2492" s="26">
        <f t="shared" si="1"/>
        <v>0</v>
      </c>
      <c r="K2492" s="26">
        <f t="shared" si="2"/>
        <v>0</v>
      </c>
      <c r="L2492" s="30">
        <f t="shared" si="3"/>
        <v>1</v>
      </c>
      <c r="M2492" s="31">
        <f>if(rand()&gt;vlookup($I2492,'Player Stats'!$B$3:$I$11,2,0),0,1)</f>
        <v>0</v>
      </c>
      <c r="N2492" s="31">
        <f>if(rand()&gt;vlookup($I2492,'Player Stats'!$B$3:$I$11,3,0),0,1)</f>
        <v>0</v>
      </c>
      <c r="O2492" s="31">
        <f>if(rand()&gt;vlookup($I2492,'Player Stats'!$B$3:$I$11,4,0),0,1)</f>
        <v>0</v>
      </c>
      <c r="P2492" s="31">
        <f>if(rand()&gt;vlookup($I2492,'Player Stats'!$B$3:$I$11,5,0),0,1)</f>
        <v>0</v>
      </c>
      <c r="Q2492" s="31">
        <f>if(rand()&gt;vlookup($I2492,'Player Stats'!$B$3:$I$11,6,0),0,1)</f>
        <v>0</v>
      </c>
      <c r="R2492" s="31">
        <f>if(rand()&gt;vlookup($I2492,'Player Stats'!$B$3:$I$11,7,0),0,1)</f>
        <v>0</v>
      </c>
      <c r="S2492" s="31">
        <f t="shared" si="4"/>
        <v>0</v>
      </c>
      <c r="T2492" s="26">
        <f t="shared" si="5"/>
        <v>165</v>
      </c>
      <c r="U2492" s="26" t="str">
        <f t="shared" si="6"/>
        <v/>
      </c>
      <c r="V2492" s="13" t="str">
        <f t="shared" si="7"/>
        <v>In Progress</v>
      </c>
      <c r="W2492" s="10">
        <f t="shared" si="8"/>
        <v>21</v>
      </c>
    </row>
    <row r="2493">
      <c r="E2493" s="26"/>
      <c r="F2493" s="27">
        <f t="shared" si="9"/>
        <v>118</v>
      </c>
      <c r="G2493" s="13" t="str">
        <f>if(V2492&lt;&gt;"In Progress",'Player Stats'!$B$6,if(or(S2492="Wide", S2492="No Ball"),G2492,if(S2492="Wicket",offset('Player Stats'!$B$6,U2493-3,0),G2492)))</f>
        <v>Surya Kumar</v>
      </c>
      <c r="H2493" s="13" t="str">
        <f t="shared" si="10"/>
        <v>KL Rahul</v>
      </c>
      <c r="I2493" s="13" t="str">
        <f t="shared" si="11"/>
        <v>Shubhman Gill</v>
      </c>
      <c r="J2493" s="26">
        <f t="shared" si="1"/>
        <v>0</v>
      </c>
      <c r="K2493" s="26">
        <f t="shared" si="2"/>
        <v>0</v>
      </c>
      <c r="L2493" s="30">
        <f t="shared" si="3"/>
        <v>1</v>
      </c>
      <c r="M2493" s="31">
        <f>if(rand()&gt;vlookup($I2493,'Player Stats'!$B$3:$I$11,2,0),0,1)</f>
        <v>0</v>
      </c>
      <c r="N2493" s="31">
        <f>if(rand()&gt;vlookup($I2493,'Player Stats'!$B$3:$I$11,3,0),0,1)</f>
        <v>0</v>
      </c>
      <c r="O2493" s="31">
        <f>if(rand()&gt;vlookup($I2493,'Player Stats'!$B$3:$I$11,4,0),0,1)</f>
        <v>0</v>
      </c>
      <c r="P2493" s="31">
        <f>if(rand()&gt;vlookup($I2493,'Player Stats'!$B$3:$I$11,5,0),0,1)</f>
        <v>0</v>
      </c>
      <c r="Q2493" s="31">
        <f>if(rand()&gt;vlookup($I2493,'Player Stats'!$B$3:$I$11,6,0),0,1)</f>
        <v>0</v>
      </c>
      <c r="R2493" s="31">
        <f>if(rand()&gt;vlookup($I2493,'Player Stats'!$B$3:$I$11,7,0),0,1)</f>
        <v>0</v>
      </c>
      <c r="S2493" s="31">
        <f t="shared" si="4"/>
        <v>0</v>
      </c>
      <c r="T2493" s="26">
        <f t="shared" si="5"/>
        <v>165</v>
      </c>
      <c r="U2493" s="26" t="str">
        <f t="shared" si="6"/>
        <v/>
      </c>
      <c r="V2493" s="13" t="str">
        <f t="shared" si="7"/>
        <v>In Progress</v>
      </c>
      <c r="W2493" s="10">
        <f t="shared" si="8"/>
        <v>21</v>
      </c>
    </row>
    <row r="2494">
      <c r="E2494" s="26"/>
      <c r="F2494" s="27">
        <f t="shared" si="9"/>
        <v>119</v>
      </c>
      <c r="G2494" s="13" t="str">
        <f>if(V2493&lt;&gt;"In Progress",'Player Stats'!$B$6,if(or(S2493="Wide", S2493="No Ball"),G2493,if(S2493="Wicket",offset('Player Stats'!$B$6,U2494-3,0),G2493)))</f>
        <v>Surya Kumar</v>
      </c>
      <c r="H2494" s="13" t="str">
        <f t="shared" si="10"/>
        <v>KL Rahul</v>
      </c>
      <c r="I2494" s="13" t="str">
        <f t="shared" si="11"/>
        <v>Shubhman Gill</v>
      </c>
      <c r="J2494" s="26">
        <f t="shared" si="1"/>
        <v>0</v>
      </c>
      <c r="K2494" s="26">
        <f t="shared" si="2"/>
        <v>0</v>
      </c>
      <c r="L2494" s="30">
        <f t="shared" si="3"/>
        <v>1</v>
      </c>
      <c r="M2494" s="31">
        <f>if(rand()&gt;vlookup($I2494,'Player Stats'!$B$3:$I$11,2,0),0,1)</f>
        <v>0</v>
      </c>
      <c r="N2494" s="31">
        <f>if(rand()&gt;vlookup($I2494,'Player Stats'!$B$3:$I$11,3,0),0,1)</f>
        <v>0</v>
      </c>
      <c r="O2494" s="31">
        <f>if(rand()&gt;vlookup($I2494,'Player Stats'!$B$3:$I$11,4,0),0,1)</f>
        <v>0</v>
      </c>
      <c r="P2494" s="31">
        <f>if(rand()&gt;vlookup($I2494,'Player Stats'!$B$3:$I$11,5,0),0,1)</f>
        <v>0</v>
      </c>
      <c r="Q2494" s="31">
        <f>if(rand()&gt;vlookup($I2494,'Player Stats'!$B$3:$I$11,6,0),0,1)</f>
        <v>0</v>
      </c>
      <c r="R2494" s="31">
        <f>if(rand()&gt;vlookup($I2494,'Player Stats'!$B$3:$I$11,7,0),0,1)</f>
        <v>0</v>
      </c>
      <c r="S2494" s="31">
        <f t="shared" si="4"/>
        <v>0</v>
      </c>
      <c r="T2494" s="26">
        <f t="shared" si="5"/>
        <v>165</v>
      </c>
      <c r="U2494" s="26" t="str">
        <f t="shared" si="6"/>
        <v/>
      </c>
      <c r="V2494" s="13" t="str">
        <f t="shared" si="7"/>
        <v>In Progress</v>
      </c>
      <c r="W2494" s="10">
        <f t="shared" si="8"/>
        <v>21</v>
      </c>
    </row>
    <row r="2495">
      <c r="E2495" s="26"/>
      <c r="F2495" s="27">
        <f t="shared" si="9"/>
        <v>120</v>
      </c>
      <c r="G2495" s="13" t="str">
        <f>if(V2494&lt;&gt;"In Progress",'Player Stats'!$B$6,if(or(S2494="Wide", S2494="No Ball"),G2494,if(S2494="Wicket",offset('Player Stats'!$B$6,U2495-3,0),G2494)))</f>
        <v>Surya Kumar</v>
      </c>
      <c r="H2495" s="13" t="str">
        <f t="shared" si="10"/>
        <v>KL Rahul</v>
      </c>
      <c r="I2495" s="13" t="str">
        <f t="shared" si="11"/>
        <v>Shubhman Gill</v>
      </c>
      <c r="J2495" s="26">
        <f t="shared" si="1"/>
        <v>0</v>
      </c>
      <c r="K2495" s="26">
        <f t="shared" si="2"/>
        <v>0</v>
      </c>
      <c r="L2495" s="30">
        <f t="shared" si="3"/>
        <v>0</v>
      </c>
      <c r="M2495" s="31">
        <f>if(rand()&gt;vlookup($I2495,'Player Stats'!$B$3:$I$11,2,0),0,1)</f>
        <v>1</v>
      </c>
      <c r="N2495" s="31">
        <f>if(rand()&gt;vlookup($I2495,'Player Stats'!$B$3:$I$11,3,0),0,1)</f>
        <v>0</v>
      </c>
      <c r="O2495" s="31">
        <f>if(rand()&gt;vlookup($I2495,'Player Stats'!$B$3:$I$11,4,0),0,1)</f>
        <v>0</v>
      </c>
      <c r="P2495" s="31">
        <f>if(rand()&gt;vlookup($I2495,'Player Stats'!$B$3:$I$11,5,0),0,1)</f>
        <v>0</v>
      </c>
      <c r="Q2495" s="31">
        <f>if(rand()&gt;vlookup($I2495,'Player Stats'!$B$3:$I$11,6,0),0,1)</f>
        <v>1</v>
      </c>
      <c r="R2495" s="31">
        <f>if(rand()&gt;vlookup($I2495,'Player Stats'!$B$3:$I$11,7,0),0,1)</f>
        <v>1</v>
      </c>
      <c r="S2495" s="31">
        <f t="shared" si="4"/>
        <v>1</v>
      </c>
      <c r="T2495" s="26">
        <f t="shared" si="5"/>
        <v>166</v>
      </c>
      <c r="U2495" s="26" t="str">
        <f t="shared" si="6"/>
        <v/>
      </c>
      <c r="V2495" s="13" t="str">
        <f t="shared" si="7"/>
        <v>In Progress</v>
      </c>
      <c r="W2495" s="10">
        <f t="shared" si="8"/>
        <v>21</v>
      </c>
    </row>
    <row r="2496">
      <c r="E2496" s="26"/>
      <c r="F2496" s="27">
        <f t="shared" si="9"/>
        <v>121</v>
      </c>
      <c r="G2496" s="13" t="str">
        <f>if(V2495&lt;&gt;"In Progress",'Player Stats'!$B$6,if(or(S2495="Wide", S2495="No Ball"),G2495,if(S2495="Wicket",offset('Player Stats'!$B$6,U2496-3,0),G2495)))</f>
        <v>Surya Kumar</v>
      </c>
      <c r="H2496" s="13" t="str">
        <f t="shared" si="10"/>
        <v>Shubhman Gill</v>
      </c>
      <c r="I2496" s="13" t="str">
        <f t="shared" si="11"/>
        <v>KL Rahul</v>
      </c>
      <c r="J2496" s="26">
        <f t="shared" si="1"/>
        <v>0</v>
      </c>
      <c r="K2496" s="26">
        <f t="shared" si="2"/>
        <v>0</v>
      </c>
      <c r="L2496" s="30">
        <f t="shared" si="3"/>
        <v>1</v>
      </c>
      <c r="M2496" s="31">
        <f>if(rand()&gt;vlookup($I2496,'Player Stats'!$B$3:$I$11,2,0),0,1)</f>
        <v>0</v>
      </c>
      <c r="N2496" s="31">
        <f>if(rand()&gt;vlookup($I2496,'Player Stats'!$B$3:$I$11,3,0),0,1)</f>
        <v>0</v>
      </c>
      <c r="O2496" s="31">
        <f>if(rand()&gt;vlookup($I2496,'Player Stats'!$B$3:$I$11,4,0),0,1)</f>
        <v>0</v>
      </c>
      <c r="P2496" s="31">
        <f>if(rand()&gt;vlookup($I2496,'Player Stats'!$B$3:$I$11,5,0),0,1)</f>
        <v>0</v>
      </c>
      <c r="Q2496" s="31">
        <f>if(rand()&gt;vlookup($I2496,'Player Stats'!$B$3:$I$11,6,0),0,1)</f>
        <v>0</v>
      </c>
      <c r="R2496" s="31">
        <f>if(rand()&gt;vlookup($I2496,'Player Stats'!$B$3:$I$11,7,0),0,1)</f>
        <v>0</v>
      </c>
      <c r="S2496" s="31">
        <f t="shared" si="4"/>
        <v>0</v>
      </c>
      <c r="T2496" s="26">
        <f t="shared" si="5"/>
        <v>166</v>
      </c>
      <c r="U2496" s="26" t="str">
        <f t="shared" si="6"/>
        <v/>
      </c>
      <c r="V2496" s="13" t="str">
        <f t="shared" si="7"/>
        <v>In Progress</v>
      </c>
      <c r="W2496" s="10">
        <f t="shared" si="8"/>
        <v>21</v>
      </c>
    </row>
    <row r="2497">
      <c r="E2497" s="26"/>
      <c r="F2497" s="27">
        <f t="shared" si="9"/>
        <v>122</v>
      </c>
      <c r="G2497" s="13" t="str">
        <f>if(V2496&lt;&gt;"In Progress",'Player Stats'!$B$6,if(or(S2496="Wide", S2496="No Ball"),G2496,if(S2496="Wicket",offset('Player Stats'!$B$6,U2497-3,0),G2496)))</f>
        <v>Surya Kumar</v>
      </c>
      <c r="H2497" s="13" t="str">
        <f t="shared" si="10"/>
        <v>Shubhman Gill</v>
      </c>
      <c r="I2497" s="13" t="str">
        <f t="shared" si="11"/>
        <v>KL Rahul</v>
      </c>
      <c r="J2497" s="26">
        <f t="shared" si="1"/>
        <v>0</v>
      </c>
      <c r="K2497" s="26">
        <f t="shared" si="2"/>
        <v>0</v>
      </c>
      <c r="L2497" s="30">
        <f t="shared" si="3"/>
        <v>1</v>
      </c>
      <c r="M2497" s="31">
        <f>if(rand()&gt;vlookup($I2497,'Player Stats'!$B$3:$I$11,2,0),0,1)</f>
        <v>0</v>
      </c>
      <c r="N2497" s="31">
        <f>if(rand()&gt;vlookup($I2497,'Player Stats'!$B$3:$I$11,3,0),0,1)</f>
        <v>0</v>
      </c>
      <c r="O2497" s="31">
        <f>if(rand()&gt;vlookup($I2497,'Player Stats'!$B$3:$I$11,4,0),0,1)</f>
        <v>0</v>
      </c>
      <c r="P2497" s="31">
        <f>if(rand()&gt;vlookup($I2497,'Player Stats'!$B$3:$I$11,5,0),0,1)</f>
        <v>0</v>
      </c>
      <c r="Q2497" s="31">
        <f>if(rand()&gt;vlookup($I2497,'Player Stats'!$B$3:$I$11,6,0),0,1)</f>
        <v>0</v>
      </c>
      <c r="R2497" s="31">
        <f>if(rand()&gt;vlookup($I2497,'Player Stats'!$B$3:$I$11,7,0),0,1)</f>
        <v>0</v>
      </c>
      <c r="S2497" s="31">
        <f t="shared" si="4"/>
        <v>0</v>
      </c>
      <c r="T2497" s="26">
        <f t="shared" si="5"/>
        <v>166</v>
      </c>
      <c r="U2497" s="26" t="str">
        <f t="shared" si="6"/>
        <v/>
      </c>
      <c r="V2497" s="13" t="str">
        <f t="shared" si="7"/>
        <v>In Progress</v>
      </c>
      <c r="W2497" s="10">
        <f t="shared" si="8"/>
        <v>21</v>
      </c>
    </row>
    <row r="2498">
      <c r="E2498" s="26"/>
      <c r="F2498" s="27">
        <f t="shared" si="9"/>
        <v>123</v>
      </c>
      <c r="G2498" s="13" t="str">
        <f>if(V2497&lt;&gt;"In Progress",'Player Stats'!$B$6,if(or(S2497="Wide", S2497="No Ball"),G2497,if(S2497="Wicket",offset('Player Stats'!$B$6,U2498-3,0),G2497)))</f>
        <v>Surya Kumar</v>
      </c>
      <c r="H2498" s="13" t="str">
        <f t="shared" si="10"/>
        <v>Shubhman Gill</v>
      </c>
      <c r="I2498" s="13" t="str">
        <f t="shared" si="11"/>
        <v>KL Rahul</v>
      </c>
      <c r="J2498" s="26">
        <f t="shared" si="1"/>
        <v>0</v>
      </c>
      <c r="K2498" s="26">
        <f t="shared" si="2"/>
        <v>0</v>
      </c>
      <c r="L2498" s="30">
        <f t="shared" si="3"/>
        <v>0</v>
      </c>
      <c r="M2498" s="31">
        <f>if(rand()&gt;vlookup($I2498,'Player Stats'!$B$3:$I$11,2,0),0,1)</f>
        <v>0</v>
      </c>
      <c r="N2498" s="31">
        <f>if(rand()&gt;vlookup($I2498,'Player Stats'!$B$3:$I$11,3,0),0,1)</f>
        <v>0</v>
      </c>
      <c r="O2498" s="31">
        <f>if(rand()&gt;vlookup($I2498,'Player Stats'!$B$3:$I$11,4,0),0,1)</f>
        <v>0</v>
      </c>
      <c r="P2498" s="31">
        <f>if(rand()&gt;vlookup($I2498,'Player Stats'!$B$3:$I$11,5,0),0,1)</f>
        <v>0</v>
      </c>
      <c r="Q2498" s="31">
        <f>if(rand()&gt;vlookup($I2498,'Player Stats'!$B$3:$I$11,6,0),0,1)</f>
        <v>1</v>
      </c>
      <c r="R2498" s="31">
        <f>if(rand()&gt;vlookup($I2498,'Player Stats'!$B$3:$I$11,7,0),0,1)</f>
        <v>1</v>
      </c>
      <c r="S2498" s="31">
        <f t="shared" si="4"/>
        <v>6</v>
      </c>
      <c r="T2498" s="26">
        <f t="shared" si="5"/>
        <v>172</v>
      </c>
      <c r="U2498" s="26" t="str">
        <f t="shared" si="6"/>
        <v/>
      </c>
      <c r="V2498" s="13" t="str">
        <f t="shared" si="7"/>
        <v>In Progress</v>
      </c>
      <c r="W2498" s="10">
        <f t="shared" si="8"/>
        <v>21</v>
      </c>
    </row>
    <row r="2499">
      <c r="E2499" s="26"/>
      <c r="F2499" s="27">
        <f t="shared" si="9"/>
        <v>124</v>
      </c>
      <c r="G2499" s="13" t="str">
        <f>if(V2498&lt;&gt;"In Progress",'Player Stats'!$B$6,if(or(S2498="Wide", S2498="No Ball"),G2498,if(S2498="Wicket",offset('Player Stats'!$B$6,U2499-3,0),G2498)))</f>
        <v>Surya Kumar</v>
      </c>
      <c r="H2499" s="13" t="str">
        <f t="shared" si="10"/>
        <v>Shubhman Gill</v>
      </c>
      <c r="I2499" s="13" t="str">
        <f t="shared" si="11"/>
        <v>KL Rahul</v>
      </c>
      <c r="J2499" s="26">
        <f t="shared" si="1"/>
        <v>0</v>
      </c>
      <c r="K2499" s="26">
        <f t="shared" si="2"/>
        <v>0</v>
      </c>
      <c r="L2499" s="30">
        <f t="shared" si="3"/>
        <v>1</v>
      </c>
      <c r="M2499" s="31">
        <f>if(rand()&gt;vlookup($I2499,'Player Stats'!$B$3:$I$11,2,0),0,1)</f>
        <v>0</v>
      </c>
      <c r="N2499" s="31">
        <f>if(rand()&gt;vlookup($I2499,'Player Stats'!$B$3:$I$11,3,0),0,1)</f>
        <v>0</v>
      </c>
      <c r="O2499" s="31">
        <f>if(rand()&gt;vlookup($I2499,'Player Stats'!$B$3:$I$11,4,0),0,1)</f>
        <v>0</v>
      </c>
      <c r="P2499" s="31">
        <f>if(rand()&gt;vlookup($I2499,'Player Stats'!$B$3:$I$11,5,0),0,1)</f>
        <v>0</v>
      </c>
      <c r="Q2499" s="31">
        <f>if(rand()&gt;vlookup($I2499,'Player Stats'!$B$3:$I$11,6,0),0,1)</f>
        <v>0</v>
      </c>
      <c r="R2499" s="31">
        <f>if(rand()&gt;vlookup($I2499,'Player Stats'!$B$3:$I$11,7,0),0,1)</f>
        <v>0</v>
      </c>
      <c r="S2499" s="31">
        <f t="shared" si="4"/>
        <v>0</v>
      </c>
      <c r="T2499" s="26">
        <f t="shared" si="5"/>
        <v>172</v>
      </c>
      <c r="U2499" s="26" t="str">
        <f t="shared" si="6"/>
        <v/>
      </c>
      <c r="V2499" s="13" t="str">
        <f t="shared" si="7"/>
        <v>In Progress</v>
      </c>
      <c r="W2499" s="10">
        <f t="shared" si="8"/>
        <v>21</v>
      </c>
    </row>
    <row r="2500">
      <c r="E2500" s="26"/>
      <c r="F2500" s="27">
        <f t="shared" si="9"/>
        <v>125</v>
      </c>
      <c r="G2500" s="13" t="str">
        <f>if(V2499&lt;&gt;"In Progress",'Player Stats'!$B$6,if(or(S2499="Wide", S2499="No Ball"),G2499,if(S2499="Wicket",offset('Player Stats'!$B$6,U2500-3,0),G2499)))</f>
        <v>Surya Kumar</v>
      </c>
      <c r="H2500" s="13" t="str">
        <f t="shared" si="10"/>
        <v>Shubhman Gill</v>
      </c>
      <c r="I2500" s="13" t="str">
        <f t="shared" si="11"/>
        <v>KL Rahul</v>
      </c>
      <c r="J2500" s="26">
        <f t="shared" si="1"/>
        <v>0</v>
      </c>
      <c r="K2500" s="26">
        <f t="shared" si="2"/>
        <v>0</v>
      </c>
      <c r="L2500" s="30">
        <f t="shared" si="3"/>
        <v>0</v>
      </c>
      <c r="M2500" s="31">
        <f>if(rand()&gt;vlookup($I2500,'Player Stats'!$B$3:$I$11,2,0),0,1)</f>
        <v>0</v>
      </c>
      <c r="N2500" s="31">
        <f>if(rand()&gt;vlookup($I2500,'Player Stats'!$B$3:$I$11,3,0),0,1)</f>
        <v>0</v>
      </c>
      <c r="O2500" s="31">
        <f>if(rand()&gt;vlookup($I2500,'Player Stats'!$B$3:$I$11,4,0),0,1)</f>
        <v>0</v>
      </c>
      <c r="P2500" s="31">
        <f>if(rand()&gt;vlookup($I2500,'Player Stats'!$B$3:$I$11,5,0),0,1)</f>
        <v>0</v>
      </c>
      <c r="Q2500" s="31">
        <f>if(rand()&gt;vlookup($I2500,'Player Stats'!$B$3:$I$11,6,0),0,1)</f>
        <v>1</v>
      </c>
      <c r="R2500" s="31">
        <f>if(rand()&gt;vlookup($I2500,'Player Stats'!$B$3:$I$11,7,0),0,1)</f>
        <v>1</v>
      </c>
      <c r="S2500" s="31">
        <f t="shared" si="4"/>
        <v>6</v>
      </c>
      <c r="T2500" s="26">
        <f t="shared" si="5"/>
        <v>178</v>
      </c>
      <c r="U2500" s="26" t="str">
        <f t="shared" si="6"/>
        <v/>
      </c>
      <c r="V2500" s="13" t="str">
        <f t="shared" si="7"/>
        <v>In Progress</v>
      </c>
      <c r="W2500" s="10">
        <f t="shared" si="8"/>
        <v>21</v>
      </c>
    </row>
    <row r="2501">
      <c r="E2501" s="26"/>
      <c r="F2501" s="27">
        <f t="shared" si="9"/>
        <v>126</v>
      </c>
      <c r="G2501" s="13" t="str">
        <f>if(V2500&lt;&gt;"In Progress",'Player Stats'!$B$6,if(or(S2500="Wide", S2500="No Ball"),G2500,if(S2500="Wicket",offset('Player Stats'!$B$6,U2501-3,0),G2500)))</f>
        <v>Surya Kumar</v>
      </c>
      <c r="H2501" s="13" t="str">
        <f t="shared" si="10"/>
        <v>Shubhman Gill</v>
      </c>
      <c r="I2501" s="13" t="str">
        <f t="shared" si="11"/>
        <v>KL Rahul</v>
      </c>
      <c r="J2501" s="26">
        <f t="shared" si="1"/>
        <v>0</v>
      </c>
      <c r="K2501" s="26">
        <f t="shared" si="2"/>
        <v>0</v>
      </c>
      <c r="L2501" s="30">
        <f t="shared" si="3"/>
        <v>0</v>
      </c>
      <c r="M2501" s="31">
        <f>if(rand()&gt;vlookup($I2501,'Player Stats'!$B$3:$I$11,2,0),0,1)</f>
        <v>0</v>
      </c>
      <c r="N2501" s="31">
        <f>if(rand()&gt;vlookup($I2501,'Player Stats'!$B$3:$I$11,3,0),0,1)</f>
        <v>1</v>
      </c>
      <c r="O2501" s="31">
        <f>if(rand()&gt;vlookup($I2501,'Player Stats'!$B$3:$I$11,4,0),0,1)</f>
        <v>0</v>
      </c>
      <c r="P2501" s="31">
        <f>if(rand()&gt;vlookup($I2501,'Player Stats'!$B$3:$I$11,5,0),0,1)</f>
        <v>0</v>
      </c>
      <c r="Q2501" s="31">
        <f>if(rand()&gt;vlookup($I2501,'Player Stats'!$B$3:$I$11,6,0),0,1)</f>
        <v>1</v>
      </c>
      <c r="R2501" s="31">
        <f>if(rand()&gt;vlookup($I2501,'Player Stats'!$B$3:$I$11,7,0),0,1)</f>
        <v>1</v>
      </c>
      <c r="S2501" s="31">
        <f t="shared" si="4"/>
        <v>2</v>
      </c>
      <c r="T2501" s="26">
        <f t="shared" si="5"/>
        <v>180</v>
      </c>
      <c r="U2501" s="26" t="str">
        <f t="shared" si="6"/>
        <v/>
      </c>
      <c r="V2501" s="13" t="str">
        <f t="shared" si="7"/>
        <v>In Progress</v>
      </c>
      <c r="W2501" s="10">
        <f t="shared" si="8"/>
        <v>21</v>
      </c>
    </row>
    <row r="2502">
      <c r="E2502" s="26"/>
      <c r="F2502" s="27">
        <f t="shared" si="9"/>
        <v>127</v>
      </c>
      <c r="G2502" s="13" t="str">
        <f>if(V2501&lt;&gt;"In Progress",'Player Stats'!$B$6,if(or(S2501="Wide", S2501="No Ball"),G2501,if(S2501="Wicket",offset('Player Stats'!$B$6,U2502-3,0),G2501)))</f>
        <v>Surya Kumar</v>
      </c>
      <c r="H2502" s="13" t="str">
        <f t="shared" si="10"/>
        <v>Shubhman Gill</v>
      </c>
      <c r="I2502" s="13" t="str">
        <f t="shared" si="11"/>
        <v>KL Rahul</v>
      </c>
      <c r="J2502" s="26">
        <f t="shared" si="1"/>
        <v>0</v>
      </c>
      <c r="K2502" s="26">
        <f t="shared" si="2"/>
        <v>0</v>
      </c>
      <c r="L2502" s="30">
        <f t="shared" si="3"/>
        <v>1</v>
      </c>
      <c r="M2502" s="31">
        <f>if(rand()&gt;vlookup($I2502,'Player Stats'!$B$3:$I$11,2,0),0,1)</f>
        <v>0</v>
      </c>
      <c r="N2502" s="31">
        <f>if(rand()&gt;vlookup($I2502,'Player Stats'!$B$3:$I$11,3,0),0,1)</f>
        <v>0</v>
      </c>
      <c r="O2502" s="31">
        <f>if(rand()&gt;vlookup($I2502,'Player Stats'!$B$3:$I$11,4,0),0,1)</f>
        <v>0</v>
      </c>
      <c r="P2502" s="31">
        <f>if(rand()&gt;vlookup($I2502,'Player Stats'!$B$3:$I$11,5,0),0,1)</f>
        <v>0</v>
      </c>
      <c r="Q2502" s="31">
        <f>if(rand()&gt;vlookup($I2502,'Player Stats'!$B$3:$I$11,6,0),0,1)</f>
        <v>0</v>
      </c>
      <c r="R2502" s="31">
        <f>if(rand()&gt;vlookup($I2502,'Player Stats'!$B$3:$I$11,7,0),0,1)</f>
        <v>0</v>
      </c>
      <c r="S2502" s="31">
        <f t="shared" si="4"/>
        <v>0</v>
      </c>
      <c r="T2502" s="26">
        <f t="shared" si="5"/>
        <v>180</v>
      </c>
      <c r="U2502" s="26" t="str">
        <f t="shared" si="6"/>
        <v/>
      </c>
      <c r="V2502" s="13" t="str">
        <f t="shared" si="7"/>
        <v>In Progress</v>
      </c>
      <c r="W2502" s="10">
        <f t="shared" si="8"/>
        <v>21</v>
      </c>
    </row>
    <row r="2503">
      <c r="E2503" s="26"/>
      <c r="F2503" s="27">
        <f t="shared" si="9"/>
        <v>128</v>
      </c>
      <c r="G2503" s="13" t="str">
        <f>if(V2502&lt;&gt;"In Progress",'Player Stats'!$B$6,if(or(S2502="Wide", S2502="No Ball"),G2502,if(S2502="Wicket",offset('Player Stats'!$B$6,U2503-3,0),G2502)))</f>
        <v>Surya Kumar</v>
      </c>
      <c r="H2503" s="13" t="str">
        <f t="shared" si="10"/>
        <v>Shubhman Gill</v>
      </c>
      <c r="I2503" s="13" t="str">
        <f t="shared" si="11"/>
        <v>KL Rahul</v>
      </c>
      <c r="J2503" s="26">
        <f t="shared" si="1"/>
        <v>0</v>
      </c>
      <c r="K2503" s="26">
        <f t="shared" si="2"/>
        <v>0</v>
      </c>
      <c r="L2503" s="30">
        <f t="shared" si="3"/>
        <v>0</v>
      </c>
      <c r="M2503" s="31">
        <f>if(rand()&gt;vlookup($I2503,'Player Stats'!$B$3:$I$11,2,0),0,1)</f>
        <v>0</v>
      </c>
      <c r="N2503" s="31">
        <f>if(rand()&gt;vlookup($I2503,'Player Stats'!$B$3:$I$11,3,0),0,1)</f>
        <v>1</v>
      </c>
      <c r="O2503" s="31">
        <f>if(rand()&gt;vlookup($I2503,'Player Stats'!$B$3:$I$11,4,0),0,1)</f>
        <v>0</v>
      </c>
      <c r="P2503" s="31">
        <f>if(rand()&gt;vlookup($I2503,'Player Stats'!$B$3:$I$11,5,0),0,1)</f>
        <v>0</v>
      </c>
      <c r="Q2503" s="31">
        <f>if(rand()&gt;vlookup($I2503,'Player Stats'!$B$3:$I$11,6,0),0,1)</f>
        <v>1</v>
      </c>
      <c r="R2503" s="31">
        <f>if(rand()&gt;vlookup($I2503,'Player Stats'!$B$3:$I$11,7,0),0,1)</f>
        <v>0</v>
      </c>
      <c r="S2503" s="31">
        <f t="shared" si="4"/>
        <v>2</v>
      </c>
      <c r="T2503" s="26">
        <f t="shared" si="5"/>
        <v>182</v>
      </c>
      <c r="U2503" s="26" t="str">
        <f t="shared" si="6"/>
        <v/>
      </c>
      <c r="V2503" s="13" t="str">
        <f t="shared" si="7"/>
        <v>In Progress</v>
      </c>
      <c r="W2503" s="10">
        <f t="shared" si="8"/>
        <v>21</v>
      </c>
    </row>
    <row r="2504">
      <c r="E2504" s="26"/>
      <c r="F2504" s="27">
        <f t="shared" si="9"/>
        <v>129</v>
      </c>
      <c r="G2504" s="13" t="str">
        <f>if(V2503&lt;&gt;"In Progress",'Player Stats'!$B$6,if(or(S2503="Wide", S2503="No Ball"),G2503,if(S2503="Wicket",offset('Player Stats'!$B$6,U2504-3,0),G2503)))</f>
        <v>Surya Kumar</v>
      </c>
      <c r="H2504" s="13" t="str">
        <f t="shared" si="10"/>
        <v>Shubhman Gill</v>
      </c>
      <c r="I2504" s="13" t="str">
        <f t="shared" si="11"/>
        <v>KL Rahul</v>
      </c>
      <c r="J2504" s="26">
        <f t="shared" si="1"/>
        <v>0</v>
      </c>
      <c r="K2504" s="26">
        <f t="shared" si="2"/>
        <v>0</v>
      </c>
      <c r="L2504" s="30">
        <f t="shared" si="3"/>
        <v>1</v>
      </c>
      <c r="M2504" s="31">
        <f>if(rand()&gt;vlookup($I2504,'Player Stats'!$B$3:$I$11,2,0),0,1)</f>
        <v>0</v>
      </c>
      <c r="N2504" s="31">
        <f>if(rand()&gt;vlookup($I2504,'Player Stats'!$B$3:$I$11,3,0),0,1)</f>
        <v>0</v>
      </c>
      <c r="O2504" s="31">
        <f>if(rand()&gt;vlookup($I2504,'Player Stats'!$B$3:$I$11,4,0),0,1)</f>
        <v>0</v>
      </c>
      <c r="P2504" s="31">
        <f>if(rand()&gt;vlookup($I2504,'Player Stats'!$B$3:$I$11,5,0),0,1)</f>
        <v>0</v>
      </c>
      <c r="Q2504" s="31">
        <f>if(rand()&gt;vlookup($I2504,'Player Stats'!$B$3:$I$11,6,0),0,1)</f>
        <v>0</v>
      </c>
      <c r="R2504" s="31">
        <f>if(rand()&gt;vlookup($I2504,'Player Stats'!$B$3:$I$11,7,0),0,1)</f>
        <v>0</v>
      </c>
      <c r="S2504" s="31">
        <f t="shared" si="4"/>
        <v>0</v>
      </c>
      <c r="T2504" s="26">
        <f t="shared" si="5"/>
        <v>182</v>
      </c>
      <c r="U2504" s="26" t="str">
        <f t="shared" si="6"/>
        <v/>
      </c>
      <c r="V2504" s="13" t="str">
        <f t="shared" si="7"/>
        <v>In Progress</v>
      </c>
      <c r="W2504" s="10">
        <f t="shared" si="8"/>
        <v>21</v>
      </c>
    </row>
    <row r="2505">
      <c r="E2505" s="26"/>
      <c r="F2505" s="27">
        <f t="shared" si="9"/>
        <v>130</v>
      </c>
      <c r="G2505" s="13" t="str">
        <f>if(V2504&lt;&gt;"In Progress",'Player Stats'!$B$6,if(or(S2504="Wide", S2504="No Ball"),G2504,if(S2504="Wicket",offset('Player Stats'!$B$6,U2505-3,0),G2504)))</f>
        <v>Surya Kumar</v>
      </c>
      <c r="H2505" s="13" t="str">
        <f t="shared" si="10"/>
        <v>Shubhman Gill</v>
      </c>
      <c r="I2505" s="13" t="str">
        <f t="shared" si="11"/>
        <v>KL Rahul</v>
      </c>
      <c r="J2505" s="26">
        <f t="shared" si="1"/>
        <v>0</v>
      </c>
      <c r="K2505" s="26">
        <f t="shared" si="2"/>
        <v>0</v>
      </c>
      <c r="L2505" s="30">
        <f t="shared" si="3"/>
        <v>0</v>
      </c>
      <c r="M2505" s="31">
        <f>if(rand()&gt;vlookup($I2505,'Player Stats'!$B$3:$I$11,2,0),0,1)</f>
        <v>0</v>
      </c>
      <c r="N2505" s="31">
        <f>if(rand()&gt;vlookup($I2505,'Player Stats'!$B$3:$I$11,3,0),0,1)</f>
        <v>0</v>
      </c>
      <c r="O2505" s="31">
        <f>if(rand()&gt;vlookup($I2505,'Player Stats'!$B$3:$I$11,4,0),0,1)</f>
        <v>0</v>
      </c>
      <c r="P2505" s="31">
        <f>if(rand()&gt;vlookup($I2505,'Player Stats'!$B$3:$I$11,5,0),0,1)</f>
        <v>0</v>
      </c>
      <c r="Q2505" s="31">
        <f>if(rand()&gt;vlookup($I2505,'Player Stats'!$B$3:$I$11,6,0),0,1)</f>
        <v>1</v>
      </c>
      <c r="R2505" s="31">
        <f>if(rand()&gt;vlookup($I2505,'Player Stats'!$B$3:$I$11,7,0),0,1)</f>
        <v>0</v>
      </c>
      <c r="S2505" s="31">
        <f t="shared" si="4"/>
        <v>6</v>
      </c>
      <c r="T2505" s="26">
        <f t="shared" si="5"/>
        <v>188</v>
      </c>
      <c r="U2505" s="26" t="str">
        <f t="shared" si="6"/>
        <v/>
      </c>
      <c r="V2505" s="13" t="str">
        <f t="shared" si="7"/>
        <v>In Progress</v>
      </c>
      <c r="W2505" s="10">
        <f t="shared" si="8"/>
        <v>21</v>
      </c>
    </row>
    <row r="2506">
      <c r="E2506" s="26"/>
      <c r="F2506" s="27">
        <f t="shared" si="9"/>
        <v>131</v>
      </c>
      <c r="G2506" s="13" t="str">
        <f>if(V2505&lt;&gt;"In Progress",'Player Stats'!$B$6,if(or(S2505="Wide", S2505="No Ball"),G2505,if(S2505="Wicket",offset('Player Stats'!$B$6,U2506-3,0),G2505)))</f>
        <v>Surya Kumar</v>
      </c>
      <c r="H2506" s="13" t="str">
        <f t="shared" si="10"/>
        <v>Shubhman Gill</v>
      </c>
      <c r="I2506" s="13" t="str">
        <f t="shared" si="11"/>
        <v>KL Rahul</v>
      </c>
      <c r="J2506" s="26">
        <f t="shared" si="1"/>
        <v>0</v>
      </c>
      <c r="K2506" s="26">
        <f t="shared" si="2"/>
        <v>0</v>
      </c>
      <c r="L2506" s="30">
        <f t="shared" si="3"/>
        <v>1</v>
      </c>
      <c r="M2506" s="31">
        <f>if(rand()&gt;vlookup($I2506,'Player Stats'!$B$3:$I$11,2,0),0,1)</f>
        <v>0</v>
      </c>
      <c r="N2506" s="31">
        <f>if(rand()&gt;vlookup($I2506,'Player Stats'!$B$3:$I$11,3,0),0,1)</f>
        <v>0</v>
      </c>
      <c r="O2506" s="31">
        <f>if(rand()&gt;vlookup($I2506,'Player Stats'!$B$3:$I$11,4,0),0,1)</f>
        <v>0</v>
      </c>
      <c r="P2506" s="31">
        <f>if(rand()&gt;vlookup($I2506,'Player Stats'!$B$3:$I$11,5,0),0,1)</f>
        <v>0</v>
      </c>
      <c r="Q2506" s="31">
        <f>if(rand()&gt;vlookup($I2506,'Player Stats'!$B$3:$I$11,6,0),0,1)</f>
        <v>0</v>
      </c>
      <c r="R2506" s="31">
        <f>if(rand()&gt;vlookup($I2506,'Player Stats'!$B$3:$I$11,7,0),0,1)</f>
        <v>0</v>
      </c>
      <c r="S2506" s="31">
        <f t="shared" si="4"/>
        <v>0</v>
      </c>
      <c r="T2506" s="26">
        <f t="shared" si="5"/>
        <v>188</v>
      </c>
      <c r="U2506" s="26" t="str">
        <f t="shared" si="6"/>
        <v/>
      </c>
      <c r="V2506" s="13" t="str">
        <f t="shared" si="7"/>
        <v>In Progress</v>
      </c>
      <c r="W2506" s="10">
        <f t="shared" si="8"/>
        <v>21</v>
      </c>
    </row>
    <row r="2507">
      <c r="E2507" s="26"/>
      <c r="F2507" s="27">
        <f t="shared" si="9"/>
        <v>132</v>
      </c>
      <c r="G2507" s="13" t="str">
        <f>if(V2506&lt;&gt;"In Progress",'Player Stats'!$B$6,if(or(S2506="Wide", S2506="No Ball"),G2506,if(S2506="Wicket",offset('Player Stats'!$B$6,U2507-3,0),G2506)))</f>
        <v>Surya Kumar</v>
      </c>
      <c r="H2507" s="13" t="str">
        <f t="shared" si="10"/>
        <v>Shubhman Gill</v>
      </c>
      <c r="I2507" s="13" t="str">
        <f t="shared" si="11"/>
        <v>KL Rahul</v>
      </c>
      <c r="J2507" s="26">
        <f t="shared" si="1"/>
        <v>0</v>
      </c>
      <c r="K2507" s="26">
        <f t="shared" si="2"/>
        <v>0</v>
      </c>
      <c r="L2507" s="30">
        <f t="shared" si="3"/>
        <v>0</v>
      </c>
      <c r="M2507" s="31">
        <f>if(rand()&gt;vlookup($I2507,'Player Stats'!$B$3:$I$11,2,0),0,1)</f>
        <v>0</v>
      </c>
      <c r="N2507" s="31">
        <f>if(rand()&gt;vlookup($I2507,'Player Stats'!$B$3:$I$11,3,0),0,1)</f>
        <v>0</v>
      </c>
      <c r="O2507" s="31">
        <f>if(rand()&gt;vlookup($I2507,'Player Stats'!$B$3:$I$11,4,0),0,1)</f>
        <v>0</v>
      </c>
      <c r="P2507" s="31">
        <f>if(rand()&gt;vlookup($I2507,'Player Stats'!$B$3:$I$11,5,0),0,1)</f>
        <v>0</v>
      </c>
      <c r="Q2507" s="31">
        <f>if(rand()&gt;vlookup($I2507,'Player Stats'!$B$3:$I$11,6,0),0,1)</f>
        <v>1</v>
      </c>
      <c r="R2507" s="31">
        <f>if(rand()&gt;vlookup($I2507,'Player Stats'!$B$3:$I$11,7,0),0,1)</f>
        <v>0</v>
      </c>
      <c r="S2507" s="31">
        <f t="shared" si="4"/>
        <v>6</v>
      </c>
      <c r="T2507" s="26">
        <f t="shared" si="5"/>
        <v>194</v>
      </c>
      <c r="U2507" s="26" t="str">
        <f t="shared" si="6"/>
        <v/>
      </c>
      <c r="V2507" s="13" t="str">
        <f t="shared" si="7"/>
        <v>In Progress</v>
      </c>
      <c r="W2507" s="10">
        <f t="shared" si="8"/>
        <v>21</v>
      </c>
    </row>
    <row r="2508">
      <c r="E2508" s="26"/>
      <c r="F2508" s="27">
        <f t="shared" si="9"/>
        <v>133</v>
      </c>
      <c r="G2508" s="13" t="str">
        <f>if(V2507&lt;&gt;"In Progress",'Player Stats'!$B$6,if(or(S2507="Wide", S2507="No Ball"),G2507,if(S2507="Wicket",offset('Player Stats'!$B$6,U2508-3,0),G2507)))</f>
        <v>Surya Kumar</v>
      </c>
      <c r="H2508" s="13" t="str">
        <f t="shared" si="10"/>
        <v>Shubhman Gill</v>
      </c>
      <c r="I2508" s="13" t="str">
        <f t="shared" si="11"/>
        <v>KL Rahul</v>
      </c>
      <c r="J2508" s="26">
        <f t="shared" si="1"/>
        <v>0</v>
      </c>
      <c r="K2508" s="26">
        <f t="shared" si="2"/>
        <v>0</v>
      </c>
      <c r="L2508" s="30">
        <f t="shared" si="3"/>
        <v>0</v>
      </c>
      <c r="M2508" s="31">
        <f>if(rand()&gt;vlookup($I2508,'Player Stats'!$B$3:$I$11,2,0),0,1)</f>
        <v>1</v>
      </c>
      <c r="N2508" s="31">
        <f>if(rand()&gt;vlookup($I2508,'Player Stats'!$B$3:$I$11,3,0),0,1)</f>
        <v>0</v>
      </c>
      <c r="O2508" s="31">
        <f>if(rand()&gt;vlookup($I2508,'Player Stats'!$B$3:$I$11,4,0),0,1)</f>
        <v>1</v>
      </c>
      <c r="P2508" s="31">
        <f>if(rand()&gt;vlookup($I2508,'Player Stats'!$B$3:$I$11,5,0),0,1)</f>
        <v>0</v>
      </c>
      <c r="Q2508" s="31">
        <f>if(rand()&gt;vlookup($I2508,'Player Stats'!$B$3:$I$11,6,0),0,1)</f>
        <v>0</v>
      </c>
      <c r="R2508" s="31">
        <f>if(rand()&gt;vlookup($I2508,'Player Stats'!$B$3:$I$11,7,0),0,1)</f>
        <v>0</v>
      </c>
      <c r="S2508" s="31">
        <f t="shared" si="4"/>
        <v>1</v>
      </c>
      <c r="T2508" s="26">
        <f t="shared" si="5"/>
        <v>195</v>
      </c>
      <c r="U2508" s="26" t="str">
        <f t="shared" si="6"/>
        <v/>
      </c>
      <c r="V2508" s="13" t="str">
        <f t="shared" si="7"/>
        <v>In Progress</v>
      </c>
      <c r="W2508" s="10">
        <f t="shared" si="8"/>
        <v>21</v>
      </c>
    </row>
    <row r="2509">
      <c r="E2509" s="26"/>
      <c r="F2509" s="27">
        <f t="shared" si="9"/>
        <v>134</v>
      </c>
      <c r="G2509" s="13" t="str">
        <f>if(V2508&lt;&gt;"In Progress",'Player Stats'!$B$6,if(or(S2508="Wide", S2508="No Ball"),G2508,if(S2508="Wicket",offset('Player Stats'!$B$6,U2509-3,0),G2508)))</f>
        <v>Surya Kumar</v>
      </c>
      <c r="H2509" s="13" t="str">
        <f t="shared" si="10"/>
        <v>KL Rahul</v>
      </c>
      <c r="I2509" s="13" t="str">
        <f t="shared" si="11"/>
        <v>Shubhman Gill</v>
      </c>
      <c r="J2509" s="26">
        <f t="shared" si="1"/>
        <v>0</v>
      </c>
      <c r="K2509" s="26">
        <f t="shared" si="2"/>
        <v>0</v>
      </c>
      <c r="L2509" s="30">
        <f t="shared" si="3"/>
        <v>1</v>
      </c>
      <c r="M2509" s="31">
        <f>if(rand()&gt;vlookup($I2509,'Player Stats'!$B$3:$I$11,2,0),0,1)</f>
        <v>0</v>
      </c>
      <c r="N2509" s="31">
        <f>if(rand()&gt;vlookup($I2509,'Player Stats'!$B$3:$I$11,3,0),0,1)</f>
        <v>0</v>
      </c>
      <c r="O2509" s="31">
        <f>if(rand()&gt;vlookup($I2509,'Player Stats'!$B$3:$I$11,4,0),0,1)</f>
        <v>0</v>
      </c>
      <c r="P2509" s="31">
        <f>if(rand()&gt;vlookup($I2509,'Player Stats'!$B$3:$I$11,5,0),0,1)</f>
        <v>0</v>
      </c>
      <c r="Q2509" s="31">
        <f>if(rand()&gt;vlookup($I2509,'Player Stats'!$B$3:$I$11,6,0),0,1)</f>
        <v>0</v>
      </c>
      <c r="R2509" s="31">
        <f>if(rand()&gt;vlookup($I2509,'Player Stats'!$B$3:$I$11,7,0),0,1)</f>
        <v>0</v>
      </c>
      <c r="S2509" s="31">
        <f t="shared" si="4"/>
        <v>0</v>
      </c>
      <c r="T2509" s="26">
        <f t="shared" si="5"/>
        <v>195</v>
      </c>
      <c r="U2509" s="26" t="str">
        <f t="shared" si="6"/>
        <v/>
      </c>
      <c r="V2509" s="13" t="str">
        <f t="shared" si="7"/>
        <v>In Progress</v>
      </c>
      <c r="W2509" s="10">
        <f t="shared" si="8"/>
        <v>21</v>
      </c>
    </row>
    <row r="2510">
      <c r="E2510" s="26"/>
      <c r="F2510" s="27">
        <f t="shared" si="9"/>
        <v>135</v>
      </c>
      <c r="G2510" s="13" t="str">
        <f>if(V2509&lt;&gt;"In Progress",'Player Stats'!$B$6,if(or(S2509="Wide", S2509="No Ball"),G2509,if(S2509="Wicket",offset('Player Stats'!$B$6,U2510-3,0),G2509)))</f>
        <v>Surya Kumar</v>
      </c>
      <c r="H2510" s="13" t="str">
        <f t="shared" si="10"/>
        <v>KL Rahul</v>
      </c>
      <c r="I2510" s="13" t="str">
        <f t="shared" si="11"/>
        <v>Shubhman Gill</v>
      </c>
      <c r="J2510" s="26">
        <f t="shared" si="1"/>
        <v>0</v>
      </c>
      <c r="K2510" s="26">
        <f t="shared" si="2"/>
        <v>0</v>
      </c>
      <c r="L2510" s="30">
        <f t="shared" si="3"/>
        <v>1</v>
      </c>
      <c r="M2510" s="31">
        <f>if(rand()&gt;vlookup($I2510,'Player Stats'!$B$3:$I$11,2,0),0,1)</f>
        <v>0</v>
      </c>
      <c r="N2510" s="31">
        <f>if(rand()&gt;vlookup($I2510,'Player Stats'!$B$3:$I$11,3,0),0,1)</f>
        <v>0</v>
      </c>
      <c r="O2510" s="31">
        <f>if(rand()&gt;vlookup($I2510,'Player Stats'!$B$3:$I$11,4,0),0,1)</f>
        <v>0</v>
      </c>
      <c r="P2510" s="31">
        <f>if(rand()&gt;vlookup($I2510,'Player Stats'!$B$3:$I$11,5,0),0,1)</f>
        <v>0</v>
      </c>
      <c r="Q2510" s="31">
        <f>if(rand()&gt;vlookup($I2510,'Player Stats'!$B$3:$I$11,6,0),0,1)</f>
        <v>0</v>
      </c>
      <c r="R2510" s="31">
        <f>if(rand()&gt;vlookup($I2510,'Player Stats'!$B$3:$I$11,7,0),0,1)</f>
        <v>0</v>
      </c>
      <c r="S2510" s="31">
        <f t="shared" si="4"/>
        <v>0</v>
      </c>
      <c r="T2510" s="26">
        <f t="shared" si="5"/>
        <v>195</v>
      </c>
      <c r="U2510" s="26" t="str">
        <f t="shared" si="6"/>
        <v/>
      </c>
      <c r="V2510" s="13" t="str">
        <f t="shared" si="7"/>
        <v>In Progress</v>
      </c>
      <c r="W2510" s="10">
        <f t="shared" si="8"/>
        <v>21</v>
      </c>
    </row>
    <row r="2511">
      <c r="E2511" s="26"/>
      <c r="F2511" s="27">
        <f t="shared" si="9"/>
        <v>136</v>
      </c>
      <c r="G2511" s="13" t="str">
        <f>if(V2510&lt;&gt;"In Progress",'Player Stats'!$B$6,if(or(S2510="Wide", S2510="No Ball"),G2510,if(S2510="Wicket",offset('Player Stats'!$B$6,U2511-3,0),G2510)))</f>
        <v>Surya Kumar</v>
      </c>
      <c r="H2511" s="13" t="str">
        <f t="shared" si="10"/>
        <v>KL Rahul</v>
      </c>
      <c r="I2511" s="13" t="str">
        <f t="shared" si="11"/>
        <v>Shubhman Gill</v>
      </c>
      <c r="J2511" s="26">
        <f t="shared" si="1"/>
        <v>0</v>
      </c>
      <c r="K2511" s="26">
        <f t="shared" si="2"/>
        <v>0</v>
      </c>
      <c r="L2511" s="30">
        <f t="shared" si="3"/>
        <v>0</v>
      </c>
      <c r="M2511" s="31">
        <f>if(rand()&gt;vlookup($I2511,'Player Stats'!$B$3:$I$11,2,0),0,1)</f>
        <v>0</v>
      </c>
      <c r="N2511" s="31">
        <f>if(rand()&gt;vlookup($I2511,'Player Stats'!$B$3:$I$11,3,0),0,1)</f>
        <v>1</v>
      </c>
      <c r="O2511" s="31">
        <f>if(rand()&gt;vlookup($I2511,'Player Stats'!$B$3:$I$11,4,0),0,1)</f>
        <v>0</v>
      </c>
      <c r="P2511" s="31">
        <f>if(rand()&gt;vlookup($I2511,'Player Stats'!$B$3:$I$11,5,0),0,1)</f>
        <v>0</v>
      </c>
      <c r="Q2511" s="31">
        <f>if(rand()&gt;vlookup($I2511,'Player Stats'!$B$3:$I$11,6,0),0,1)</f>
        <v>0</v>
      </c>
      <c r="R2511" s="31">
        <f>if(rand()&gt;vlookup($I2511,'Player Stats'!$B$3:$I$11,7,0),0,1)</f>
        <v>0</v>
      </c>
      <c r="S2511" s="31">
        <f t="shared" si="4"/>
        <v>2</v>
      </c>
      <c r="T2511" s="26">
        <f t="shared" si="5"/>
        <v>197</v>
      </c>
      <c r="U2511" s="26" t="str">
        <f t="shared" si="6"/>
        <v/>
      </c>
      <c r="V2511" s="13" t="str">
        <f t="shared" si="7"/>
        <v>In Progress</v>
      </c>
      <c r="W2511" s="10">
        <f t="shared" si="8"/>
        <v>21</v>
      </c>
    </row>
    <row r="2512">
      <c r="E2512" s="26"/>
      <c r="F2512" s="27">
        <f t="shared" si="9"/>
        <v>137</v>
      </c>
      <c r="G2512" s="13" t="str">
        <f>if(V2511&lt;&gt;"In Progress",'Player Stats'!$B$6,if(or(S2511="Wide", S2511="No Ball"),G2511,if(S2511="Wicket",offset('Player Stats'!$B$6,U2512-3,0),G2511)))</f>
        <v>Surya Kumar</v>
      </c>
      <c r="H2512" s="13" t="str">
        <f t="shared" si="10"/>
        <v>KL Rahul</v>
      </c>
      <c r="I2512" s="13" t="str">
        <f t="shared" si="11"/>
        <v>Shubhman Gill</v>
      </c>
      <c r="J2512" s="26">
        <f t="shared" si="1"/>
        <v>0</v>
      </c>
      <c r="K2512" s="26">
        <f t="shared" si="2"/>
        <v>0</v>
      </c>
      <c r="L2512" s="30">
        <f t="shared" si="3"/>
        <v>1</v>
      </c>
      <c r="M2512" s="31">
        <f>if(rand()&gt;vlookup($I2512,'Player Stats'!$B$3:$I$11,2,0),0,1)</f>
        <v>0</v>
      </c>
      <c r="N2512" s="31">
        <f>if(rand()&gt;vlookup($I2512,'Player Stats'!$B$3:$I$11,3,0),0,1)</f>
        <v>0</v>
      </c>
      <c r="O2512" s="31">
        <f>if(rand()&gt;vlookup($I2512,'Player Stats'!$B$3:$I$11,4,0),0,1)</f>
        <v>0</v>
      </c>
      <c r="P2512" s="31">
        <f>if(rand()&gt;vlookup($I2512,'Player Stats'!$B$3:$I$11,5,0),0,1)</f>
        <v>0</v>
      </c>
      <c r="Q2512" s="31">
        <f>if(rand()&gt;vlookup($I2512,'Player Stats'!$B$3:$I$11,6,0),0,1)</f>
        <v>0</v>
      </c>
      <c r="R2512" s="31">
        <f>if(rand()&gt;vlookup($I2512,'Player Stats'!$B$3:$I$11,7,0),0,1)</f>
        <v>0</v>
      </c>
      <c r="S2512" s="31">
        <f t="shared" si="4"/>
        <v>0</v>
      </c>
      <c r="T2512" s="26">
        <f t="shared" si="5"/>
        <v>197</v>
      </c>
      <c r="U2512" s="26" t="str">
        <f t="shared" si="6"/>
        <v/>
      </c>
      <c r="V2512" s="13" t="str">
        <f t="shared" si="7"/>
        <v>In Progress</v>
      </c>
      <c r="W2512" s="10">
        <f t="shared" si="8"/>
        <v>21</v>
      </c>
    </row>
    <row r="2513">
      <c r="E2513" s="26"/>
      <c r="F2513" s="27">
        <f t="shared" si="9"/>
        <v>138</v>
      </c>
      <c r="G2513" s="13" t="str">
        <f>if(V2512&lt;&gt;"In Progress",'Player Stats'!$B$6,if(or(S2512="Wide", S2512="No Ball"),G2512,if(S2512="Wicket",offset('Player Stats'!$B$6,U2513-3,0),G2512)))</f>
        <v>Surya Kumar</v>
      </c>
      <c r="H2513" s="13" t="str">
        <f t="shared" si="10"/>
        <v>KL Rahul</v>
      </c>
      <c r="I2513" s="13" t="str">
        <f t="shared" si="11"/>
        <v>Shubhman Gill</v>
      </c>
      <c r="J2513" s="26">
        <f t="shared" si="1"/>
        <v>0</v>
      </c>
      <c r="K2513" s="26">
        <f t="shared" si="2"/>
        <v>0</v>
      </c>
      <c r="L2513" s="30">
        <f t="shared" si="3"/>
        <v>0</v>
      </c>
      <c r="M2513" s="31">
        <f>if(rand()&gt;vlookup($I2513,'Player Stats'!$B$3:$I$11,2,0),0,1)</f>
        <v>0</v>
      </c>
      <c r="N2513" s="31">
        <f>if(rand()&gt;vlookup($I2513,'Player Stats'!$B$3:$I$11,3,0),0,1)</f>
        <v>0</v>
      </c>
      <c r="O2513" s="31">
        <f>if(rand()&gt;vlookup($I2513,'Player Stats'!$B$3:$I$11,4,0),0,1)</f>
        <v>0</v>
      </c>
      <c r="P2513" s="31">
        <f>if(rand()&gt;vlookup($I2513,'Player Stats'!$B$3:$I$11,5,0),0,1)</f>
        <v>0</v>
      </c>
      <c r="Q2513" s="31">
        <f>if(rand()&gt;vlookup($I2513,'Player Stats'!$B$3:$I$11,6,0),0,1)</f>
        <v>1</v>
      </c>
      <c r="R2513" s="31">
        <f>if(rand()&gt;vlookup($I2513,'Player Stats'!$B$3:$I$11,7,0),0,1)</f>
        <v>0</v>
      </c>
      <c r="S2513" s="31">
        <f t="shared" si="4"/>
        <v>6</v>
      </c>
      <c r="T2513" s="26">
        <f t="shared" si="5"/>
        <v>203</v>
      </c>
      <c r="U2513" s="26" t="str">
        <f t="shared" si="6"/>
        <v/>
      </c>
      <c r="V2513" s="13" t="str">
        <f t="shared" si="7"/>
        <v>In Progress</v>
      </c>
      <c r="W2513" s="10">
        <f t="shared" si="8"/>
        <v>21</v>
      </c>
    </row>
    <row r="2514">
      <c r="E2514" s="26"/>
      <c r="F2514" s="27">
        <f t="shared" si="9"/>
        <v>139</v>
      </c>
      <c r="G2514" s="13" t="str">
        <f>if(V2513&lt;&gt;"In Progress",'Player Stats'!$B$6,if(or(S2513="Wide", S2513="No Ball"),G2513,if(S2513="Wicket",offset('Player Stats'!$B$6,U2514-3,0),G2513)))</f>
        <v>Surya Kumar</v>
      </c>
      <c r="H2514" s="13" t="str">
        <f t="shared" si="10"/>
        <v>KL Rahul</v>
      </c>
      <c r="I2514" s="13" t="str">
        <f t="shared" si="11"/>
        <v>Shubhman Gill</v>
      </c>
      <c r="J2514" s="26">
        <f t="shared" si="1"/>
        <v>0</v>
      </c>
      <c r="K2514" s="26">
        <f t="shared" si="2"/>
        <v>0</v>
      </c>
      <c r="L2514" s="30">
        <f t="shared" si="3"/>
        <v>1</v>
      </c>
      <c r="M2514" s="31">
        <f>if(rand()&gt;vlookup($I2514,'Player Stats'!$B$3:$I$11,2,0),0,1)</f>
        <v>0</v>
      </c>
      <c r="N2514" s="31">
        <f>if(rand()&gt;vlookup($I2514,'Player Stats'!$B$3:$I$11,3,0),0,1)</f>
        <v>0</v>
      </c>
      <c r="O2514" s="31">
        <f>if(rand()&gt;vlookup($I2514,'Player Stats'!$B$3:$I$11,4,0),0,1)</f>
        <v>0</v>
      </c>
      <c r="P2514" s="31">
        <f>if(rand()&gt;vlookup($I2514,'Player Stats'!$B$3:$I$11,5,0),0,1)</f>
        <v>0</v>
      </c>
      <c r="Q2514" s="31">
        <f>if(rand()&gt;vlookup($I2514,'Player Stats'!$B$3:$I$11,6,0),0,1)</f>
        <v>0</v>
      </c>
      <c r="R2514" s="31">
        <f>if(rand()&gt;vlookup($I2514,'Player Stats'!$B$3:$I$11,7,0),0,1)</f>
        <v>0</v>
      </c>
      <c r="S2514" s="31">
        <f t="shared" si="4"/>
        <v>0</v>
      </c>
      <c r="T2514" s="26">
        <f t="shared" si="5"/>
        <v>203</v>
      </c>
      <c r="U2514" s="26" t="str">
        <f t="shared" si="6"/>
        <v/>
      </c>
      <c r="V2514" s="13" t="str">
        <f t="shared" si="7"/>
        <v>In Progress</v>
      </c>
      <c r="W2514" s="10">
        <f t="shared" si="8"/>
        <v>21</v>
      </c>
    </row>
    <row r="2515">
      <c r="E2515" s="26"/>
      <c r="F2515" s="27">
        <f t="shared" si="9"/>
        <v>140</v>
      </c>
      <c r="G2515" s="13" t="str">
        <f>if(V2514&lt;&gt;"In Progress",'Player Stats'!$B$6,if(or(S2514="Wide", S2514="No Ball"),G2514,if(S2514="Wicket",offset('Player Stats'!$B$6,U2515-3,0),G2514)))</f>
        <v>Surya Kumar</v>
      </c>
      <c r="H2515" s="13" t="str">
        <f t="shared" si="10"/>
        <v>KL Rahul</v>
      </c>
      <c r="I2515" s="13" t="str">
        <f t="shared" si="11"/>
        <v>Shubhman Gill</v>
      </c>
      <c r="J2515" s="26">
        <f t="shared" si="1"/>
        <v>0</v>
      </c>
      <c r="K2515" s="26">
        <f t="shared" si="2"/>
        <v>0</v>
      </c>
      <c r="L2515" s="30">
        <f t="shared" si="3"/>
        <v>1</v>
      </c>
      <c r="M2515" s="31">
        <f>if(rand()&gt;vlookup($I2515,'Player Stats'!$B$3:$I$11,2,0),0,1)</f>
        <v>0</v>
      </c>
      <c r="N2515" s="31">
        <f>if(rand()&gt;vlookup($I2515,'Player Stats'!$B$3:$I$11,3,0),0,1)</f>
        <v>0</v>
      </c>
      <c r="O2515" s="31">
        <f>if(rand()&gt;vlookup($I2515,'Player Stats'!$B$3:$I$11,4,0),0,1)</f>
        <v>0</v>
      </c>
      <c r="P2515" s="31">
        <f>if(rand()&gt;vlookup($I2515,'Player Stats'!$B$3:$I$11,5,0),0,1)</f>
        <v>0</v>
      </c>
      <c r="Q2515" s="31">
        <f>if(rand()&gt;vlookup($I2515,'Player Stats'!$B$3:$I$11,6,0),0,1)</f>
        <v>0</v>
      </c>
      <c r="R2515" s="31">
        <f>if(rand()&gt;vlookup($I2515,'Player Stats'!$B$3:$I$11,7,0),0,1)</f>
        <v>0</v>
      </c>
      <c r="S2515" s="31">
        <f t="shared" si="4"/>
        <v>0</v>
      </c>
      <c r="T2515" s="26">
        <f t="shared" si="5"/>
        <v>203</v>
      </c>
      <c r="U2515" s="26" t="str">
        <f t="shared" si="6"/>
        <v/>
      </c>
      <c r="V2515" s="13" t="str">
        <f t="shared" si="7"/>
        <v>In Progress</v>
      </c>
      <c r="W2515" s="10">
        <f t="shared" si="8"/>
        <v>21</v>
      </c>
    </row>
    <row r="2516">
      <c r="E2516" s="26"/>
      <c r="F2516" s="27">
        <f t="shared" si="9"/>
        <v>141</v>
      </c>
      <c r="G2516" s="13" t="str">
        <f>if(V2515&lt;&gt;"In Progress",'Player Stats'!$B$6,if(or(S2515="Wide", S2515="No Ball"),G2515,if(S2515="Wicket",offset('Player Stats'!$B$6,U2516-3,0),G2515)))</f>
        <v>Surya Kumar</v>
      </c>
      <c r="H2516" s="13" t="str">
        <f t="shared" si="10"/>
        <v>KL Rahul</v>
      </c>
      <c r="I2516" s="13" t="str">
        <f t="shared" si="11"/>
        <v>Shubhman Gill</v>
      </c>
      <c r="J2516" s="26">
        <f t="shared" si="1"/>
        <v>0</v>
      </c>
      <c r="K2516" s="26">
        <f t="shared" si="2"/>
        <v>0</v>
      </c>
      <c r="L2516" s="30">
        <f t="shared" si="3"/>
        <v>0</v>
      </c>
      <c r="M2516" s="31">
        <f>if(rand()&gt;vlookup($I2516,'Player Stats'!$B$3:$I$11,2,0),0,1)</f>
        <v>0</v>
      </c>
      <c r="N2516" s="31">
        <f>if(rand()&gt;vlookup($I2516,'Player Stats'!$B$3:$I$11,3,0),0,1)</f>
        <v>0</v>
      </c>
      <c r="O2516" s="31">
        <f>if(rand()&gt;vlookup($I2516,'Player Stats'!$B$3:$I$11,4,0),0,1)</f>
        <v>0</v>
      </c>
      <c r="P2516" s="31">
        <f>if(rand()&gt;vlookup($I2516,'Player Stats'!$B$3:$I$11,5,0),0,1)</f>
        <v>0</v>
      </c>
      <c r="Q2516" s="31">
        <f>if(rand()&gt;vlookup($I2516,'Player Stats'!$B$3:$I$11,6,0),0,1)</f>
        <v>1</v>
      </c>
      <c r="R2516" s="31">
        <f>if(rand()&gt;vlookup($I2516,'Player Stats'!$B$3:$I$11,7,0),0,1)</f>
        <v>1</v>
      </c>
      <c r="S2516" s="31">
        <f t="shared" si="4"/>
        <v>6</v>
      </c>
      <c r="T2516" s="26">
        <f t="shared" si="5"/>
        <v>209</v>
      </c>
      <c r="U2516" s="26" t="str">
        <f t="shared" si="6"/>
        <v/>
      </c>
      <c r="V2516" s="13" t="str">
        <f t="shared" si="7"/>
        <v>In Progress</v>
      </c>
      <c r="W2516" s="10">
        <f t="shared" si="8"/>
        <v>21</v>
      </c>
    </row>
    <row r="2517">
      <c r="E2517" s="26"/>
      <c r="F2517" s="27">
        <f t="shared" si="9"/>
        <v>142</v>
      </c>
      <c r="G2517" s="13" t="str">
        <f>if(V2516&lt;&gt;"In Progress",'Player Stats'!$B$6,if(or(S2516="Wide", S2516="No Ball"),G2516,if(S2516="Wicket",offset('Player Stats'!$B$6,U2517-3,0),G2516)))</f>
        <v>Surya Kumar</v>
      </c>
      <c r="H2517" s="13" t="str">
        <f t="shared" si="10"/>
        <v>KL Rahul</v>
      </c>
      <c r="I2517" s="13" t="str">
        <f t="shared" si="11"/>
        <v>Shubhman Gill</v>
      </c>
      <c r="J2517" s="26">
        <f t="shared" si="1"/>
        <v>0</v>
      </c>
      <c r="K2517" s="26">
        <f t="shared" si="2"/>
        <v>0</v>
      </c>
      <c r="L2517" s="30">
        <f t="shared" si="3"/>
        <v>0</v>
      </c>
      <c r="M2517" s="31">
        <f>if(rand()&gt;vlookup($I2517,'Player Stats'!$B$3:$I$11,2,0),0,1)</f>
        <v>0</v>
      </c>
      <c r="N2517" s="31">
        <f>if(rand()&gt;vlookup($I2517,'Player Stats'!$B$3:$I$11,3,0),0,1)</f>
        <v>0</v>
      </c>
      <c r="O2517" s="31">
        <f>if(rand()&gt;vlookup($I2517,'Player Stats'!$B$3:$I$11,4,0),0,1)</f>
        <v>0</v>
      </c>
      <c r="P2517" s="31">
        <f>if(rand()&gt;vlookup($I2517,'Player Stats'!$B$3:$I$11,5,0),0,1)</f>
        <v>1</v>
      </c>
      <c r="Q2517" s="31">
        <f>if(rand()&gt;vlookup($I2517,'Player Stats'!$B$3:$I$11,6,0),0,1)</f>
        <v>0</v>
      </c>
      <c r="R2517" s="31">
        <f>if(rand()&gt;vlookup($I2517,'Player Stats'!$B$3:$I$11,7,0),0,1)</f>
        <v>0</v>
      </c>
      <c r="S2517" s="31">
        <f t="shared" si="4"/>
        <v>4</v>
      </c>
      <c r="T2517" s="26">
        <f t="shared" si="5"/>
        <v>213</v>
      </c>
      <c r="U2517" s="26" t="str">
        <f t="shared" si="6"/>
        <v/>
      </c>
      <c r="V2517" s="13" t="str">
        <f t="shared" si="7"/>
        <v>In Progress</v>
      </c>
      <c r="W2517" s="10">
        <f t="shared" si="8"/>
        <v>21</v>
      </c>
    </row>
    <row r="2518">
      <c r="E2518" s="26"/>
      <c r="F2518" s="27">
        <f t="shared" si="9"/>
        <v>143</v>
      </c>
      <c r="G2518" s="13" t="str">
        <f>if(V2517&lt;&gt;"In Progress",'Player Stats'!$B$6,if(or(S2517="Wide", S2517="No Ball"),G2517,if(S2517="Wicket",offset('Player Stats'!$B$6,U2518-3,0),G2517)))</f>
        <v>Surya Kumar</v>
      </c>
      <c r="H2518" s="13" t="str">
        <f t="shared" si="10"/>
        <v>KL Rahul</v>
      </c>
      <c r="I2518" s="13" t="str">
        <f t="shared" si="11"/>
        <v>Shubhman Gill</v>
      </c>
      <c r="J2518" s="26">
        <f t="shared" si="1"/>
        <v>0</v>
      </c>
      <c r="K2518" s="26">
        <f t="shared" si="2"/>
        <v>0</v>
      </c>
      <c r="L2518" s="30">
        <f t="shared" si="3"/>
        <v>0</v>
      </c>
      <c r="M2518" s="31">
        <f>if(rand()&gt;vlookup($I2518,'Player Stats'!$B$3:$I$11,2,0),0,1)</f>
        <v>0</v>
      </c>
      <c r="N2518" s="31">
        <f>if(rand()&gt;vlookup($I2518,'Player Stats'!$B$3:$I$11,3,0),0,1)</f>
        <v>1</v>
      </c>
      <c r="O2518" s="31">
        <f>if(rand()&gt;vlookup($I2518,'Player Stats'!$B$3:$I$11,4,0),0,1)</f>
        <v>1</v>
      </c>
      <c r="P2518" s="31">
        <f>if(rand()&gt;vlookup($I2518,'Player Stats'!$B$3:$I$11,5,0),0,1)</f>
        <v>0</v>
      </c>
      <c r="Q2518" s="31">
        <f>if(rand()&gt;vlookup($I2518,'Player Stats'!$B$3:$I$11,6,0),0,1)</f>
        <v>1</v>
      </c>
      <c r="R2518" s="31">
        <f>if(rand()&gt;vlookup($I2518,'Player Stats'!$B$3:$I$11,7,0),0,1)</f>
        <v>0</v>
      </c>
      <c r="S2518" s="31">
        <f t="shared" si="4"/>
        <v>2</v>
      </c>
      <c r="T2518" s="26">
        <f t="shared" si="5"/>
        <v>215</v>
      </c>
      <c r="U2518" s="26" t="str">
        <f t="shared" si="6"/>
        <v/>
      </c>
      <c r="V2518" s="13" t="str">
        <f t="shared" si="7"/>
        <v>In Progress</v>
      </c>
      <c r="W2518" s="10">
        <f t="shared" si="8"/>
        <v>21</v>
      </c>
    </row>
    <row r="2519">
      <c r="E2519" s="26"/>
      <c r="F2519" s="27">
        <f t="shared" si="9"/>
        <v>144</v>
      </c>
      <c r="G2519" s="13" t="str">
        <f>if(V2518&lt;&gt;"In Progress",'Player Stats'!$B$6,if(or(S2518="Wide", S2518="No Ball"),G2518,if(S2518="Wicket",offset('Player Stats'!$B$6,U2519-3,0),G2518)))</f>
        <v>Surya Kumar</v>
      </c>
      <c r="H2519" s="13" t="str">
        <f t="shared" si="10"/>
        <v>KL Rahul</v>
      </c>
      <c r="I2519" s="13" t="str">
        <f t="shared" si="11"/>
        <v>Shubhman Gill</v>
      </c>
      <c r="J2519" s="26">
        <f t="shared" si="1"/>
        <v>0</v>
      </c>
      <c r="K2519" s="26">
        <f t="shared" si="2"/>
        <v>0</v>
      </c>
      <c r="L2519" s="30">
        <f t="shared" si="3"/>
        <v>0</v>
      </c>
      <c r="M2519" s="31">
        <f>if(rand()&gt;vlookup($I2519,'Player Stats'!$B$3:$I$11,2,0),0,1)</f>
        <v>0</v>
      </c>
      <c r="N2519" s="31">
        <f>if(rand()&gt;vlookup($I2519,'Player Stats'!$B$3:$I$11,3,0),0,1)</f>
        <v>0</v>
      </c>
      <c r="O2519" s="31">
        <f>if(rand()&gt;vlookup($I2519,'Player Stats'!$B$3:$I$11,4,0),0,1)</f>
        <v>0</v>
      </c>
      <c r="P2519" s="31">
        <f>if(rand()&gt;vlookup($I2519,'Player Stats'!$B$3:$I$11,5,0),0,1)</f>
        <v>0</v>
      </c>
      <c r="Q2519" s="31">
        <f>if(rand()&gt;vlookup($I2519,'Player Stats'!$B$3:$I$11,6,0),0,1)</f>
        <v>1</v>
      </c>
      <c r="R2519" s="31">
        <f>if(rand()&gt;vlookup($I2519,'Player Stats'!$B$3:$I$11,7,0),0,1)</f>
        <v>0</v>
      </c>
      <c r="S2519" s="31">
        <f t="shared" si="4"/>
        <v>6</v>
      </c>
      <c r="T2519" s="26">
        <f t="shared" si="5"/>
        <v>221</v>
      </c>
      <c r="U2519" s="26" t="str">
        <f t="shared" si="6"/>
        <v/>
      </c>
      <c r="V2519" s="13" t="str">
        <f t="shared" si="7"/>
        <v>In Progress</v>
      </c>
      <c r="W2519" s="10">
        <f t="shared" si="8"/>
        <v>21</v>
      </c>
    </row>
    <row r="2520">
      <c r="E2520" s="26"/>
      <c r="F2520" s="27">
        <f t="shared" si="9"/>
        <v>145</v>
      </c>
      <c r="G2520" s="13" t="str">
        <f>if(V2519&lt;&gt;"In Progress",'Player Stats'!$B$6,if(or(S2519="Wide", S2519="No Ball"),G2519,if(S2519="Wicket",offset('Player Stats'!$B$6,U2520-3,0),G2519)))</f>
        <v>Surya Kumar</v>
      </c>
      <c r="H2520" s="13" t="str">
        <f t="shared" si="10"/>
        <v>KL Rahul</v>
      </c>
      <c r="I2520" s="13" t="str">
        <f t="shared" si="11"/>
        <v>Shubhman Gill</v>
      </c>
      <c r="J2520" s="26">
        <f t="shared" si="1"/>
        <v>0</v>
      </c>
      <c r="K2520" s="26">
        <f t="shared" si="2"/>
        <v>0</v>
      </c>
      <c r="L2520" s="30">
        <f t="shared" si="3"/>
        <v>0</v>
      </c>
      <c r="M2520" s="31">
        <f>if(rand()&gt;vlookup($I2520,'Player Stats'!$B$3:$I$11,2,0),0,1)</f>
        <v>0</v>
      </c>
      <c r="N2520" s="31">
        <f>if(rand()&gt;vlookup($I2520,'Player Stats'!$B$3:$I$11,3,0),0,1)</f>
        <v>1</v>
      </c>
      <c r="O2520" s="31">
        <f>if(rand()&gt;vlookup($I2520,'Player Stats'!$B$3:$I$11,4,0),0,1)</f>
        <v>0</v>
      </c>
      <c r="P2520" s="31">
        <f>if(rand()&gt;vlookup($I2520,'Player Stats'!$B$3:$I$11,5,0),0,1)</f>
        <v>0</v>
      </c>
      <c r="Q2520" s="31">
        <f>if(rand()&gt;vlookup($I2520,'Player Stats'!$B$3:$I$11,6,0),0,1)</f>
        <v>0</v>
      </c>
      <c r="R2520" s="31">
        <f>if(rand()&gt;vlookup($I2520,'Player Stats'!$B$3:$I$11,7,0),0,1)</f>
        <v>0</v>
      </c>
      <c r="S2520" s="31">
        <f t="shared" si="4"/>
        <v>2</v>
      </c>
      <c r="T2520" s="26">
        <f t="shared" si="5"/>
        <v>223</v>
      </c>
      <c r="U2520" s="26" t="str">
        <f t="shared" si="6"/>
        <v/>
      </c>
      <c r="V2520" s="13" t="str">
        <f t="shared" si="7"/>
        <v>In Progress</v>
      </c>
      <c r="W2520" s="10">
        <f t="shared" si="8"/>
        <v>21</v>
      </c>
    </row>
    <row r="2521">
      <c r="E2521" s="26"/>
      <c r="F2521" s="27">
        <f t="shared" si="9"/>
        <v>146</v>
      </c>
      <c r="G2521" s="13" t="str">
        <f>if(V2520&lt;&gt;"In Progress",'Player Stats'!$B$6,if(or(S2520="Wide", S2520="No Ball"),G2520,if(S2520="Wicket",offset('Player Stats'!$B$6,U2521-3,0),G2520)))</f>
        <v>Surya Kumar</v>
      </c>
      <c r="H2521" s="13" t="str">
        <f t="shared" si="10"/>
        <v>KL Rahul</v>
      </c>
      <c r="I2521" s="13" t="str">
        <f t="shared" si="11"/>
        <v>Shubhman Gill</v>
      </c>
      <c r="J2521" s="26">
        <f t="shared" si="1"/>
        <v>0</v>
      </c>
      <c r="K2521" s="26">
        <f t="shared" si="2"/>
        <v>0</v>
      </c>
      <c r="L2521" s="30">
        <f t="shared" si="3"/>
        <v>1</v>
      </c>
      <c r="M2521" s="31">
        <f>if(rand()&gt;vlookup($I2521,'Player Stats'!$B$3:$I$11,2,0),0,1)</f>
        <v>0</v>
      </c>
      <c r="N2521" s="31">
        <f>if(rand()&gt;vlookup($I2521,'Player Stats'!$B$3:$I$11,3,0),0,1)</f>
        <v>0</v>
      </c>
      <c r="O2521" s="31">
        <f>if(rand()&gt;vlookup($I2521,'Player Stats'!$B$3:$I$11,4,0),0,1)</f>
        <v>0</v>
      </c>
      <c r="P2521" s="31">
        <f>if(rand()&gt;vlookup($I2521,'Player Stats'!$B$3:$I$11,5,0),0,1)</f>
        <v>0</v>
      </c>
      <c r="Q2521" s="31">
        <f>if(rand()&gt;vlookup($I2521,'Player Stats'!$B$3:$I$11,6,0),0,1)</f>
        <v>0</v>
      </c>
      <c r="R2521" s="31">
        <f>if(rand()&gt;vlookup($I2521,'Player Stats'!$B$3:$I$11,7,0),0,1)</f>
        <v>0</v>
      </c>
      <c r="S2521" s="31">
        <f t="shared" si="4"/>
        <v>0</v>
      </c>
      <c r="T2521" s="26">
        <f t="shared" si="5"/>
        <v>223</v>
      </c>
      <c r="U2521" s="26" t="str">
        <f t="shared" si="6"/>
        <v/>
      </c>
      <c r="V2521" s="13" t="str">
        <f t="shared" si="7"/>
        <v>In Progress</v>
      </c>
      <c r="W2521" s="10">
        <f t="shared" si="8"/>
        <v>21</v>
      </c>
    </row>
    <row r="2522">
      <c r="E2522" s="26"/>
      <c r="F2522" s="27">
        <f t="shared" si="9"/>
        <v>147</v>
      </c>
      <c r="G2522" s="13" t="str">
        <f>if(V2521&lt;&gt;"In Progress",'Player Stats'!$B$6,if(or(S2521="Wide", S2521="No Ball"),G2521,if(S2521="Wicket",offset('Player Stats'!$B$6,U2522-3,0),G2521)))</f>
        <v>Surya Kumar</v>
      </c>
      <c r="H2522" s="13" t="str">
        <f t="shared" si="10"/>
        <v>KL Rahul</v>
      </c>
      <c r="I2522" s="13" t="str">
        <f t="shared" si="11"/>
        <v>Shubhman Gill</v>
      </c>
      <c r="J2522" s="26">
        <f t="shared" si="1"/>
        <v>0</v>
      </c>
      <c r="K2522" s="26">
        <f t="shared" si="2"/>
        <v>0</v>
      </c>
      <c r="L2522" s="30">
        <f t="shared" si="3"/>
        <v>1</v>
      </c>
      <c r="M2522" s="31">
        <f>if(rand()&gt;vlookup($I2522,'Player Stats'!$B$3:$I$11,2,0),0,1)</f>
        <v>0</v>
      </c>
      <c r="N2522" s="31">
        <f>if(rand()&gt;vlookup($I2522,'Player Stats'!$B$3:$I$11,3,0),0,1)</f>
        <v>0</v>
      </c>
      <c r="O2522" s="31">
        <f>if(rand()&gt;vlookup($I2522,'Player Stats'!$B$3:$I$11,4,0),0,1)</f>
        <v>0</v>
      </c>
      <c r="P2522" s="31">
        <f>if(rand()&gt;vlookup($I2522,'Player Stats'!$B$3:$I$11,5,0),0,1)</f>
        <v>0</v>
      </c>
      <c r="Q2522" s="31">
        <f>if(rand()&gt;vlookup($I2522,'Player Stats'!$B$3:$I$11,6,0),0,1)</f>
        <v>0</v>
      </c>
      <c r="R2522" s="31">
        <f>if(rand()&gt;vlookup($I2522,'Player Stats'!$B$3:$I$11,7,0),0,1)</f>
        <v>0</v>
      </c>
      <c r="S2522" s="31">
        <f t="shared" si="4"/>
        <v>0</v>
      </c>
      <c r="T2522" s="26">
        <f t="shared" si="5"/>
        <v>223</v>
      </c>
      <c r="U2522" s="26" t="str">
        <f t="shared" si="6"/>
        <v/>
      </c>
      <c r="V2522" s="13" t="str">
        <f t="shared" si="7"/>
        <v>In Progress</v>
      </c>
      <c r="W2522" s="10">
        <f t="shared" si="8"/>
        <v>21</v>
      </c>
    </row>
    <row r="2523">
      <c r="E2523" s="26"/>
      <c r="F2523" s="27">
        <f t="shared" si="9"/>
        <v>148</v>
      </c>
      <c r="G2523" s="13" t="str">
        <f>if(V2522&lt;&gt;"In Progress",'Player Stats'!$B$6,if(or(S2522="Wide", S2522="No Ball"),G2522,if(S2522="Wicket",offset('Player Stats'!$B$6,U2523-3,0),G2522)))</f>
        <v>Surya Kumar</v>
      </c>
      <c r="H2523" s="13" t="str">
        <f t="shared" si="10"/>
        <v>KL Rahul</v>
      </c>
      <c r="I2523" s="13" t="str">
        <f t="shared" si="11"/>
        <v>Shubhman Gill</v>
      </c>
      <c r="J2523" s="26">
        <f t="shared" si="1"/>
        <v>0</v>
      </c>
      <c r="K2523" s="26">
        <f t="shared" si="2"/>
        <v>0</v>
      </c>
      <c r="L2523" s="30">
        <f t="shared" si="3"/>
        <v>1</v>
      </c>
      <c r="M2523" s="31">
        <f>if(rand()&gt;vlookup($I2523,'Player Stats'!$B$3:$I$11,2,0),0,1)</f>
        <v>0</v>
      </c>
      <c r="N2523" s="31">
        <f>if(rand()&gt;vlookup($I2523,'Player Stats'!$B$3:$I$11,3,0),0,1)</f>
        <v>0</v>
      </c>
      <c r="O2523" s="31">
        <f>if(rand()&gt;vlookup($I2523,'Player Stats'!$B$3:$I$11,4,0),0,1)</f>
        <v>0</v>
      </c>
      <c r="P2523" s="31">
        <f>if(rand()&gt;vlookup($I2523,'Player Stats'!$B$3:$I$11,5,0),0,1)</f>
        <v>0</v>
      </c>
      <c r="Q2523" s="31">
        <f>if(rand()&gt;vlookup($I2523,'Player Stats'!$B$3:$I$11,6,0),0,1)</f>
        <v>0</v>
      </c>
      <c r="R2523" s="31">
        <f>if(rand()&gt;vlookup($I2523,'Player Stats'!$B$3:$I$11,7,0),0,1)</f>
        <v>0</v>
      </c>
      <c r="S2523" s="31">
        <f t="shared" si="4"/>
        <v>0</v>
      </c>
      <c r="T2523" s="26">
        <f t="shared" si="5"/>
        <v>223</v>
      </c>
      <c r="U2523" s="26" t="str">
        <f t="shared" si="6"/>
        <v/>
      </c>
      <c r="V2523" s="13" t="str">
        <f t="shared" si="7"/>
        <v>In Progress</v>
      </c>
      <c r="W2523" s="10">
        <f t="shared" si="8"/>
        <v>21</v>
      </c>
    </row>
    <row r="2524">
      <c r="E2524" s="26"/>
      <c r="F2524" s="27">
        <f t="shared" si="9"/>
        <v>149</v>
      </c>
      <c r="G2524" s="13" t="str">
        <f>if(V2523&lt;&gt;"In Progress",'Player Stats'!$B$6,if(or(S2523="Wide", S2523="No Ball"),G2523,if(S2523="Wicket",offset('Player Stats'!$B$6,U2524-3,0),G2523)))</f>
        <v>Surya Kumar</v>
      </c>
      <c r="H2524" s="13" t="str">
        <f t="shared" si="10"/>
        <v>KL Rahul</v>
      </c>
      <c r="I2524" s="13" t="str">
        <f t="shared" si="11"/>
        <v>Shubhman Gill</v>
      </c>
      <c r="J2524" s="26">
        <f t="shared" si="1"/>
        <v>0</v>
      </c>
      <c r="K2524" s="26">
        <f t="shared" si="2"/>
        <v>0</v>
      </c>
      <c r="L2524" s="30">
        <f t="shared" si="3"/>
        <v>0</v>
      </c>
      <c r="M2524" s="31">
        <f>if(rand()&gt;vlookup($I2524,'Player Stats'!$B$3:$I$11,2,0),0,1)</f>
        <v>0</v>
      </c>
      <c r="N2524" s="31">
        <f>if(rand()&gt;vlookup($I2524,'Player Stats'!$B$3:$I$11,3,0),0,1)</f>
        <v>0</v>
      </c>
      <c r="O2524" s="31">
        <f>if(rand()&gt;vlookup($I2524,'Player Stats'!$B$3:$I$11,4,0),0,1)</f>
        <v>0</v>
      </c>
      <c r="P2524" s="31">
        <f>if(rand()&gt;vlookup($I2524,'Player Stats'!$B$3:$I$11,5,0),0,1)</f>
        <v>0</v>
      </c>
      <c r="Q2524" s="31">
        <f>if(rand()&gt;vlookup($I2524,'Player Stats'!$B$3:$I$11,6,0),0,1)</f>
        <v>0</v>
      </c>
      <c r="R2524" s="31">
        <f>if(rand()&gt;vlookup($I2524,'Player Stats'!$B$3:$I$11,7,0),0,1)</f>
        <v>1</v>
      </c>
      <c r="S2524" s="31" t="str">
        <f t="shared" si="4"/>
        <v>Wicket</v>
      </c>
      <c r="T2524" s="26">
        <f t="shared" si="5"/>
        <v>223</v>
      </c>
      <c r="U2524" s="26">
        <f t="shared" si="6"/>
        <v>1</v>
      </c>
      <c r="V2524" s="13" t="str">
        <f t="shared" si="7"/>
        <v>In Progress</v>
      </c>
      <c r="W2524" s="10">
        <f t="shared" si="8"/>
        <v>21</v>
      </c>
    </row>
    <row r="2525">
      <c r="E2525" s="26"/>
      <c r="F2525" s="27">
        <f t="shared" si="9"/>
        <v>150</v>
      </c>
      <c r="G2525" s="13" t="str">
        <f>if(V2524&lt;&gt;"In Progress",'Player Stats'!$B$6,if(or(S2524="Wide", S2524="No Ball"),G2524,if(S2524="Wicket",offset('Player Stats'!$B$6,U2525-3,0),G2524)))</f>
        <v>Shubhman Gill</v>
      </c>
      <c r="H2525" s="13" t="str">
        <f t="shared" si="10"/>
        <v>KL Rahul</v>
      </c>
      <c r="I2525" s="13" t="str">
        <f t="shared" si="11"/>
        <v>Surya Kumar</v>
      </c>
      <c r="J2525" s="26">
        <f t="shared" si="1"/>
        <v>0</v>
      </c>
      <c r="K2525" s="26">
        <f t="shared" si="2"/>
        <v>0</v>
      </c>
      <c r="L2525" s="30">
        <f t="shared" si="3"/>
        <v>1</v>
      </c>
      <c r="M2525" s="31">
        <f>if(rand()&gt;vlookup($I2525,'Player Stats'!$B$3:$I$11,2,0),0,1)</f>
        <v>0</v>
      </c>
      <c r="N2525" s="31">
        <f>if(rand()&gt;vlookup($I2525,'Player Stats'!$B$3:$I$11,3,0),0,1)</f>
        <v>0</v>
      </c>
      <c r="O2525" s="31">
        <f>if(rand()&gt;vlookup($I2525,'Player Stats'!$B$3:$I$11,4,0),0,1)</f>
        <v>0</v>
      </c>
      <c r="P2525" s="31">
        <f>if(rand()&gt;vlookup($I2525,'Player Stats'!$B$3:$I$11,5,0),0,1)</f>
        <v>0</v>
      </c>
      <c r="Q2525" s="31">
        <f>if(rand()&gt;vlookup($I2525,'Player Stats'!$B$3:$I$11,6,0),0,1)</f>
        <v>0</v>
      </c>
      <c r="R2525" s="31">
        <f>if(rand()&gt;vlookup($I2525,'Player Stats'!$B$3:$I$11,7,0),0,1)</f>
        <v>0</v>
      </c>
      <c r="S2525" s="31">
        <f t="shared" si="4"/>
        <v>0</v>
      </c>
      <c r="T2525" s="26">
        <f t="shared" si="5"/>
        <v>223</v>
      </c>
      <c r="U2525" s="26">
        <f t="shared" si="6"/>
        <v>1</v>
      </c>
      <c r="V2525" s="13" t="str">
        <f t="shared" si="7"/>
        <v>In Progress</v>
      </c>
      <c r="W2525" s="10">
        <f t="shared" si="8"/>
        <v>21</v>
      </c>
    </row>
    <row r="2526">
      <c r="E2526" s="26"/>
      <c r="F2526" s="27">
        <f t="shared" si="9"/>
        <v>151</v>
      </c>
      <c r="G2526" s="13" t="str">
        <f>if(V2525&lt;&gt;"In Progress",'Player Stats'!$B$6,if(or(S2525="Wide", S2525="No Ball"),G2525,if(S2525="Wicket",offset('Player Stats'!$B$6,U2526-3,0),G2525)))</f>
        <v>Shubhman Gill</v>
      </c>
      <c r="H2526" s="13" t="str">
        <f t="shared" si="10"/>
        <v>KL Rahul</v>
      </c>
      <c r="I2526" s="13" t="str">
        <f t="shared" si="11"/>
        <v>Surya Kumar</v>
      </c>
      <c r="J2526" s="26">
        <f t="shared" si="1"/>
        <v>0</v>
      </c>
      <c r="K2526" s="26">
        <f t="shared" si="2"/>
        <v>0</v>
      </c>
      <c r="L2526" s="30">
        <f t="shared" si="3"/>
        <v>1</v>
      </c>
      <c r="M2526" s="31">
        <f>if(rand()&gt;vlookup($I2526,'Player Stats'!$B$3:$I$11,2,0),0,1)</f>
        <v>0</v>
      </c>
      <c r="N2526" s="31">
        <f>if(rand()&gt;vlookup($I2526,'Player Stats'!$B$3:$I$11,3,0),0,1)</f>
        <v>0</v>
      </c>
      <c r="O2526" s="31">
        <f>if(rand()&gt;vlookup($I2526,'Player Stats'!$B$3:$I$11,4,0),0,1)</f>
        <v>0</v>
      </c>
      <c r="P2526" s="31">
        <f>if(rand()&gt;vlookup($I2526,'Player Stats'!$B$3:$I$11,5,0),0,1)</f>
        <v>0</v>
      </c>
      <c r="Q2526" s="31">
        <f>if(rand()&gt;vlookup($I2526,'Player Stats'!$B$3:$I$11,6,0),0,1)</f>
        <v>0</v>
      </c>
      <c r="R2526" s="31">
        <f>if(rand()&gt;vlookup($I2526,'Player Stats'!$B$3:$I$11,7,0),0,1)</f>
        <v>0</v>
      </c>
      <c r="S2526" s="31">
        <f t="shared" si="4"/>
        <v>0</v>
      </c>
      <c r="T2526" s="26">
        <f t="shared" si="5"/>
        <v>223</v>
      </c>
      <c r="U2526" s="26">
        <f t="shared" si="6"/>
        <v>1</v>
      </c>
      <c r="V2526" s="13" t="str">
        <f t="shared" si="7"/>
        <v>In Progress</v>
      </c>
      <c r="W2526" s="10">
        <f t="shared" si="8"/>
        <v>21</v>
      </c>
    </row>
    <row r="2527">
      <c r="E2527" s="26"/>
      <c r="F2527" s="27">
        <f t="shared" si="9"/>
        <v>152</v>
      </c>
      <c r="G2527" s="13" t="str">
        <f>if(V2526&lt;&gt;"In Progress",'Player Stats'!$B$6,if(or(S2526="Wide", S2526="No Ball"),G2526,if(S2526="Wicket",offset('Player Stats'!$B$6,U2527-3,0),G2526)))</f>
        <v>Shubhman Gill</v>
      </c>
      <c r="H2527" s="13" t="str">
        <f t="shared" si="10"/>
        <v>KL Rahul</v>
      </c>
      <c r="I2527" s="13" t="str">
        <f t="shared" si="11"/>
        <v>Surya Kumar</v>
      </c>
      <c r="J2527" s="26">
        <f t="shared" si="1"/>
        <v>0</v>
      </c>
      <c r="K2527" s="26">
        <f t="shared" si="2"/>
        <v>0</v>
      </c>
      <c r="L2527" s="30">
        <f t="shared" si="3"/>
        <v>0</v>
      </c>
      <c r="M2527" s="31">
        <f>if(rand()&gt;vlookup($I2527,'Player Stats'!$B$3:$I$11,2,0),0,1)</f>
        <v>0</v>
      </c>
      <c r="N2527" s="31">
        <f>if(rand()&gt;vlookup($I2527,'Player Stats'!$B$3:$I$11,3,0),0,1)</f>
        <v>1</v>
      </c>
      <c r="O2527" s="31">
        <f>if(rand()&gt;vlookup($I2527,'Player Stats'!$B$3:$I$11,4,0),0,1)</f>
        <v>0</v>
      </c>
      <c r="P2527" s="31">
        <f>if(rand()&gt;vlookup($I2527,'Player Stats'!$B$3:$I$11,5,0),0,1)</f>
        <v>0</v>
      </c>
      <c r="Q2527" s="31">
        <f>if(rand()&gt;vlookup($I2527,'Player Stats'!$B$3:$I$11,6,0),0,1)</f>
        <v>0</v>
      </c>
      <c r="R2527" s="31">
        <f>if(rand()&gt;vlookup($I2527,'Player Stats'!$B$3:$I$11,7,0),0,1)</f>
        <v>0</v>
      </c>
      <c r="S2527" s="31">
        <f t="shared" si="4"/>
        <v>2</v>
      </c>
      <c r="T2527" s="26">
        <f t="shared" si="5"/>
        <v>225</v>
      </c>
      <c r="U2527" s="26">
        <f t="shared" si="6"/>
        <v>1</v>
      </c>
      <c r="V2527" s="13" t="str">
        <f t="shared" si="7"/>
        <v>In Progress</v>
      </c>
      <c r="W2527" s="10">
        <f t="shared" si="8"/>
        <v>21</v>
      </c>
    </row>
    <row r="2528">
      <c r="E2528" s="26"/>
      <c r="F2528" s="27">
        <f t="shared" si="9"/>
        <v>153</v>
      </c>
      <c r="G2528" s="13" t="str">
        <f>if(V2527&lt;&gt;"In Progress",'Player Stats'!$B$6,if(or(S2527="Wide", S2527="No Ball"),G2527,if(S2527="Wicket",offset('Player Stats'!$B$6,U2528-3,0),G2527)))</f>
        <v>Shubhman Gill</v>
      </c>
      <c r="H2528" s="13" t="str">
        <f t="shared" si="10"/>
        <v>KL Rahul</v>
      </c>
      <c r="I2528" s="13" t="str">
        <f t="shared" si="11"/>
        <v>Surya Kumar</v>
      </c>
      <c r="J2528" s="26">
        <f t="shared" si="1"/>
        <v>0</v>
      </c>
      <c r="K2528" s="26">
        <f t="shared" si="2"/>
        <v>0</v>
      </c>
      <c r="L2528" s="30">
        <f t="shared" si="3"/>
        <v>0</v>
      </c>
      <c r="M2528" s="31">
        <f>if(rand()&gt;vlookup($I2528,'Player Stats'!$B$3:$I$11,2,0),0,1)</f>
        <v>0</v>
      </c>
      <c r="N2528" s="31">
        <f>if(rand()&gt;vlookup($I2528,'Player Stats'!$B$3:$I$11,3,0),0,1)</f>
        <v>1</v>
      </c>
      <c r="O2528" s="31">
        <f>if(rand()&gt;vlookup($I2528,'Player Stats'!$B$3:$I$11,4,0),0,1)</f>
        <v>1</v>
      </c>
      <c r="P2528" s="31">
        <f>if(rand()&gt;vlookup($I2528,'Player Stats'!$B$3:$I$11,5,0),0,1)</f>
        <v>0</v>
      </c>
      <c r="Q2528" s="31">
        <f>if(rand()&gt;vlookup($I2528,'Player Stats'!$B$3:$I$11,6,0),0,1)</f>
        <v>0</v>
      </c>
      <c r="R2528" s="31">
        <f>if(rand()&gt;vlookup($I2528,'Player Stats'!$B$3:$I$11,7,0),0,1)</f>
        <v>0</v>
      </c>
      <c r="S2528" s="31">
        <f t="shared" si="4"/>
        <v>2</v>
      </c>
      <c r="T2528" s="26">
        <f t="shared" si="5"/>
        <v>227</v>
      </c>
      <c r="U2528" s="26">
        <f t="shared" si="6"/>
        <v>1</v>
      </c>
      <c r="V2528" s="13" t="str">
        <f t="shared" si="7"/>
        <v>In Progress</v>
      </c>
      <c r="W2528" s="10">
        <f t="shared" si="8"/>
        <v>21</v>
      </c>
    </row>
    <row r="2529">
      <c r="E2529" s="26"/>
      <c r="F2529" s="27">
        <f t="shared" si="9"/>
        <v>154</v>
      </c>
      <c r="G2529" s="13" t="str">
        <f>if(V2528&lt;&gt;"In Progress",'Player Stats'!$B$6,if(or(S2528="Wide", S2528="No Ball"),G2528,if(S2528="Wicket",offset('Player Stats'!$B$6,U2529-3,0),G2528)))</f>
        <v>Shubhman Gill</v>
      </c>
      <c r="H2529" s="13" t="str">
        <f t="shared" si="10"/>
        <v>KL Rahul</v>
      </c>
      <c r="I2529" s="13" t="str">
        <f t="shared" si="11"/>
        <v>Surya Kumar</v>
      </c>
      <c r="J2529" s="26">
        <f t="shared" si="1"/>
        <v>0</v>
      </c>
      <c r="K2529" s="26">
        <f t="shared" si="2"/>
        <v>0</v>
      </c>
      <c r="L2529" s="30">
        <f t="shared" si="3"/>
        <v>1</v>
      </c>
      <c r="M2529" s="31">
        <f>if(rand()&gt;vlookup($I2529,'Player Stats'!$B$3:$I$11,2,0),0,1)</f>
        <v>0</v>
      </c>
      <c r="N2529" s="31">
        <f>if(rand()&gt;vlookup($I2529,'Player Stats'!$B$3:$I$11,3,0),0,1)</f>
        <v>0</v>
      </c>
      <c r="O2529" s="31">
        <f>if(rand()&gt;vlookup($I2529,'Player Stats'!$B$3:$I$11,4,0),0,1)</f>
        <v>0</v>
      </c>
      <c r="P2529" s="31">
        <f>if(rand()&gt;vlookup($I2529,'Player Stats'!$B$3:$I$11,5,0),0,1)</f>
        <v>0</v>
      </c>
      <c r="Q2529" s="31">
        <f>if(rand()&gt;vlookup($I2529,'Player Stats'!$B$3:$I$11,6,0),0,1)</f>
        <v>0</v>
      </c>
      <c r="R2529" s="31">
        <f>if(rand()&gt;vlookup($I2529,'Player Stats'!$B$3:$I$11,7,0),0,1)</f>
        <v>0</v>
      </c>
      <c r="S2529" s="31">
        <f t="shared" si="4"/>
        <v>0</v>
      </c>
      <c r="T2529" s="26">
        <f t="shared" si="5"/>
        <v>227</v>
      </c>
      <c r="U2529" s="26">
        <f t="shared" si="6"/>
        <v>1</v>
      </c>
      <c r="V2529" s="13" t="str">
        <f t="shared" si="7"/>
        <v>In Progress</v>
      </c>
      <c r="W2529" s="10">
        <f t="shared" si="8"/>
        <v>21</v>
      </c>
    </row>
    <row r="2530">
      <c r="E2530" s="26"/>
      <c r="F2530" s="27">
        <f t="shared" si="9"/>
        <v>155</v>
      </c>
      <c r="G2530" s="13" t="str">
        <f>if(V2529&lt;&gt;"In Progress",'Player Stats'!$B$6,if(or(S2529="Wide", S2529="No Ball"),G2529,if(S2529="Wicket",offset('Player Stats'!$B$6,U2530-3,0),G2529)))</f>
        <v>Shubhman Gill</v>
      </c>
      <c r="H2530" s="13" t="str">
        <f t="shared" si="10"/>
        <v>KL Rahul</v>
      </c>
      <c r="I2530" s="13" t="str">
        <f t="shared" si="11"/>
        <v>Surya Kumar</v>
      </c>
      <c r="J2530" s="26">
        <f t="shared" si="1"/>
        <v>0</v>
      </c>
      <c r="K2530" s="26">
        <f t="shared" si="2"/>
        <v>0</v>
      </c>
      <c r="L2530" s="30">
        <f t="shared" si="3"/>
        <v>0</v>
      </c>
      <c r="M2530" s="31">
        <f>if(rand()&gt;vlookup($I2530,'Player Stats'!$B$3:$I$11,2,0),0,1)</f>
        <v>0</v>
      </c>
      <c r="N2530" s="31">
        <f>if(rand()&gt;vlookup($I2530,'Player Stats'!$B$3:$I$11,3,0),0,1)</f>
        <v>1</v>
      </c>
      <c r="O2530" s="31">
        <f>if(rand()&gt;vlookup($I2530,'Player Stats'!$B$3:$I$11,4,0),0,1)</f>
        <v>0</v>
      </c>
      <c r="P2530" s="31">
        <f>if(rand()&gt;vlookup($I2530,'Player Stats'!$B$3:$I$11,5,0),0,1)</f>
        <v>0</v>
      </c>
      <c r="Q2530" s="31">
        <f>if(rand()&gt;vlookup($I2530,'Player Stats'!$B$3:$I$11,6,0),0,1)</f>
        <v>0</v>
      </c>
      <c r="R2530" s="31">
        <f>if(rand()&gt;vlookup($I2530,'Player Stats'!$B$3:$I$11,7,0),0,1)</f>
        <v>0</v>
      </c>
      <c r="S2530" s="31">
        <f t="shared" si="4"/>
        <v>2</v>
      </c>
      <c r="T2530" s="26">
        <f t="shared" si="5"/>
        <v>229</v>
      </c>
      <c r="U2530" s="26">
        <f t="shared" si="6"/>
        <v>1</v>
      </c>
      <c r="V2530" s="13" t="str">
        <f t="shared" si="7"/>
        <v>In Progress</v>
      </c>
      <c r="W2530" s="10">
        <f t="shared" si="8"/>
        <v>21</v>
      </c>
    </row>
    <row r="2531">
      <c r="E2531" s="26"/>
      <c r="F2531" s="27">
        <f t="shared" si="9"/>
        <v>156</v>
      </c>
      <c r="G2531" s="13" t="str">
        <f>if(V2530&lt;&gt;"In Progress",'Player Stats'!$B$6,if(or(S2530="Wide", S2530="No Ball"),G2530,if(S2530="Wicket",offset('Player Stats'!$B$6,U2531-3,0),G2530)))</f>
        <v>Shubhman Gill</v>
      </c>
      <c r="H2531" s="13" t="str">
        <f t="shared" si="10"/>
        <v>KL Rahul</v>
      </c>
      <c r="I2531" s="13" t="str">
        <f t="shared" si="11"/>
        <v>Surya Kumar</v>
      </c>
      <c r="J2531" s="26">
        <f t="shared" si="1"/>
        <v>0</v>
      </c>
      <c r="K2531" s="26">
        <f t="shared" si="2"/>
        <v>0</v>
      </c>
      <c r="L2531" s="30">
        <f t="shared" si="3"/>
        <v>0</v>
      </c>
      <c r="M2531" s="31">
        <f>if(rand()&gt;vlookup($I2531,'Player Stats'!$B$3:$I$11,2,0),0,1)</f>
        <v>0</v>
      </c>
      <c r="N2531" s="31">
        <f>if(rand()&gt;vlookup($I2531,'Player Stats'!$B$3:$I$11,3,0),0,1)</f>
        <v>1</v>
      </c>
      <c r="O2531" s="31">
        <f>if(rand()&gt;vlookup($I2531,'Player Stats'!$B$3:$I$11,4,0),0,1)</f>
        <v>0</v>
      </c>
      <c r="P2531" s="31">
        <f>if(rand()&gt;vlookup($I2531,'Player Stats'!$B$3:$I$11,5,0),0,1)</f>
        <v>0</v>
      </c>
      <c r="Q2531" s="31">
        <f>if(rand()&gt;vlookup($I2531,'Player Stats'!$B$3:$I$11,6,0),0,1)</f>
        <v>0</v>
      </c>
      <c r="R2531" s="31">
        <f>if(rand()&gt;vlookup($I2531,'Player Stats'!$B$3:$I$11,7,0),0,1)</f>
        <v>1</v>
      </c>
      <c r="S2531" s="31">
        <f t="shared" si="4"/>
        <v>2</v>
      </c>
      <c r="T2531" s="26">
        <f t="shared" si="5"/>
        <v>231</v>
      </c>
      <c r="U2531" s="26">
        <f t="shared" si="6"/>
        <v>1</v>
      </c>
      <c r="V2531" s="13" t="str">
        <f t="shared" si="7"/>
        <v>In Progress</v>
      </c>
      <c r="W2531" s="10">
        <f t="shared" si="8"/>
        <v>21</v>
      </c>
    </row>
    <row r="2532">
      <c r="E2532" s="26"/>
      <c r="F2532" s="27">
        <f t="shared" si="9"/>
        <v>157</v>
      </c>
      <c r="G2532" s="13" t="str">
        <f>if(V2531&lt;&gt;"In Progress",'Player Stats'!$B$6,if(or(S2531="Wide", S2531="No Ball"),G2531,if(S2531="Wicket",offset('Player Stats'!$B$6,U2532-3,0),G2531)))</f>
        <v>Shubhman Gill</v>
      </c>
      <c r="H2532" s="13" t="str">
        <f t="shared" si="10"/>
        <v>KL Rahul</v>
      </c>
      <c r="I2532" s="13" t="str">
        <f t="shared" si="11"/>
        <v>Surya Kumar</v>
      </c>
      <c r="J2532" s="26">
        <f t="shared" si="1"/>
        <v>0</v>
      </c>
      <c r="K2532" s="26">
        <f t="shared" si="2"/>
        <v>0</v>
      </c>
      <c r="L2532" s="30">
        <f t="shared" si="3"/>
        <v>1</v>
      </c>
      <c r="M2532" s="31">
        <f>if(rand()&gt;vlookup($I2532,'Player Stats'!$B$3:$I$11,2,0),0,1)</f>
        <v>0</v>
      </c>
      <c r="N2532" s="31">
        <f>if(rand()&gt;vlookup($I2532,'Player Stats'!$B$3:$I$11,3,0),0,1)</f>
        <v>0</v>
      </c>
      <c r="O2532" s="31">
        <f>if(rand()&gt;vlookup($I2532,'Player Stats'!$B$3:$I$11,4,0),0,1)</f>
        <v>0</v>
      </c>
      <c r="P2532" s="31">
        <f>if(rand()&gt;vlookup($I2532,'Player Stats'!$B$3:$I$11,5,0),0,1)</f>
        <v>0</v>
      </c>
      <c r="Q2532" s="31">
        <f>if(rand()&gt;vlookup($I2532,'Player Stats'!$B$3:$I$11,6,0),0,1)</f>
        <v>0</v>
      </c>
      <c r="R2532" s="31">
        <f>if(rand()&gt;vlookup($I2532,'Player Stats'!$B$3:$I$11,7,0),0,1)</f>
        <v>0</v>
      </c>
      <c r="S2532" s="31">
        <f t="shared" si="4"/>
        <v>0</v>
      </c>
      <c r="T2532" s="26">
        <f t="shared" si="5"/>
        <v>231</v>
      </c>
      <c r="U2532" s="26">
        <f t="shared" si="6"/>
        <v>1</v>
      </c>
      <c r="V2532" s="13" t="str">
        <f t="shared" si="7"/>
        <v>In Progress</v>
      </c>
      <c r="W2532" s="10">
        <f t="shared" si="8"/>
        <v>21</v>
      </c>
    </row>
    <row r="2533">
      <c r="E2533" s="26"/>
      <c r="F2533" s="27">
        <f t="shared" si="9"/>
        <v>158</v>
      </c>
      <c r="G2533" s="13" t="str">
        <f>if(V2532&lt;&gt;"In Progress",'Player Stats'!$B$6,if(or(S2532="Wide", S2532="No Ball"),G2532,if(S2532="Wicket",offset('Player Stats'!$B$6,U2533-3,0),G2532)))</f>
        <v>Shubhman Gill</v>
      </c>
      <c r="H2533" s="13" t="str">
        <f t="shared" si="10"/>
        <v>KL Rahul</v>
      </c>
      <c r="I2533" s="13" t="str">
        <f t="shared" si="11"/>
        <v>Surya Kumar</v>
      </c>
      <c r="J2533" s="26">
        <f t="shared" si="1"/>
        <v>0</v>
      </c>
      <c r="K2533" s="26">
        <f t="shared" si="2"/>
        <v>0</v>
      </c>
      <c r="L2533" s="30">
        <f t="shared" si="3"/>
        <v>0</v>
      </c>
      <c r="M2533" s="31">
        <f>if(rand()&gt;vlookup($I2533,'Player Stats'!$B$3:$I$11,2,0),0,1)</f>
        <v>0</v>
      </c>
      <c r="N2533" s="31">
        <f>if(rand()&gt;vlookup($I2533,'Player Stats'!$B$3:$I$11,3,0),0,1)</f>
        <v>1</v>
      </c>
      <c r="O2533" s="31">
        <f>if(rand()&gt;vlookup($I2533,'Player Stats'!$B$3:$I$11,4,0),0,1)</f>
        <v>0</v>
      </c>
      <c r="P2533" s="31">
        <f>if(rand()&gt;vlookup($I2533,'Player Stats'!$B$3:$I$11,5,0),0,1)</f>
        <v>0</v>
      </c>
      <c r="Q2533" s="31">
        <f>if(rand()&gt;vlookup($I2533,'Player Stats'!$B$3:$I$11,6,0),0,1)</f>
        <v>1</v>
      </c>
      <c r="R2533" s="31">
        <f>if(rand()&gt;vlookup($I2533,'Player Stats'!$B$3:$I$11,7,0),0,1)</f>
        <v>0</v>
      </c>
      <c r="S2533" s="31">
        <f t="shared" si="4"/>
        <v>2</v>
      </c>
      <c r="T2533" s="26">
        <f t="shared" si="5"/>
        <v>233</v>
      </c>
      <c r="U2533" s="26">
        <f t="shared" si="6"/>
        <v>1</v>
      </c>
      <c r="V2533" s="13" t="str">
        <f t="shared" si="7"/>
        <v>In Progress</v>
      </c>
      <c r="W2533" s="10">
        <f t="shared" si="8"/>
        <v>21</v>
      </c>
    </row>
    <row r="2534">
      <c r="E2534" s="26"/>
      <c r="F2534" s="27">
        <f t="shared" si="9"/>
        <v>159</v>
      </c>
      <c r="G2534" s="13" t="str">
        <f>if(V2533&lt;&gt;"In Progress",'Player Stats'!$B$6,if(or(S2533="Wide", S2533="No Ball"),G2533,if(S2533="Wicket",offset('Player Stats'!$B$6,U2534-3,0),G2533)))</f>
        <v>Shubhman Gill</v>
      </c>
      <c r="H2534" s="13" t="str">
        <f t="shared" si="10"/>
        <v>KL Rahul</v>
      </c>
      <c r="I2534" s="13" t="str">
        <f t="shared" si="11"/>
        <v>Surya Kumar</v>
      </c>
      <c r="J2534" s="26">
        <f t="shared" si="1"/>
        <v>0</v>
      </c>
      <c r="K2534" s="26">
        <f t="shared" si="2"/>
        <v>0</v>
      </c>
      <c r="L2534" s="30">
        <f t="shared" si="3"/>
        <v>1</v>
      </c>
      <c r="M2534" s="31">
        <f>if(rand()&gt;vlookup($I2534,'Player Stats'!$B$3:$I$11,2,0),0,1)</f>
        <v>0</v>
      </c>
      <c r="N2534" s="31">
        <f>if(rand()&gt;vlookup($I2534,'Player Stats'!$B$3:$I$11,3,0),0,1)</f>
        <v>0</v>
      </c>
      <c r="O2534" s="31">
        <f>if(rand()&gt;vlookup($I2534,'Player Stats'!$B$3:$I$11,4,0),0,1)</f>
        <v>0</v>
      </c>
      <c r="P2534" s="31">
        <f>if(rand()&gt;vlookup($I2534,'Player Stats'!$B$3:$I$11,5,0),0,1)</f>
        <v>0</v>
      </c>
      <c r="Q2534" s="31">
        <f>if(rand()&gt;vlookup($I2534,'Player Stats'!$B$3:$I$11,6,0),0,1)</f>
        <v>0</v>
      </c>
      <c r="R2534" s="31">
        <f>if(rand()&gt;vlookup($I2534,'Player Stats'!$B$3:$I$11,7,0),0,1)</f>
        <v>0</v>
      </c>
      <c r="S2534" s="31">
        <f t="shared" si="4"/>
        <v>0</v>
      </c>
      <c r="T2534" s="26">
        <f t="shared" si="5"/>
        <v>233</v>
      </c>
      <c r="U2534" s="26">
        <f t="shared" si="6"/>
        <v>1</v>
      </c>
      <c r="V2534" s="13" t="str">
        <f t="shared" si="7"/>
        <v>In Progress</v>
      </c>
      <c r="W2534" s="10">
        <f t="shared" si="8"/>
        <v>21</v>
      </c>
    </row>
    <row r="2535">
      <c r="E2535" s="26"/>
      <c r="F2535" s="27">
        <f t="shared" si="9"/>
        <v>160</v>
      </c>
      <c r="G2535" s="13" t="str">
        <f>if(V2534&lt;&gt;"In Progress",'Player Stats'!$B$6,if(or(S2534="Wide", S2534="No Ball"),G2534,if(S2534="Wicket",offset('Player Stats'!$B$6,U2535-3,0),G2534)))</f>
        <v>Shubhman Gill</v>
      </c>
      <c r="H2535" s="13" t="str">
        <f t="shared" si="10"/>
        <v>KL Rahul</v>
      </c>
      <c r="I2535" s="13" t="str">
        <f t="shared" si="11"/>
        <v>Surya Kumar</v>
      </c>
      <c r="J2535" s="26">
        <f t="shared" si="1"/>
        <v>0</v>
      </c>
      <c r="K2535" s="26">
        <f t="shared" si="2"/>
        <v>0</v>
      </c>
      <c r="L2535" s="30">
        <f t="shared" si="3"/>
        <v>1</v>
      </c>
      <c r="M2535" s="31">
        <f>if(rand()&gt;vlookup($I2535,'Player Stats'!$B$3:$I$11,2,0),0,1)</f>
        <v>0</v>
      </c>
      <c r="N2535" s="31">
        <f>if(rand()&gt;vlookup($I2535,'Player Stats'!$B$3:$I$11,3,0),0,1)</f>
        <v>0</v>
      </c>
      <c r="O2535" s="31">
        <f>if(rand()&gt;vlookup($I2535,'Player Stats'!$B$3:$I$11,4,0),0,1)</f>
        <v>0</v>
      </c>
      <c r="P2535" s="31">
        <f>if(rand()&gt;vlookup($I2535,'Player Stats'!$B$3:$I$11,5,0),0,1)</f>
        <v>0</v>
      </c>
      <c r="Q2535" s="31">
        <f>if(rand()&gt;vlookup($I2535,'Player Stats'!$B$3:$I$11,6,0),0,1)</f>
        <v>0</v>
      </c>
      <c r="R2535" s="31">
        <f>if(rand()&gt;vlookup($I2535,'Player Stats'!$B$3:$I$11,7,0),0,1)</f>
        <v>0</v>
      </c>
      <c r="S2535" s="31">
        <f t="shared" si="4"/>
        <v>0</v>
      </c>
      <c r="T2535" s="26">
        <f t="shared" si="5"/>
        <v>233</v>
      </c>
      <c r="U2535" s="26">
        <f t="shared" si="6"/>
        <v>1</v>
      </c>
      <c r="V2535" s="13" t="str">
        <f t="shared" si="7"/>
        <v>In Progress</v>
      </c>
      <c r="W2535" s="10">
        <f t="shared" si="8"/>
        <v>21</v>
      </c>
    </row>
    <row r="2536">
      <c r="E2536" s="26"/>
      <c r="F2536" s="27">
        <f t="shared" si="9"/>
        <v>161</v>
      </c>
      <c r="G2536" s="13" t="str">
        <f>if(V2535&lt;&gt;"In Progress",'Player Stats'!$B$6,if(or(S2535="Wide", S2535="No Ball"),G2535,if(S2535="Wicket",offset('Player Stats'!$B$6,U2536-3,0),G2535)))</f>
        <v>Shubhman Gill</v>
      </c>
      <c r="H2536" s="13" t="str">
        <f t="shared" si="10"/>
        <v>KL Rahul</v>
      </c>
      <c r="I2536" s="13" t="str">
        <f t="shared" si="11"/>
        <v>Surya Kumar</v>
      </c>
      <c r="J2536" s="26">
        <f t="shared" si="1"/>
        <v>0</v>
      </c>
      <c r="K2536" s="26">
        <f t="shared" si="2"/>
        <v>0</v>
      </c>
      <c r="L2536" s="30">
        <f t="shared" si="3"/>
        <v>0</v>
      </c>
      <c r="M2536" s="31">
        <f>if(rand()&gt;vlookup($I2536,'Player Stats'!$B$3:$I$11,2,0),0,1)</f>
        <v>0</v>
      </c>
      <c r="N2536" s="31">
        <f>if(rand()&gt;vlookup($I2536,'Player Stats'!$B$3:$I$11,3,0),0,1)</f>
        <v>1</v>
      </c>
      <c r="O2536" s="31">
        <f>if(rand()&gt;vlookup($I2536,'Player Stats'!$B$3:$I$11,4,0),0,1)</f>
        <v>0</v>
      </c>
      <c r="P2536" s="31">
        <f>if(rand()&gt;vlookup($I2536,'Player Stats'!$B$3:$I$11,5,0),0,1)</f>
        <v>0</v>
      </c>
      <c r="Q2536" s="31">
        <f>if(rand()&gt;vlookup($I2536,'Player Stats'!$B$3:$I$11,6,0),0,1)</f>
        <v>0</v>
      </c>
      <c r="R2536" s="31">
        <f>if(rand()&gt;vlookup($I2536,'Player Stats'!$B$3:$I$11,7,0),0,1)</f>
        <v>0</v>
      </c>
      <c r="S2536" s="31">
        <f t="shared" si="4"/>
        <v>2</v>
      </c>
      <c r="T2536" s="26">
        <f t="shared" si="5"/>
        <v>235</v>
      </c>
      <c r="U2536" s="26">
        <f t="shared" si="6"/>
        <v>1</v>
      </c>
      <c r="V2536" s="13" t="str">
        <f t="shared" si="7"/>
        <v>In Progress</v>
      </c>
      <c r="W2536" s="10">
        <f t="shared" si="8"/>
        <v>21</v>
      </c>
    </row>
    <row r="2537">
      <c r="E2537" s="26"/>
      <c r="F2537" s="27">
        <f t="shared" si="9"/>
        <v>162</v>
      </c>
      <c r="G2537" s="13" t="str">
        <f>if(V2536&lt;&gt;"In Progress",'Player Stats'!$B$6,if(or(S2536="Wide", S2536="No Ball"),G2536,if(S2536="Wicket",offset('Player Stats'!$B$6,U2537-3,0),G2536)))</f>
        <v>Shubhman Gill</v>
      </c>
      <c r="H2537" s="13" t="str">
        <f t="shared" si="10"/>
        <v>KL Rahul</v>
      </c>
      <c r="I2537" s="13" t="str">
        <f t="shared" si="11"/>
        <v>Surya Kumar</v>
      </c>
      <c r="J2537" s="26">
        <f t="shared" si="1"/>
        <v>0</v>
      </c>
      <c r="K2537" s="26">
        <f t="shared" si="2"/>
        <v>0</v>
      </c>
      <c r="L2537" s="30">
        <f t="shared" si="3"/>
        <v>0</v>
      </c>
      <c r="M2537" s="31">
        <f>if(rand()&gt;vlookup($I2537,'Player Stats'!$B$3:$I$11,2,0),0,1)</f>
        <v>0</v>
      </c>
      <c r="N2537" s="31">
        <f>if(rand()&gt;vlookup($I2537,'Player Stats'!$B$3:$I$11,3,0),0,1)</f>
        <v>0</v>
      </c>
      <c r="O2537" s="31">
        <f>if(rand()&gt;vlookup($I2537,'Player Stats'!$B$3:$I$11,4,0),0,1)</f>
        <v>0</v>
      </c>
      <c r="P2537" s="31">
        <f>if(rand()&gt;vlookup($I2537,'Player Stats'!$B$3:$I$11,5,0),0,1)</f>
        <v>1</v>
      </c>
      <c r="Q2537" s="31">
        <f>if(rand()&gt;vlookup($I2537,'Player Stats'!$B$3:$I$11,6,0),0,1)</f>
        <v>0</v>
      </c>
      <c r="R2537" s="31">
        <f>if(rand()&gt;vlookup($I2537,'Player Stats'!$B$3:$I$11,7,0),0,1)</f>
        <v>0</v>
      </c>
      <c r="S2537" s="31">
        <f t="shared" si="4"/>
        <v>4</v>
      </c>
      <c r="T2537" s="26">
        <f t="shared" si="5"/>
        <v>239</v>
      </c>
      <c r="U2537" s="26">
        <f t="shared" si="6"/>
        <v>1</v>
      </c>
      <c r="V2537" s="13" t="str">
        <f t="shared" si="7"/>
        <v>In Progress</v>
      </c>
      <c r="W2537" s="10">
        <f t="shared" si="8"/>
        <v>21</v>
      </c>
    </row>
    <row r="2538">
      <c r="E2538" s="26"/>
      <c r="F2538" s="27">
        <f t="shared" si="9"/>
        <v>163</v>
      </c>
      <c r="G2538" s="13" t="str">
        <f>if(V2537&lt;&gt;"In Progress",'Player Stats'!$B$6,if(or(S2537="Wide", S2537="No Ball"),G2537,if(S2537="Wicket",offset('Player Stats'!$B$6,U2538-3,0),G2537)))</f>
        <v>Shubhman Gill</v>
      </c>
      <c r="H2538" s="13" t="str">
        <f t="shared" si="10"/>
        <v>KL Rahul</v>
      </c>
      <c r="I2538" s="13" t="str">
        <f t="shared" si="11"/>
        <v>Surya Kumar</v>
      </c>
      <c r="J2538" s="26">
        <f t="shared" si="1"/>
        <v>0</v>
      </c>
      <c r="K2538" s="26">
        <f t="shared" si="2"/>
        <v>0</v>
      </c>
      <c r="L2538" s="30">
        <f t="shared" si="3"/>
        <v>0</v>
      </c>
      <c r="M2538" s="31">
        <f>if(rand()&gt;vlookup($I2538,'Player Stats'!$B$3:$I$11,2,0),0,1)</f>
        <v>0</v>
      </c>
      <c r="N2538" s="31">
        <f>if(rand()&gt;vlookup($I2538,'Player Stats'!$B$3:$I$11,3,0),0,1)</f>
        <v>0</v>
      </c>
      <c r="O2538" s="31">
        <f>if(rand()&gt;vlookup($I2538,'Player Stats'!$B$3:$I$11,4,0),0,1)</f>
        <v>0</v>
      </c>
      <c r="P2538" s="31">
        <f>if(rand()&gt;vlookup($I2538,'Player Stats'!$B$3:$I$11,5,0),0,1)</f>
        <v>0</v>
      </c>
      <c r="Q2538" s="31">
        <f>if(rand()&gt;vlookup($I2538,'Player Stats'!$B$3:$I$11,6,0),0,1)</f>
        <v>1</v>
      </c>
      <c r="R2538" s="31">
        <f>if(rand()&gt;vlookup($I2538,'Player Stats'!$B$3:$I$11,7,0),0,1)</f>
        <v>0</v>
      </c>
      <c r="S2538" s="31">
        <f t="shared" si="4"/>
        <v>6</v>
      </c>
      <c r="T2538" s="26">
        <f t="shared" si="5"/>
        <v>245</v>
      </c>
      <c r="U2538" s="26">
        <f t="shared" si="6"/>
        <v>1</v>
      </c>
      <c r="V2538" s="13" t="str">
        <f t="shared" si="7"/>
        <v>In Progress</v>
      </c>
      <c r="W2538" s="10">
        <f t="shared" si="8"/>
        <v>21</v>
      </c>
    </row>
    <row r="2539">
      <c r="E2539" s="26"/>
      <c r="F2539" s="27">
        <f t="shared" si="9"/>
        <v>164</v>
      </c>
      <c r="G2539" s="13" t="str">
        <f>if(V2538&lt;&gt;"In Progress",'Player Stats'!$B$6,if(or(S2538="Wide", S2538="No Ball"),G2538,if(S2538="Wicket",offset('Player Stats'!$B$6,U2539-3,0),G2538)))</f>
        <v>Shubhman Gill</v>
      </c>
      <c r="H2539" s="13" t="str">
        <f t="shared" si="10"/>
        <v>KL Rahul</v>
      </c>
      <c r="I2539" s="13" t="str">
        <f t="shared" si="11"/>
        <v>Surya Kumar</v>
      </c>
      <c r="J2539" s="26">
        <f t="shared" si="1"/>
        <v>0</v>
      </c>
      <c r="K2539" s="26">
        <f t="shared" si="2"/>
        <v>0</v>
      </c>
      <c r="L2539" s="30">
        <f t="shared" si="3"/>
        <v>0</v>
      </c>
      <c r="M2539" s="31">
        <f>if(rand()&gt;vlookup($I2539,'Player Stats'!$B$3:$I$11,2,0),0,1)</f>
        <v>0</v>
      </c>
      <c r="N2539" s="31">
        <f>if(rand()&gt;vlookup($I2539,'Player Stats'!$B$3:$I$11,3,0),0,1)</f>
        <v>0</v>
      </c>
      <c r="O2539" s="31">
        <f>if(rand()&gt;vlookup($I2539,'Player Stats'!$B$3:$I$11,4,0),0,1)</f>
        <v>0</v>
      </c>
      <c r="P2539" s="31">
        <f>if(rand()&gt;vlookup($I2539,'Player Stats'!$B$3:$I$11,5,0),0,1)</f>
        <v>1</v>
      </c>
      <c r="Q2539" s="31">
        <f>if(rand()&gt;vlookup($I2539,'Player Stats'!$B$3:$I$11,6,0),0,1)</f>
        <v>0</v>
      </c>
      <c r="R2539" s="31">
        <f>if(rand()&gt;vlookup($I2539,'Player Stats'!$B$3:$I$11,7,0),0,1)</f>
        <v>0</v>
      </c>
      <c r="S2539" s="31">
        <f t="shared" si="4"/>
        <v>4</v>
      </c>
      <c r="T2539" s="26">
        <f t="shared" si="5"/>
        <v>249</v>
      </c>
      <c r="U2539" s="26">
        <f t="shared" si="6"/>
        <v>1</v>
      </c>
      <c r="V2539" s="13" t="str">
        <f t="shared" si="7"/>
        <v>In Progress</v>
      </c>
      <c r="W2539" s="10">
        <f t="shared" si="8"/>
        <v>21</v>
      </c>
    </row>
    <row r="2540">
      <c r="E2540" s="26"/>
      <c r="F2540" s="27">
        <f t="shared" si="9"/>
        <v>165</v>
      </c>
      <c r="G2540" s="13" t="str">
        <f>if(V2539&lt;&gt;"In Progress",'Player Stats'!$B$6,if(or(S2539="Wide", S2539="No Ball"),G2539,if(S2539="Wicket",offset('Player Stats'!$B$6,U2540-3,0),G2539)))</f>
        <v>Shubhman Gill</v>
      </c>
      <c r="H2540" s="13" t="str">
        <f t="shared" si="10"/>
        <v>KL Rahul</v>
      </c>
      <c r="I2540" s="13" t="str">
        <f t="shared" si="11"/>
        <v>Surya Kumar</v>
      </c>
      <c r="J2540" s="26">
        <f t="shared" si="1"/>
        <v>0</v>
      </c>
      <c r="K2540" s="26">
        <f t="shared" si="2"/>
        <v>0</v>
      </c>
      <c r="L2540" s="30">
        <f t="shared" si="3"/>
        <v>1</v>
      </c>
      <c r="M2540" s="31">
        <f>if(rand()&gt;vlookup($I2540,'Player Stats'!$B$3:$I$11,2,0),0,1)</f>
        <v>0</v>
      </c>
      <c r="N2540" s="31">
        <f>if(rand()&gt;vlookup($I2540,'Player Stats'!$B$3:$I$11,3,0),0,1)</f>
        <v>0</v>
      </c>
      <c r="O2540" s="31">
        <f>if(rand()&gt;vlookup($I2540,'Player Stats'!$B$3:$I$11,4,0),0,1)</f>
        <v>0</v>
      </c>
      <c r="P2540" s="31">
        <f>if(rand()&gt;vlookup($I2540,'Player Stats'!$B$3:$I$11,5,0),0,1)</f>
        <v>0</v>
      </c>
      <c r="Q2540" s="31">
        <f>if(rand()&gt;vlookup($I2540,'Player Stats'!$B$3:$I$11,6,0),0,1)</f>
        <v>0</v>
      </c>
      <c r="R2540" s="31">
        <f>if(rand()&gt;vlookup($I2540,'Player Stats'!$B$3:$I$11,7,0),0,1)</f>
        <v>0</v>
      </c>
      <c r="S2540" s="31">
        <f t="shared" si="4"/>
        <v>0</v>
      </c>
      <c r="T2540" s="26">
        <f t="shared" si="5"/>
        <v>249</v>
      </c>
      <c r="U2540" s="26">
        <f t="shared" si="6"/>
        <v>1</v>
      </c>
      <c r="V2540" s="13" t="str">
        <f t="shared" si="7"/>
        <v>In Progress</v>
      </c>
      <c r="W2540" s="10">
        <f t="shared" si="8"/>
        <v>21</v>
      </c>
    </row>
    <row r="2541">
      <c r="E2541" s="26"/>
      <c r="F2541" s="27">
        <f t="shared" si="9"/>
        <v>166</v>
      </c>
      <c r="G2541" s="13" t="str">
        <f>if(V2540&lt;&gt;"In Progress",'Player Stats'!$B$6,if(or(S2540="Wide", S2540="No Ball"),G2540,if(S2540="Wicket",offset('Player Stats'!$B$6,U2541-3,0),G2540)))</f>
        <v>Shubhman Gill</v>
      </c>
      <c r="H2541" s="13" t="str">
        <f t="shared" si="10"/>
        <v>KL Rahul</v>
      </c>
      <c r="I2541" s="13" t="str">
        <f t="shared" si="11"/>
        <v>Surya Kumar</v>
      </c>
      <c r="J2541" s="26">
        <f t="shared" si="1"/>
        <v>0</v>
      </c>
      <c r="K2541" s="26">
        <f t="shared" si="2"/>
        <v>0</v>
      </c>
      <c r="L2541" s="30">
        <f t="shared" si="3"/>
        <v>0</v>
      </c>
      <c r="M2541" s="31">
        <f>if(rand()&gt;vlookup($I2541,'Player Stats'!$B$3:$I$11,2,0),0,1)</f>
        <v>0</v>
      </c>
      <c r="N2541" s="31">
        <f>if(rand()&gt;vlookup($I2541,'Player Stats'!$B$3:$I$11,3,0),0,1)</f>
        <v>1</v>
      </c>
      <c r="O2541" s="31">
        <f>if(rand()&gt;vlookup($I2541,'Player Stats'!$B$3:$I$11,4,0),0,1)</f>
        <v>0</v>
      </c>
      <c r="P2541" s="31">
        <f>if(rand()&gt;vlookup($I2541,'Player Stats'!$B$3:$I$11,5,0),0,1)</f>
        <v>0</v>
      </c>
      <c r="Q2541" s="31">
        <f>if(rand()&gt;vlookup($I2541,'Player Stats'!$B$3:$I$11,6,0),0,1)</f>
        <v>1</v>
      </c>
      <c r="R2541" s="31">
        <f>if(rand()&gt;vlookup($I2541,'Player Stats'!$B$3:$I$11,7,0),0,1)</f>
        <v>1</v>
      </c>
      <c r="S2541" s="31">
        <f t="shared" si="4"/>
        <v>2</v>
      </c>
      <c r="T2541" s="26">
        <f t="shared" si="5"/>
        <v>251</v>
      </c>
      <c r="U2541" s="26">
        <f t="shared" si="6"/>
        <v>1</v>
      </c>
      <c r="V2541" s="13" t="str">
        <f t="shared" si="7"/>
        <v>In Progress</v>
      </c>
      <c r="W2541" s="10">
        <f t="shared" si="8"/>
        <v>21</v>
      </c>
    </row>
    <row r="2542">
      <c r="E2542" s="26"/>
      <c r="F2542" s="27">
        <f t="shared" si="9"/>
        <v>167</v>
      </c>
      <c r="G2542" s="13" t="str">
        <f>if(V2541&lt;&gt;"In Progress",'Player Stats'!$B$6,if(or(S2541="Wide", S2541="No Ball"),G2541,if(S2541="Wicket",offset('Player Stats'!$B$6,U2542-3,0),G2541)))</f>
        <v>Shubhman Gill</v>
      </c>
      <c r="H2542" s="13" t="str">
        <f t="shared" si="10"/>
        <v>KL Rahul</v>
      </c>
      <c r="I2542" s="13" t="str">
        <f t="shared" si="11"/>
        <v>Surya Kumar</v>
      </c>
      <c r="J2542" s="26">
        <f t="shared" si="1"/>
        <v>0</v>
      </c>
      <c r="K2542" s="26">
        <f t="shared" si="2"/>
        <v>0</v>
      </c>
      <c r="L2542" s="30">
        <f t="shared" si="3"/>
        <v>0</v>
      </c>
      <c r="M2542" s="31">
        <f>if(rand()&gt;vlookup($I2542,'Player Stats'!$B$3:$I$11,2,0),0,1)</f>
        <v>0</v>
      </c>
      <c r="N2542" s="31">
        <f>if(rand()&gt;vlookup($I2542,'Player Stats'!$B$3:$I$11,3,0),0,1)</f>
        <v>1</v>
      </c>
      <c r="O2542" s="31">
        <f>if(rand()&gt;vlookup($I2542,'Player Stats'!$B$3:$I$11,4,0),0,1)</f>
        <v>0</v>
      </c>
      <c r="P2542" s="31">
        <f>if(rand()&gt;vlookup($I2542,'Player Stats'!$B$3:$I$11,5,0),0,1)</f>
        <v>0</v>
      </c>
      <c r="Q2542" s="31">
        <f>if(rand()&gt;vlookup($I2542,'Player Stats'!$B$3:$I$11,6,0),0,1)</f>
        <v>1</v>
      </c>
      <c r="R2542" s="31">
        <f>if(rand()&gt;vlookup($I2542,'Player Stats'!$B$3:$I$11,7,0),0,1)</f>
        <v>0</v>
      </c>
      <c r="S2542" s="31">
        <f t="shared" si="4"/>
        <v>2</v>
      </c>
      <c r="T2542" s="26">
        <f t="shared" si="5"/>
        <v>253</v>
      </c>
      <c r="U2542" s="26">
        <f t="shared" si="6"/>
        <v>1</v>
      </c>
      <c r="V2542" s="13" t="str">
        <f t="shared" si="7"/>
        <v>In Progress</v>
      </c>
      <c r="W2542" s="10">
        <f t="shared" si="8"/>
        <v>21</v>
      </c>
    </row>
    <row r="2543">
      <c r="E2543" s="26"/>
      <c r="F2543" s="27">
        <f t="shared" si="9"/>
        <v>168</v>
      </c>
      <c r="G2543" s="13" t="str">
        <f>if(V2542&lt;&gt;"In Progress",'Player Stats'!$B$6,if(or(S2542="Wide", S2542="No Ball"),G2542,if(S2542="Wicket",offset('Player Stats'!$B$6,U2543-3,0),G2542)))</f>
        <v>Shubhman Gill</v>
      </c>
      <c r="H2543" s="13" t="str">
        <f t="shared" si="10"/>
        <v>KL Rahul</v>
      </c>
      <c r="I2543" s="13" t="str">
        <f t="shared" si="11"/>
        <v>Surya Kumar</v>
      </c>
      <c r="J2543" s="26">
        <f t="shared" si="1"/>
        <v>0</v>
      </c>
      <c r="K2543" s="26">
        <f t="shared" si="2"/>
        <v>0</v>
      </c>
      <c r="L2543" s="30">
        <f t="shared" si="3"/>
        <v>0</v>
      </c>
      <c r="M2543" s="31">
        <f>if(rand()&gt;vlookup($I2543,'Player Stats'!$B$3:$I$11,2,0),0,1)</f>
        <v>0</v>
      </c>
      <c r="N2543" s="31">
        <f>if(rand()&gt;vlookup($I2543,'Player Stats'!$B$3:$I$11,3,0),0,1)</f>
        <v>0</v>
      </c>
      <c r="O2543" s="31">
        <f>if(rand()&gt;vlookup($I2543,'Player Stats'!$B$3:$I$11,4,0),0,1)</f>
        <v>1</v>
      </c>
      <c r="P2543" s="31">
        <f>if(rand()&gt;vlookup($I2543,'Player Stats'!$B$3:$I$11,5,0),0,1)</f>
        <v>0</v>
      </c>
      <c r="Q2543" s="31">
        <f>if(rand()&gt;vlookup($I2543,'Player Stats'!$B$3:$I$11,6,0),0,1)</f>
        <v>1</v>
      </c>
      <c r="R2543" s="31">
        <f>if(rand()&gt;vlookup($I2543,'Player Stats'!$B$3:$I$11,7,0),0,1)</f>
        <v>0</v>
      </c>
      <c r="S2543" s="31">
        <f t="shared" si="4"/>
        <v>3</v>
      </c>
      <c r="T2543" s="26">
        <f t="shared" si="5"/>
        <v>256</v>
      </c>
      <c r="U2543" s="26">
        <f t="shared" si="6"/>
        <v>1</v>
      </c>
      <c r="V2543" s="13" t="str">
        <f t="shared" si="7"/>
        <v>In Progress</v>
      </c>
      <c r="W2543" s="10">
        <f t="shared" si="8"/>
        <v>21</v>
      </c>
    </row>
    <row r="2544">
      <c r="E2544" s="26"/>
      <c r="F2544" s="27">
        <f t="shared" si="9"/>
        <v>169</v>
      </c>
      <c r="G2544" s="13" t="str">
        <f>if(V2543&lt;&gt;"In Progress",'Player Stats'!$B$6,if(or(S2543="Wide", S2543="No Ball"),G2543,if(S2543="Wicket",offset('Player Stats'!$B$6,U2544-3,0),G2543)))</f>
        <v>Shubhman Gill</v>
      </c>
      <c r="H2544" s="13" t="str">
        <f t="shared" si="10"/>
        <v>Surya Kumar</v>
      </c>
      <c r="I2544" s="13" t="str">
        <f t="shared" si="11"/>
        <v>KL Rahul</v>
      </c>
      <c r="J2544" s="26">
        <f t="shared" si="1"/>
        <v>0</v>
      </c>
      <c r="K2544" s="26">
        <f t="shared" si="2"/>
        <v>0</v>
      </c>
      <c r="L2544" s="30">
        <f t="shared" si="3"/>
        <v>0</v>
      </c>
      <c r="M2544" s="31">
        <f>if(rand()&gt;vlookup($I2544,'Player Stats'!$B$3:$I$11,2,0),0,1)</f>
        <v>0</v>
      </c>
      <c r="N2544" s="31">
        <f>if(rand()&gt;vlookup($I2544,'Player Stats'!$B$3:$I$11,3,0),0,1)</f>
        <v>0</v>
      </c>
      <c r="O2544" s="31">
        <f>if(rand()&gt;vlookup($I2544,'Player Stats'!$B$3:$I$11,4,0),0,1)</f>
        <v>1</v>
      </c>
      <c r="P2544" s="31">
        <f>if(rand()&gt;vlookup($I2544,'Player Stats'!$B$3:$I$11,5,0),0,1)</f>
        <v>0</v>
      </c>
      <c r="Q2544" s="31">
        <f>if(rand()&gt;vlookup($I2544,'Player Stats'!$B$3:$I$11,6,0),0,1)</f>
        <v>0</v>
      </c>
      <c r="R2544" s="31">
        <f>if(rand()&gt;vlookup($I2544,'Player Stats'!$B$3:$I$11,7,0),0,1)</f>
        <v>0</v>
      </c>
      <c r="S2544" s="31">
        <f t="shared" si="4"/>
        <v>3</v>
      </c>
      <c r="T2544" s="26">
        <f t="shared" si="5"/>
        <v>259</v>
      </c>
      <c r="U2544" s="26">
        <f t="shared" si="6"/>
        <v>1</v>
      </c>
      <c r="V2544" s="13" t="str">
        <f t="shared" si="7"/>
        <v>In Progress</v>
      </c>
      <c r="W2544" s="10">
        <f t="shared" si="8"/>
        <v>21</v>
      </c>
    </row>
    <row r="2545">
      <c r="E2545" s="26"/>
      <c r="F2545" s="27">
        <f t="shared" si="9"/>
        <v>170</v>
      </c>
      <c r="G2545" s="13" t="str">
        <f>if(V2544&lt;&gt;"In Progress",'Player Stats'!$B$6,if(or(S2544="Wide", S2544="No Ball"),G2544,if(S2544="Wicket",offset('Player Stats'!$B$6,U2545-3,0),G2544)))</f>
        <v>Shubhman Gill</v>
      </c>
      <c r="H2545" s="13" t="str">
        <f t="shared" si="10"/>
        <v>KL Rahul</v>
      </c>
      <c r="I2545" s="13" t="str">
        <f t="shared" si="11"/>
        <v>Surya Kumar</v>
      </c>
      <c r="J2545" s="26">
        <f t="shared" si="1"/>
        <v>0</v>
      </c>
      <c r="K2545" s="26">
        <f t="shared" si="2"/>
        <v>0</v>
      </c>
      <c r="L2545" s="30">
        <f t="shared" si="3"/>
        <v>1</v>
      </c>
      <c r="M2545" s="31">
        <f>if(rand()&gt;vlookup($I2545,'Player Stats'!$B$3:$I$11,2,0),0,1)</f>
        <v>0</v>
      </c>
      <c r="N2545" s="31">
        <f>if(rand()&gt;vlookup($I2545,'Player Stats'!$B$3:$I$11,3,0),0,1)</f>
        <v>0</v>
      </c>
      <c r="O2545" s="31">
        <f>if(rand()&gt;vlookup($I2545,'Player Stats'!$B$3:$I$11,4,0),0,1)</f>
        <v>0</v>
      </c>
      <c r="P2545" s="31">
        <f>if(rand()&gt;vlookup($I2545,'Player Stats'!$B$3:$I$11,5,0),0,1)</f>
        <v>0</v>
      </c>
      <c r="Q2545" s="31">
        <f>if(rand()&gt;vlookup($I2545,'Player Stats'!$B$3:$I$11,6,0),0,1)</f>
        <v>0</v>
      </c>
      <c r="R2545" s="31">
        <f>if(rand()&gt;vlookup($I2545,'Player Stats'!$B$3:$I$11,7,0),0,1)</f>
        <v>0</v>
      </c>
      <c r="S2545" s="31">
        <f t="shared" si="4"/>
        <v>0</v>
      </c>
      <c r="T2545" s="26">
        <f t="shared" si="5"/>
        <v>259</v>
      </c>
      <c r="U2545" s="26">
        <f t="shared" si="6"/>
        <v>1</v>
      </c>
      <c r="V2545" s="13" t="str">
        <f t="shared" si="7"/>
        <v>In Progress</v>
      </c>
      <c r="W2545" s="10">
        <f t="shared" si="8"/>
        <v>21</v>
      </c>
    </row>
    <row r="2546">
      <c r="E2546" s="26"/>
      <c r="F2546" s="27">
        <f t="shared" si="9"/>
        <v>171</v>
      </c>
      <c r="G2546" s="13" t="str">
        <f>if(V2545&lt;&gt;"In Progress",'Player Stats'!$B$6,if(or(S2545="Wide", S2545="No Ball"),G2545,if(S2545="Wicket",offset('Player Stats'!$B$6,U2546-3,0),G2545)))</f>
        <v>Shubhman Gill</v>
      </c>
      <c r="H2546" s="13" t="str">
        <f t="shared" si="10"/>
        <v>KL Rahul</v>
      </c>
      <c r="I2546" s="13" t="str">
        <f t="shared" si="11"/>
        <v>Surya Kumar</v>
      </c>
      <c r="J2546" s="26">
        <f t="shared" si="1"/>
        <v>0</v>
      </c>
      <c r="K2546" s="26">
        <f t="shared" si="2"/>
        <v>0</v>
      </c>
      <c r="L2546" s="30">
        <f t="shared" si="3"/>
        <v>1</v>
      </c>
      <c r="M2546" s="31">
        <f>if(rand()&gt;vlookup($I2546,'Player Stats'!$B$3:$I$11,2,0),0,1)</f>
        <v>0</v>
      </c>
      <c r="N2546" s="31">
        <f>if(rand()&gt;vlookup($I2546,'Player Stats'!$B$3:$I$11,3,0),0,1)</f>
        <v>0</v>
      </c>
      <c r="O2546" s="31">
        <f>if(rand()&gt;vlookup($I2546,'Player Stats'!$B$3:$I$11,4,0),0,1)</f>
        <v>0</v>
      </c>
      <c r="P2546" s="31">
        <f>if(rand()&gt;vlookup($I2546,'Player Stats'!$B$3:$I$11,5,0),0,1)</f>
        <v>0</v>
      </c>
      <c r="Q2546" s="31">
        <f>if(rand()&gt;vlookup($I2546,'Player Stats'!$B$3:$I$11,6,0),0,1)</f>
        <v>0</v>
      </c>
      <c r="R2546" s="31">
        <f>if(rand()&gt;vlookup($I2546,'Player Stats'!$B$3:$I$11,7,0),0,1)</f>
        <v>0</v>
      </c>
      <c r="S2546" s="31">
        <f t="shared" si="4"/>
        <v>0</v>
      </c>
      <c r="T2546" s="26">
        <f t="shared" si="5"/>
        <v>259</v>
      </c>
      <c r="U2546" s="26">
        <f t="shared" si="6"/>
        <v>1</v>
      </c>
      <c r="V2546" s="13" t="str">
        <f t="shared" si="7"/>
        <v>In Progress</v>
      </c>
      <c r="W2546" s="10">
        <f t="shared" si="8"/>
        <v>21</v>
      </c>
    </row>
    <row r="2547">
      <c r="E2547" s="26"/>
      <c r="F2547" s="27">
        <f t="shared" si="9"/>
        <v>172</v>
      </c>
      <c r="G2547" s="13" t="str">
        <f>if(V2546&lt;&gt;"In Progress",'Player Stats'!$B$6,if(or(S2546="Wide", S2546="No Ball"),G2546,if(S2546="Wicket",offset('Player Stats'!$B$6,U2547-3,0),G2546)))</f>
        <v>Shubhman Gill</v>
      </c>
      <c r="H2547" s="13" t="str">
        <f t="shared" si="10"/>
        <v>KL Rahul</v>
      </c>
      <c r="I2547" s="13" t="str">
        <f t="shared" si="11"/>
        <v>Surya Kumar</v>
      </c>
      <c r="J2547" s="26">
        <f t="shared" si="1"/>
        <v>0</v>
      </c>
      <c r="K2547" s="26">
        <f t="shared" si="2"/>
        <v>0</v>
      </c>
      <c r="L2547" s="30">
        <f t="shared" si="3"/>
        <v>0</v>
      </c>
      <c r="M2547" s="31">
        <f>if(rand()&gt;vlookup($I2547,'Player Stats'!$B$3:$I$11,2,0),0,1)</f>
        <v>0</v>
      </c>
      <c r="N2547" s="31">
        <f>if(rand()&gt;vlookup($I2547,'Player Stats'!$B$3:$I$11,3,0),0,1)</f>
        <v>1</v>
      </c>
      <c r="O2547" s="31">
        <f>if(rand()&gt;vlookup($I2547,'Player Stats'!$B$3:$I$11,4,0),0,1)</f>
        <v>0</v>
      </c>
      <c r="P2547" s="31">
        <f>if(rand()&gt;vlookup($I2547,'Player Stats'!$B$3:$I$11,5,0),0,1)</f>
        <v>0</v>
      </c>
      <c r="Q2547" s="31">
        <f>if(rand()&gt;vlookup($I2547,'Player Stats'!$B$3:$I$11,6,0),0,1)</f>
        <v>1</v>
      </c>
      <c r="R2547" s="31">
        <f>if(rand()&gt;vlookup($I2547,'Player Stats'!$B$3:$I$11,7,0),0,1)</f>
        <v>0</v>
      </c>
      <c r="S2547" s="31">
        <f t="shared" si="4"/>
        <v>2</v>
      </c>
      <c r="T2547" s="26">
        <f t="shared" si="5"/>
        <v>261</v>
      </c>
      <c r="U2547" s="26">
        <f t="shared" si="6"/>
        <v>1</v>
      </c>
      <c r="V2547" s="13" t="str">
        <f t="shared" si="7"/>
        <v>In Progress</v>
      </c>
      <c r="W2547" s="10">
        <f t="shared" si="8"/>
        <v>21</v>
      </c>
    </row>
    <row r="2548">
      <c r="E2548" s="26"/>
      <c r="F2548" s="27">
        <f t="shared" si="9"/>
        <v>173</v>
      </c>
      <c r="G2548" s="13" t="str">
        <f>if(V2547&lt;&gt;"In Progress",'Player Stats'!$B$6,if(or(S2547="Wide", S2547="No Ball"),G2547,if(S2547="Wicket",offset('Player Stats'!$B$6,U2548-3,0),G2547)))</f>
        <v>Shubhman Gill</v>
      </c>
      <c r="H2548" s="13" t="str">
        <f t="shared" si="10"/>
        <v>KL Rahul</v>
      </c>
      <c r="I2548" s="13" t="str">
        <f t="shared" si="11"/>
        <v>Surya Kumar</v>
      </c>
      <c r="J2548" s="26">
        <f t="shared" si="1"/>
        <v>0</v>
      </c>
      <c r="K2548" s="26">
        <f t="shared" si="2"/>
        <v>0</v>
      </c>
      <c r="L2548" s="30">
        <f t="shared" si="3"/>
        <v>0</v>
      </c>
      <c r="M2548" s="31">
        <f>if(rand()&gt;vlookup($I2548,'Player Stats'!$B$3:$I$11,2,0),0,1)</f>
        <v>0</v>
      </c>
      <c r="N2548" s="31">
        <f>if(rand()&gt;vlookup($I2548,'Player Stats'!$B$3:$I$11,3,0),0,1)</f>
        <v>1</v>
      </c>
      <c r="O2548" s="31">
        <f>if(rand()&gt;vlookup($I2548,'Player Stats'!$B$3:$I$11,4,0),0,1)</f>
        <v>0</v>
      </c>
      <c r="P2548" s="31">
        <f>if(rand()&gt;vlookup($I2548,'Player Stats'!$B$3:$I$11,5,0),0,1)</f>
        <v>0</v>
      </c>
      <c r="Q2548" s="31">
        <f>if(rand()&gt;vlookup($I2548,'Player Stats'!$B$3:$I$11,6,0),0,1)</f>
        <v>0</v>
      </c>
      <c r="R2548" s="31">
        <f>if(rand()&gt;vlookup($I2548,'Player Stats'!$B$3:$I$11,7,0),0,1)</f>
        <v>0</v>
      </c>
      <c r="S2548" s="31">
        <f t="shared" si="4"/>
        <v>2</v>
      </c>
      <c r="T2548" s="26">
        <f t="shared" si="5"/>
        <v>263</v>
      </c>
      <c r="U2548" s="26">
        <f t="shared" si="6"/>
        <v>1</v>
      </c>
      <c r="V2548" s="13" t="str">
        <f t="shared" si="7"/>
        <v>In Progress</v>
      </c>
      <c r="W2548" s="10">
        <f t="shared" si="8"/>
        <v>21</v>
      </c>
    </row>
    <row r="2549">
      <c r="E2549" s="26"/>
      <c r="F2549" s="27">
        <f t="shared" si="9"/>
        <v>174</v>
      </c>
      <c r="G2549" s="13" t="str">
        <f>if(V2548&lt;&gt;"In Progress",'Player Stats'!$B$6,if(or(S2548="Wide", S2548="No Ball"),G2548,if(S2548="Wicket",offset('Player Stats'!$B$6,U2549-3,0),G2548)))</f>
        <v>Shubhman Gill</v>
      </c>
      <c r="H2549" s="13" t="str">
        <f t="shared" si="10"/>
        <v>KL Rahul</v>
      </c>
      <c r="I2549" s="13" t="str">
        <f t="shared" si="11"/>
        <v>Surya Kumar</v>
      </c>
      <c r="J2549" s="26">
        <f t="shared" si="1"/>
        <v>0</v>
      </c>
      <c r="K2549" s="26">
        <f t="shared" si="2"/>
        <v>0</v>
      </c>
      <c r="L2549" s="30">
        <f t="shared" si="3"/>
        <v>0</v>
      </c>
      <c r="M2549" s="31">
        <f>if(rand()&gt;vlookup($I2549,'Player Stats'!$B$3:$I$11,2,0),0,1)</f>
        <v>0</v>
      </c>
      <c r="N2549" s="31">
        <f>if(rand()&gt;vlookup($I2549,'Player Stats'!$B$3:$I$11,3,0),0,1)</f>
        <v>0</v>
      </c>
      <c r="O2549" s="31">
        <f>if(rand()&gt;vlookup($I2549,'Player Stats'!$B$3:$I$11,4,0),0,1)</f>
        <v>0</v>
      </c>
      <c r="P2549" s="31">
        <f>if(rand()&gt;vlookup($I2549,'Player Stats'!$B$3:$I$11,5,0),0,1)</f>
        <v>0</v>
      </c>
      <c r="Q2549" s="31">
        <f>if(rand()&gt;vlookup($I2549,'Player Stats'!$B$3:$I$11,6,0),0,1)</f>
        <v>1</v>
      </c>
      <c r="R2549" s="31">
        <f>if(rand()&gt;vlookup($I2549,'Player Stats'!$B$3:$I$11,7,0),0,1)</f>
        <v>0</v>
      </c>
      <c r="S2549" s="31">
        <f t="shared" si="4"/>
        <v>6</v>
      </c>
      <c r="T2549" s="26">
        <f t="shared" si="5"/>
        <v>269</v>
      </c>
      <c r="U2549" s="26">
        <f t="shared" si="6"/>
        <v>1</v>
      </c>
      <c r="V2549" s="13" t="str">
        <f t="shared" si="7"/>
        <v>In Progress</v>
      </c>
      <c r="W2549" s="10">
        <f t="shared" si="8"/>
        <v>21</v>
      </c>
    </row>
    <row r="2550">
      <c r="E2550" s="26"/>
      <c r="F2550" s="27">
        <f t="shared" si="9"/>
        <v>175</v>
      </c>
      <c r="G2550" s="13" t="str">
        <f>if(V2549&lt;&gt;"In Progress",'Player Stats'!$B$6,if(or(S2549="Wide", S2549="No Ball"),G2549,if(S2549="Wicket",offset('Player Stats'!$B$6,U2550-3,0),G2549)))</f>
        <v>Shubhman Gill</v>
      </c>
      <c r="H2550" s="13" t="str">
        <f t="shared" si="10"/>
        <v>KL Rahul</v>
      </c>
      <c r="I2550" s="13" t="str">
        <f t="shared" si="11"/>
        <v>Surya Kumar</v>
      </c>
      <c r="J2550" s="26">
        <f t="shared" si="1"/>
        <v>0</v>
      </c>
      <c r="K2550" s="26">
        <f t="shared" si="2"/>
        <v>0</v>
      </c>
      <c r="L2550" s="30">
        <f t="shared" si="3"/>
        <v>1</v>
      </c>
      <c r="M2550" s="31">
        <f>if(rand()&gt;vlookup($I2550,'Player Stats'!$B$3:$I$11,2,0),0,1)</f>
        <v>0</v>
      </c>
      <c r="N2550" s="31">
        <f>if(rand()&gt;vlookup($I2550,'Player Stats'!$B$3:$I$11,3,0),0,1)</f>
        <v>0</v>
      </c>
      <c r="O2550" s="31">
        <f>if(rand()&gt;vlookup($I2550,'Player Stats'!$B$3:$I$11,4,0),0,1)</f>
        <v>0</v>
      </c>
      <c r="P2550" s="31">
        <f>if(rand()&gt;vlookup($I2550,'Player Stats'!$B$3:$I$11,5,0),0,1)</f>
        <v>0</v>
      </c>
      <c r="Q2550" s="31">
        <f>if(rand()&gt;vlookup($I2550,'Player Stats'!$B$3:$I$11,6,0),0,1)</f>
        <v>0</v>
      </c>
      <c r="R2550" s="31">
        <f>if(rand()&gt;vlookup($I2550,'Player Stats'!$B$3:$I$11,7,0),0,1)</f>
        <v>0</v>
      </c>
      <c r="S2550" s="31">
        <f t="shared" si="4"/>
        <v>0</v>
      </c>
      <c r="T2550" s="26">
        <f t="shared" si="5"/>
        <v>269</v>
      </c>
      <c r="U2550" s="26">
        <f t="shared" si="6"/>
        <v>1</v>
      </c>
      <c r="V2550" s="13" t="str">
        <f t="shared" si="7"/>
        <v>In Progress</v>
      </c>
      <c r="W2550" s="10">
        <f t="shared" si="8"/>
        <v>21</v>
      </c>
    </row>
    <row r="2551">
      <c r="E2551" s="26"/>
      <c r="F2551" s="27">
        <f t="shared" si="9"/>
        <v>176</v>
      </c>
      <c r="G2551" s="13" t="str">
        <f>if(V2550&lt;&gt;"In Progress",'Player Stats'!$B$6,if(or(S2550="Wide", S2550="No Ball"),G2550,if(S2550="Wicket",offset('Player Stats'!$B$6,U2551-3,0),G2550)))</f>
        <v>Shubhman Gill</v>
      </c>
      <c r="H2551" s="13" t="str">
        <f t="shared" si="10"/>
        <v>KL Rahul</v>
      </c>
      <c r="I2551" s="13" t="str">
        <f t="shared" si="11"/>
        <v>Surya Kumar</v>
      </c>
      <c r="J2551" s="26">
        <f t="shared" si="1"/>
        <v>0</v>
      </c>
      <c r="K2551" s="26">
        <f t="shared" si="2"/>
        <v>0</v>
      </c>
      <c r="L2551" s="30">
        <f t="shared" si="3"/>
        <v>0</v>
      </c>
      <c r="M2551" s="31">
        <f>if(rand()&gt;vlookup($I2551,'Player Stats'!$B$3:$I$11,2,0),0,1)</f>
        <v>0</v>
      </c>
      <c r="N2551" s="31">
        <f>if(rand()&gt;vlookup($I2551,'Player Stats'!$B$3:$I$11,3,0),0,1)</f>
        <v>0</v>
      </c>
      <c r="O2551" s="31">
        <f>if(rand()&gt;vlookup($I2551,'Player Stats'!$B$3:$I$11,4,0),0,1)</f>
        <v>1</v>
      </c>
      <c r="P2551" s="31">
        <f>if(rand()&gt;vlookup($I2551,'Player Stats'!$B$3:$I$11,5,0),0,1)</f>
        <v>0</v>
      </c>
      <c r="Q2551" s="31">
        <f>if(rand()&gt;vlookup($I2551,'Player Stats'!$B$3:$I$11,6,0),0,1)</f>
        <v>0</v>
      </c>
      <c r="R2551" s="31">
        <f>if(rand()&gt;vlookup($I2551,'Player Stats'!$B$3:$I$11,7,0),0,1)</f>
        <v>0</v>
      </c>
      <c r="S2551" s="31">
        <f t="shared" si="4"/>
        <v>3</v>
      </c>
      <c r="T2551" s="26">
        <f t="shared" si="5"/>
        <v>272</v>
      </c>
      <c r="U2551" s="26">
        <f t="shared" si="6"/>
        <v>1</v>
      </c>
      <c r="V2551" s="13" t="str">
        <f t="shared" si="7"/>
        <v>In Progress</v>
      </c>
      <c r="W2551" s="10">
        <f t="shared" si="8"/>
        <v>21</v>
      </c>
    </row>
    <row r="2552">
      <c r="E2552" s="26"/>
      <c r="F2552" s="27">
        <f t="shared" si="9"/>
        <v>177</v>
      </c>
      <c r="G2552" s="13" t="str">
        <f>if(V2551&lt;&gt;"In Progress",'Player Stats'!$B$6,if(or(S2551="Wide", S2551="No Ball"),G2551,if(S2551="Wicket",offset('Player Stats'!$B$6,U2552-3,0),G2551)))</f>
        <v>Shubhman Gill</v>
      </c>
      <c r="H2552" s="13" t="str">
        <f t="shared" si="10"/>
        <v>Surya Kumar</v>
      </c>
      <c r="I2552" s="13" t="str">
        <f t="shared" si="11"/>
        <v>KL Rahul</v>
      </c>
      <c r="J2552" s="26">
        <f t="shared" si="1"/>
        <v>0</v>
      </c>
      <c r="K2552" s="26">
        <f t="shared" si="2"/>
        <v>0</v>
      </c>
      <c r="L2552" s="30">
        <f t="shared" si="3"/>
        <v>1</v>
      </c>
      <c r="M2552" s="31">
        <f>if(rand()&gt;vlookup($I2552,'Player Stats'!$B$3:$I$11,2,0),0,1)</f>
        <v>0</v>
      </c>
      <c r="N2552" s="31">
        <f>if(rand()&gt;vlookup($I2552,'Player Stats'!$B$3:$I$11,3,0),0,1)</f>
        <v>0</v>
      </c>
      <c r="O2552" s="31">
        <f>if(rand()&gt;vlookup($I2552,'Player Stats'!$B$3:$I$11,4,0),0,1)</f>
        <v>0</v>
      </c>
      <c r="P2552" s="31">
        <f>if(rand()&gt;vlookup($I2552,'Player Stats'!$B$3:$I$11,5,0),0,1)</f>
        <v>0</v>
      </c>
      <c r="Q2552" s="31">
        <f>if(rand()&gt;vlookup($I2552,'Player Stats'!$B$3:$I$11,6,0),0,1)</f>
        <v>0</v>
      </c>
      <c r="R2552" s="31">
        <f>if(rand()&gt;vlookup($I2552,'Player Stats'!$B$3:$I$11,7,0),0,1)</f>
        <v>0</v>
      </c>
      <c r="S2552" s="31">
        <f t="shared" si="4"/>
        <v>0</v>
      </c>
      <c r="T2552" s="26">
        <f t="shared" si="5"/>
        <v>272</v>
      </c>
      <c r="U2552" s="26">
        <f t="shared" si="6"/>
        <v>1</v>
      </c>
      <c r="V2552" s="13" t="str">
        <f t="shared" si="7"/>
        <v>In Progress</v>
      </c>
      <c r="W2552" s="10">
        <f t="shared" si="8"/>
        <v>21</v>
      </c>
    </row>
    <row r="2553">
      <c r="E2553" s="26"/>
      <c r="F2553" s="27">
        <f t="shared" si="9"/>
        <v>178</v>
      </c>
      <c r="G2553" s="13" t="str">
        <f>if(V2552&lt;&gt;"In Progress",'Player Stats'!$B$6,if(or(S2552="Wide", S2552="No Ball"),G2552,if(S2552="Wicket",offset('Player Stats'!$B$6,U2553-3,0),G2552)))</f>
        <v>Shubhman Gill</v>
      </c>
      <c r="H2553" s="13" t="str">
        <f t="shared" si="10"/>
        <v>Surya Kumar</v>
      </c>
      <c r="I2553" s="13" t="str">
        <f t="shared" si="11"/>
        <v>KL Rahul</v>
      </c>
      <c r="J2553" s="26">
        <f t="shared" si="1"/>
        <v>0</v>
      </c>
      <c r="K2553" s="26">
        <f t="shared" si="2"/>
        <v>0</v>
      </c>
      <c r="L2553" s="30">
        <f t="shared" si="3"/>
        <v>0</v>
      </c>
      <c r="M2553" s="31">
        <f>if(rand()&gt;vlookup($I2553,'Player Stats'!$B$3:$I$11,2,0),0,1)</f>
        <v>0</v>
      </c>
      <c r="N2553" s="31">
        <f>if(rand()&gt;vlookup($I2553,'Player Stats'!$B$3:$I$11,3,0),0,1)</f>
        <v>1</v>
      </c>
      <c r="O2553" s="31">
        <f>if(rand()&gt;vlookup($I2553,'Player Stats'!$B$3:$I$11,4,0),0,1)</f>
        <v>0</v>
      </c>
      <c r="P2553" s="31">
        <f>if(rand()&gt;vlookup($I2553,'Player Stats'!$B$3:$I$11,5,0),0,1)</f>
        <v>0</v>
      </c>
      <c r="Q2553" s="31">
        <f>if(rand()&gt;vlookup($I2553,'Player Stats'!$B$3:$I$11,6,0),0,1)</f>
        <v>1</v>
      </c>
      <c r="R2553" s="31">
        <f>if(rand()&gt;vlookup($I2553,'Player Stats'!$B$3:$I$11,7,0),0,1)</f>
        <v>0</v>
      </c>
      <c r="S2553" s="31">
        <f t="shared" si="4"/>
        <v>2</v>
      </c>
      <c r="T2553" s="26">
        <f t="shared" si="5"/>
        <v>274</v>
      </c>
      <c r="U2553" s="26">
        <f t="shared" si="6"/>
        <v>1</v>
      </c>
      <c r="V2553" s="13" t="str">
        <f t="shared" si="7"/>
        <v>In Progress</v>
      </c>
      <c r="W2553" s="10">
        <f t="shared" si="8"/>
        <v>21</v>
      </c>
    </row>
    <row r="2554">
      <c r="E2554" s="26"/>
      <c r="F2554" s="27">
        <f t="shared" si="9"/>
        <v>179</v>
      </c>
      <c r="G2554" s="13" t="str">
        <f>if(V2553&lt;&gt;"In Progress",'Player Stats'!$B$6,if(or(S2553="Wide", S2553="No Ball"),G2553,if(S2553="Wicket",offset('Player Stats'!$B$6,U2554-3,0),G2553)))</f>
        <v>Shubhman Gill</v>
      </c>
      <c r="H2554" s="13" t="str">
        <f t="shared" si="10"/>
        <v>Surya Kumar</v>
      </c>
      <c r="I2554" s="13" t="str">
        <f t="shared" si="11"/>
        <v>KL Rahul</v>
      </c>
      <c r="J2554" s="26">
        <f t="shared" si="1"/>
        <v>0</v>
      </c>
      <c r="K2554" s="26">
        <f t="shared" si="2"/>
        <v>0</v>
      </c>
      <c r="L2554" s="30">
        <f t="shared" si="3"/>
        <v>0</v>
      </c>
      <c r="M2554" s="31">
        <f>if(rand()&gt;vlookup($I2554,'Player Stats'!$B$3:$I$11,2,0),0,1)</f>
        <v>0</v>
      </c>
      <c r="N2554" s="31">
        <f>if(rand()&gt;vlookup($I2554,'Player Stats'!$B$3:$I$11,3,0),0,1)</f>
        <v>0</v>
      </c>
      <c r="O2554" s="31">
        <f>if(rand()&gt;vlookup($I2554,'Player Stats'!$B$3:$I$11,4,0),0,1)</f>
        <v>1</v>
      </c>
      <c r="P2554" s="31">
        <f>if(rand()&gt;vlookup($I2554,'Player Stats'!$B$3:$I$11,5,0),0,1)</f>
        <v>0</v>
      </c>
      <c r="Q2554" s="31">
        <f>if(rand()&gt;vlookup($I2554,'Player Stats'!$B$3:$I$11,6,0),0,1)</f>
        <v>0</v>
      </c>
      <c r="R2554" s="31">
        <f>if(rand()&gt;vlookup($I2554,'Player Stats'!$B$3:$I$11,7,0),0,1)</f>
        <v>0</v>
      </c>
      <c r="S2554" s="31">
        <f t="shared" si="4"/>
        <v>3</v>
      </c>
      <c r="T2554" s="26">
        <f t="shared" si="5"/>
        <v>277</v>
      </c>
      <c r="U2554" s="26">
        <f t="shared" si="6"/>
        <v>1</v>
      </c>
      <c r="V2554" s="13" t="str">
        <f t="shared" si="7"/>
        <v>In Progress</v>
      </c>
      <c r="W2554" s="10">
        <f t="shared" si="8"/>
        <v>21</v>
      </c>
    </row>
    <row r="2555">
      <c r="E2555" s="26"/>
      <c r="F2555" s="27">
        <f t="shared" si="9"/>
        <v>180</v>
      </c>
      <c r="G2555" s="13" t="str">
        <f>if(V2554&lt;&gt;"In Progress",'Player Stats'!$B$6,if(or(S2554="Wide", S2554="No Ball"),G2554,if(S2554="Wicket",offset('Player Stats'!$B$6,U2555-3,0),G2554)))</f>
        <v>Shubhman Gill</v>
      </c>
      <c r="H2555" s="13" t="str">
        <f t="shared" si="10"/>
        <v>KL Rahul</v>
      </c>
      <c r="I2555" s="13" t="str">
        <f t="shared" si="11"/>
        <v>Surya Kumar</v>
      </c>
      <c r="J2555" s="26">
        <f t="shared" si="1"/>
        <v>0</v>
      </c>
      <c r="K2555" s="26">
        <f t="shared" si="2"/>
        <v>0</v>
      </c>
      <c r="L2555" s="30">
        <f t="shared" si="3"/>
        <v>1</v>
      </c>
      <c r="M2555" s="31">
        <f>if(rand()&gt;vlookup($I2555,'Player Stats'!$B$3:$I$11,2,0),0,1)</f>
        <v>0</v>
      </c>
      <c r="N2555" s="31">
        <f>if(rand()&gt;vlookup($I2555,'Player Stats'!$B$3:$I$11,3,0),0,1)</f>
        <v>0</v>
      </c>
      <c r="O2555" s="31">
        <f>if(rand()&gt;vlookup($I2555,'Player Stats'!$B$3:$I$11,4,0),0,1)</f>
        <v>0</v>
      </c>
      <c r="P2555" s="31">
        <f>if(rand()&gt;vlookup($I2555,'Player Stats'!$B$3:$I$11,5,0),0,1)</f>
        <v>0</v>
      </c>
      <c r="Q2555" s="31">
        <f>if(rand()&gt;vlookup($I2555,'Player Stats'!$B$3:$I$11,6,0),0,1)</f>
        <v>0</v>
      </c>
      <c r="R2555" s="31">
        <f>if(rand()&gt;vlookup($I2555,'Player Stats'!$B$3:$I$11,7,0),0,1)</f>
        <v>0</v>
      </c>
      <c r="S2555" s="31">
        <f t="shared" si="4"/>
        <v>0</v>
      </c>
      <c r="T2555" s="26">
        <f t="shared" si="5"/>
        <v>277</v>
      </c>
      <c r="U2555" s="26">
        <f t="shared" si="6"/>
        <v>1</v>
      </c>
      <c r="V2555" s="13" t="str">
        <f t="shared" si="7"/>
        <v>In Progress</v>
      </c>
      <c r="W2555" s="10">
        <f t="shared" si="8"/>
        <v>21</v>
      </c>
    </row>
    <row r="2556">
      <c r="E2556" s="26"/>
      <c r="F2556" s="27">
        <f t="shared" si="9"/>
        <v>181</v>
      </c>
      <c r="G2556" s="13" t="str">
        <f>if(V2555&lt;&gt;"In Progress",'Player Stats'!$B$6,if(or(S2555="Wide", S2555="No Ball"),G2555,if(S2555="Wicket",offset('Player Stats'!$B$6,U2556-3,0),G2555)))</f>
        <v>Shubhman Gill</v>
      </c>
      <c r="H2556" s="13" t="str">
        <f t="shared" si="10"/>
        <v>KL Rahul</v>
      </c>
      <c r="I2556" s="13" t="str">
        <f t="shared" si="11"/>
        <v>Surya Kumar</v>
      </c>
      <c r="J2556" s="26">
        <f t="shared" si="1"/>
        <v>0</v>
      </c>
      <c r="K2556" s="26">
        <f t="shared" si="2"/>
        <v>0</v>
      </c>
      <c r="L2556" s="30">
        <f t="shared" si="3"/>
        <v>1</v>
      </c>
      <c r="M2556" s="31">
        <f>if(rand()&gt;vlookup($I2556,'Player Stats'!$B$3:$I$11,2,0),0,1)</f>
        <v>0</v>
      </c>
      <c r="N2556" s="31">
        <f>if(rand()&gt;vlookup($I2556,'Player Stats'!$B$3:$I$11,3,0),0,1)</f>
        <v>0</v>
      </c>
      <c r="O2556" s="31">
        <f>if(rand()&gt;vlookup($I2556,'Player Stats'!$B$3:$I$11,4,0),0,1)</f>
        <v>0</v>
      </c>
      <c r="P2556" s="31">
        <f>if(rand()&gt;vlookup($I2556,'Player Stats'!$B$3:$I$11,5,0),0,1)</f>
        <v>0</v>
      </c>
      <c r="Q2556" s="31">
        <f>if(rand()&gt;vlookup($I2556,'Player Stats'!$B$3:$I$11,6,0),0,1)</f>
        <v>0</v>
      </c>
      <c r="R2556" s="31">
        <f>if(rand()&gt;vlookup($I2556,'Player Stats'!$B$3:$I$11,7,0),0,1)</f>
        <v>0</v>
      </c>
      <c r="S2556" s="31">
        <f t="shared" si="4"/>
        <v>0</v>
      </c>
      <c r="T2556" s="26">
        <f t="shared" si="5"/>
        <v>277</v>
      </c>
      <c r="U2556" s="26">
        <f t="shared" si="6"/>
        <v>1</v>
      </c>
      <c r="V2556" s="13" t="str">
        <f t="shared" si="7"/>
        <v>In Progress</v>
      </c>
      <c r="W2556" s="10">
        <f t="shared" si="8"/>
        <v>21</v>
      </c>
    </row>
    <row r="2557">
      <c r="E2557" s="26"/>
      <c r="F2557" s="27">
        <f t="shared" si="9"/>
        <v>182</v>
      </c>
      <c r="G2557" s="13" t="str">
        <f>if(V2556&lt;&gt;"In Progress",'Player Stats'!$B$6,if(or(S2556="Wide", S2556="No Ball"),G2556,if(S2556="Wicket",offset('Player Stats'!$B$6,U2557-3,0),G2556)))</f>
        <v>Shubhman Gill</v>
      </c>
      <c r="H2557" s="13" t="str">
        <f t="shared" si="10"/>
        <v>KL Rahul</v>
      </c>
      <c r="I2557" s="13" t="str">
        <f t="shared" si="11"/>
        <v>Surya Kumar</v>
      </c>
      <c r="J2557" s="26">
        <f t="shared" si="1"/>
        <v>0</v>
      </c>
      <c r="K2557" s="26">
        <f t="shared" si="2"/>
        <v>0</v>
      </c>
      <c r="L2557" s="30">
        <f t="shared" si="3"/>
        <v>1</v>
      </c>
      <c r="M2557" s="31">
        <f>if(rand()&gt;vlookup($I2557,'Player Stats'!$B$3:$I$11,2,0),0,1)</f>
        <v>0</v>
      </c>
      <c r="N2557" s="31">
        <f>if(rand()&gt;vlookup($I2557,'Player Stats'!$B$3:$I$11,3,0),0,1)</f>
        <v>0</v>
      </c>
      <c r="O2557" s="31">
        <f>if(rand()&gt;vlookup($I2557,'Player Stats'!$B$3:$I$11,4,0),0,1)</f>
        <v>0</v>
      </c>
      <c r="P2557" s="31">
        <f>if(rand()&gt;vlookup($I2557,'Player Stats'!$B$3:$I$11,5,0),0,1)</f>
        <v>0</v>
      </c>
      <c r="Q2557" s="31">
        <f>if(rand()&gt;vlookup($I2557,'Player Stats'!$B$3:$I$11,6,0),0,1)</f>
        <v>0</v>
      </c>
      <c r="R2557" s="31">
        <f>if(rand()&gt;vlookup($I2557,'Player Stats'!$B$3:$I$11,7,0),0,1)</f>
        <v>0</v>
      </c>
      <c r="S2557" s="31">
        <f t="shared" si="4"/>
        <v>0</v>
      </c>
      <c r="T2557" s="26">
        <f t="shared" si="5"/>
        <v>277</v>
      </c>
      <c r="U2557" s="26">
        <f t="shared" si="6"/>
        <v>1</v>
      </c>
      <c r="V2557" s="13" t="str">
        <f t="shared" si="7"/>
        <v>In Progress</v>
      </c>
      <c r="W2557" s="10">
        <f t="shared" si="8"/>
        <v>21</v>
      </c>
    </row>
    <row r="2558">
      <c r="E2558" s="26"/>
      <c r="F2558" s="27">
        <f t="shared" si="9"/>
        <v>183</v>
      </c>
      <c r="G2558" s="13" t="str">
        <f>if(V2557&lt;&gt;"In Progress",'Player Stats'!$B$6,if(or(S2557="Wide", S2557="No Ball"),G2557,if(S2557="Wicket",offset('Player Stats'!$B$6,U2558-3,0),G2557)))</f>
        <v>Shubhman Gill</v>
      </c>
      <c r="H2558" s="13" t="str">
        <f t="shared" si="10"/>
        <v>KL Rahul</v>
      </c>
      <c r="I2558" s="13" t="str">
        <f t="shared" si="11"/>
        <v>Surya Kumar</v>
      </c>
      <c r="J2558" s="26">
        <f t="shared" si="1"/>
        <v>0</v>
      </c>
      <c r="K2558" s="26">
        <f t="shared" si="2"/>
        <v>0</v>
      </c>
      <c r="L2558" s="30">
        <f t="shared" si="3"/>
        <v>0</v>
      </c>
      <c r="M2558" s="31">
        <f>if(rand()&gt;vlookup($I2558,'Player Stats'!$B$3:$I$11,2,0),0,1)</f>
        <v>0</v>
      </c>
      <c r="N2558" s="31">
        <f>if(rand()&gt;vlookup($I2558,'Player Stats'!$B$3:$I$11,3,0),0,1)</f>
        <v>0</v>
      </c>
      <c r="O2558" s="31">
        <f>if(rand()&gt;vlookup($I2558,'Player Stats'!$B$3:$I$11,4,0),0,1)</f>
        <v>1</v>
      </c>
      <c r="P2558" s="31">
        <f>if(rand()&gt;vlookup($I2558,'Player Stats'!$B$3:$I$11,5,0),0,1)</f>
        <v>0</v>
      </c>
      <c r="Q2558" s="31">
        <f>if(rand()&gt;vlookup($I2558,'Player Stats'!$B$3:$I$11,6,0),0,1)</f>
        <v>0</v>
      </c>
      <c r="R2558" s="31">
        <f>if(rand()&gt;vlookup($I2558,'Player Stats'!$B$3:$I$11,7,0),0,1)</f>
        <v>0</v>
      </c>
      <c r="S2558" s="31">
        <f t="shared" si="4"/>
        <v>3</v>
      </c>
      <c r="T2558" s="26">
        <f t="shared" si="5"/>
        <v>280</v>
      </c>
      <c r="U2558" s="26">
        <f t="shared" si="6"/>
        <v>1</v>
      </c>
      <c r="V2558" s="13" t="str">
        <f t="shared" si="7"/>
        <v>In Progress</v>
      </c>
      <c r="W2558" s="10">
        <f t="shared" si="8"/>
        <v>21</v>
      </c>
    </row>
    <row r="2559">
      <c r="E2559" s="26"/>
      <c r="F2559" s="27">
        <f t="shared" si="9"/>
        <v>184</v>
      </c>
      <c r="G2559" s="13" t="str">
        <f>if(V2558&lt;&gt;"In Progress",'Player Stats'!$B$6,if(or(S2558="Wide", S2558="No Ball"),G2558,if(S2558="Wicket",offset('Player Stats'!$B$6,U2559-3,0),G2558)))</f>
        <v>Shubhman Gill</v>
      </c>
      <c r="H2559" s="13" t="str">
        <f t="shared" si="10"/>
        <v>Surya Kumar</v>
      </c>
      <c r="I2559" s="13" t="str">
        <f t="shared" si="11"/>
        <v>KL Rahul</v>
      </c>
      <c r="J2559" s="26">
        <f t="shared" si="1"/>
        <v>0</v>
      </c>
      <c r="K2559" s="26">
        <f t="shared" si="2"/>
        <v>0</v>
      </c>
      <c r="L2559" s="30">
        <f t="shared" si="3"/>
        <v>1</v>
      </c>
      <c r="M2559" s="31">
        <f>if(rand()&gt;vlookup($I2559,'Player Stats'!$B$3:$I$11,2,0),0,1)</f>
        <v>0</v>
      </c>
      <c r="N2559" s="31">
        <f>if(rand()&gt;vlookup($I2559,'Player Stats'!$B$3:$I$11,3,0),0,1)</f>
        <v>0</v>
      </c>
      <c r="O2559" s="31">
        <f>if(rand()&gt;vlookup($I2559,'Player Stats'!$B$3:$I$11,4,0),0,1)</f>
        <v>0</v>
      </c>
      <c r="P2559" s="31">
        <f>if(rand()&gt;vlookup($I2559,'Player Stats'!$B$3:$I$11,5,0),0,1)</f>
        <v>0</v>
      </c>
      <c r="Q2559" s="31">
        <f>if(rand()&gt;vlookup($I2559,'Player Stats'!$B$3:$I$11,6,0),0,1)</f>
        <v>0</v>
      </c>
      <c r="R2559" s="31">
        <f>if(rand()&gt;vlookup($I2559,'Player Stats'!$B$3:$I$11,7,0),0,1)</f>
        <v>0</v>
      </c>
      <c r="S2559" s="31">
        <f t="shared" si="4"/>
        <v>0</v>
      </c>
      <c r="T2559" s="26">
        <f t="shared" si="5"/>
        <v>280</v>
      </c>
      <c r="U2559" s="26">
        <f t="shared" si="6"/>
        <v>1</v>
      </c>
      <c r="V2559" s="13" t="str">
        <f t="shared" si="7"/>
        <v>In Progress</v>
      </c>
      <c r="W2559" s="10">
        <f t="shared" si="8"/>
        <v>21</v>
      </c>
    </row>
    <row r="2560">
      <c r="E2560" s="26"/>
      <c r="F2560" s="27">
        <f t="shared" si="9"/>
        <v>185</v>
      </c>
      <c r="G2560" s="13" t="str">
        <f>if(V2559&lt;&gt;"In Progress",'Player Stats'!$B$6,if(or(S2559="Wide", S2559="No Ball"),G2559,if(S2559="Wicket",offset('Player Stats'!$B$6,U2560-3,0),G2559)))</f>
        <v>Shubhman Gill</v>
      </c>
      <c r="H2560" s="13" t="str">
        <f t="shared" si="10"/>
        <v>Surya Kumar</v>
      </c>
      <c r="I2560" s="13" t="str">
        <f t="shared" si="11"/>
        <v>KL Rahul</v>
      </c>
      <c r="J2560" s="26">
        <f t="shared" si="1"/>
        <v>0</v>
      </c>
      <c r="K2560" s="26">
        <f t="shared" si="2"/>
        <v>0</v>
      </c>
      <c r="L2560" s="30">
        <f t="shared" si="3"/>
        <v>0</v>
      </c>
      <c r="M2560" s="31">
        <f>if(rand()&gt;vlookup($I2560,'Player Stats'!$B$3:$I$11,2,0),0,1)</f>
        <v>1</v>
      </c>
      <c r="N2560" s="31">
        <f>if(rand()&gt;vlookup($I2560,'Player Stats'!$B$3:$I$11,3,0),0,1)</f>
        <v>1</v>
      </c>
      <c r="O2560" s="31">
        <f>if(rand()&gt;vlookup($I2560,'Player Stats'!$B$3:$I$11,4,0),0,1)</f>
        <v>0</v>
      </c>
      <c r="P2560" s="31">
        <f>if(rand()&gt;vlookup($I2560,'Player Stats'!$B$3:$I$11,5,0),0,1)</f>
        <v>0</v>
      </c>
      <c r="Q2560" s="31">
        <f>if(rand()&gt;vlookup($I2560,'Player Stats'!$B$3:$I$11,6,0),0,1)</f>
        <v>0</v>
      </c>
      <c r="R2560" s="31">
        <f>if(rand()&gt;vlookup($I2560,'Player Stats'!$B$3:$I$11,7,0),0,1)</f>
        <v>1</v>
      </c>
      <c r="S2560" s="31">
        <f t="shared" si="4"/>
        <v>1</v>
      </c>
      <c r="T2560" s="26">
        <f t="shared" si="5"/>
        <v>281</v>
      </c>
      <c r="U2560" s="26">
        <f t="shared" si="6"/>
        <v>1</v>
      </c>
      <c r="V2560" s="13" t="str">
        <f t="shared" si="7"/>
        <v>In Progress</v>
      </c>
      <c r="W2560" s="10">
        <f t="shared" si="8"/>
        <v>21</v>
      </c>
    </row>
    <row r="2561">
      <c r="E2561" s="26"/>
      <c r="F2561" s="27">
        <f t="shared" si="9"/>
        <v>186</v>
      </c>
      <c r="G2561" s="13" t="str">
        <f>if(V2560&lt;&gt;"In Progress",'Player Stats'!$B$6,if(or(S2560="Wide", S2560="No Ball"),G2560,if(S2560="Wicket",offset('Player Stats'!$B$6,U2561-3,0),G2560)))</f>
        <v>Shubhman Gill</v>
      </c>
      <c r="H2561" s="13" t="str">
        <f t="shared" si="10"/>
        <v>KL Rahul</v>
      </c>
      <c r="I2561" s="13" t="str">
        <f t="shared" si="11"/>
        <v>Surya Kumar</v>
      </c>
      <c r="J2561" s="26">
        <f t="shared" si="1"/>
        <v>0</v>
      </c>
      <c r="K2561" s="26">
        <f t="shared" si="2"/>
        <v>0</v>
      </c>
      <c r="L2561" s="30">
        <f t="shared" si="3"/>
        <v>0</v>
      </c>
      <c r="M2561" s="31">
        <f>if(rand()&gt;vlookup($I2561,'Player Stats'!$B$3:$I$11,2,0),0,1)</f>
        <v>0</v>
      </c>
      <c r="N2561" s="31">
        <f>if(rand()&gt;vlookup($I2561,'Player Stats'!$B$3:$I$11,3,0),0,1)</f>
        <v>0</v>
      </c>
      <c r="O2561" s="31">
        <f>if(rand()&gt;vlookup($I2561,'Player Stats'!$B$3:$I$11,4,0),0,1)</f>
        <v>1</v>
      </c>
      <c r="P2561" s="31">
        <f>if(rand()&gt;vlookup($I2561,'Player Stats'!$B$3:$I$11,5,0),0,1)</f>
        <v>0</v>
      </c>
      <c r="Q2561" s="31">
        <f>if(rand()&gt;vlookup($I2561,'Player Stats'!$B$3:$I$11,6,0),0,1)</f>
        <v>1</v>
      </c>
      <c r="R2561" s="31">
        <f>if(rand()&gt;vlookup($I2561,'Player Stats'!$B$3:$I$11,7,0),0,1)</f>
        <v>0</v>
      </c>
      <c r="S2561" s="31">
        <f t="shared" si="4"/>
        <v>3</v>
      </c>
      <c r="T2561" s="26">
        <f t="shared" si="5"/>
        <v>284</v>
      </c>
      <c r="U2561" s="26">
        <f t="shared" si="6"/>
        <v>1</v>
      </c>
      <c r="V2561" s="13" t="str">
        <f t="shared" si="7"/>
        <v>In Progress</v>
      </c>
      <c r="W2561" s="10">
        <f t="shared" si="8"/>
        <v>21</v>
      </c>
    </row>
    <row r="2562">
      <c r="E2562" s="26"/>
      <c r="F2562" s="27">
        <f t="shared" si="9"/>
        <v>187</v>
      </c>
      <c r="G2562" s="13" t="str">
        <f>if(V2561&lt;&gt;"In Progress",'Player Stats'!$B$6,if(or(S2561="Wide", S2561="No Ball"),G2561,if(S2561="Wicket",offset('Player Stats'!$B$6,U2562-3,0),G2561)))</f>
        <v>Shubhman Gill</v>
      </c>
      <c r="H2562" s="13" t="str">
        <f t="shared" si="10"/>
        <v>Surya Kumar</v>
      </c>
      <c r="I2562" s="13" t="str">
        <f t="shared" si="11"/>
        <v>KL Rahul</v>
      </c>
      <c r="J2562" s="26">
        <f t="shared" si="1"/>
        <v>0</v>
      </c>
      <c r="K2562" s="26">
        <f t="shared" si="2"/>
        <v>0</v>
      </c>
      <c r="L2562" s="30">
        <f t="shared" si="3"/>
        <v>0</v>
      </c>
      <c r="M2562" s="31">
        <f>if(rand()&gt;vlookup($I2562,'Player Stats'!$B$3:$I$11,2,0),0,1)</f>
        <v>0</v>
      </c>
      <c r="N2562" s="31">
        <f>if(rand()&gt;vlookup($I2562,'Player Stats'!$B$3:$I$11,3,0),0,1)</f>
        <v>0</v>
      </c>
      <c r="O2562" s="31">
        <f>if(rand()&gt;vlookup($I2562,'Player Stats'!$B$3:$I$11,4,0),0,1)</f>
        <v>0</v>
      </c>
      <c r="P2562" s="31">
        <f>if(rand()&gt;vlookup($I2562,'Player Stats'!$B$3:$I$11,5,0),0,1)</f>
        <v>0</v>
      </c>
      <c r="Q2562" s="31">
        <f>if(rand()&gt;vlookup($I2562,'Player Stats'!$B$3:$I$11,6,0),0,1)</f>
        <v>1</v>
      </c>
      <c r="R2562" s="31">
        <f>if(rand()&gt;vlookup($I2562,'Player Stats'!$B$3:$I$11,7,0),0,1)</f>
        <v>0</v>
      </c>
      <c r="S2562" s="31">
        <f t="shared" si="4"/>
        <v>6</v>
      </c>
      <c r="T2562" s="26">
        <f t="shared" si="5"/>
        <v>290</v>
      </c>
      <c r="U2562" s="26">
        <f t="shared" si="6"/>
        <v>1</v>
      </c>
      <c r="V2562" s="13" t="str">
        <f t="shared" si="7"/>
        <v>In Progress</v>
      </c>
      <c r="W2562" s="10">
        <f t="shared" si="8"/>
        <v>21</v>
      </c>
    </row>
    <row r="2563">
      <c r="E2563" s="26"/>
      <c r="F2563" s="27">
        <f t="shared" si="9"/>
        <v>188</v>
      </c>
      <c r="G2563" s="13" t="str">
        <f>if(V2562&lt;&gt;"In Progress",'Player Stats'!$B$6,if(or(S2562="Wide", S2562="No Ball"),G2562,if(S2562="Wicket",offset('Player Stats'!$B$6,U2563-3,0),G2562)))</f>
        <v>Shubhman Gill</v>
      </c>
      <c r="H2563" s="13" t="str">
        <f t="shared" si="10"/>
        <v>Surya Kumar</v>
      </c>
      <c r="I2563" s="13" t="str">
        <f t="shared" si="11"/>
        <v>KL Rahul</v>
      </c>
      <c r="J2563" s="26">
        <f t="shared" si="1"/>
        <v>0</v>
      </c>
      <c r="K2563" s="26">
        <f t="shared" si="2"/>
        <v>1</v>
      </c>
      <c r="L2563" s="30">
        <f t="shared" si="3"/>
        <v>0</v>
      </c>
      <c r="M2563" s="31">
        <f>if(rand()&gt;vlookup($I2563,'Player Stats'!$B$3:$I$11,2,0),0,1)</f>
        <v>0</v>
      </c>
      <c r="N2563" s="31">
        <f>if(rand()&gt;vlookup($I2563,'Player Stats'!$B$3:$I$11,3,0),0,1)</f>
        <v>0</v>
      </c>
      <c r="O2563" s="31">
        <f>if(rand()&gt;vlookup($I2563,'Player Stats'!$B$3:$I$11,4,0),0,1)</f>
        <v>1</v>
      </c>
      <c r="P2563" s="31">
        <f>if(rand()&gt;vlookup($I2563,'Player Stats'!$B$3:$I$11,5,0),0,1)</f>
        <v>0</v>
      </c>
      <c r="Q2563" s="31">
        <f>if(rand()&gt;vlookup($I2563,'Player Stats'!$B$3:$I$11,6,0),0,1)</f>
        <v>0</v>
      </c>
      <c r="R2563" s="31">
        <f>if(rand()&gt;vlookup($I2563,'Player Stats'!$B$3:$I$11,7,0),0,1)</f>
        <v>0</v>
      </c>
      <c r="S2563" s="31">
        <f t="shared" si="4"/>
        <v>3</v>
      </c>
      <c r="T2563" s="26">
        <f t="shared" si="5"/>
        <v>293</v>
      </c>
      <c r="U2563" s="26">
        <f t="shared" si="6"/>
        <v>1</v>
      </c>
      <c r="V2563" s="13" t="str">
        <f t="shared" si="7"/>
        <v>In Progress</v>
      </c>
      <c r="W2563" s="10">
        <f t="shared" si="8"/>
        <v>21</v>
      </c>
    </row>
    <row r="2564">
      <c r="E2564" s="26"/>
      <c r="F2564" s="27">
        <f t="shared" si="9"/>
        <v>188</v>
      </c>
      <c r="G2564" s="13" t="str">
        <f>if(V2563&lt;&gt;"In Progress",'Player Stats'!$B$6,if(or(S2563="Wide", S2563="No Ball"),G2563,if(S2563="Wicket",offset('Player Stats'!$B$6,U2564-3,0),G2563)))</f>
        <v>Shubhman Gill</v>
      </c>
      <c r="H2564" s="13" t="str">
        <f t="shared" si="10"/>
        <v>KL Rahul</v>
      </c>
      <c r="I2564" s="13" t="str">
        <f t="shared" si="11"/>
        <v>Surya Kumar</v>
      </c>
      <c r="J2564" s="26">
        <f t="shared" si="1"/>
        <v>0</v>
      </c>
      <c r="K2564" s="26">
        <f t="shared" si="2"/>
        <v>0</v>
      </c>
      <c r="L2564" s="30">
        <f t="shared" si="3"/>
        <v>0</v>
      </c>
      <c r="M2564" s="31">
        <f>if(rand()&gt;vlookup($I2564,'Player Stats'!$B$3:$I$11,2,0),0,1)</f>
        <v>0</v>
      </c>
      <c r="N2564" s="31">
        <f>if(rand()&gt;vlookup($I2564,'Player Stats'!$B$3:$I$11,3,0),0,1)</f>
        <v>1</v>
      </c>
      <c r="O2564" s="31">
        <f>if(rand()&gt;vlookup($I2564,'Player Stats'!$B$3:$I$11,4,0),0,1)</f>
        <v>0</v>
      </c>
      <c r="P2564" s="31">
        <f>if(rand()&gt;vlookup($I2564,'Player Stats'!$B$3:$I$11,5,0),0,1)</f>
        <v>0</v>
      </c>
      <c r="Q2564" s="31">
        <f>if(rand()&gt;vlookup($I2564,'Player Stats'!$B$3:$I$11,6,0),0,1)</f>
        <v>0</v>
      </c>
      <c r="R2564" s="31">
        <f>if(rand()&gt;vlookup($I2564,'Player Stats'!$B$3:$I$11,7,0),0,1)</f>
        <v>0</v>
      </c>
      <c r="S2564" s="31">
        <f t="shared" si="4"/>
        <v>2</v>
      </c>
      <c r="T2564" s="26">
        <f t="shared" si="5"/>
        <v>295</v>
      </c>
      <c r="U2564" s="26">
        <f t="shared" si="6"/>
        <v>1</v>
      </c>
      <c r="V2564" s="13" t="str">
        <f t="shared" si="7"/>
        <v>In Progress</v>
      </c>
      <c r="W2564" s="10">
        <f t="shared" si="8"/>
        <v>21</v>
      </c>
    </row>
    <row r="2565">
      <c r="E2565" s="26"/>
      <c r="F2565" s="27">
        <f t="shared" si="9"/>
        <v>189</v>
      </c>
      <c r="G2565" s="13" t="str">
        <f>if(V2564&lt;&gt;"In Progress",'Player Stats'!$B$6,if(or(S2564="Wide", S2564="No Ball"),G2564,if(S2564="Wicket",offset('Player Stats'!$B$6,U2565-3,0),G2564)))</f>
        <v>Shubhman Gill</v>
      </c>
      <c r="H2565" s="13" t="str">
        <f t="shared" si="10"/>
        <v>KL Rahul</v>
      </c>
      <c r="I2565" s="13" t="str">
        <f t="shared" si="11"/>
        <v>Surya Kumar</v>
      </c>
      <c r="J2565" s="26">
        <f t="shared" si="1"/>
        <v>0</v>
      </c>
      <c r="K2565" s="26">
        <f t="shared" si="2"/>
        <v>0</v>
      </c>
      <c r="L2565" s="30">
        <f t="shared" si="3"/>
        <v>0</v>
      </c>
      <c r="M2565" s="31">
        <f>if(rand()&gt;vlookup($I2565,'Player Stats'!$B$3:$I$11,2,0),0,1)</f>
        <v>0</v>
      </c>
      <c r="N2565" s="31">
        <f>if(rand()&gt;vlookup($I2565,'Player Stats'!$B$3:$I$11,3,0),0,1)</f>
        <v>0</v>
      </c>
      <c r="O2565" s="31">
        <f>if(rand()&gt;vlookup($I2565,'Player Stats'!$B$3:$I$11,4,0),0,1)</f>
        <v>0</v>
      </c>
      <c r="P2565" s="31">
        <f>if(rand()&gt;vlookup($I2565,'Player Stats'!$B$3:$I$11,5,0),0,1)</f>
        <v>0</v>
      </c>
      <c r="Q2565" s="31">
        <f>if(rand()&gt;vlookup($I2565,'Player Stats'!$B$3:$I$11,6,0),0,1)</f>
        <v>1</v>
      </c>
      <c r="R2565" s="31">
        <f>if(rand()&gt;vlookup($I2565,'Player Stats'!$B$3:$I$11,7,0),0,1)</f>
        <v>0</v>
      </c>
      <c r="S2565" s="31">
        <f t="shared" si="4"/>
        <v>6</v>
      </c>
      <c r="T2565" s="26">
        <f t="shared" si="5"/>
        <v>301</v>
      </c>
      <c r="U2565" s="26">
        <f t="shared" si="6"/>
        <v>1</v>
      </c>
      <c r="V2565" s="13" t="str">
        <f t="shared" si="7"/>
        <v>In Progress</v>
      </c>
      <c r="W2565" s="10">
        <f t="shared" si="8"/>
        <v>21</v>
      </c>
    </row>
    <row r="2566">
      <c r="E2566" s="26"/>
      <c r="F2566" s="27">
        <f t="shared" si="9"/>
        <v>190</v>
      </c>
      <c r="G2566" s="13" t="str">
        <f>if(V2565&lt;&gt;"In Progress",'Player Stats'!$B$6,if(or(S2565="Wide", S2565="No Ball"),G2565,if(S2565="Wicket",offset('Player Stats'!$B$6,U2566-3,0),G2565)))</f>
        <v>Shubhman Gill</v>
      </c>
      <c r="H2566" s="13" t="str">
        <f t="shared" si="10"/>
        <v>KL Rahul</v>
      </c>
      <c r="I2566" s="13" t="str">
        <f t="shared" si="11"/>
        <v>Surya Kumar</v>
      </c>
      <c r="J2566" s="26">
        <f t="shared" si="1"/>
        <v>0</v>
      </c>
      <c r="K2566" s="26">
        <f t="shared" si="2"/>
        <v>0</v>
      </c>
      <c r="L2566" s="30">
        <f t="shared" si="3"/>
        <v>1</v>
      </c>
      <c r="M2566" s="31">
        <f>if(rand()&gt;vlookup($I2566,'Player Stats'!$B$3:$I$11,2,0),0,1)</f>
        <v>0</v>
      </c>
      <c r="N2566" s="31">
        <f>if(rand()&gt;vlookup($I2566,'Player Stats'!$B$3:$I$11,3,0),0,1)</f>
        <v>0</v>
      </c>
      <c r="O2566" s="31">
        <f>if(rand()&gt;vlookup($I2566,'Player Stats'!$B$3:$I$11,4,0),0,1)</f>
        <v>0</v>
      </c>
      <c r="P2566" s="31">
        <f>if(rand()&gt;vlookup($I2566,'Player Stats'!$B$3:$I$11,5,0),0,1)</f>
        <v>0</v>
      </c>
      <c r="Q2566" s="31">
        <f>if(rand()&gt;vlookup($I2566,'Player Stats'!$B$3:$I$11,6,0),0,1)</f>
        <v>0</v>
      </c>
      <c r="R2566" s="31">
        <f>if(rand()&gt;vlookup($I2566,'Player Stats'!$B$3:$I$11,7,0),0,1)</f>
        <v>0</v>
      </c>
      <c r="S2566" s="31">
        <f t="shared" si="4"/>
        <v>0</v>
      </c>
      <c r="T2566" s="26">
        <f t="shared" si="5"/>
        <v>301</v>
      </c>
      <c r="U2566" s="26">
        <f t="shared" si="6"/>
        <v>1</v>
      </c>
      <c r="V2566" s="13" t="str">
        <f t="shared" si="7"/>
        <v>In Progress</v>
      </c>
      <c r="W2566" s="10">
        <f t="shared" si="8"/>
        <v>21</v>
      </c>
    </row>
    <row r="2567">
      <c r="E2567" s="26"/>
      <c r="F2567" s="27">
        <f t="shared" si="9"/>
        <v>191</v>
      </c>
      <c r="G2567" s="13" t="str">
        <f>if(V2566&lt;&gt;"In Progress",'Player Stats'!$B$6,if(or(S2566="Wide", S2566="No Ball"),G2566,if(S2566="Wicket",offset('Player Stats'!$B$6,U2567-3,0),G2566)))</f>
        <v>Shubhman Gill</v>
      </c>
      <c r="H2567" s="13" t="str">
        <f t="shared" si="10"/>
        <v>KL Rahul</v>
      </c>
      <c r="I2567" s="13" t="str">
        <f t="shared" si="11"/>
        <v>Surya Kumar</v>
      </c>
      <c r="J2567" s="26">
        <f t="shared" si="1"/>
        <v>0</v>
      </c>
      <c r="K2567" s="26">
        <f t="shared" si="2"/>
        <v>0</v>
      </c>
      <c r="L2567" s="30">
        <f t="shared" si="3"/>
        <v>1</v>
      </c>
      <c r="M2567" s="31">
        <f>if(rand()&gt;vlookup($I2567,'Player Stats'!$B$3:$I$11,2,0),0,1)</f>
        <v>0</v>
      </c>
      <c r="N2567" s="31">
        <f>if(rand()&gt;vlookup($I2567,'Player Stats'!$B$3:$I$11,3,0),0,1)</f>
        <v>0</v>
      </c>
      <c r="O2567" s="31">
        <f>if(rand()&gt;vlookup($I2567,'Player Stats'!$B$3:$I$11,4,0),0,1)</f>
        <v>0</v>
      </c>
      <c r="P2567" s="31">
        <f>if(rand()&gt;vlookup($I2567,'Player Stats'!$B$3:$I$11,5,0),0,1)</f>
        <v>0</v>
      </c>
      <c r="Q2567" s="31">
        <f>if(rand()&gt;vlookup($I2567,'Player Stats'!$B$3:$I$11,6,0),0,1)</f>
        <v>0</v>
      </c>
      <c r="R2567" s="31">
        <f>if(rand()&gt;vlookup($I2567,'Player Stats'!$B$3:$I$11,7,0),0,1)</f>
        <v>0</v>
      </c>
      <c r="S2567" s="31">
        <f t="shared" si="4"/>
        <v>0</v>
      </c>
      <c r="T2567" s="26">
        <f t="shared" si="5"/>
        <v>301</v>
      </c>
      <c r="U2567" s="26">
        <f t="shared" si="6"/>
        <v>1</v>
      </c>
      <c r="V2567" s="13" t="str">
        <f t="shared" si="7"/>
        <v>In Progress</v>
      </c>
      <c r="W2567" s="10">
        <f t="shared" si="8"/>
        <v>21</v>
      </c>
    </row>
    <row r="2568">
      <c r="E2568" s="26"/>
      <c r="F2568" s="27">
        <f t="shared" si="9"/>
        <v>192</v>
      </c>
      <c r="G2568" s="13" t="str">
        <f>if(V2567&lt;&gt;"In Progress",'Player Stats'!$B$6,if(or(S2567="Wide", S2567="No Ball"),G2567,if(S2567="Wicket",offset('Player Stats'!$B$6,U2568-3,0),G2567)))</f>
        <v>Shubhman Gill</v>
      </c>
      <c r="H2568" s="13" t="str">
        <f t="shared" si="10"/>
        <v>KL Rahul</v>
      </c>
      <c r="I2568" s="13" t="str">
        <f t="shared" si="11"/>
        <v>Surya Kumar</v>
      </c>
      <c r="J2568" s="26">
        <f t="shared" si="1"/>
        <v>0</v>
      </c>
      <c r="K2568" s="26">
        <f t="shared" si="2"/>
        <v>0</v>
      </c>
      <c r="L2568" s="30">
        <f t="shared" si="3"/>
        <v>1</v>
      </c>
      <c r="M2568" s="31">
        <f>if(rand()&gt;vlookup($I2568,'Player Stats'!$B$3:$I$11,2,0),0,1)</f>
        <v>0</v>
      </c>
      <c r="N2568" s="31">
        <f>if(rand()&gt;vlookup($I2568,'Player Stats'!$B$3:$I$11,3,0),0,1)</f>
        <v>0</v>
      </c>
      <c r="O2568" s="31">
        <f>if(rand()&gt;vlookup($I2568,'Player Stats'!$B$3:$I$11,4,0),0,1)</f>
        <v>0</v>
      </c>
      <c r="P2568" s="31">
        <f>if(rand()&gt;vlookup($I2568,'Player Stats'!$B$3:$I$11,5,0),0,1)</f>
        <v>0</v>
      </c>
      <c r="Q2568" s="31">
        <f>if(rand()&gt;vlookup($I2568,'Player Stats'!$B$3:$I$11,6,0),0,1)</f>
        <v>0</v>
      </c>
      <c r="R2568" s="31">
        <f>if(rand()&gt;vlookup($I2568,'Player Stats'!$B$3:$I$11,7,0),0,1)</f>
        <v>0</v>
      </c>
      <c r="S2568" s="31">
        <f t="shared" si="4"/>
        <v>0</v>
      </c>
      <c r="T2568" s="26">
        <f t="shared" si="5"/>
        <v>301</v>
      </c>
      <c r="U2568" s="26">
        <f t="shared" si="6"/>
        <v>1</v>
      </c>
      <c r="V2568" s="13" t="str">
        <f t="shared" si="7"/>
        <v>In Progress</v>
      </c>
      <c r="W2568" s="10">
        <f t="shared" si="8"/>
        <v>21</v>
      </c>
    </row>
    <row r="2569">
      <c r="E2569" s="26"/>
      <c r="F2569" s="27">
        <f t="shared" si="9"/>
        <v>193</v>
      </c>
      <c r="G2569" s="13" t="str">
        <f>if(V2568&lt;&gt;"In Progress",'Player Stats'!$B$6,if(or(S2568="Wide", S2568="No Ball"),G2568,if(S2568="Wicket",offset('Player Stats'!$B$6,U2569-3,0),G2568)))</f>
        <v>Shubhman Gill</v>
      </c>
      <c r="H2569" s="13" t="str">
        <f t="shared" si="10"/>
        <v>KL Rahul</v>
      </c>
      <c r="I2569" s="13" t="str">
        <f t="shared" si="11"/>
        <v>Surya Kumar</v>
      </c>
      <c r="J2569" s="26">
        <f t="shared" si="1"/>
        <v>0</v>
      </c>
      <c r="K2569" s="26">
        <f t="shared" si="2"/>
        <v>0</v>
      </c>
      <c r="L2569" s="30">
        <f t="shared" si="3"/>
        <v>1</v>
      </c>
      <c r="M2569" s="31">
        <f>if(rand()&gt;vlookup($I2569,'Player Stats'!$B$3:$I$11,2,0),0,1)</f>
        <v>0</v>
      </c>
      <c r="N2569" s="31">
        <f>if(rand()&gt;vlookup($I2569,'Player Stats'!$B$3:$I$11,3,0),0,1)</f>
        <v>0</v>
      </c>
      <c r="O2569" s="31">
        <f>if(rand()&gt;vlookup($I2569,'Player Stats'!$B$3:$I$11,4,0),0,1)</f>
        <v>0</v>
      </c>
      <c r="P2569" s="31">
        <f>if(rand()&gt;vlookup($I2569,'Player Stats'!$B$3:$I$11,5,0),0,1)</f>
        <v>0</v>
      </c>
      <c r="Q2569" s="31">
        <f>if(rand()&gt;vlookup($I2569,'Player Stats'!$B$3:$I$11,6,0),0,1)</f>
        <v>0</v>
      </c>
      <c r="R2569" s="31">
        <f>if(rand()&gt;vlookup($I2569,'Player Stats'!$B$3:$I$11,7,0),0,1)</f>
        <v>0</v>
      </c>
      <c r="S2569" s="31">
        <f t="shared" si="4"/>
        <v>0</v>
      </c>
      <c r="T2569" s="26">
        <f t="shared" si="5"/>
        <v>301</v>
      </c>
      <c r="U2569" s="26">
        <f t="shared" si="6"/>
        <v>1</v>
      </c>
      <c r="V2569" s="13" t="str">
        <f t="shared" si="7"/>
        <v>In Progress</v>
      </c>
      <c r="W2569" s="10">
        <f t="shared" si="8"/>
        <v>21</v>
      </c>
    </row>
    <row r="2570">
      <c r="E2570" s="26"/>
      <c r="F2570" s="27">
        <f t="shared" si="9"/>
        <v>194</v>
      </c>
      <c r="G2570" s="13" t="str">
        <f>if(V2569&lt;&gt;"In Progress",'Player Stats'!$B$6,if(or(S2569="Wide", S2569="No Ball"),G2569,if(S2569="Wicket",offset('Player Stats'!$B$6,U2570-3,0),G2569)))</f>
        <v>Shubhman Gill</v>
      </c>
      <c r="H2570" s="13" t="str">
        <f t="shared" si="10"/>
        <v>KL Rahul</v>
      </c>
      <c r="I2570" s="13" t="str">
        <f t="shared" si="11"/>
        <v>Surya Kumar</v>
      </c>
      <c r="J2570" s="26">
        <f t="shared" si="1"/>
        <v>0</v>
      </c>
      <c r="K2570" s="26">
        <f t="shared" si="2"/>
        <v>0</v>
      </c>
      <c r="L2570" s="30">
        <f t="shared" si="3"/>
        <v>0</v>
      </c>
      <c r="M2570" s="31">
        <f>if(rand()&gt;vlookup($I2570,'Player Stats'!$B$3:$I$11,2,0),0,1)</f>
        <v>0</v>
      </c>
      <c r="N2570" s="31">
        <f>if(rand()&gt;vlookup($I2570,'Player Stats'!$B$3:$I$11,3,0),0,1)</f>
        <v>1</v>
      </c>
      <c r="O2570" s="31">
        <f>if(rand()&gt;vlookup($I2570,'Player Stats'!$B$3:$I$11,4,0),0,1)</f>
        <v>0</v>
      </c>
      <c r="P2570" s="31">
        <f>if(rand()&gt;vlookup($I2570,'Player Stats'!$B$3:$I$11,5,0),0,1)</f>
        <v>0</v>
      </c>
      <c r="Q2570" s="31">
        <f>if(rand()&gt;vlookup($I2570,'Player Stats'!$B$3:$I$11,6,0),0,1)</f>
        <v>0</v>
      </c>
      <c r="R2570" s="31">
        <f>if(rand()&gt;vlookup($I2570,'Player Stats'!$B$3:$I$11,7,0),0,1)</f>
        <v>0</v>
      </c>
      <c r="S2570" s="31">
        <f t="shared" si="4"/>
        <v>2</v>
      </c>
      <c r="T2570" s="26">
        <f t="shared" si="5"/>
        <v>303</v>
      </c>
      <c r="U2570" s="26">
        <f t="shared" si="6"/>
        <v>1</v>
      </c>
      <c r="V2570" s="13" t="str">
        <f t="shared" si="7"/>
        <v>In Progress</v>
      </c>
      <c r="W2570" s="10">
        <f t="shared" si="8"/>
        <v>21</v>
      </c>
    </row>
    <row r="2571">
      <c r="E2571" s="26"/>
      <c r="F2571" s="27">
        <f t="shared" si="9"/>
        <v>195</v>
      </c>
      <c r="G2571" s="13" t="str">
        <f>if(V2570&lt;&gt;"In Progress",'Player Stats'!$B$6,if(or(S2570="Wide", S2570="No Ball"),G2570,if(S2570="Wicket",offset('Player Stats'!$B$6,U2571-3,0),G2570)))</f>
        <v>Shubhman Gill</v>
      </c>
      <c r="H2571" s="13" t="str">
        <f t="shared" si="10"/>
        <v>KL Rahul</v>
      </c>
      <c r="I2571" s="13" t="str">
        <f t="shared" si="11"/>
        <v>Surya Kumar</v>
      </c>
      <c r="J2571" s="26">
        <f t="shared" si="1"/>
        <v>0</v>
      </c>
      <c r="K2571" s="26">
        <f t="shared" si="2"/>
        <v>0</v>
      </c>
      <c r="L2571" s="30">
        <f t="shared" si="3"/>
        <v>1</v>
      </c>
      <c r="M2571" s="31">
        <f>if(rand()&gt;vlookup($I2571,'Player Stats'!$B$3:$I$11,2,0),0,1)</f>
        <v>0</v>
      </c>
      <c r="N2571" s="31">
        <f>if(rand()&gt;vlookup($I2571,'Player Stats'!$B$3:$I$11,3,0),0,1)</f>
        <v>0</v>
      </c>
      <c r="O2571" s="31">
        <f>if(rand()&gt;vlookup($I2571,'Player Stats'!$B$3:$I$11,4,0),0,1)</f>
        <v>0</v>
      </c>
      <c r="P2571" s="31">
        <f>if(rand()&gt;vlookup($I2571,'Player Stats'!$B$3:$I$11,5,0),0,1)</f>
        <v>0</v>
      </c>
      <c r="Q2571" s="31">
        <f>if(rand()&gt;vlookup($I2571,'Player Stats'!$B$3:$I$11,6,0),0,1)</f>
        <v>0</v>
      </c>
      <c r="R2571" s="31">
        <f>if(rand()&gt;vlookup($I2571,'Player Stats'!$B$3:$I$11,7,0),0,1)</f>
        <v>0</v>
      </c>
      <c r="S2571" s="31">
        <f t="shared" si="4"/>
        <v>0</v>
      </c>
      <c r="T2571" s="26">
        <f t="shared" si="5"/>
        <v>303</v>
      </c>
      <c r="U2571" s="26">
        <f t="shared" si="6"/>
        <v>1</v>
      </c>
      <c r="V2571" s="13" t="str">
        <f t="shared" si="7"/>
        <v>In Progress</v>
      </c>
      <c r="W2571" s="10">
        <f t="shared" si="8"/>
        <v>21</v>
      </c>
    </row>
    <row r="2572">
      <c r="E2572" s="26"/>
      <c r="F2572" s="27">
        <f t="shared" si="9"/>
        <v>196</v>
      </c>
      <c r="G2572" s="13" t="str">
        <f>if(V2571&lt;&gt;"In Progress",'Player Stats'!$B$6,if(or(S2571="Wide", S2571="No Ball"),G2571,if(S2571="Wicket",offset('Player Stats'!$B$6,U2572-3,0),G2571)))</f>
        <v>Shubhman Gill</v>
      </c>
      <c r="H2572" s="13" t="str">
        <f t="shared" si="10"/>
        <v>KL Rahul</v>
      </c>
      <c r="I2572" s="13" t="str">
        <f t="shared" si="11"/>
        <v>Surya Kumar</v>
      </c>
      <c r="J2572" s="26">
        <f t="shared" si="1"/>
        <v>0</v>
      </c>
      <c r="K2572" s="26">
        <f t="shared" si="2"/>
        <v>0</v>
      </c>
      <c r="L2572" s="30">
        <f t="shared" si="3"/>
        <v>0</v>
      </c>
      <c r="M2572" s="31">
        <f>if(rand()&gt;vlookup($I2572,'Player Stats'!$B$3:$I$11,2,0),0,1)</f>
        <v>0</v>
      </c>
      <c r="N2572" s="31">
        <f>if(rand()&gt;vlookup($I2572,'Player Stats'!$B$3:$I$11,3,0),0,1)</f>
        <v>0</v>
      </c>
      <c r="O2572" s="31">
        <f>if(rand()&gt;vlookup($I2572,'Player Stats'!$B$3:$I$11,4,0),0,1)</f>
        <v>0</v>
      </c>
      <c r="P2572" s="31">
        <f>if(rand()&gt;vlookup($I2572,'Player Stats'!$B$3:$I$11,5,0),0,1)</f>
        <v>1</v>
      </c>
      <c r="Q2572" s="31">
        <f>if(rand()&gt;vlookup($I2572,'Player Stats'!$B$3:$I$11,6,0),0,1)</f>
        <v>0</v>
      </c>
      <c r="R2572" s="31">
        <f>if(rand()&gt;vlookup($I2572,'Player Stats'!$B$3:$I$11,7,0),0,1)</f>
        <v>0</v>
      </c>
      <c r="S2572" s="31">
        <f t="shared" si="4"/>
        <v>4</v>
      </c>
      <c r="T2572" s="26">
        <f t="shared" si="5"/>
        <v>307</v>
      </c>
      <c r="U2572" s="26">
        <f t="shared" si="6"/>
        <v>1</v>
      </c>
      <c r="V2572" s="13" t="str">
        <f t="shared" si="7"/>
        <v>In Progress</v>
      </c>
      <c r="W2572" s="10">
        <f t="shared" si="8"/>
        <v>21</v>
      </c>
    </row>
    <row r="2573">
      <c r="E2573" s="26"/>
      <c r="F2573" s="27">
        <f t="shared" si="9"/>
        <v>197</v>
      </c>
      <c r="G2573" s="13" t="str">
        <f>if(V2572&lt;&gt;"In Progress",'Player Stats'!$B$6,if(or(S2572="Wide", S2572="No Ball"),G2572,if(S2572="Wicket",offset('Player Stats'!$B$6,U2573-3,0),G2572)))</f>
        <v>Shubhman Gill</v>
      </c>
      <c r="H2573" s="13" t="str">
        <f t="shared" si="10"/>
        <v>KL Rahul</v>
      </c>
      <c r="I2573" s="13" t="str">
        <f t="shared" si="11"/>
        <v>Surya Kumar</v>
      </c>
      <c r="J2573" s="26">
        <f t="shared" si="1"/>
        <v>0</v>
      </c>
      <c r="K2573" s="26">
        <f t="shared" si="2"/>
        <v>0</v>
      </c>
      <c r="L2573" s="30">
        <f t="shared" si="3"/>
        <v>1</v>
      </c>
      <c r="M2573" s="31">
        <f>if(rand()&gt;vlookup($I2573,'Player Stats'!$B$3:$I$11,2,0),0,1)</f>
        <v>0</v>
      </c>
      <c r="N2573" s="31">
        <f>if(rand()&gt;vlookup($I2573,'Player Stats'!$B$3:$I$11,3,0),0,1)</f>
        <v>0</v>
      </c>
      <c r="O2573" s="31">
        <f>if(rand()&gt;vlookup($I2573,'Player Stats'!$B$3:$I$11,4,0),0,1)</f>
        <v>0</v>
      </c>
      <c r="P2573" s="31">
        <f>if(rand()&gt;vlookup($I2573,'Player Stats'!$B$3:$I$11,5,0),0,1)</f>
        <v>0</v>
      </c>
      <c r="Q2573" s="31">
        <f>if(rand()&gt;vlookup($I2573,'Player Stats'!$B$3:$I$11,6,0),0,1)</f>
        <v>0</v>
      </c>
      <c r="R2573" s="31">
        <f>if(rand()&gt;vlookup($I2573,'Player Stats'!$B$3:$I$11,7,0),0,1)</f>
        <v>0</v>
      </c>
      <c r="S2573" s="31">
        <f t="shared" si="4"/>
        <v>0</v>
      </c>
      <c r="T2573" s="26">
        <f t="shared" si="5"/>
        <v>307</v>
      </c>
      <c r="U2573" s="26">
        <f t="shared" si="6"/>
        <v>1</v>
      </c>
      <c r="V2573" s="13" t="str">
        <f t="shared" si="7"/>
        <v>In Progress</v>
      </c>
      <c r="W2573" s="10">
        <f t="shared" si="8"/>
        <v>21</v>
      </c>
    </row>
    <row r="2574">
      <c r="E2574" s="26"/>
      <c r="F2574" s="27">
        <f t="shared" si="9"/>
        <v>198</v>
      </c>
      <c r="G2574" s="13" t="str">
        <f>if(V2573&lt;&gt;"In Progress",'Player Stats'!$B$6,if(or(S2573="Wide", S2573="No Ball"),G2573,if(S2573="Wicket",offset('Player Stats'!$B$6,U2574-3,0),G2573)))</f>
        <v>Shubhman Gill</v>
      </c>
      <c r="H2574" s="13" t="str">
        <f t="shared" si="10"/>
        <v>KL Rahul</v>
      </c>
      <c r="I2574" s="13" t="str">
        <f t="shared" si="11"/>
        <v>Surya Kumar</v>
      </c>
      <c r="J2574" s="26">
        <f t="shared" si="1"/>
        <v>0</v>
      </c>
      <c r="K2574" s="26">
        <f t="shared" si="2"/>
        <v>0</v>
      </c>
      <c r="L2574" s="30">
        <f t="shared" si="3"/>
        <v>1</v>
      </c>
      <c r="M2574" s="31">
        <f>if(rand()&gt;vlookup($I2574,'Player Stats'!$B$3:$I$11,2,0),0,1)</f>
        <v>0</v>
      </c>
      <c r="N2574" s="31">
        <f>if(rand()&gt;vlookup($I2574,'Player Stats'!$B$3:$I$11,3,0),0,1)</f>
        <v>0</v>
      </c>
      <c r="O2574" s="31">
        <f>if(rand()&gt;vlookup($I2574,'Player Stats'!$B$3:$I$11,4,0),0,1)</f>
        <v>0</v>
      </c>
      <c r="P2574" s="31">
        <f>if(rand()&gt;vlookup($I2574,'Player Stats'!$B$3:$I$11,5,0),0,1)</f>
        <v>0</v>
      </c>
      <c r="Q2574" s="31">
        <f>if(rand()&gt;vlookup($I2574,'Player Stats'!$B$3:$I$11,6,0),0,1)</f>
        <v>0</v>
      </c>
      <c r="R2574" s="31">
        <f>if(rand()&gt;vlookup($I2574,'Player Stats'!$B$3:$I$11,7,0),0,1)</f>
        <v>0</v>
      </c>
      <c r="S2574" s="31">
        <f t="shared" si="4"/>
        <v>0</v>
      </c>
      <c r="T2574" s="26">
        <f t="shared" si="5"/>
        <v>307</v>
      </c>
      <c r="U2574" s="26">
        <f t="shared" si="6"/>
        <v>1</v>
      </c>
      <c r="V2574" s="13" t="str">
        <f t="shared" si="7"/>
        <v>In Progress</v>
      </c>
      <c r="W2574" s="10">
        <f t="shared" si="8"/>
        <v>21</v>
      </c>
    </row>
    <row r="2575">
      <c r="E2575" s="26"/>
      <c r="F2575" s="27">
        <f t="shared" si="9"/>
        <v>199</v>
      </c>
      <c r="G2575" s="13" t="str">
        <f>if(V2574&lt;&gt;"In Progress",'Player Stats'!$B$6,if(or(S2574="Wide", S2574="No Ball"),G2574,if(S2574="Wicket",offset('Player Stats'!$B$6,U2575-3,0),G2574)))</f>
        <v>Shubhman Gill</v>
      </c>
      <c r="H2575" s="13" t="str">
        <f t="shared" si="10"/>
        <v>KL Rahul</v>
      </c>
      <c r="I2575" s="13" t="str">
        <f t="shared" si="11"/>
        <v>Surya Kumar</v>
      </c>
      <c r="J2575" s="26">
        <f t="shared" si="1"/>
        <v>0</v>
      </c>
      <c r="K2575" s="26">
        <f t="shared" si="2"/>
        <v>0</v>
      </c>
      <c r="L2575" s="30">
        <f t="shared" si="3"/>
        <v>0</v>
      </c>
      <c r="M2575" s="31">
        <f>if(rand()&gt;vlookup($I2575,'Player Stats'!$B$3:$I$11,2,0),0,1)</f>
        <v>0</v>
      </c>
      <c r="N2575" s="31">
        <f>if(rand()&gt;vlookup($I2575,'Player Stats'!$B$3:$I$11,3,0),0,1)</f>
        <v>1</v>
      </c>
      <c r="O2575" s="31">
        <f>if(rand()&gt;vlookup($I2575,'Player Stats'!$B$3:$I$11,4,0),0,1)</f>
        <v>0</v>
      </c>
      <c r="P2575" s="31">
        <f>if(rand()&gt;vlookup($I2575,'Player Stats'!$B$3:$I$11,5,0),0,1)</f>
        <v>0</v>
      </c>
      <c r="Q2575" s="31">
        <f>if(rand()&gt;vlookup($I2575,'Player Stats'!$B$3:$I$11,6,0),0,1)</f>
        <v>0</v>
      </c>
      <c r="R2575" s="31">
        <f>if(rand()&gt;vlookup($I2575,'Player Stats'!$B$3:$I$11,7,0),0,1)</f>
        <v>0</v>
      </c>
      <c r="S2575" s="31">
        <f t="shared" si="4"/>
        <v>2</v>
      </c>
      <c r="T2575" s="26">
        <f t="shared" si="5"/>
        <v>309</v>
      </c>
      <c r="U2575" s="26">
        <f t="shared" si="6"/>
        <v>1</v>
      </c>
      <c r="V2575" s="13" t="str">
        <f t="shared" si="7"/>
        <v>In Progress</v>
      </c>
      <c r="W2575" s="10">
        <f t="shared" si="8"/>
        <v>21</v>
      </c>
    </row>
    <row r="2576">
      <c r="E2576" s="26"/>
      <c r="F2576" s="27">
        <f t="shared" si="9"/>
        <v>200</v>
      </c>
      <c r="G2576" s="13" t="str">
        <f>if(V2575&lt;&gt;"In Progress",'Player Stats'!$B$6,if(or(S2575="Wide", S2575="No Ball"),G2575,if(S2575="Wicket",offset('Player Stats'!$B$6,U2576-3,0),G2575)))</f>
        <v>Shubhman Gill</v>
      </c>
      <c r="H2576" s="13" t="str">
        <f t="shared" si="10"/>
        <v>KL Rahul</v>
      </c>
      <c r="I2576" s="13" t="str">
        <f t="shared" si="11"/>
        <v>Surya Kumar</v>
      </c>
      <c r="J2576" s="26">
        <f t="shared" si="1"/>
        <v>0</v>
      </c>
      <c r="K2576" s="26">
        <f t="shared" si="2"/>
        <v>0</v>
      </c>
      <c r="L2576" s="30">
        <f t="shared" si="3"/>
        <v>0</v>
      </c>
      <c r="M2576" s="31">
        <f>if(rand()&gt;vlookup($I2576,'Player Stats'!$B$3:$I$11,2,0),0,1)</f>
        <v>0</v>
      </c>
      <c r="N2576" s="31">
        <f>if(rand()&gt;vlookup($I2576,'Player Stats'!$B$3:$I$11,3,0),0,1)</f>
        <v>0</v>
      </c>
      <c r="O2576" s="31">
        <f>if(rand()&gt;vlookup($I2576,'Player Stats'!$B$3:$I$11,4,0),0,1)</f>
        <v>0</v>
      </c>
      <c r="P2576" s="31">
        <f>if(rand()&gt;vlookup($I2576,'Player Stats'!$B$3:$I$11,5,0),0,1)</f>
        <v>0</v>
      </c>
      <c r="Q2576" s="31">
        <f>if(rand()&gt;vlookup($I2576,'Player Stats'!$B$3:$I$11,6,0),0,1)</f>
        <v>0</v>
      </c>
      <c r="R2576" s="31">
        <f>if(rand()&gt;vlookup($I2576,'Player Stats'!$B$3:$I$11,7,0),0,1)</f>
        <v>1</v>
      </c>
      <c r="S2576" s="31" t="str">
        <f t="shared" si="4"/>
        <v>Wicket</v>
      </c>
      <c r="T2576" s="26">
        <f t="shared" si="5"/>
        <v>309</v>
      </c>
      <c r="U2576" s="26">
        <f t="shared" si="6"/>
        <v>2</v>
      </c>
      <c r="V2576" s="13" t="str">
        <f t="shared" si="7"/>
        <v>In Progress</v>
      </c>
      <c r="W2576" s="10">
        <f t="shared" si="8"/>
        <v>21</v>
      </c>
    </row>
    <row r="2577">
      <c r="E2577" s="26"/>
      <c r="F2577" s="27">
        <f t="shared" si="9"/>
        <v>201</v>
      </c>
      <c r="G2577" s="13" t="str">
        <f>if(V2576&lt;&gt;"In Progress",'Player Stats'!$B$6,if(or(S2576="Wide", S2576="No Ball"),G2576,if(S2576="Wicket",offset('Player Stats'!$B$6,U2577-3,0),G2576)))</f>
        <v>KL Rahul</v>
      </c>
      <c r="H2577" s="13" t="str">
        <f t="shared" si="10"/>
        <v>KL Rahul</v>
      </c>
      <c r="I2577" s="13" t="str">
        <f t="shared" si="11"/>
        <v>Shubhman Gill</v>
      </c>
      <c r="J2577" s="26">
        <f t="shared" si="1"/>
        <v>0</v>
      </c>
      <c r="K2577" s="26">
        <f t="shared" si="2"/>
        <v>0</v>
      </c>
      <c r="L2577" s="30">
        <f t="shared" si="3"/>
        <v>0</v>
      </c>
      <c r="M2577" s="31">
        <f>if(rand()&gt;vlookup($I2577,'Player Stats'!$B$3:$I$11,2,0),0,1)</f>
        <v>0</v>
      </c>
      <c r="N2577" s="31">
        <f>if(rand()&gt;vlookup($I2577,'Player Stats'!$B$3:$I$11,3,0),0,1)</f>
        <v>0</v>
      </c>
      <c r="O2577" s="31">
        <f>if(rand()&gt;vlookup($I2577,'Player Stats'!$B$3:$I$11,4,0),0,1)</f>
        <v>0</v>
      </c>
      <c r="P2577" s="31">
        <f>if(rand()&gt;vlookup($I2577,'Player Stats'!$B$3:$I$11,5,0),0,1)</f>
        <v>0</v>
      </c>
      <c r="Q2577" s="31">
        <f>if(rand()&gt;vlookup($I2577,'Player Stats'!$B$3:$I$11,6,0),0,1)</f>
        <v>1</v>
      </c>
      <c r="R2577" s="31">
        <f>if(rand()&gt;vlookup($I2577,'Player Stats'!$B$3:$I$11,7,0),0,1)</f>
        <v>1</v>
      </c>
      <c r="S2577" s="31">
        <f t="shared" si="4"/>
        <v>6</v>
      </c>
      <c r="T2577" s="26">
        <f t="shared" si="5"/>
        <v>315</v>
      </c>
      <c r="U2577" s="26">
        <f t="shared" si="6"/>
        <v>2</v>
      </c>
      <c r="V2577" s="13" t="str">
        <f t="shared" si="7"/>
        <v>In Progress</v>
      </c>
      <c r="W2577" s="10">
        <f t="shared" si="8"/>
        <v>21</v>
      </c>
    </row>
    <row r="2578">
      <c r="E2578" s="26"/>
      <c r="F2578" s="27">
        <f t="shared" si="9"/>
        <v>202</v>
      </c>
      <c r="G2578" s="13" t="str">
        <f>if(V2577&lt;&gt;"In Progress",'Player Stats'!$B$6,if(or(S2577="Wide", S2577="No Ball"),G2577,if(S2577="Wicket",offset('Player Stats'!$B$6,U2578-3,0),G2577)))</f>
        <v>KL Rahul</v>
      </c>
      <c r="H2578" s="13" t="str">
        <f t="shared" si="10"/>
        <v>KL Rahul</v>
      </c>
      <c r="I2578" s="13" t="str">
        <f t="shared" si="11"/>
        <v>Shubhman Gill</v>
      </c>
      <c r="J2578" s="26">
        <f t="shared" si="1"/>
        <v>0</v>
      </c>
      <c r="K2578" s="26">
        <f t="shared" si="2"/>
        <v>0</v>
      </c>
      <c r="L2578" s="30">
        <f t="shared" si="3"/>
        <v>0</v>
      </c>
      <c r="M2578" s="31">
        <f>if(rand()&gt;vlookup($I2578,'Player Stats'!$B$3:$I$11,2,0),0,1)</f>
        <v>0</v>
      </c>
      <c r="N2578" s="31">
        <f>if(rand()&gt;vlookup($I2578,'Player Stats'!$B$3:$I$11,3,0),0,1)</f>
        <v>1</v>
      </c>
      <c r="O2578" s="31">
        <f>if(rand()&gt;vlookup($I2578,'Player Stats'!$B$3:$I$11,4,0),0,1)</f>
        <v>0</v>
      </c>
      <c r="P2578" s="31">
        <f>if(rand()&gt;vlookup($I2578,'Player Stats'!$B$3:$I$11,5,0),0,1)</f>
        <v>0</v>
      </c>
      <c r="Q2578" s="31">
        <f>if(rand()&gt;vlookup($I2578,'Player Stats'!$B$3:$I$11,6,0),0,1)</f>
        <v>1</v>
      </c>
      <c r="R2578" s="31">
        <f>if(rand()&gt;vlookup($I2578,'Player Stats'!$B$3:$I$11,7,0),0,1)</f>
        <v>0</v>
      </c>
      <c r="S2578" s="31">
        <f t="shared" si="4"/>
        <v>2</v>
      </c>
      <c r="T2578" s="26">
        <f t="shared" si="5"/>
        <v>317</v>
      </c>
      <c r="U2578" s="26">
        <f t="shared" si="6"/>
        <v>2</v>
      </c>
      <c r="V2578" s="13" t="str">
        <f t="shared" si="7"/>
        <v>In Progress</v>
      </c>
      <c r="W2578" s="10">
        <f t="shared" si="8"/>
        <v>21</v>
      </c>
    </row>
    <row r="2579">
      <c r="E2579" s="26"/>
      <c r="F2579" s="27">
        <f t="shared" si="9"/>
        <v>203</v>
      </c>
      <c r="G2579" s="13" t="str">
        <f>if(V2578&lt;&gt;"In Progress",'Player Stats'!$B$6,if(or(S2578="Wide", S2578="No Ball"),G2578,if(S2578="Wicket",offset('Player Stats'!$B$6,U2579-3,0),G2578)))</f>
        <v>KL Rahul</v>
      </c>
      <c r="H2579" s="13" t="str">
        <f t="shared" si="10"/>
        <v>KL Rahul</v>
      </c>
      <c r="I2579" s="13" t="str">
        <f t="shared" si="11"/>
        <v>Shubhman Gill</v>
      </c>
      <c r="J2579" s="26">
        <f t="shared" si="1"/>
        <v>0</v>
      </c>
      <c r="K2579" s="26">
        <f t="shared" si="2"/>
        <v>0</v>
      </c>
      <c r="L2579" s="30">
        <f t="shared" si="3"/>
        <v>0</v>
      </c>
      <c r="M2579" s="31">
        <f>if(rand()&gt;vlookup($I2579,'Player Stats'!$B$3:$I$11,2,0),0,1)</f>
        <v>1</v>
      </c>
      <c r="N2579" s="31">
        <f>if(rand()&gt;vlookup($I2579,'Player Stats'!$B$3:$I$11,3,0),0,1)</f>
        <v>0</v>
      </c>
      <c r="O2579" s="31">
        <f>if(rand()&gt;vlookup($I2579,'Player Stats'!$B$3:$I$11,4,0),0,1)</f>
        <v>1</v>
      </c>
      <c r="P2579" s="31">
        <f>if(rand()&gt;vlookup($I2579,'Player Stats'!$B$3:$I$11,5,0),0,1)</f>
        <v>1</v>
      </c>
      <c r="Q2579" s="31">
        <f>if(rand()&gt;vlookup($I2579,'Player Stats'!$B$3:$I$11,6,0),0,1)</f>
        <v>0</v>
      </c>
      <c r="R2579" s="31">
        <f>if(rand()&gt;vlookup($I2579,'Player Stats'!$B$3:$I$11,7,0),0,1)</f>
        <v>0</v>
      </c>
      <c r="S2579" s="31">
        <f t="shared" si="4"/>
        <v>1</v>
      </c>
      <c r="T2579" s="26">
        <f t="shared" si="5"/>
        <v>318</v>
      </c>
      <c r="U2579" s="26">
        <f t="shared" si="6"/>
        <v>2</v>
      </c>
      <c r="V2579" s="13" t="str">
        <f t="shared" si="7"/>
        <v>In Progress</v>
      </c>
      <c r="W2579" s="10">
        <f t="shared" si="8"/>
        <v>21</v>
      </c>
    </row>
    <row r="2580">
      <c r="E2580" s="26"/>
      <c r="F2580" s="27">
        <f t="shared" si="9"/>
        <v>204</v>
      </c>
      <c r="G2580" s="13" t="str">
        <f>if(V2579&lt;&gt;"In Progress",'Player Stats'!$B$6,if(or(S2579="Wide", S2579="No Ball"),G2579,if(S2579="Wicket",offset('Player Stats'!$B$6,U2580-3,0),G2579)))</f>
        <v>KL Rahul</v>
      </c>
      <c r="H2580" s="13" t="str">
        <f t="shared" si="10"/>
        <v>Shubhman Gill</v>
      </c>
      <c r="I2580" s="13" t="str">
        <f t="shared" si="11"/>
        <v>KL Rahul</v>
      </c>
      <c r="J2580" s="26">
        <f t="shared" si="1"/>
        <v>0</v>
      </c>
      <c r="K2580" s="26">
        <f t="shared" si="2"/>
        <v>0</v>
      </c>
      <c r="L2580" s="30">
        <f t="shared" si="3"/>
        <v>0</v>
      </c>
      <c r="M2580" s="31">
        <f>if(rand()&gt;vlookup($I2580,'Player Stats'!$B$3:$I$11,2,0),0,1)</f>
        <v>0</v>
      </c>
      <c r="N2580" s="31">
        <f>if(rand()&gt;vlookup($I2580,'Player Stats'!$B$3:$I$11,3,0),0,1)</f>
        <v>0</v>
      </c>
      <c r="O2580" s="31">
        <f>if(rand()&gt;vlookup($I2580,'Player Stats'!$B$3:$I$11,4,0),0,1)</f>
        <v>1</v>
      </c>
      <c r="P2580" s="31">
        <f>if(rand()&gt;vlookup($I2580,'Player Stats'!$B$3:$I$11,5,0),0,1)</f>
        <v>0</v>
      </c>
      <c r="Q2580" s="31">
        <f>if(rand()&gt;vlookup($I2580,'Player Stats'!$B$3:$I$11,6,0),0,1)</f>
        <v>0</v>
      </c>
      <c r="R2580" s="31">
        <f>if(rand()&gt;vlookup($I2580,'Player Stats'!$B$3:$I$11,7,0),0,1)</f>
        <v>0</v>
      </c>
      <c r="S2580" s="31">
        <f t="shared" si="4"/>
        <v>3</v>
      </c>
      <c r="T2580" s="26">
        <f t="shared" si="5"/>
        <v>321</v>
      </c>
      <c r="U2580" s="26">
        <f t="shared" si="6"/>
        <v>2</v>
      </c>
      <c r="V2580" s="13" t="str">
        <f t="shared" si="7"/>
        <v>In Progress</v>
      </c>
      <c r="W2580" s="10">
        <f t="shared" si="8"/>
        <v>21</v>
      </c>
    </row>
    <row r="2581">
      <c r="E2581" s="26"/>
      <c r="F2581" s="27">
        <f t="shared" si="9"/>
        <v>205</v>
      </c>
      <c r="G2581" s="13" t="str">
        <f>if(V2580&lt;&gt;"In Progress",'Player Stats'!$B$6,if(or(S2580="Wide", S2580="No Ball"),G2580,if(S2580="Wicket",offset('Player Stats'!$B$6,U2581-3,0),G2580)))</f>
        <v>KL Rahul</v>
      </c>
      <c r="H2581" s="13" t="str">
        <f t="shared" si="10"/>
        <v>KL Rahul</v>
      </c>
      <c r="I2581" s="13" t="str">
        <f t="shared" si="11"/>
        <v>Shubhman Gill</v>
      </c>
      <c r="J2581" s="26">
        <f t="shared" si="1"/>
        <v>0</v>
      </c>
      <c r="K2581" s="26">
        <f t="shared" si="2"/>
        <v>0</v>
      </c>
      <c r="L2581" s="30">
        <f t="shared" si="3"/>
        <v>0</v>
      </c>
      <c r="M2581" s="31">
        <f>if(rand()&gt;vlookup($I2581,'Player Stats'!$B$3:$I$11,2,0),0,1)</f>
        <v>0</v>
      </c>
      <c r="N2581" s="31">
        <f>if(rand()&gt;vlookup($I2581,'Player Stats'!$B$3:$I$11,3,0),0,1)</f>
        <v>0</v>
      </c>
      <c r="O2581" s="31">
        <f>if(rand()&gt;vlookup($I2581,'Player Stats'!$B$3:$I$11,4,0),0,1)</f>
        <v>0</v>
      </c>
      <c r="P2581" s="31">
        <f>if(rand()&gt;vlookup($I2581,'Player Stats'!$B$3:$I$11,5,0),0,1)</f>
        <v>0</v>
      </c>
      <c r="Q2581" s="31">
        <f>if(rand()&gt;vlookup($I2581,'Player Stats'!$B$3:$I$11,6,0),0,1)</f>
        <v>0</v>
      </c>
      <c r="R2581" s="31">
        <f>if(rand()&gt;vlookup($I2581,'Player Stats'!$B$3:$I$11,7,0),0,1)</f>
        <v>1</v>
      </c>
      <c r="S2581" s="31" t="str">
        <f t="shared" si="4"/>
        <v>Wicket</v>
      </c>
      <c r="T2581" s="26">
        <f t="shared" si="5"/>
        <v>321</v>
      </c>
      <c r="U2581" s="26">
        <f t="shared" si="6"/>
        <v>3</v>
      </c>
      <c r="V2581" s="13" t="str">
        <f t="shared" si="7"/>
        <v>In Progress</v>
      </c>
      <c r="W2581" s="10">
        <f t="shared" si="8"/>
        <v>21</v>
      </c>
    </row>
    <row r="2582">
      <c r="E2582" s="26"/>
      <c r="F2582" s="27">
        <f t="shared" si="9"/>
        <v>206</v>
      </c>
      <c r="G2582" s="13" t="str">
        <f>if(V2581&lt;&gt;"In Progress",'Player Stats'!$B$6,if(or(S2581="Wide", S2581="No Ball"),G2581,if(S2581="Wicket",offset('Player Stats'!$B$6,U2582-3,0),G2581)))</f>
        <v>Surya Kumar</v>
      </c>
      <c r="H2582" s="13" t="str">
        <f t="shared" si="10"/>
        <v>KL Rahul</v>
      </c>
      <c r="I2582" s="13" t="str">
        <f t="shared" si="11"/>
        <v>KL Rahul</v>
      </c>
      <c r="J2582" s="26">
        <f t="shared" si="1"/>
        <v>1</v>
      </c>
      <c r="K2582" s="26">
        <f t="shared" si="2"/>
        <v>0</v>
      </c>
      <c r="L2582" s="30">
        <f t="shared" si="3"/>
        <v>0</v>
      </c>
      <c r="M2582" s="31">
        <f>if(rand()&gt;vlookup($I2582,'Player Stats'!$B$3:$I$11,2,0),0,1)</f>
        <v>0</v>
      </c>
      <c r="N2582" s="31">
        <f>if(rand()&gt;vlookup($I2582,'Player Stats'!$B$3:$I$11,3,0),0,1)</f>
        <v>1</v>
      </c>
      <c r="O2582" s="31">
        <f>if(rand()&gt;vlookup($I2582,'Player Stats'!$B$3:$I$11,4,0),0,1)</f>
        <v>0</v>
      </c>
      <c r="P2582" s="31">
        <f>if(rand()&gt;vlookup($I2582,'Player Stats'!$B$3:$I$11,5,0),0,1)</f>
        <v>0</v>
      </c>
      <c r="Q2582" s="31">
        <f>if(rand()&gt;vlookup($I2582,'Player Stats'!$B$3:$I$11,6,0),0,1)</f>
        <v>0</v>
      </c>
      <c r="R2582" s="31">
        <f>if(rand()&gt;vlookup($I2582,'Player Stats'!$B$3:$I$11,7,0),0,1)</f>
        <v>1</v>
      </c>
      <c r="S2582" s="31">
        <f t="shared" si="4"/>
        <v>2</v>
      </c>
      <c r="T2582" s="26">
        <f t="shared" si="5"/>
        <v>323</v>
      </c>
      <c r="U2582" s="26">
        <f t="shared" si="6"/>
        <v>3</v>
      </c>
      <c r="V2582" s="13" t="str">
        <f t="shared" si="7"/>
        <v>win</v>
      </c>
      <c r="W2582" s="10">
        <f t="shared" si="8"/>
        <v>21</v>
      </c>
    </row>
    <row r="2583">
      <c r="E2583" s="26"/>
      <c r="F2583" s="27">
        <f t="shared" si="9"/>
        <v>91</v>
      </c>
      <c r="G2583" s="13" t="str">
        <f>if(V2582&lt;&gt;"In Progress",'Player Stats'!$B$6,if(or(S2582="Wide", S2582="No Ball"),G2582,if(S2582="Wicket",offset('Player Stats'!$B$6,U2583-3,0),G2582)))</f>
        <v>Surya Kumar</v>
      </c>
      <c r="H2583" s="13" t="str">
        <f t="shared" si="10"/>
        <v>KL Rahul</v>
      </c>
      <c r="I2583" s="13" t="str">
        <f t="shared" si="11"/>
        <v>Shubhman Gill</v>
      </c>
      <c r="J2583" s="26">
        <f t="shared" si="1"/>
        <v>0</v>
      </c>
      <c r="K2583" s="26">
        <f t="shared" si="2"/>
        <v>0</v>
      </c>
      <c r="L2583" s="30">
        <f t="shared" si="3"/>
        <v>0</v>
      </c>
      <c r="M2583" s="31">
        <f>if(rand()&gt;vlookup($I2583,'Player Stats'!$B$3:$I$11,2,0),0,1)</f>
        <v>0</v>
      </c>
      <c r="N2583" s="31">
        <f>if(rand()&gt;vlookup($I2583,'Player Stats'!$B$3:$I$11,3,0),0,1)</f>
        <v>1</v>
      </c>
      <c r="O2583" s="31">
        <f>if(rand()&gt;vlookup($I2583,'Player Stats'!$B$3:$I$11,4,0),0,1)</f>
        <v>0</v>
      </c>
      <c r="P2583" s="31">
        <f>if(rand()&gt;vlookup($I2583,'Player Stats'!$B$3:$I$11,5,0),0,1)</f>
        <v>0</v>
      </c>
      <c r="Q2583" s="31">
        <f>if(rand()&gt;vlookup($I2583,'Player Stats'!$B$3:$I$11,6,0),0,1)</f>
        <v>0</v>
      </c>
      <c r="R2583" s="31">
        <f>if(rand()&gt;vlookup($I2583,'Player Stats'!$B$3:$I$11,7,0),0,1)</f>
        <v>0</v>
      </c>
      <c r="S2583" s="31">
        <f t="shared" si="4"/>
        <v>2</v>
      </c>
      <c r="T2583" s="26">
        <f t="shared" si="5"/>
        <v>112</v>
      </c>
      <c r="U2583" s="26" t="str">
        <f t="shared" si="6"/>
        <v/>
      </c>
      <c r="V2583" s="13" t="str">
        <f t="shared" si="7"/>
        <v>In Progress</v>
      </c>
      <c r="W2583" s="10">
        <f t="shared" si="8"/>
        <v>22</v>
      </c>
    </row>
    <row r="2584">
      <c r="E2584" s="26"/>
      <c r="F2584" s="27">
        <f t="shared" si="9"/>
        <v>92</v>
      </c>
      <c r="G2584" s="13" t="str">
        <f>if(V2583&lt;&gt;"In Progress",'Player Stats'!$B$6,if(or(S2583="Wide", S2583="No Ball"),G2583,if(S2583="Wicket",offset('Player Stats'!$B$6,U2584-3,0),G2583)))</f>
        <v>Surya Kumar</v>
      </c>
      <c r="H2584" s="13" t="str">
        <f t="shared" si="10"/>
        <v>KL Rahul</v>
      </c>
      <c r="I2584" s="13" t="str">
        <f t="shared" si="11"/>
        <v>Shubhman Gill</v>
      </c>
      <c r="J2584" s="26">
        <f t="shared" si="1"/>
        <v>0</v>
      </c>
      <c r="K2584" s="26">
        <f t="shared" si="2"/>
        <v>0</v>
      </c>
      <c r="L2584" s="30">
        <f t="shared" si="3"/>
        <v>1</v>
      </c>
      <c r="M2584" s="31">
        <f>if(rand()&gt;vlookup($I2584,'Player Stats'!$B$3:$I$11,2,0),0,1)</f>
        <v>0</v>
      </c>
      <c r="N2584" s="31">
        <f>if(rand()&gt;vlookup($I2584,'Player Stats'!$B$3:$I$11,3,0),0,1)</f>
        <v>0</v>
      </c>
      <c r="O2584" s="31">
        <f>if(rand()&gt;vlookup($I2584,'Player Stats'!$B$3:$I$11,4,0),0,1)</f>
        <v>0</v>
      </c>
      <c r="P2584" s="31">
        <f>if(rand()&gt;vlookup($I2584,'Player Stats'!$B$3:$I$11,5,0),0,1)</f>
        <v>0</v>
      </c>
      <c r="Q2584" s="31">
        <f>if(rand()&gt;vlookup($I2584,'Player Stats'!$B$3:$I$11,6,0),0,1)</f>
        <v>0</v>
      </c>
      <c r="R2584" s="31">
        <f>if(rand()&gt;vlookup($I2584,'Player Stats'!$B$3:$I$11,7,0),0,1)</f>
        <v>0</v>
      </c>
      <c r="S2584" s="31">
        <f t="shared" si="4"/>
        <v>0</v>
      </c>
      <c r="T2584" s="26">
        <f t="shared" si="5"/>
        <v>112</v>
      </c>
      <c r="U2584" s="26" t="str">
        <f t="shared" si="6"/>
        <v/>
      </c>
      <c r="V2584" s="13" t="str">
        <f t="shared" si="7"/>
        <v>In Progress</v>
      </c>
      <c r="W2584" s="10">
        <f t="shared" si="8"/>
        <v>22</v>
      </c>
    </row>
    <row r="2585">
      <c r="E2585" s="26"/>
      <c r="F2585" s="27">
        <f t="shared" si="9"/>
        <v>93</v>
      </c>
      <c r="G2585" s="13" t="str">
        <f>if(V2584&lt;&gt;"In Progress",'Player Stats'!$B$6,if(or(S2584="Wide", S2584="No Ball"),G2584,if(S2584="Wicket",offset('Player Stats'!$B$6,U2585-3,0),G2584)))</f>
        <v>Surya Kumar</v>
      </c>
      <c r="H2585" s="13" t="str">
        <f t="shared" si="10"/>
        <v>KL Rahul</v>
      </c>
      <c r="I2585" s="13" t="str">
        <f t="shared" si="11"/>
        <v>Shubhman Gill</v>
      </c>
      <c r="J2585" s="26">
        <f t="shared" si="1"/>
        <v>0</v>
      </c>
      <c r="K2585" s="26">
        <f t="shared" si="2"/>
        <v>0</v>
      </c>
      <c r="L2585" s="30">
        <f t="shared" si="3"/>
        <v>0</v>
      </c>
      <c r="M2585" s="31">
        <f>if(rand()&gt;vlookup($I2585,'Player Stats'!$B$3:$I$11,2,0),0,1)</f>
        <v>1</v>
      </c>
      <c r="N2585" s="31">
        <f>if(rand()&gt;vlookup($I2585,'Player Stats'!$B$3:$I$11,3,0),0,1)</f>
        <v>0</v>
      </c>
      <c r="O2585" s="31">
        <f>if(rand()&gt;vlookup($I2585,'Player Stats'!$B$3:$I$11,4,0),0,1)</f>
        <v>0</v>
      </c>
      <c r="P2585" s="31">
        <f>if(rand()&gt;vlookup($I2585,'Player Stats'!$B$3:$I$11,5,0),0,1)</f>
        <v>0</v>
      </c>
      <c r="Q2585" s="31">
        <f>if(rand()&gt;vlookup($I2585,'Player Stats'!$B$3:$I$11,6,0),0,1)</f>
        <v>0</v>
      </c>
      <c r="R2585" s="31">
        <f>if(rand()&gt;vlookup($I2585,'Player Stats'!$B$3:$I$11,7,0),0,1)</f>
        <v>0</v>
      </c>
      <c r="S2585" s="31">
        <f t="shared" si="4"/>
        <v>1</v>
      </c>
      <c r="T2585" s="26">
        <f t="shared" si="5"/>
        <v>113</v>
      </c>
      <c r="U2585" s="26" t="str">
        <f t="shared" si="6"/>
        <v/>
      </c>
      <c r="V2585" s="13" t="str">
        <f t="shared" si="7"/>
        <v>In Progress</v>
      </c>
      <c r="W2585" s="10">
        <f t="shared" si="8"/>
        <v>22</v>
      </c>
    </row>
    <row r="2586">
      <c r="E2586" s="26"/>
      <c r="F2586" s="27">
        <f t="shared" si="9"/>
        <v>94</v>
      </c>
      <c r="G2586" s="13" t="str">
        <f>if(V2585&lt;&gt;"In Progress",'Player Stats'!$B$6,if(or(S2585="Wide", S2585="No Ball"),G2585,if(S2585="Wicket",offset('Player Stats'!$B$6,U2586-3,0),G2585)))</f>
        <v>Surya Kumar</v>
      </c>
      <c r="H2586" s="13" t="str">
        <f t="shared" si="10"/>
        <v>Shubhman Gill</v>
      </c>
      <c r="I2586" s="13" t="str">
        <f t="shared" si="11"/>
        <v>KL Rahul</v>
      </c>
      <c r="J2586" s="26">
        <f t="shared" si="1"/>
        <v>0</v>
      </c>
      <c r="K2586" s="26">
        <f t="shared" si="2"/>
        <v>0</v>
      </c>
      <c r="L2586" s="30">
        <f t="shared" si="3"/>
        <v>0</v>
      </c>
      <c r="M2586" s="31">
        <f>if(rand()&gt;vlookup($I2586,'Player Stats'!$B$3:$I$11,2,0),0,1)</f>
        <v>0</v>
      </c>
      <c r="N2586" s="31">
        <f>if(rand()&gt;vlookup($I2586,'Player Stats'!$B$3:$I$11,3,0),0,1)</f>
        <v>0</v>
      </c>
      <c r="O2586" s="31">
        <f>if(rand()&gt;vlookup($I2586,'Player Stats'!$B$3:$I$11,4,0),0,1)</f>
        <v>0</v>
      </c>
      <c r="P2586" s="31">
        <f>if(rand()&gt;vlookup($I2586,'Player Stats'!$B$3:$I$11,5,0),0,1)</f>
        <v>0</v>
      </c>
      <c r="Q2586" s="31">
        <f>if(rand()&gt;vlookup($I2586,'Player Stats'!$B$3:$I$11,6,0),0,1)</f>
        <v>1</v>
      </c>
      <c r="R2586" s="31">
        <f>if(rand()&gt;vlookup($I2586,'Player Stats'!$B$3:$I$11,7,0),0,1)</f>
        <v>0</v>
      </c>
      <c r="S2586" s="31">
        <f t="shared" si="4"/>
        <v>6</v>
      </c>
      <c r="T2586" s="26">
        <f t="shared" si="5"/>
        <v>119</v>
      </c>
      <c r="U2586" s="26" t="str">
        <f t="shared" si="6"/>
        <v/>
      </c>
      <c r="V2586" s="13" t="str">
        <f t="shared" si="7"/>
        <v>In Progress</v>
      </c>
      <c r="W2586" s="10">
        <f t="shared" si="8"/>
        <v>22</v>
      </c>
    </row>
    <row r="2587">
      <c r="E2587" s="26"/>
      <c r="F2587" s="27">
        <f t="shared" si="9"/>
        <v>95</v>
      </c>
      <c r="G2587" s="13" t="str">
        <f>if(V2586&lt;&gt;"In Progress",'Player Stats'!$B$6,if(or(S2586="Wide", S2586="No Ball"),G2586,if(S2586="Wicket",offset('Player Stats'!$B$6,U2587-3,0),G2586)))</f>
        <v>Surya Kumar</v>
      </c>
      <c r="H2587" s="13" t="str">
        <f t="shared" si="10"/>
        <v>Shubhman Gill</v>
      </c>
      <c r="I2587" s="13" t="str">
        <f t="shared" si="11"/>
        <v>KL Rahul</v>
      </c>
      <c r="J2587" s="26">
        <f t="shared" si="1"/>
        <v>0</v>
      </c>
      <c r="K2587" s="26">
        <f t="shared" si="2"/>
        <v>0</v>
      </c>
      <c r="L2587" s="30">
        <f t="shared" si="3"/>
        <v>0</v>
      </c>
      <c r="M2587" s="31">
        <f>if(rand()&gt;vlookup($I2587,'Player Stats'!$B$3:$I$11,2,0),0,1)</f>
        <v>0</v>
      </c>
      <c r="N2587" s="31">
        <f>if(rand()&gt;vlookup($I2587,'Player Stats'!$B$3:$I$11,3,0),0,1)</f>
        <v>0</v>
      </c>
      <c r="O2587" s="31">
        <f>if(rand()&gt;vlookup($I2587,'Player Stats'!$B$3:$I$11,4,0),0,1)</f>
        <v>0</v>
      </c>
      <c r="P2587" s="31">
        <f>if(rand()&gt;vlookup($I2587,'Player Stats'!$B$3:$I$11,5,0),0,1)</f>
        <v>0</v>
      </c>
      <c r="Q2587" s="31">
        <f>if(rand()&gt;vlookup($I2587,'Player Stats'!$B$3:$I$11,6,0),0,1)</f>
        <v>1</v>
      </c>
      <c r="R2587" s="31">
        <f>if(rand()&gt;vlookup($I2587,'Player Stats'!$B$3:$I$11,7,0),0,1)</f>
        <v>1</v>
      </c>
      <c r="S2587" s="31">
        <f t="shared" si="4"/>
        <v>6</v>
      </c>
      <c r="T2587" s="26">
        <f t="shared" si="5"/>
        <v>125</v>
      </c>
      <c r="U2587" s="26" t="str">
        <f t="shared" si="6"/>
        <v/>
      </c>
      <c r="V2587" s="13" t="str">
        <f t="shared" si="7"/>
        <v>In Progress</v>
      </c>
      <c r="W2587" s="10">
        <f t="shared" si="8"/>
        <v>22</v>
      </c>
    </row>
    <row r="2588">
      <c r="E2588" s="26"/>
      <c r="F2588" s="27">
        <f t="shared" si="9"/>
        <v>96</v>
      </c>
      <c r="G2588" s="13" t="str">
        <f>if(V2587&lt;&gt;"In Progress",'Player Stats'!$B$6,if(or(S2587="Wide", S2587="No Ball"),G2587,if(S2587="Wicket",offset('Player Stats'!$B$6,U2588-3,0),G2587)))</f>
        <v>Surya Kumar</v>
      </c>
      <c r="H2588" s="13" t="str">
        <f t="shared" si="10"/>
        <v>Shubhman Gill</v>
      </c>
      <c r="I2588" s="13" t="str">
        <f t="shared" si="11"/>
        <v>KL Rahul</v>
      </c>
      <c r="J2588" s="26">
        <f t="shared" si="1"/>
        <v>0</v>
      </c>
      <c r="K2588" s="26">
        <f t="shared" si="2"/>
        <v>0</v>
      </c>
      <c r="L2588" s="30">
        <f t="shared" si="3"/>
        <v>1</v>
      </c>
      <c r="M2588" s="31">
        <f>if(rand()&gt;vlookup($I2588,'Player Stats'!$B$3:$I$11,2,0),0,1)</f>
        <v>0</v>
      </c>
      <c r="N2588" s="31">
        <f>if(rand()&gt;vlookup($I2588,'Player Stats'!$B$3:$I$11,3,0),0,1)</f>
        <v>0</v>
      </c>
      <c r="O2588" s="31">
        <f>if(rand()&gt;vlookup($I2588,'Player Stats'!$B$3:$I$11,4,0),0,1)</f>
        <v>0</v>
      </c>
      <c r="P2588" s="31">
        <f>if(rand()&gt;vlookup($I2588,'Player Stats'!$B$3:$I$11,5,0),0,1)</f>
        <v>0</v>
      </c>
      <c r="Q2588" s="31">
        <f>if(rand()&gt;vlookup($I2588,'Player Stats'!$B$3:$I$11,6,0),0,1)</f>
        <v>0</v>
      </c>
      <c r="R2588" s="31">
        <f>if(rand()&gt;vlookup($I2588,'Player Stats'!$B$3:$I$11,7,0),0,1)</f>
        <v>0</v>
      </c>
      <c r="S2588" s="31">
        <f t="shared" si="4"/>
        <v>0</v>
      </c>
      <c r="T2588" s="26">
        <f t="shared" si="5"/>
        <v>125</v>
      </c>
      <c r="U2588" s="26" t="str">
        <f t="shared" si="6"/>
        <v/>
      </c>
      <c r="V2588" s="13" t="str">
        <f t="shared" si="7"/>
        <v>In Progress</v>
      </c>
      <c r="W2588" s="10">
        <f t="shared" si="8"/>
        <v>22</v>
      </c>
    </row>
    <row r="2589">
      <c r="E2589" s="26"/>
      <c r="F2589" s="27">
        <f t="shared" si="9"/>
        <v>97</v>
      </c>
      <c r="G2589" s="13" t="str">
        <f>if(V2588&lt;&gt;"In Progress",'Player Stats'!$B$6,if(or(S2588="Wide", S2588="No Ball"),G2588,if(S2588="Wicket",offset('Player Stats'!$B$6,U2589-3,0),G2588)))</f>
        <v>Surya Kumar</v>
      </c>
      <c r="H2589" s="13" t="str">
        <f t="shared" si="10"/>
        <v>Shubhman Gill</v>
      </c>
      <c r="I2589" s="13" t="str">
        <f t="shared" si="11"/>
        <v>KL Rahul</v>
      </c>
      <c r="J2589" s="26">
        <f t="shared" si="1"/>
        <v>0</v>
      </c>
      <c r="K2589" s="26">
        <f t="shared" si="2"/>
        <v>0</v>
      </c>
      <c r="L2589" s="30">
        <f t="shared" si="3"/>
        <v>0</v>
      </c>
      <c r="M2589" s="31">
        <f>if(rand()&gt;vlookup($I2589,'Player Stats'!$B$3:$I$11,2,0),0,1)</f>
        <v>1</v>
      </c>
      <c r="N2589" s="31">
        <f>if(rand()&gt;vlookup($I2589,'Player Stats'!$B$3:$I$11,3,0),0,1)</f>
        <v>0</v>
      </c>
      <c r="O2589" s="31">
        <f>if(rand()&gt;vlookup($I2589,'Player Stats'!$B$3:$I$11,4,0),0,1)</f>
        <v>0</v>
      </c>
      <c r="P2589" s="31">
        <f>if(rand()&gt;vlookup($I2589,'Player Stats'!$B$3:$I$11,5,0),0,1)</f>
        <v>0</v>
      </c>
      <c r="Q2589" s="31">
        <f>if(rand()&gt;vlookup($I2589,'Player Stats'!$B$3:$I$11,6,0),0,1)</f>
        <v>1</v>
      </c>
      <c r="R2589" s="31">
        <f>if(rand()&gt;vlookup($I2589,'Player Stats'!$B$3:$I$11,7,0),0,1)</f>
        <v>1</v>
      </c>
      <c r="S2589" s="31">
        <f t="shared" si="4"/>
        <v>1</v>
      </c>
      <c r="T2589" s="26">
        <f t="shared" si="5"/>
        <v>126</v>
      </c>
      <c r="U2589" s="26" t="str">
        <f t="shared" si="6"/>
        <v/>
      </c>
      <c r="V2589" s="13" t="str">
        <f t="shared" si="7"/>
        <v>In Progress</v>
      </c>
      <c r="W2589" s="10">
        <f t="shared" si="8"/>
        <v>22</v>
      </c>
    </row>
    <row r="2590">
      <c r="E2590" s="26"/>
      <c r="F2590" s="27">
        <f t="shared" si="9"/>
        <v>98</v>
      </c>
      <c r="G2590" s="13" t="str">
        <f>if(V2589&lt;&gt;"In Progress",'Player Stats'!$B$6,if(or(S2589="Wide", S2589="No Ball"),G2589,if(S2589="Wicket",offset('Player Stats'!$B$6,U2590-3,0),G2589)))</f>
        <v>Surya Kumar</v>
      </c>
      <c r="H2590" s="13" t="str">
        <f t="shared" si="10"/>
        <v>KL Rahul</v>
      </c>
      <c r="I2590" s="13" t="str">
        <f t="shared" si="11"/>
        <v>Shubhman Gill</v>
      </c>
      <c r="J2590" s="26">
        <f t="shared" si="1"/>
        <v>0</v>
      </c>
      <c r="K2590" s="26">
        <f t="shared" si="2"/>
        <v>0</v>
      </c>
      <c r="L2590" s="30">
        <f t="shared" si="3"/>
        <v>0</v>
      </c>
      <c r="M2590" s="31">
        <f>if(rand()&gt;vlookup($I2590,'Player Stats'!$B$3:$I$11,2,0),0,1)</f>
        <v>0</v>
      </c>
      <c r="N2590" s="31">
        <f>if(rand()&gt;vlookup($I2590,'Player Stats'!$B$3:$I$11,3,0),0,1)</f>
        <v>0</v>
      </c>
      <c r="O2590" s="31">
        <f>if(rand()&gt;vlookup($I2590,'Player Stats'!$B$3:$I$11,4,0),0,1)</f>
        <v>0</v>
      </c>
      <c r="P2590" s="31">
        <f>if(rand()&gt;vlookup($I2590,'Player Stats'!$B$3:$I$11,5,0),0,1)</f>
        <v>0</v>
      </c>
      <c r="Q2590" s="31">
        <f>if(rand()&gt;vlookup($I2590,'Player Stats'!$B$3:$I$11,6,0),0,1)</f>
        <v>1</v>
      </c>
      <c r="R2590" s="31">
        <f>if(rand()&gt;vlookup($I2590,'Player Stats'!$B$3:$I$11,7,0),0,1)</f>
        <v>0</v>
      </c>
      <c r="S2590" s="31">
        <f t="shared" si="4"/>
        <v>6</v>
      </c>
      <c r="T2590" s="26">
        <f t="shared" si="5"/>
        <v>132</v>
      </c>
      <c r="U2590" s="26" t="str">
        <f t="shared" si="6"/>
        <v/>
      </c>
      <c r="V2590" s="13" t="str">
        <f t="shared" si="7"/>
        <v>In Progress</v>
      </c>
      <c r="W2590" s="10">
        <f t="shared" si="8"/>
        <v>22</v>
      </c>
    </row>
    <row r="2591">
      <c r="E2591" s="26"/>
      <c r="F2591" s="27">
        <f t="shared" si="9"/>
        <v>99</v>
      </c>
      <c r="G2591" s="13" t="str">
        <f>if(V2590&lt;&gt;"In Progress",'Player Stats'!$B$6,if(or(S2590="Wide", S2590="No Ball"),G2590,if(S2590="Wicket",offset('Player Stats'!$B$6,U2591-3,0),G2590)))</f>
        <v>Surya Kumar</v>
      </c>
      <c r="H2591" s="13" t="str">
        <f t="shared" si="10"/>
        <v>KL Rahul</v>
      </c>
      <c r="I2591" s="13" t="str">
        <f t="shared" si="11"/>
        <v>Shubhman Gill</v>
      </c>
      <c r="J2591" s="26">
        <f t="shared" si="1"/>
        <v>0</v>
      </c>
      <c r="K2591" s="26">
        <f t="shared" si="2"/>
        <v>0</v>
      </c>
      <c r="L2591" s="30">
        <f t="shared" si="3"/>
        <v>0</v>
      </c>
      <c r="M2591" s="31">
        <f>if(rand()&gt;vlookup($I2591,'Player Stats'!$B$3:$I$11,2,0),0,1)</f>
        <v>0</v>
      </c>
      <c r="N2591" s="31">
        <f>if(rand()&gt;vlookup($I2591,'Player Stats'!$B$3:$I$11,3,0),0,1)</f>
        <v>1</v>
      </c>
      <c r="O2591" s="31">
        <f>if(rand()&gt;vlookup($I2591,'Player Stats'!$B$3:$I$11,4,0),0,1)</f>
        <v>1</v>
      </c>
      <c r="P2591" s="31">
        <f>if(rand()&gt;vlookup($I2591,'Player Stats'!$B$3:$I$11,5,0),0,1)</f>
        <v>0</v>
      </c>
      <c r="Q2591" s="31">
        <f>if(rand()&gt;vlookup($I2591,'Player Stats'!$B$3:$I$11,6,0),0,1)</f>
        <v>0</v>
      </c>
      <c r="R2591" s="31">
        <f>if(rand()&gt;vlookup($I2591,'Player Stats'!$B$3:$I$11,7,0),0,1)</f>
        <v>0</v>
      </c>
      <c r="S2591" s="31">
        <f t="shared" si="4"/>
        <v>2</v>
      </c>
      <c r="T2591" s="26">
        <f t="shared" si="5"/>
        <v>134</v>
      </c>
      <c r="U2591" s="26" t="str">
        <f t="shared" si="6"/>
        <v/>
      </c>
      <c r="V2591" s="13" t="str">
        <f t="shared" si="7"/>
        <v>In Progress</v>
      </c>
      <c r="W2591" s="10">
        <f t="shared" si="8"/>
        <v>22</v>
      </c>
    </row>
    <row r="2592">
      <c r="E2592" s="26"/>
      <c r="F2592" s="27">
        <f t="shared" si="9"/>
        <v>100</v>
      </c>
      <c r="G2592" s="13" t="str">
        <f>if(V2591&lt;&gt;"In Progress",'Player Stats'!$B$6,if(or(S2591="Wide", S2591="No Ball"),G2591,if(S2591="Wicket",offset('Player Stats'!$B$6,U2592-3,0),G2591)))</f>
        <v>Surya Kumar</v>
      </c>
      <c r="H2592" s="13" t="str">
        <f t="shared" si="10"/>
        <v>KL Rahul</v>
      </c>
      <c r="I2592" s="13" t="str">
        <f t="shared" si="11"/>
        <v>Shubhman Gill</v>
      </c>
      <c r="J2592" s="26">
        <f t="shared" si="1"/>
        <v>0</v>
      </c>
      <c r="K2592" s="26">
        <f t="shared" si="2"/>
        <v>0</v>
      </c>
      <c r="L2592" s="30">
        <f t="shared" si="3"/>
        <v>1</v>
      </c>
      <c r="M2592" s="31">
        <f>if(rand()&gt;vlookup($I2592,'Player Stats'!$B$3:$I$11,2,0),0,1)</f>
        <v>0</v>
      </c>
      <c r="N2592" s="31">
        <f>if(rand()&gt;vlookup($I2592,'Player Stats'!$B$3:$I$11,3,0),0,1)</f>
        <v>0</v>
      </c>
      <c r="O2592" s="31">
        <f>if(rand()&gt;vlookup($I2592,'Player Stats'!$B$3:$I$11,4,0),0,1)</f>
        <v>0</v>
      </c>
      <c r="P2592" s="31">
        <f>if(rand()&gt;vlookup($I2592,'Player Stats'!$B$3:$I$11,5,0),0,1)</f>
        <v>0</v>
      </c>
      <c r="Q2592" s="31">
        <f>if(rand()&gt;vlookup($I2592,'Player Stats'!$B$3:$I$11,6,0),0,1)</f>
        <v>0</v>
      </c>
      <c r="R2592" s="31">
        <f>if(rand()&gt;vlookup($I2592,'Player Stats'!$B$3:$I$11,7,0),0,1)</f>
        <v>0</v>
      </c>
      <c r="S2592" s="31">
        <f t="shared" si="4"/>
        <v>0</v>
      </c>
      <c r="T2592" s="26">
        <f t="shared" si="5"/>
        <v>134</v>
      </c>
      <c r="U2592" s="26" t="str">
        <f t="shared" si="6"/>
        <v/>
      </c>
      <c r="V2592" s="13" t="str">
        <f t="shared" si="7"/>
        <v>In Progress</v>
      </c>
      <c r="W2592" s="10">
        <f t="shared" si="8"/>
        <v>22</v>
      </c>
    </row>
    <row r="2593">
      <c r="E2593" s="26"/>
      <c r="F2593" s="27">
        <f t="shared" si="9"/>
        <v>101</v>
      </c>
      <c r="G2593" s="13" t="str">
        <f>if(V2592&lt;&gt;"In Progress",'Player Stats'!$B$6,if(or(S2592="Wide", S2592="No Ball"),G2592,if(S2592="Wicket",offset('Player Stats'!$B$6,U2593-3,0),G2592)))</f>
        <v>Surya Kumar</v>
      </c>
      <c r="H2593" s="13" t="str">
        <f t="shared" si="10"/>
        <v>KL Rahul</v>
      </c>
      <c r="I2593" s="13" t="str">
        <f t="shared" si="11"/>
        <v>Shubhman Gill</v>
      </c>
      <c r="J2593" s="26">
        <f t="shared" si="1"/>
        <v>0</v>
      </c>
      <c r="K2593" s="26">
        <f t="shared" si="2"/>
        <v>0</v>
      </c>
      <c r="L2593" s="30">
        <f t="shared" si="3"/>
        <v>0</v>
      </c>
      <c r="M2593" s="31">
        <f>if(rand()&gt;vlookup($I2593,'Player Stats'!$B$3:$I$11,2,0),0,1)</f>
        <v>0</v>
      </c>
      <c r="N2593" s="31">
        <f>if(rand()&gt;vlookup($I2593,'Player Stats'!$B$3:$I$11,3,0),0,1)</f>
        <v>0</v>
      </c>
      <c r="O2593" s="31">
        <f>if(rand()&gt;vlookup($I2593,'Player Stats'!$B$3:$I$11,4,0),0,1)</f>
        <v>1</v>
      </c>
      <c r="P2593" s="31">
        <f>if(rand()&gt;vlookup($I2593,'Player Stats'!$B$3:$I$11,5,0),0,1)</f>
        <v>0</v>
      </c>
      <c r="Q2593" s="31">
        <f>if(rand()&gt;vlookup($I2593,'Player Stats'!$B$3:$I$11,6,0),0,1)</f>
        <v>0</v>
      </c>
      <c r="R2593" s="31">
        <f>if(rand()&gt;vlookup($I2593,'Player Stats'!$B$3:$I$11,7,0),0,1)</f>
        <v>0</v>
      </c>
      <c r="S2593" s="31">
        <f t="shared" si="4"/>
        <v>3</v>
      </c>
      <c r="T2593" s="26">
        <f t="shared" si="5"/>
        <v>137</v>
      </c>
      <c r="U2593" s="26" t="str">
        <f t="shared" si="6"/>
        <v/>
      </c>
      <c r="V2593" s="13" t="str">
        <f t="shared" si="7"/>
        <v>In Progress</v>
      </c>
      <c r="W2593" s="10">
        <f t="shared" si="8"/>
        <v>22</v>
      </c>
    </row>
    <row r="2594">
      <c r="E2594" s="26"/>
      <c r="F2594" s="27">
        <f t="shared" si="9"/>
        <v>102</v>
      </c>
      <c r="G2594" s="13" t="str">
        <f>if(V2593&lt;&gt;"In Progress",'Player Stats'!$B$6,if(or(S2593="Wide", S2593="No Ball"),G2593,if(S2593="Wicket",offset('Player Stats'!$B$6,U2594-3,0),G2593)))</f>
        <v>Surya Kumar</v>
      </c>
      <c r="H2594" s="13" t="str">
        <f t="shared" si="10"/>
        <v>Shubhman Gill</v>
      </c>
      <c r="I2594" s="13" t="str">
        <f t="shared" si="11"/>
        <v>KL Rahul</v>
      </c>
      <c r="J2594" s="26">
        <f t="shared" si="1"/>
        <v>0</v>
      </c>
      <c r="K2594" s="26">
        <f t="shared" si="2"/>
        <v>0</v>
      </c>
      <c r="L2594" s="30">
        <f t="shared" si="3"/>
        <v>1</v>
      </c>
      <c r="M2594" s="31">
        <f>if(rand()&gt;vlookup($I2594,'Player Stats'!$B$3:$I$11,2,0),0,1)</f>
        <v>0</v>
      </c>
      <c r="N2594" s="31">
        <f>if(rand()&gt;vlookup($I2594,'Player Stats'!$B$3:$I$11,3,0),0,1)</f>
        <v>0</v>
      </c>
      <c r="O2594" s="31">
        <f>if(rand()&gt;vlookup($I2594,'Player Stats'!$B$3:$I$11,4,0),0,1)</f>
        <v>0</v>
      </c>
      <c r="P2594" s="31">
        <f>if(rand()&gt;vlookup($I2594,'Player Stats'!$B$3:$I$11,5,0),0,1)</f>
        <v>0</v>
      </c>
      <c r="Q2594" s="31">
        <f>if(rand()&gt;vlookup($I2594,'Player Stats'!$B$3:$I$11,6,0),0,1)</f>
        <v>0</v>
      </c>
      <c r="R2594" s="31">
        <f>if(rand()&gt;vlookup($I2594,'Player Stats'!$B$3:$I$11,7,0),0,1)</f>
        <v>0</v>
      </c>
      <c r="S2594" s="31">
        <f t="shared" si="4"/>
        <v>0</v>
      </c>
      <c r="T2594" s="26">
        <f t="shared" si="5"/>
        <v>137</v>
      </c>
      <c r="U2594" s="26" t="str">
        <f t="shared" si="6"/>
        <v/>
      </c>
      <c r="V2594" s="13" t="str">
        <f t="shared" si="7"/>
        <v>In Progress</v>
      </c>
      <c r="W2594" s="10">
        <f t="shared" si="8"/>
        <v>22</v>
      </c>
    </row>
    <row r="2595">
      <c r="E2595" s="26"/>
      <c r="F2595" s="27">
        <f t="shared" si="9"/>
        <v>103</v>
      </c>
      <c r="G2595" s="13" t="str">
        <f>if(V2594&lt;&gt;"In Progress",'Player Stats'!$B$6,if(or(S2594="Wide", S2594="No Ball"),G2594,if(S2594="Wicket",offset('Player Stats'!$B$6,U2595-3,0),G2594)))</f>
        <v>Surya Kumar</v>
      </c>
      <c r="H2595" s="13" t="str">
        <f t="shared" si="10"/>
        <v>Shubhman Gill</v>
      </c>
      <c r="I2595" s="13" t="str">
        <f t="shared" si="11"/>
        <v>KL Rahul</v>
      </c>
      <c r="J2595" s="26">
        <f t="shared" si="1"/>
        <v>0</v>
      </c>
      <c r="K2595" s="26">
        <f t="shared" si="2"/>
        <v>0</v>
      </c>
      <c r="L2595" s="30">
        <f t="shared" si="3"/>
        <v>0</v>
      </c>
      <c r="M2595" s="31">
        <f>if(rand()&gt;vlookup($I2595,'Player Stats'!$B$3:$I$11,2,0),0,1)</f>
        <v>0</v>
      </c>
      <c r="N2595" s="31">
        <f>if(rand()&gt;vlookup($I2595,'Player Stats'!$B$3:$I$11,3,0),0,1)</f>
        <v>0</v>
      </c>
      <c r="O2595" s="31">
        <f>if(rand()&gt;vlookup($I2595,'Player Stats'!$B$3:$I$11,4,0),0,1)</f>
        <v>1</v>
      </c>
      <c r="P2595" s="31">
        <f>if(rand()&gt;vlookup($I2595,'Player Stats'!$B$3:$I$11,5,0),0,1)</f>
        <v>0</v>
      </c>
      <c r="Q2595" s="31">
        <f>if(rand()&gt;vlookup($I2595,'Player Stats'!$B$3:$I$11,6,0),0,1)</f>
        <v>0</v>
      </c>
      <c r="R2595" s="31">
        <f>if(rand()&gt;vlookup($I2595,'Player Stats'!$B$3:$I$11,7,0),0,1)</f>
        <v>0</v>
      </c>
      <c r="S2595" s="31">
        <f t="shared" si="4"/>
        <v>3</v>
      </c>
      <c r="T2595" s="26">
        <f t="shared" si="5"/>
        <v>140</v>
      </c>
      <c r="U2595" s="26" t="str">
        <f t="shared" si="6"/>
        <v/>
      </c>
      <c r="V2595" s="13" t="str">
        <f t="shared" si="7"/>
        <v>In Progress</v>
      </c>
      <c r="W2595" s="10">
        <f t="shared" si="8"/>
        <v>22</v>
      </c>
    </row>
    <row r="2596">
      <c r="E2596" s="26"/>
      <c r="F2596" s="27">
        <f t="shared" si="9"/>
        <v>104</v>
      </c>
      <c r="G2596" s="13" t="str">
        <f>if(V2595&lt;&gt;"In Progress",'Player Stats'!$B$6,if(or(S2595="Wide", S2595="No Ball"),G2595,if(S2595="Wicket",offset('Player Stats'!$B$6,U2596-3,0),G2595)))</f>
        <v>Surya Kumar</v>
      </c>
      <c r="H2596" s="13" t="str">
        <f t="shared" si="10"/>
        <v>KL Rahul</v>
      </c>
      <c r="I2596" s="13" t="str">
        <f t="shared" si="11"/>
        <v>Shubhman Gill</v>
      </c>
      <c r="J2596" s="26">
        <f t="shared" si="1"/>
        <v>0</v>
      </c>
      <c r="K2596" s="26">
        <f t="shared" si="2"/>
        <v>1</v>
      </c>
      <c r="L2596" s="30">
        <f t="shared" si="3"/>
        <v>0</v>
      </c>
      <c r="M2596" s="31">
        <f>if(rand()&gt;vlookup($I2596,'Player Stats'!$B$3:$I$11,2,0),0,1)</f>
        <v>0</v>
      </c>
      <c r="N2596" s="31">
        <f>if(rand()&gt;vlookup($I2596,'Player Stats'!$B$3:$I$11,3,0),0,1)</f>
        <v>1</v>
      </c>
      <c r="O2596" s="31">
        <f>if(rand()&gt;vlookup($I2596,'Player Stats'!$B$3:$I$11,4,0),0,1)</f>
        <v>0</v>
      </c>
      <c r="P2596" s="31">
        <f>if(rand()&gt;vlookup($I2596,'Player Stats'!$B$3:$I$11,5,0),0,1)</f>
        <v>0</v>
      </c>
      <c r="Q2596" s="31">
        <f>if(rand()&gt;vlookup($I2596,'Player Stats'!$B$3:$I$11,6,0),0,1)</f>
        <v>0</v>
      </c>
      <c r="R2596" s="31">
        <f>if(rand()&gt;vlookup($I2596,'Player Stats'!$B$3:$I$11,7,0),0,1)</f>
        <v>0</v>
      </c>
      <c r="S2596" s="31">
        <f t="shared" si="4"/>
        <v>2</v>
      </c>
      <c r="T2596" s="26">
        <f t="shared" si="5"/>
        <v>142</v>
      </c>
      <c r="U2596" s="26" t="str">
        <f t="shared" si="6"/>
        <v/>
      </c>
      <c r="V2596" s="13" t="str">
        <f t="shared" si="7"/>
        <v>In Progress</v>
      </c>
      <c r="W2596" s="10">
        <f t="shared" si="8"/>
        <v>22</v>
      </c>
    </row>
    <row r="2597">
      <c r="E2597" s="26"/>
      <c r="F2597" s="27">
        <f t="shared" si="9"/>
        <v>104</v>
      </c>
      <c r="G2597" s="13" t="str">
        <f>if(V2596&lt;&gt;"In Progress",'Player Stats'!$B$6,if(or(S2596="Wide", S2596="No Ball"),G2596,if(S2596="Wicket",offset('Player Stats'!$B$6,U2597-3,0),G2596)))</f>
        <v>Surya Kumar</v>
      </c>
      <c r="H2597" s="13" t="str">
        <f t="shared" si="10"/>
        <v>KL Rahul</v>
      </c>
      <c r="I2597" s="13" t="str">
        <f t="shared" si="11"/>
        <v>Shubhman Gill</v>
      </c>
      <c r="J2597" s="26">
        <f t="shared" si="1"/>
        <v>0</v>
      </c>
      <c r="K2597" s="26">
        <f t="shared" si="2"/>
        <v>0</v>
      </c>
      <c r="L2597" s="30">
        <f t="shared" si="3"/>
        <v>0</v>
      </c>
      <c r="M2597" s="31">
        <f>if(rand()&gt;vlookup($I2597,'Player Stats'!$B$3:$I$11,2,0),0,1)</f>
        <v>0</v>
      </c>
      <c r="N2597" s="31">
        <f>if(rand()&gt;vlookup($I2597,'Player Stats'!$B$3:$I$11,3,0),0,1)</f>
        <v>1</v>
      </c>
      <c r="O2597" s="31">
        <f>if(rand()&gt;vlookup($I2597,'Player Stats'!$B$3:$I$11,4,0),0,1)</f>
        <v>0</v>
      </c>
      <c r="P2597" s="31">
        <f>if(rand()&gt;vlookup($I2597,'Player Stats'!$B$3:$I$11,5,0),0,1)</f>
        <v>0</v>
      </c>
      <c r="Q2597" s="31">
        <f>if(rand()&gt;vlookup($I2597,'Player Stats'!$B$3:$I$11,6,0),0,1)</f>
        <v>1</v>
      </c>
      <c r="R2597" s="31">
        <f>if(rand()&gt;vlookup($I2597,'Player Stats'!$B$3:$I$11,7,0),0,1)</f>
        <v>0</v>
      </c>
      <c r="S2597" s="31">
        <f t="shared" si="4"/>
        <v>2</v>
      </c>
      <c r="T2597" s="26">
        <f t="shared" si="5"/>
        <v>144</v>
      </c>
      <c r="U2597" s="26" t="str">
        <f t="shared" si="6"/>
        <v/>
      </c>
      <c r="V2597" s="13" t="str">
        <f t="shared" si="7"/>
        <v>In Progress</v>
      </c>
      <c r="W2597" s="10">
        <f t="shared" si="8"/>
        <v>22</v>
      </c>
    </row>
    <row r="2598">
      <c r="E2598" s="26"/>
      <c r="F2598" s="27">
        <f t="shared" si="9"/>
        <v>105</v>
      </c>
      <c r="G2598" s="13" t="str">
        <f>if(V2597&lt;&gt;"In Progress",'Player Stats'!$B$6,if(or(S2597="Wide", S2597="No Ball"),G2597,if(S2597="Wicket",offset('Player Stats'!$B$6,U2598-3,0),G2597)))</f>
        <v>Surya Kumar</v>
      </c>
      <c r="H2598" s="13" t="str">
        <f t="shared" si="10"/>
        <v>KL Rahul</v>
      </c>
      <c r="I2598" s="13" t="str">
        <f t="shared" si="11"/>
        <v>Shubhman Gill</v>
      </c>
      <c r="J2598" s="26">
        <f t="shared" si="1"/>
        <v>0</v>
      </c>
      <c r="K2598" s="26">
        <f t="shared" si="2"/>
        <v>0</v>
      </c>
      <c r="L2598" s="30">
        <f t="shared" si="3"/>
        <v>1</v>
      </c>
      <c r="M2598" s="31">
        <f>if(rand()&gt;vlookup($I2598,'Player Stats'!$B$3:$I$11,2,0),0,1)</f>
        <v>0</v>
      </c>
      <c r="N2598" s="31">
        <f>if(rand()&gt;vlookup($I2598,'Player Stats'!$B$3:$I$11,3,0),0,1)</f>
        <v>0</v>
      </c>
      <c r="O2598" s="31">
        <f>if(rand()&gt;vlookup($I2598,'Player Stats'!$B$3:$I$11,4,0),0,1)</f>
        <v>0</v>
      </c>
      <c r="P2598" s="31">
        <f>if(rand()&gt;vlookup($I2598,'Player Stats'!$B$3:$I$11,5,0),0,1)</f>
        <v>0</v>
      </c>
      <c r="Q2598" s="31">
        <f>if(rand()&gt;vlookup($I2598,'Player Stats'!$B$3:$I$11,6,0),0,1)</f>
        <v>0</v>
      </c>
      <c r="R2598" s="31">
        <f>if(rand()&gt;vlookup($I2598,'Player Stats'!$B$3:$I$11,7,0),0,1)</f>
        <v>0</v>
      </c>
      <c r="S2598" s="31">
        <f t="shared" si="4"/>
        <v>0</v>
      </c>
      <c r="T2598" s="26">
        <f t="shared" si="5"/>
        <v>144</v>
      </c>
      <c r="U2598" s="26" t="str">
        <f t="shared" si="6"/>
        <v/>
      </c>
      <c r="V2598" s="13" t="str">
        <f t="shared" si="7"/>
        <v>In Progress</v>
      </c>
      <c r="W2598" s="10">
        <f t="shared" si="8"/>
        <v>22</v>
      </c>
    </row>
    <row r="2599">
      <c r="E2599" s="26"/>
      <c r="F2599" s="27">
        <f t="shared" si="9"/>
        <v>106</v>
      </c>
      <c r="G2599" s="13" t="str">
        <f>if(V2598&lt;&gt;"In Progress",'Player Stats'!$B$6,if(or(S2598="Wide", S2598="No Ball"),G2598,if(S2598="Wicket",offset('Player Stats'!$B$6,U2599-3,0),G2598)))</f>
        <v>Surya Kumar</v>
      </c>
      <c r="H2599" s="13" t="str">
        <f t="shared" si="10"/>
        <v>KL Rahul</v>
      </c>
      <c r="I2599" s="13" t="str">
        <f t="shared" si="11"/>
        <v>Shubhman Gill</v>
      </c>
      <c r="J2599" s="26">
        <f t="shared" si="1"/>
        <v>0</v>
      </c>
      <c r="K2599" s="26">
        <f t="shared" si="2"/>
        <v>0</v>
      </c>
      <c r="L2599" s="30">
        <f t="shared" si="3"/>
        <v>0</v>
      </c>
      <c r="M2599" s="31">
        <f>if(rand()&gt;vlookup($I2599,'Player Stats'!$B$3:$I$11,2,0),0,1)</f>
        <v>0</v>
      </c>
      <c r="N2599" s="31">
        <f>if(rand()&gt;vlookup($I2599,'Player Stats'!$B$3:$I$11,3,0),0,1)</f>
        <v>0</v>
      </c>
      <c r="O2599" s="31">
        <f>if(rand()&gt;vlookup($I2599,'Player Stats'!$B$3:$I$11,4,0),0,1)</f>
        <v>0</v>
      </c>
      <c r="P2599" s="31">
        <f>if(rand()&gt;vlookup($I2599,'Player Stats'!$B$3:$I$11,5,0),0,1)</f>
        <v>0</v>
      </c>
      <c r="Q2599" s="31">
        <f>if(rand()&gt;vlookup($I2599,'Player Stats'!$B$3:$I$11,6,0),0,1)</f>
        <v>0</v>
      </c>
      <c r="R2599" s="31">
        <f>if(rand()&gt;vlookup($I2599,'Player Stats'!$B$3:$I$11,7,0),0,1)</f>
        <v>1</v>
      </c>
      <c r="S2599" s="31" t="str">
        <f t="shared" si="4"/>
        <v>Wicket</v>
      </c>
      <c r="T2599" s="26">
        <f t="shared" si="5"/>
        <v>144</v>
      </c>
      <c r="U2599" s="26">
        <f t="shared" si="6"/>
        <v>1</v>
      </c>
      <c r="V2599" s="13" t="str">
        <f t="shared" si="7"/>
        <v>In Progress</v>
      </c>
      <c r="W2599" s="10">
        <f t="shared" si="8"/>
        <v>22</v>
      </c>
    </row>
    <row r="2600">
      <c r="E2600" s="26"/>
      <c r="F2600" s="27">
        <f t="shared" si="9"/>
        <v>107</v>
      </c>
      <c r="G2600" s="13" t="str">
        <f>if(V2599&lt;&gt;"In Progress",'Player Stats'!$B$6,if(or(S2599="Wide", S2599="No Ball"),G2599,if(S2599="Wicket",offset('Player Stats'!$B$6,U2600-3,0),G2599)))</f>
        <v>Shubhman Gill</v>
      </c>
      <c r="H2600" s="13" t="str">
        <f t="shared" si="10"/>
        <v>KL Rahul</v>
      </c>
      <c r="I2600" s="13" t="str">
        <f t="shared" si="11"/>
        <v>Surya Kumar</v>
      </c>
      <c r="J2600" s="26">
        <f t="shared" si="1"/>
        <v>1</v>
      </c>
      <c r="K2600" s="26">
        <f t="shared" si="2"/>
        <v>0</v>
      </c>
      <c r="L2600" s="30">
        <f t="shared" si="3"/>
        <v>0</v>
      </c>
      <c r="M2600" s="31">
        <f>if(rand()&gt;vlookup($I2600,'Player Stats'!$B$3:$I$11,2,0),0,1)</f>
        <v>0</v>
      </c>
      <c r="N2600" s="31">
        <f>if(rand()&gt;vlookup($I2600,'Player Stats'!$B$3:$I$11,3,0),0,1)</f>
        <v>0</v>
      </c>
      <c r="O2600" s="31">
        <f>if(rand()&gt;vlookup($I2600,'Player Stats'!$B$3:$I$11,4,0),0,1)</f>
        <v>0</v>
      </c>
      <c r="P2600" s="31">
        <f>if(rand()&gt;vlookup($I2600,'Player Stats'!$B$3:$I$11,5,0),0,1)</f>
        <v>0</v>
      </c>
      <c r="Q2600" s="31">
        <f>if(rand()&gt;vlookup($I2600,'Player Stats'!$B$3:$I$11,6,0),0,1)</f>
        <v>0</v>
      </c>
      <c r="R2600" s="31">
        <f>if(rand()&gt;vlookup($I2600,'Player Stats'!$B$3:$I$11,7,0),0,1)</f>
        <v>1</v>
      </c>
      <c r="S2600" s="31" t="str">
        <f t="shared" si="4"/>
        <v>Wide</v>
      </c>
      <c r="T2600" s="26">
        <f t="shared" si="5"/>
        <v>145</v>
      </c>
      <c r="U2600" s="26">
        <f t="shared" si="6"/>
        <v>1</v>
      </c>
      <c r="V2600" s="13" t="str">
        <f t="shared" si="7"/>
        <v>In Progress</v>
      </c>
      <c r="W2600" s="10">
        <f t="shared" si="8"/>
        <v>22</v>
      </c>
    </row>
    <row r="2601">
      <c r="E2601" s="26"/>
      <c r="F2601" s="27">
        <f t="shared" si="9"/>
        <v>107</v>
      </c>
      <c r="G2601" s="13" t="str">
        <f>if(V2600&lt;&gt;"In Progress",'Player Stats'!$B$6,if(or(S2600="Wide", S2600="No Ball"),G2600,if(S2600="Wicket",offset('Player Stats'!$B$6,U2601-3,0),G2600)))</f>
        <v>Shubhman Gill</v>
      </c>
      <c r="H2601" s="13" t="str">
        <f t="shared" si="10"/>
        <v>KL Rahul</v>
      </c>
      <c r="I2601" s="13" t="str">
        <f t="shared" si="11"/>
        <v>Surya Kumar</v>
      </c>
      <c r="J2601" s="26">
        <f t="shared" si="1"/>
        <v>0</v>
      </c>
      <c r="K2601" s="26">
        <f t="shared" si="2"/>
        <v>0</v>
      </c>
      <c r="L2601" s="30">
        <f t="shared" si="3"/>
        <v>1</v>
      </c>
      <c r="M2601" s="31">
        <f>if(rand()&gt;vlookup($I2601,'Player Stats'!$B$3:$I$11,2,0),0,1)</f>
        <v>0</v>
      </c>
      <c r="N2601" s="31">
        <f>if(rand()&gt;vlookup($I2601,'Player Stats'!$B$3:$I$11,3,0),0,1)</f>
        <v>0</v>
      </c>
      <c r="O2601" s="31">
        <f>if(rand()&gt;vlookup($I2601,'Player Stats'!$B$3:$I$11,4,0),0,1)</f>
        <v>0</v>
      </c>
      <c r="P2601" s="31">
        <f>if(rand()&gt;vlookup($I2601,'Player Stats'!$B$3:$I$11,5,0),0,1)</f>
        <v>0</v>
      </c>
      <c r="Q2601" s="31">
        <f>if(rand()&gt;vlookup($I2601,'Player Stats'!$B$3:$I$11,6,0),0,1)</f>
        <v>0</v>
      </c>
      <c r="R2601" s="31">
        <f>if(rand()&gt;vlookup($I2601,'Player Stats'!$B$3:$I$11,7,0),0,1)</f>
        <v>0</v>
      </c>
      <c r="S2601" s="31">
        <f t="shared" si="4"/>
        <v>0</v>
      </c>
      <c r="T2601" s="26">
        <f t="shared" si="5"/>
        <v>145</v>
      </c>
      <c r="U2601" s="26">
        <f t="shared" si="6"/>
        <v>1</v>
      </c>
      <c r="V2601" s="13" t="str">
        <f t="shared" si="7"/>
        <v>In Progress</v>
      </c>
      <c r="W2601" s="10">
        <f t="shared" si="8"/>
        <v>22</v>
      </c>
    </row>
    <row r="2602">
      <c r="E2602" s="26"/>
      <c r="F2602" s="27">
        <f t="shared" si="9"/>
        <v>108</v>
      </c>
      <c r="G2602" s="13" t="str">
        <f>if(V2601&lt;&gt;"In Progress",'Player Stats'!$B$6,if(or(S2601="Wide", S2601="No Ball"),G2601,if(S2601="Wicket",offset('Player Stats'!$B$6,U2602-3,0),G2601)))</f>
        <v>Shubhman Gill</v>
      </c>
      <c r="H2602" s="13" t="str">
        <f t="shared" si="10"/>
        <v>KL Rahul</v>
      </c>
      <c r="I2602" s="13" t="str">
        <f t="shared" si="11"/>
        <v>Surya Kumar</v>
      </c>
      <c r="J2602" s="26">
        <f t="shared" si="1"/>
        <v>0</v>
      </c>
      <c r="K2602" s="26">
        <f t="shared" si="2"/>
        <v>0</v>
      </c>
      <c r="L2602" s="30">
        <f t="shared" si="3"/>
        <v>0</v>
      </c>
      <c r="M2602" s="31">
        <f>if(rand()&gt;vlookup($I2602,'Player Stats'!$B$3:$I$11,2,0),0,1)</f>
        <v>0</v>
      </c>
      <c r="N2602" s="31">
        <f>if(rand()&gt;vlookup($I2602,'Player Stats'!$B$3:$I$11,3,0),0,1)</f>
        <v>1</v>
      </c>
      <c r="O2602" s="31">
        <f>if(rand()&gt;vlookup($I2602,'Player Stats'!$B$3:$I$11,4,0),0,1)</f>
        <v>0</v>
      </c>
      <c r="P2602" s="31">
        <f>if(rand()&gt;vlookup($I2602,'Player Stats'!$B$3:$I$11,5,0),0,1)</f>
        <v>0</v>
      </c>
      <c r="Q2602" s="31">
        <f>if(rand()&gt;vlookup($I2602,'Player Stats'!$B$3:$I$11,6,0),0,1)</f>
        <v>1</v>
      </c>
      <c r="R2602" s="31">
        <f>if(rand()&gt;vlookup($I2602,'Player Stats'!$B$3:$I$11,7,0),0,1)</f>
        <v>0</v>
      </c>
      <c r="S2602" s="31">
        <f t="shared" si="4"/>
        <v>2</v>
      </c>
      <c r="T2602" s="26">
        <f t="shared" si="5"/>
        <v>147</v>
      </c>
      <c r="U2602" s="26">
        <f t="shared" si="6"/>
        <v>1</v>
      </c>
      <c r="V2602" s="13" t="str">
        <f t="shared" si="7"/>
        <v>In Progress</v>
      </c>
      <c r="W2602" s="10">
        <f t="shared" si="8"/>
        <v>22</v>
      </c>
    </row>
    <row r="2603">
      <c r="E2603" s="26"/>
      <c r="F2603" s="27">
        <f t="shared" si="9"/>
        <v>109</v>
      </c>
      <c r="G2603" s="13" t="str">
        <f>if(V2602&lt;&gt;"In Progress",'Player Stats'!$B$6,if(or(S2602="Wide", S2602="No Ball"),G2602,if(S2602="Wicket",offset('Player Stats'!$B$6,U2603-3,0),G2602)))</f>
        <v>Shubhman Gill</v>
      </c>
      <c r="H2603" s="13" t="str">
        <f t="shared" si="10"/>
        <v>KL Rahul</v>
      </c>
      <c r="I2603" s="13" t="str">
        <f t="shared" si="11"/>
        <v>Surya Kumar</v>
      </c>
      <c r="J2603" s="26">
        <f t="shared" si="1"/>
        <v>0</v>
      </c>
      <c r="K2603" s="26">
        <f t="shared" si="2"/>
        <v>0</v>
      </c>
      <c r="L2603" s="30">
        <f t="shared" si="3"/>
        <v>0</v>
      </c>
      <c r="M2603" s="31">
        <f>if(rand()&gt;vlookup($I2603,'Player Stats'!$B$3:$I$11,2,0),0,1)</f>
        <v>0</v>
      </c>
      <c r="N2603" s="31">
        <f>if(rand()&gt;vlookup($I2603,'Player Stats'!$B$3:$I$11,3,0),0,1)</f>
        <v>0</v>
      </c>
      <c r="O2603" s="31">
        <f>if(rand()&gt;vlookup($I2603,'Player Stats'!$B$3:$I$11,4,0),0,1)</f>
        <v>1</v>
      </c>
      <c r="P2603" s="31">
        <f>if(rand()&gt;vlookup($I2603,'Player Stats'!$B$3:$I$11,5,0),0,1)</f>
        <v>0</v>
      </c>
      <c r="Q2603" s="31">
        <f>if(rand()&gt;vlookup($I2603,'Player Stats'!$B$3:$I$11,6,0),0,1)</f>
        <v>0</v>
      </c>
      <c r="R2603" s="31">
        <f>if(rand()&gt;vlookup($I2603,'Player Stats'!$B$3:$I$11,7,0),0,1)</f>
        <v>0</v>
      </c>
      <c r="S2603" s="31">
        <f t="shared" si="4"/>
        <v>3</v>
      </c>
      <c r="T2603" s="26">
        <f t="shared" si="5"/>
        <v>150</v>
      </c>
      <c r="U2603" s="26">
        <f t="shared" si="6"/>
        <v>1</v>
      </c>
      <c r="V2603" s="13" t="str">
        <f t="shared" si="7"/>
        <v>In Progress</v>
      </c>
      <c r="W2603" s="10">
        <f t="shared" si="8"/>
        <v>22</v>
      </c>
    </row>
    <row r="2604">
      <c r="E2604" s="26"/>
      <c r="F2604" s="27">
        <f t="shared" si="9"/>
        <v>110</v>
      </c>
      <c r="G2604" s="13" t="str">
        <f>if(V2603&lt;&gt;"In Progress",'Player Stats'!$B$6,if(or(S2603="Wide", S2603="No Ball"),G2603,if(S2603="Wicket",offset('Player Stats'!$B$6,U2604-3,0),G2603)))</f>
        <v>Shubhman Gill</v>
      </c>
      <c r="H2604" s="13" t="str">
        <f t="shared" si="10"/>
        <v>Surya Kumar</v>
      </c>
      <c r="I2604" s="13" t="str">
        <f t="shared" si="11"/>
        <v>KL Rahul</v>
      </c>
      <c r="J2604" s="26">
        <f t="shared" si="1"/>
        <v>0</v>
      </c>
      <c r="K2604" s="26">
        <f t="shared" si="2"/>
        <v>0</v>
      </c>
      <c r="L2604" s="30">
        <f t="shared" si="3"/>
        <v>0</v>
      </c>
      <c r="M2604" s="31">
        <f>if(rand()&gt;vlookup($I2604,'Player Stats'!$B$3:$I$11,2,0),0,1)</f>
        <v>0</v>
      </c>
      <c r="N2604" s="31">
        <f>if(rand()&gt;vlookup($I2604,'Player Stats'!$B$3:$I$11,3,0),0,1)</f>
        <v>1</v>
      </c>
      <c r="O2604" s="31">
        <f>if(rand()&gt;vlookup($I2604,'Player Stats'!$B$3:$I$11,4,0),0,1)</f>
        <v>0</v>
      </c>
      <c r="P2604" s="31">
        <f>if(rand()&gt;vlookup($I2604,'Player Stats'!$B$3:$I$11,5,0),0,1)</f>
        <v>0</v>
      </c>
      <c r="Q2604" s="31">
        <f>if(rand()&gt;vlookup($I2604,'Player Stats'!$B$3:$I$11,6,0),0,1)</f>
        <v>1</v>
      </c>
      <c r="R2604" s="31">
        <f>if(rand()&gt;vlookup($I2604,'Player Stats'!$B$3:$I$11,7,0),0,1)</f>
        <v>0</v>
      </c>
      <c r="S2604" s="31">
        <f t="shared" si="4"/>
        <v>2</v>
      </c>
      <c r="T2604" s="26">
        <f t="shared" si="5"/>
        <v>152</v>
      </c>
      <c r="U2604" s="26">
        <f t="shared" si="6"/>
        <v>1</v>
      </c>
      <c r="V2604" s="13" t="str">
        <f t="shared" si="7"/>
        <v>In Progress</v>
      </c>
      <c r="W2604" s="10">
        <f t="shared" si="8"/>
        <v>22</v>
      </c>
    </row>
    <row r="2605">
      <c r="E2605" s="26"/>
      <c r="F2605" s="27">
        <f t="shared" si="9"/>
        <v>111</v>
      </c>
      <c r="G2605" s="13" t="str">
        <f>if(V2604&lt;&gt;"In Progress",'Player Stats'!$B$6,if(or(S2604="Wide", S2604="No Ball"),G2604,if(S2604="Wicket",offset('Player Stats'!$B$6,U2605-3,0),G2604)))</f>
        <v>Shubhman Gill</v>
      </c>
      <c r="H2605" s="13" t="str">
        <f t="shared" si="10"/>
        <v>Surya Kumar</v>
      </c>
      <c r="I2605" s="13" t="str">
        <f t="shared" si="11"/>
        <v>KL Rahul</v>
      </c>
      <c r="J2605" s="26">
        <f t="shared" si="1"/>
        <v>0</v>
      </c>
      <c r="K2605" s="26">
        <f t="shared" si="2"/>
        <v>0</v>
      </c>
      <c r="L2605" s="30">
        <f t="shared" si="3"/>
        <v>0</v>
      </c>
      <c r="M2605" s="31">
        <f>if(rand()&gt;vlookup($I2605,'Player Stats'!$B$3:$I$11,2,0),0,1)</f>
        <v>0</v>
      </c>
      <c r="N2605" s="31">
        <f>if(rand()&gt;vlookup($I2605,'Player Stats'!$B$3:$I$11,3,0),0,1)</f>
        <v>1</v>
      </c>
      <c r="O2605" s="31">
        <f>if(rand()&gt;vlookup($I2605,'Player Stats'!$B$3:$I$11,4,0),0,1)</f>
        <v>0</v>
      </c>
      <c r="P2605" s="31">
        <f>if(rand()&gt;vlookup($I2605,'Player Stats'!$B$3:$I$11,5,0),0,1)</f>
        <v>0</v>
      </c>
      <c r="Q2605" s="31">
        <f>if(rand()&gt;vlookup($I2605,'Player Stats'!$B$3:$I$11,6,0),0,1)</f>
        <v>0</v>
      </c>
      <c r="R2605" s="31">
        <f>if(rand()&gt;vlookup($I2605,'Player Stats'!$B$3:$I$11,7,0),0,1)</f>
        <v>0</v>
      </c>
      <c r="S2605" s="31">
        <f t="shared" si="4"/>
        <v>2</v>
      </c>
      <c r="T2605" s="26">
        <f t="shared" si="5"/>
        <v>154</v>
      </c>
      <c r="U2605" s="26">
        <f t="shared" si="6"/>
        <v>1</v>
      </c>
      <c r="V2605" s="13" t="str">
        <f t="shared" si="7"/>
        <v>In Progress</v>
      </c>
      <c r="W2605" s="10">
        <f t="shared" si="8"/>
        <v>22</v>
      </c>
    </row>
    <row r="2606">
      <c r="E2606" s="26"/>
      <c r="F2606" s="27">
        <f t="shared" si="9"/>
        <v>112</v>
      </c>
      <c r="G2606" s="13" t="str">
        <f>if(V2605&lt;&gt;"In Progress",'Player Stats'!$B$6,if(or(S2605="Wide", S2605="No Ball"),G2605,if(S2605="Wicket",offset('Player Stats'!$B$6,U2606-3,0),G2605)))</f>
        <v>Shubhman Gill</v>
      </c>
      <c r="H2606" s="13" t="str">
        <f t="shared" si="10"/>
        <v>Surya Kumar</v>
      </c>
      <c r="I2606" s="13" t="str">
        <f t="shared" si="11"/>
        <v>KL Rahul</v>
      </c>
      <c r="J2606" s="26">
        <f t="shared" si="1"/>
        <v>0</v>
      </c>
      <c r="K2606" s="26">
        <f t="shared" si="2"/>
        <v>0</v>
      </c>
      <c r="L2606" s="30">
        <f t="shared" si="3"/>
        <v>0</v>
      </c>
      <c r="M2606" s="31">
        <f>if(rand()&gt;vlookup($I2606,'Player Stats'!$B$3:$I$11,2,0),0,1)</f>
        <v>1</v>
      </c>
      <c r="N2606" s="31">
        <f>if(rand()&gt;vlookup($I2606,'Player Stats'!$B$3:$I$11,3,0),0,1)</f>
        <v>0</v>
      </c>
      <c r="O2606" s="31">
        <f>if(rand()&gt;vlookup($I2606,'Player Stats'!$B$3:$I$11,4,0),0,1)</f>
        <v>1</v>
      </c>
      <c r="P2606" s="31">
        <f>if(rand()&gt;vlookup($I2606,'Player Stats'!$B$3:$I$11,5,0),0,1)</f>
        <v>0</v>
      </c>
      <c r="Q2606" s="31">
        <f>if(rand()&gt;vlookup($I2606,'Player Stats'!$B$3:$I$11,6,0),0,1)</f>
        <v>0</v>
      </c>
      <c r="R2606" s="31">
        <f>if(rand()&gt;vlookup($I2606,'Player Stats'!$B$3:$I$11,7,0),0,1)</f>
        <v>0</v>
      </c>
      <c r="S2606" s="31">
        <f t="shared" si="4"/>
        <v>1</v>
      </c>
      <c r="T2606" s="26">
        <f t="shared" si="5"/>
        <v>155</v>
      </c>
      <c r="U2606" s="26">
        <f t="shared" si="6"/>
        <v>1</v>
      </c>
      <c r="V2606" s="13" t="str">
        <f t="shared" si="7"/>
        <v>In Progress</v>
      </c>
      <c r="W2606" s="10">
        <f t="shared" si="8"/>
        <v>22</v>
      </c>
    </row>
    <row r="2607">
      <c r="E2607" s="26"/>
      <c r="F2607" s="27">
        <f t="shared" si="9"/>
        <v>113</v>
      </c>
      <c r="G2607" s="13" t="str">
        <f>if(V2606&lt;&gt;"In Progress",'Player Stats'!$B$6,if(or(S2606="Wide", S2606="No Ball"),G2606,if(S2606="Wicket",offset('Player Stats'!$B$6,U2607-3,0),G2606)))</f>
        <v>Shubhman Gill</v>
      </c>
      <c r="H2607" s="13" t="str">
        <f t="shared" si="10"/>
        <v>KL Rahul</v>
      </c>
      <c r="I2607" s="13" t="str">
        <f t="shared" si="11"/>
        <v>Surya Kumar</v>
      </c>
      <c r="J2607" s="26">
        <f t="shared" si="1"/>
        <v>0</v>
      </c>
      <c r="K2607" s="26">
        <f t="shared" si="2"/>
        <v>0</v>
      </c>
      <c r="L2607" s="30">
        <f t="shared" si="3"/>
        <v>1</v>
      </c>
      <c r="M2607" s="31">
        <f>if(rand()&gt;vlookup($I2607,'Player Stats'!$B$3:$I$11,2,0),0,1)</f>
        <v>0</v>
      </c>
      <c r="N2607" s="31">
        <f>if(rand()&gt;vlookup($I2607,'Player Stats'!$B$3:$I$11,3,0),0,1)</f>
        <v>0</v>
      </c>
      <c r="O2607" s="31">
        <f>if(rand()&gt;vlookup($I2607,'Player Stats'!$B$3:$I$11,4,0),0,1)</f>
        <v>0</v>
      </c>
      <c r="P2607" s="31">
        <f>if(rand()&gt;vlookup($I2607,'Player Stats'!$B$3:$I$11,5,0),0,1)</f>
        <v>0</v>
      </c>
      <c r="Q2607" s="31">
        <f>if(rand()&gt;vlookup($I2607,'Player Stats'!$B$3:$I$11,6,0),0,1)</f>
        <v>0</v>
      </c>
      <c r="R2607" s="31">
        <f>if(rand()&gt;vlookup($I2607,'Player Stats'!$B$3:$I$11,7,0),0,1)</f>
        <v>0</v>
      </c>
      <c r="S2607" s="31">
        <f t="shared" si="4"/>
        <v>0</v>
      </c>
      <c r="T2607" s="26">
        <f t="shared" si="5"/>
        <v>155</v>
      </c>
      <c r="U2607" s="26">
        <f t="shared" si="6"/>
        <v>1</v>
      </c>
      <c r="V2607" s="13" t="str">
        <f t="shared" si="7"/>
        <v>In Progress</v>
      </c>
      <c r="W2607" s="10">
        <f t="shared" si="8"/>
        <v>22</v>
      </c>
    </row>
    <row r="2608">
      <c r="E2608" s="26"/>
      <c r="F2608" s="27">
        <f t="shared" si="9"/>
        <v>114</v>
      </c>
      <c r="G2608" s="13" t="str">
        <f>if(V2607&lt;&gt;"In Progress",'Player Stats'!$B$6,if(or(S2607="Wide", S2607="No Ball"),G2607,if(S2607="Wicket",offset('Player Stats'!$B$6,U2608-3,0),G2607)))</f>
        <v>Shubhman Gill</v>
      </c>
      <c r="H2608" s="13" t="str">
        <f t="shared" si="10"/>
        <v>KL Rahul</v>
      </c>
      <c r="I2608" s="13" t="str">
        <f t="shared" si="11"/>
        <v>Surya Kumar</v>
      </c>
      <c r="J2608" s="26">
        <f t="shared" si="1"/>
        <v>0</v>
      </c>
      <c r="K2608" s="26">
        <f t="shared" si="2"/>
        <v>0</v>
      </c>
      <c r="L2608" s="30">
        <f t="shared" si="3"/>
        <v>1</v>
      </c>
      <c r="M2608" s="31">
        <f>if(rand()&gt;vlookup($I2608,'Player Stats'!$B$3:$I$11,2,0),0,1)</f>
        <v>0</v>
      </c>
      <c r="N2608" s="31">
        <f>if(rand()&gt;vlookup($I2608,'Player Stats'!$B$3:$I$11,3,0),0,1)</f>
        <v>0</v>
      </c>
      <c r="O2608" s="31">
        <f>if(rand()&gt;vlookup($I2608,'Player Stats'!$B$3:$I$11,4,0),0,1)</f>
        <v>0</v>
      </c>
      <c r="P2608" s="31">
        <f>if(rand()&gt;vlookup($I2608,'Player Stats'!$B$3:$I$11,5,0),0,1)</f>
        <v>0</v>
      </c>
      <c r="Q2608" s="31">
        <f>if(rand()&gt;vlookup($I2608,'Player Stats'!$B$3:$I$11,6,0),0,1)</f>
        <v>0</v>
      </c>
      <c r="R2608" s="31">
        <f>if(rand()&gt;vlookup($I2608,'Player Stats'!$B$3:$I$11,7,0),0,1)</f>
        <v>0</v>
      </c>
      <c r="S2608" s="31">
        <f t="shared" si="4"/>
        <v>0</v>
      </c>
      <c r="T2608" s="26">
        <f t="shared" si="5"/>
        <v>155</v>
      </c>
      <c r="U2608" s="26">
        <f t="shared" si="6"/>
        <v>1</v>
      </c>
      <c r="V2608" s="13" t="str">
        <f t="shared" si="7"/>
        <v>In Progress</v>
      </c>
      <c r="W2608" s="10">
        <f t="shared" si="8"/>
        <v>22</v>
      </c>
    </row>
    <row r="2609">
      <c r="E2609" s="26"/>
      <c r="F2609" s="27">
        <f t="shared" si="9"/>
        <v>115</v>
      </c>
      <c r="G2609" s="13" t="str">
        <f>if(V2608&lt;&gt;"In Progress",'Player Stats'!$B$6,if(or(S2608="Wide", S2608="No Ball"),G2608,if(S2608="Wicket",offset('Player Stats'!$B$6,U2609-3,0),G2608)))</f>
        <v>Shubhman Gill</v>
      </c>
      <c r="H2609" s="13" t="str">
        <f t="shared" si="10"/>
        <v>KL Rahul</v>
      </c>
      <c r="I2609" s="13" t="str">
        <f t="shared" si="11"/>
        <v>Surya Kumar</v>
      </c>
      <c r="J2609" s="26">
        <f t="shared" si="1"/>
        <v>0</v>
      </c>
      <c r="K2609" s="26">
        <f t="shared" si="2"/>
        <v>0</v>
      </c>
      <c r="L2609" s="30">
        <f t="shared" si="3"/>
        <v>0</v>
      </c>
      <c r="M2609" s="31">
        <f>if(rand()&gt;vlookup($I2609,'Player Stats'!$B$3:$I$11,2,0),0,1)</f>
        <v>0</v>
      </c>
      <c r="N2609" s="31">
        <f>if(rand()&gt;vlookup($I2609,'Player Stats'!$B$3:$I$11,3,0),0,1)</f>
        <v>0</v>
      </c>
      <c r="O2609" s="31">
        <f>if(rand()&gt;vlookup($I2609,'Player Stats'!$B$3:$I$11,4,0),0,1)</f>
        <v>0</v>
      </c>
      <c r="P2609" s="31">
        <f>if(rand()&gt;vlookup($I2609,'Player Stats'!$B$3:$I$11,5,0),0,1)</f>
        <v>0</v>
      </c>
      <c r="Q2609" s="31">
        <f>if(rand()&gt;vlookup($I2609,'Player Stats'!$B$3:$I$11,6,0),0,1)</f>
        <v>1</v>
      </c>
      <c r="R2609" s="31">
        <f>if(rand()&gt;vlookup($I2609,'Player Stats'!$B$3:$I$11,7,0),0,1)</f>
        <v>0</v>
      </c>
      <c r="S2609" s="31">
        <f t="shared" si="4"/>
        <v>6</v>
      </c>
      <c r="T2609" s="26">
        <f t="shared" si="5"/>
        <v>161</v>
      </c>
      <c r="U2609" s="26">
        <f t="shared" si="6"/>
        <v>1</v>
      </c>
      <c r="V2609" s="13" t="str">
        <f t="shared" si="7"/>
        <v>In Progress</v>
      </c>
      <c r="W2609" s="10">
        <f t="shared" si="8"/>
        <v>22</v>
      </c>
    </row>
    <row r="2610">
      <c r="E2610" s="26"/>
      <c r="F2610" s="27">
        <f t="shared" si="9"/>
        <v>116</v>
      </c>
      <c r="G2610" s="13" t="str">
        <f>if(V2609&lt;&gt;"In Progress",'Player Stats'!$B$6,if(or(S2609="Wide", S2609="No Ball"),G2609,if(S2609="Wicket",offset('Player Stats'!$B$6,U2610-3,0),G2609)))</f>
        <v>Shubhman Gill</v>
      </c>
      <c r="H2610" s="13" t="str">
        <f t="shared" si="10"/>
        <v>KL Rahul</v>
      </c>
      <c r="I2610" s="13" t="str">
        <f t="shared" si="11"/>
        <v>Surya Kumar</v>
      </c>
      <c r="J2610" s="26">
        <f t="shared" si="1"/>
        <v>0</v>
      </c>
      <c r="K2610" s="26">
        <f t="shared" si="2"/>
        <v>0</v>
      </c>
      <c r="L2610" s="30">
        <f t="shared" si="3"/>
        <v>0</v>
      </c>
      <c r="M2610" s="31">
        <f>if(rand()&gt;vlookup($I2610,'Player Stats'!$B$3:$I$11,2,0),0,1)</f>
        <v>0</v>
      </c>
      <c r="N2610" s="31">
        <f>if(rand()&gt;vlookup($I2610,'Player Stats'!$B$3:$I$11,3,0),0,1)</f>
        <v>0</v>
      </c>
      <c r="O2610" s="31">
        <f>if(rand()&gt;vlookup($I2610,'Player Stats'!$B$3:$I$11,4,0),0,1)</f>
        <v>0</v>
      </c>
      <c r="P2610" s="31">
        <f>if(rand()&gt;vlookup($I2610,'Player Stats'!$B$3:$I$11,5,0),0,1)</f>
        <v>0</v>
      </c>
      <c r="Q2610" s="31">
        <f>if(rand()&gt;vlookup($I2610,'Player Stats'!$B$3:$I$11,6,0),0,1)</f>
        <v>1</v>
      </c>
      <c r="R2610" s="31">
        <f>if(rand()&gt;vlookup($I2610,'Player Stats'!$B$3:$I$11,7,0),0,1)</f>
        <v>0</v>
      </c>
      <c r="S2610" s="31">
        <f t="shared" si="4"/>
        <v>6</v>
      </c>
      <c r="T2610" s="26">
        <f t="shared" si="5"/>
        <v>167</v>
      </c>
      <c r="U2610" s="26">
        <f t="shared" si="6"/>
        <v>1</v>
      </c>
      <c r="V2610" s="13" t="str">
        <f t="shared" si="7"/>
        <v>In Progress</v>
      </c>
      <c r="W2610" s="10">
        <f t="shared" si="8"/>
        <v>22</v>
      </c>
    </row>
    <row r="2611">
      <c r="E2611" s="26"/>
      <c r="F2611" s="27">
        <f t="shared" si="9"/>
        <v>117</v>
      </c>
      <c r="G2611" s="13" t="str">
        <f>if(V2610&lt;&gt;"In Progress",'Player Stats'!$B$6,if(or(S2610="Wide", S2610="No Ball"),G2610,if(S2610="Wicket",offset('Player Stats'!$B$6,U2611-3,0),G2610)))</f>
        <v>Shubhman Gill</v>
      </c>
      <c r="H2611" s="13" t="str">
        <f t="shared" si="10"/>
        <v>KL Rahul</v>
      </c>
      <c r="I2611" s="13" t="str">
        <f t="shared" si="11"/>
        <v>Surya Kumar</v>
      </c>
      <c r="J2611" s="26">
        <f t="shared" si="1"/>
        <v>0</v>
      </c>
      <c r="K2611" s="26">
        <f t="shared" si="2"/>
        <v>0</v>
      </c>
      <c r="L2611" s="30">
        <f t="shared" si="3"/>
        <v>1</v>
      </c>
      <c r="M2611" s="31">
        <f>if(rand()&gt;vlookup($I2611,'Player Stats'!$B$3:$I$11,2,0),0,1)</f>
        <v>0</v>
      </c>
      <c r="N2611" s="31">
        <f>if(rand()&gt;vlookup($I2611,'Player Stats'!$B$3:$I$11,3,0),0,1)</f>
        <v>0</v>
      </c>
      <c r="O2611" s="31">
        <f>if(rand()&gt;vlookup($I2611,'Player Stats'!$B$3:$I$11,4,0),0,1)</f>
        <v>0</v>
      </c>
      <c r="P2611" s="31">
        <f>if(rand()&gt;vlookup($I2611,'Player Stats'!$B$3:$I$11,5,0),0,1)</f>
        <v>0</v>
      </c>
      <c r="Q2611" s="31">
        <f>if(rand()&gt;vlookup($I2611,'Player Stats'!$B$3:$I$11,6,0),0,1)</f>
        <v>0</v>
      </c>
      <c r="R2611" s="31">
        <f>if(rand()&gt;vlookup($I2611,'Player Stats'!$B$3:$I$11,7,0),0,1)</f>
        <v>0</v>
      </c>
      <c r="S2611" s="31">
        <f t="shared" si="4"/>
        <v>0</v>
      </c>
      <c r="T2611" s="26">
        <f t="shared" si="5"/>
        <v>167</v>
      </c>
      <c r="U2611" s="26">
        <f t="shared" si="6"/>
        <v>1</v>
      </c>
      <c r="V2611" s="13" t="str">
        <f t="shared" si="7"/>
        <v>In Progress</v>
      </c>
      <c r="W2611" s="10">
        <f t="shared" si="8"/>
        <v>22</v>
      </c>
    </row>
    <row r="2612">
      <c r="E2612" s="26"/>
      <c r="F2612" s="27">
        <f t="shared" si="9"/>
        <v>118</v>
      </c>
      <c r="G2612" s="13" t="str">
        <f>if(V2611&lt;&gt;"In Progress",'Player Stats'!$B$6,if(or(S2611="Wide", S2611="No Ball"),G2611,if(S2611="Wicket",offset('Player Stats'!$B$6,U2612-3,0),G2611)))</f>
        <v>Shubhman Gill</v>
      </c>
      <c r="H2612" s="13" t="str">
        <f t="shared" si="10"/>
        <v>KL Rahul</v>
      </c>
      <c r="I2612" s="13" t="str">
        <f t="shared" si="11"/>
        <v>Surya Kumar</v>
      </c>
      <c r="J2612" s="26">
        <f t="shared" si="1"/>
        <v>0</v>
      </c>
      <c r="K2612" s="26">
        <f t="shared" si="2"/>
        <v>0</v>
      </c>
      <c r="L2612" s="30">
        <f t="shared" si="3"/>
        <v>1</v>
      </c>
      <c r="M2612" s="31">
        <f>if(rand()&gt;vlookup($I2612,'Player Stats'!$B$3:$I$11,2,0),0,1)</f>
        <v>0</v>
      </c>
      <c r="N2612" s="31">
        <f>if(rand()&gt;vlookup($I2612,'Player Stats'!$B$3:$I$11,3,0),0,1)</f>
        <v>0</v>
      </c>
      <c r="O2612" s="31">
        <f>if(rand()&gt;vlookup($I2612,'Player Stats'!$B$3:$I$11,4,0),0,1)</f>
        <v>0</v>
      </c>
      <c r="P2612" s="31">
        <f>if(rand()&gt;vlookup($I2612,'Player Stats'!$B$3:$I$11,5,0),0,1)</f>
        <v>0</v>
      </c>
      <c r="Q2612" s="31">
        <f>if(rand()&gt;vlookup($I2612,'Player Stats'!$B$3:$I$11,6,0),0,1)</f>
        <v>0</v>
      </c>
      <c r="R2612" s="31">
        <f>if(rand()&gt;vlookup($I2612,'Player Stats'!$B$3:$I$11,7,0),0,1)</f>
        <v>0</v>
      </c>
      <c r="S2612" s="31">
        <f t="shared" si="4"/>
        <v>0</v>
      </c>
      <c r="T2612" s="26">
        <f t="shared" si="5"/>
        <v>167</v>
      </c>
      <c r="U2612" s="26">
        <f t="shared" si="6"/>
        <v>1</v>
      </c>
      <c r="V2612" s="13" t="str">
        <f t="shared" si="7"/>
        <v>In Progress</v>
      </c>
      <c r="W2612" s="10">
        <f t="shared" si="8"/>
        <v>22</v>
      </c>
    </row>
    <row r="2613">
      <c r="E2613" s="26"/>
      <c r="F2613" s="27">
        <f t="shared" si="9"/>
        <v>119</v>
      </c>
      <c r="G2613" s="13" t="str">
        <f>if(V2612&lt;&gt;"In Progress",'Player Stats'!$B$6,if(or(S2612="Wide", S2612="No Ball"),G2612,if(S2612="Wicket",offset('Player Stats'!$B$6,U2613-3,0),G2612)))</f>
        <v>Shubhman Gill</v>
      </c>
      <c r="H2613" s="13" t="str">
        <f t="shared" si="10"/>
        <v>KL Rahul</v>
      </c>
      <c r="I2613" s="13" t="str">
        <f t="shared" si="11"/>
        <v>Surya Kumar</v>
      </c>
      <c r="J2613" s="26">
        <f t="shared" si="1"/>
        <v>0</v>
      </c>
      <c r="K2613" s="26">
        <f t="shared" si="2"/>
        <v>0</v>
      </c>
      <c r="L2613" s="30">
        <f t="shared" si="3"/>
        <v>0</v>
      </c>
      <c r="M2613" s="31">
        <f>if(rand()&gt;vlookup($I2613,'Player Stats'!$B$3:$I$11,2,0),0,1)</f>
        <v>0</v>
      </c>
      <c r="N2613" s="31">
        <f>if(rand()&gt;vlookup($I2613,'Player Stats'!$B$3:$I$11,3,0),0,1)</f>
        <v>0</v>
      </c>
      <c r="O2613" s="31">
        <f>if(rand()&gt;vlookup($I2613,'Player Stats'!$B$3:$I$11,4,0),0,1)</f>
        <v>1</v>
      </c>
      <c r="P2613" s="31">
        <f>if(rand()&gt;vlookup($I2613,'Player Stats'!$B$3:$I$11,5,0),0,1)</f>
        <v>0</v>
      </c>
      <c r="Q2613" s="31">
        <f>if(rand()&gt;vlookup($I2613,'Player Stats'!$B$3:$I$11,6,0),0,1)</f>
        <v>1</v>
      </c>
      <c r="R2613" s="31">
        <f>if(rand()&gt;vlookup($I2613,'Player Stats'!$B$3:$I$11,7,0),0,1)</f>
        <v>0</v>
      </c>
      <c r="S2613" s="31">
        <f t="shared" si="4"/>
        <v>3</v>
      </c>
      <c r="T2613" s="26">
        <f t="shared" si="5"/>
        <v>170</v>
      </c>
      <c r="U2613" s="26">
        <f t="shared" si="6"/>
        <v>1</v>
      </c>
      <c r="V2613" s="13" t="str">
        <f t="shared" si="7"/>
        <v>In Progress</v>
      </c>
      <c r="W2613" s="10">
        <f t="shared" si="8"/>
        <v>22</v>
      </c>
    </row>
    <row r="2614">
      <c r="E2614" s="26"/>
      <c r="F2614" s="27">
        <f t="shared" si="9"/>
        <v>120</v>
      </c>
      <c r="G2614" s="13" t="str">
        <f>if(V2613&lt;&gt;"In Progress",'Player Stats'!$B$6,if(or(S2613="Wide", S2613="No Ball"),G2613,if(S2613="Wicket",offset('Player Stats'!$B$6,U2614-3,0),G2613)))</f>
        <v>Shubhman Gill</v>
      </c>
      <c r="H2614" s="13" t="str">
        <f t="shared" si="10"/>
        <v>Surya Kumar</v>
      </c>
      <c r="I2614" s="13" t="str">
        <f t="shared" si="11"/>
        <v>KL Rahul</v>
      </c>
      <c r="J2614" s="26">
        <f t="shared" si="1"/>
        <v>1</v>
      </c>
      <c r="K2614" s="26">
        <f t="shared" si="2"/>
        <v>0</v>
      </c>
      <c r="L2614" s="30">
        <f t="shared" si="3"/>
        <v>0</v>
      </c>
      <c r="M2614" s="31">
        <f>if(rand()&gt;vlookup($I2614,'Player Stats'!$B$3:$I$11,2,0),0,1)</f>
        <v>0</v>
      </c>
      <c r="N2614" s="31">
        <f>if(rand()&gt;vlookup($I2614,'Player Stats'!$B$3:$I$11,3,0),0,1)</f>
        <v>0</v>
      </c>
      <c r="O2614" s="31">
        <f>if(rand()&gt;vlookup($I2614,'Player Stats'!$B$3:$I$11,4,0),0,1)</f>
        <v>0</v>
      </c>
      <c r="P2614" s="31">
        <f>if(rand()&gt;vlookup($I2614,'Player Stats'!$B$3:$I$11,5,0),0,1)</f>
        <v>0</v>
      </c>
      <c r="Q2614" s="31">
        <f>if(rand()&gt;vlookup($I2614,'Player Stats'!$B$3:$I$11,6,0),0,1)</f>
        <v>0</v>
      </c>
      <c r="R2614" s="31">
        <f>if(rand()&gt;vlookup($I2614,'Player Stats'!$B$3:$I$11,7,0),0,1)</f>
        <v>0</v>
      </c>
      <c r="S2614" s="31" t="str">
        <f t="shared" si="4"/>
        <v>Wide</v>
      </c>
      <c r="T2614" s="26">
        <f t="shared" si="5"/>
        <v>171</v>
      </c>
      <c r="U2614" s="26">
        <f t="shared" si="6"/>
        <v>1</v>
      </c>
      <c r="V2614" s="13" t="str">
        <f t="shared" si="7"/>
        <v>In Progress</v>
      </c>
      <c r="W2614" s="10">
        <f t="shared" si="8"/>
        <v>22</v>
      </c>
    </row>
    <row r="2615">
      <c r="E2615" s="26"/>
      <c r="F2615" s="27">
        <f t="shared" si="9"/>
        <v>120</v>
      </c>
      <c r="G2615" s="13" t="str">
        <f>if(V2614&lt;&gt;"In Progress",'Player Stats'!$B$6,if(or(S2614="Wide", S2614="No Ball"),G2614,if(S2614="Wicket",offset('Player Stats'!$B$6,U2615-3,0),G2614)))</f>
        <v>Shubhman Gill</v>
      </c>
      <c r="H2615" s="13" t="str">
        <f t="shared" si="10"/>
        <v>Surya Kumar</v>
      </c>
      <c r="I2615" s="13" t="str">
        <f t="shared" si="11"/>
        <v>KL Rahul</v>
      </c>
      <c r="J2615" s="26">
        <f t="shared" si="1"/>
        <v>0</v>
      </c>
      <c r="K2615" s="26">
        <f t="shared" si="2"/>
        <v>0</v>
      </c>
      <c r="L2615" s="30">
        <f t="shared" si="3"/>
        <v>0</v>
      </c>
      <c r="M2615" s="31">
        <f>if(rand()&gt;vlookup($I2615,'Player Stats'!$B$3:$I$11,2,0),0,1)</f>
        <v>0</v>
      </c>
      <c r="N2615" s="31">
        <f>if(rand()&gt;vlookup($I2615,'Player Stats'!$B$3:$I$11,3,0),0,1)</f>
        <v>0</v>
      </c>
      <c r="O2615" s="31">
        <f>if(rand()&gt;vlookup($I2615,'Player Stats'!$B$3:$I$11,4,0),0,1)</f>
        <v>0</v>
      </c>
      <c r="P2615" s="31">
        <f>if(rand()&gt;vlookup($I2615,'Player Stats'!$B$3:$I$11,5,0),0,1)</f>
        <v>0</v>
      </c>
      <c r="Q2615" s="31">
        <f>if(rand()&gt;vlookup($I2615,'Player Stats'!$B$3:$I$11,6,0),0,1)</f>
        <v>1</v>
      </c>
      <c r="R2615" s="31">
        <f>if(rand()&gt;vlookup($I2615,'Player Stats'!$B$3:$I$11,7,0),0,1)</f>
        <v>0</v>
      </c>
      <c r="S2615" s="31">
        <f t="shared" si="4"/>
        <v>6</v>
      </c>
      <c r="T2615" s="26">
        <f t="shared" si="5"/>
        <v>177</v>
      </c>
      <c r="U2615" s="26">
        <f t="shared" si="6"/>
        <v>1</v>
      </c>
      <c r="V2615" s="13" t="str">
        <f t="shared" si="7"/>
        <v>In Progress</v>
      </c>
      <c r="W2615" s="10">
        <f t="shared" si="8"/>
        <v>22</v>
      </c>
    </row>
    <row r="2616">
      <c r="E2616" s="26"/>
      <c r="F2616" s="27">
        <f t="shared" si="9"/>
        <v>121</v>
      </c>
      <c r="G2616" s="13" t="str">
        <f>if(V2615&lt;&gt;"In Progress",'Player Stats'!$B$6,if(or(S2615="Wide", S2615="No Ball"),G2615,if(S2615="Wicket",offset('Player Stats'!$B$6,U2616-3,0),G2615)))</f>
        <v>Shubhman Gill</v>
      </c>
      <c r="H2616" s="13" t="str">
        <f t="shared" si="10"/>
        <v>Surya Kumar</v>
      </c>
      <c r="I2616" s="13" t="str">
        <f t="shared" si="11"/>
        <v>KL Rahul</v>
      </c>
      <c r="J2616" s="26">
        <f t="shared" si="1"/>
        <v>0</v>
      </c>
      <c r="K2616" s="26">
        <f t="shared" si="2"/>
        <v>0</v>
      </c>
      <c r="L2616" s="30">
        <f t="shared" si="3"/>
        <v>1</v>
      </c>
      <c r="M2616" s="31">
        <f>if(rand()&gt;vlookup($I2616,'Player Stats'!$B$3:$I$11,2,0),0,1)</f>
        <v>0</v>
      </c>
      <c r="N2616" s="31">
        <f>if(rand()&gt;vlookup($I2616,'Player Stats'!$B$3:$I$11,3,0),0,1)</f>
        <v>0</v>
      </c>
      <c r="O2616" s="31">
        <f>if(rand()&gt;vlookup($I2616,'Player Stats'!$B$3:$I$11,4,0),0,1)</f>
        <v>0</v>
      </c>
      <c r="P2616" s="31">
        <f>if(rand()&gt;vlookup($I2616,'Player Stats'!$B$3:$I$11,5,0),0,1)</f>
        <v>0</v>
      </c>
      <c r="Q2616" s="31">
        <f>if(rand()&gt;vlookup($I2616,'Player Stats'!$B$3:$I$11,6,0),0,1)</f>
        <v>0</v>
      </c>
      <c r="R2616" s="31">
        <f>if(rand()&gt;vlookup($I2616,'Player Stats'!$B$3:$I$11,7,0),0,1)</f>
        <v>0</v>
      </c>
      <c r="S2616" s="31">
        <f t="shared" si="4"/>
        <v>0</v>
      </c>
      <c r="T2616" s="26">
        <f t="shared" si="5"/>
        <v>177</v>
      </c>
      <c r="U2616" s="26">
        <f t="shared" si="6"/>
        <v>1</v>
      </c>
      <c r="V2616" s="13" t="str">
        <f t="shared" si="7"/>
        <v>In Progress</v>
      </c>
      <c r="W2616" s="10">
        <f t="shared" si="8"/>
        <v>22</v>
      </c>
    </row>
    <row r="2617">
      <c r="E2617" s="26"/>
      <c r="F2617" s="27">
        <f t="shared" si="9"/>
        <v>122</v>
      </c>
      <c r="G2617" s="13" t="str">
        <f>if(V2616&lt;&gt;"In Progress",'Player Stats'!$B$6,if(or(S2616="Wide", S2616="No Ball"),G2616,if(S2616="Wicket",offset('Player Stats'!$B$6,U2617-3,0),G2616)))</f>
        <v>Shubhman Gill</v>
      </c>
      <c r="H2617" s="13" t="str">
        <f t="shared" si="10"/>
        <v>Surya Kumar</v>
      </c>
      <c r="I2617" s="13" t="str">
        <f t="shared" si="11"/>
        <v>KL Rahul</v>
      </c>
      <c r="J2617" s="26">
        <f t="shared" si="1"/>
        <v>0</v>
      </c>
      <c r="K2617" s="26">
        <f t="shared" si="2"/>
        <v>0</v>
      </c>
      <c r="L2617" s="30">
        <f t="shared" si="3"/>
        <v>0</v>
      </c>
      <c r="M2617" s="31">
        <f>if(rand()&gt;vlookup($I2617,'Player Stats'!$B$3:$I$11,2,0),0,1)</f>
        <v>0</v>
      </c>
      <c r="N2617" s="31">
        <f>if(rand()&gt;vlookup($I2617,'Player Stats'!$B$3:$I$11,3,0),0,1)</f>
        <v>0</v>
      </c>
      <c r="O2617" s="31">
        <f>if(rand()&gt;vlookup($I2617,'Player Stats'!$B$3:$I$11,4,0),0,1)</f>
        <v>1</v>
      </c>
      <c r="P2617" s="31">
        <f>if(rand()&gt;vlookup($I2617,'Player Stats'!$B$3:$I$11,5,0),0,1)</f>
        <v>0</v>
      </c>
      <c r="Q2617" s="31">
        <f>if(rand()&gt;vlookup($I2617,'Player Stats'!$B$3:$I$11,6,0),0,1)</f>
        <v>1</v>
      </c>
      <c r="R2617" s="31">
        <f>if(rand()&gt;vlookup($I2617,'Player Stats'!$B$3:$I$11,7,0),0,1)</f>
        <v>0</v>
      </c>
      <c r="S2617" s="31">
        <f t="shared" si="4"/>
        <v>3</v>
      </c>
      <c r="T2617" s="26">
        <f t="shared" si="5"/>
        <v>180</v>
      </c>
      <c r="U2617" s="26">
        <f t="shared" si="6"/>
        <v>1</v>
      </c>
      <c r="V2617" s="13" t="str">
        <f t="shared" si="7"/>
        <v>In Progress</v>
      </c>
      <c r="W2617" s="10">
        <f t="shared" si="8"/>
        <v>22</v>
      </c>
    </row>
    <row r="2618">
      <c r="E2618" s="26"/>
      <c r="F2618" s="27">
        <f t="shared" si="9"/>
        <v>123</v>
      </c>
      <c r="G2618" s="13" t="str">
        <f>if(V2617&lt;&gt;"In Progress",'Player Stats'!$B$6,if(or(S2617="Wide", S2617="No Ball"),G2617,if(S2617="Wicket",offset('Player Stats'!$B$6,U2618-3,0),G2617)))</f>
        <v>Shubhman Gill</v>
      </c>
      <c r="H2618" s="13" t="str">
        <f t="shared" si="10"/>
        <v>KL Rahul</v>
      </c>
      <c r="I2618" s="13" t="str">
        <f t="shared" si="11"/>
        <v>Surya Kumar</v>
      </c>
      <c r="J2618" s="26">
        <f t="shared" si="1"/>
        <v>0</v>
      </c>
      <c r="K2618" s="26">
        <f t="shared" si="2"/>
        <v>0</v>
      </c>
      <c r="L2618" s="30">
        <f t="shared" si="3"/>
        <v>1</v>
      </c>
      <c r="M2618" s="31">
        <f>if(rand()&gt;vlookup($I2618,'Player Stats'!$B$3:$I$11,2,0),0,1)</f>
        <v>0</v>
      </c>
      <c r="N2618" s="31">
        <f>if(rand()&gt;vlookup($I2618,'Player Stats'!$B$3:$I$11,3,0),0,1)</f>
        <v>0</v>
      </c>
      <c r="O2618" s="31">
        <f>if(rand()&gt;vlookup($I2618,'Player Stats'!$B$3:$I$11,4,0),0,1)</f>
        <v>0</v>
      </c>
      <c r="P2618" s="31">
        <f>if(rand()&gt;vlookup($I2618,'Player Stats'!$B$3:$I$11,5,0),0,1)</f>
        <v>0</v>
      </c>
      <c r="Q2618" s="31">
        <f>if(rand()&gt;vlookup($I2618,'Player Stats'!$B$3:$I$11,6,0),0,1)</f>
        <v>0</v>
      </c>
      <c r="R2618" s="31">
        <f>if(rand()&gt;vlookup($I2618,'Player Stats'!$B$3:$I$11,7,0),0,1)</f>
        <v>0</v>
      </c>
      <c r="S2618" s="31">
        <f t="shared" si="4"/>
        <v>0</v>
      </c>
      <c r="T2618" s="26">
        <f t="shared" si="5"/>
        <v>180</v>
      </c>
      <c r="U2618" s="26">
        <f t="shared" si="6"/>
        <v>1</v>
      </c>
      <c r="V2618" s="13" t="str">
        <f t="shared" si="7"/>
        <v>In Progress</v>
      </c>
      <c r="W2618" s="10">
        <f t="shared" si="8"/>
        <v>22</v>
      </c>
    </row>
    <row r="2619">
      <c r="E2619" s="26"/>
      <c r="F2619" s="27">
        <f t="shared" si="9"/>
        <v>124</v>
      </c>
      <c r="G2619" s="13" t="str">
        <f>if(V2618&lt;&gt;"In Progress",'Player Stats'!$B$6,if(or(S2618="Wide", S2618="No Ball"),G2618,if(S2618="Wicket",offset('Player Stats'!$B$6,U2619-3,0),G2618)))</f>
        <v>Shubhman Gill</v>
      </c>
      <c r="H2619" s="13" t="str">
        <f t="shared" si="10"/>
        <v>KL Rahul</v>
      </c>
      <c r="I2619" s="13" t="str">
        <f t="shared" si="11"/>
        <v>Surya Kumar</v>
      </c>
      <c r="J2619" s="26">
        <f t="shared" si="1"/>
        <v>0</v>
      </c>
      <c r="K2619" s="26">
        <f t="shared" si="2"/>
        <v>0</v>
      </c>
      <c r="L2619" s="30">
        <f t="shared" si="3"/>
        <v>1</v>
      </c>
      <c r="M2619" s="31">
        <f>if(rand()&gt;vlookup($I2619,'Player Stats'!$B$3:$I$11,2,0),0,1)</f>
        <v>0</v>
      </c>
      <c r="N2619" s="31">
        <f>if(rand()&gt;vlookup($I2619,'Player Stats'!$B$3:$I$11,3,0),0,1)</f>
        <v>0</v>
      </c>
      <c r="O2619" s="31">
        <f>if(rand()&gt;vlookup($I2619,'Player Stats'!$B$3:$I$11,4,0),0,1)</f>
        <v>0</v>
      </c>
      <c r="P2619" s="31">
        <f>if(rand()&gt;vlookup($I2619,'Player Stats'!$B$3:$I$11,5,0),0,1)</f>
        <v>0</v>
      </c>
      <c r="Q2619" s="31">
        <f>if(rand()&gt;vlookup($I2619,'Player Stats'!$B$3:$I$11,6,0),0,1)</f>
        <v>0</v>
      </c>
      <c r="R2619" s="31">
        <f>if(rand()&gt;vlookup($I2619,'Player Stats'!$B$3:$I$11,7,0),0,1)</f>
        <v>0</v>
      </c>
      <c r="S2619" s="31">
        <f t="shared" si="4"/>
        <v>0</v>
      </c>
      <c r="T2619" s="26">
        <f t="shared" si="5"/>
        <v>180</v>
      </c>
      <c r="U2619" s="26">
        <f t="shared" si="6"/>
        <v>1</v>
      </c>
      <c r="V2619" s="13" t="str">
        <f t="shared" si="7"/>
        <v>In Progress</v>
      </c>
      <c r="W2619" s="10">
        <f t="shared" si="8"/>
        <v>22</v>
      </c>
    </row>
    <row r="2620">
      <c r="E2620" s="26"/>
      <c r="F2620" s="27">
        <f t="shared" si="9"/>
        <v>125</v>
      </c>
      <c r="G2620" s="13" t="str">
        <f>if(V2619&lt;&gt;"In Progress",'Player Stats'!$B$6,if(or(S2619="Wide", S2619="No Ball"),G2619,if(S2619="Wicket",offset('Player Stats'!$B$6,U2620-3,0),G2619)))</f>
        <v>Shubhman Gill</v>
      </c>
      <c r="H2620" s="13" t="str">
        <f t="shared" si="10"/>
        <v>KL Rahul</v>
      </c>
      <c r="I2620" s="13" t="str">
        <f t="shared" si="11"/>
        <v>Surya Kumar</v>
      </c>
      <c r="J2620" s="26">
        <f t="shared" si="1"/>
        <v>0</v>
      </c>
      <c r="K2620" s="26">
        <f t="shared" si="2"/>
        <v>0</v>
      </c>
      <c r="L2620" s="30">
        <f t="shared" si="3"/>
        <v>1</v>
      </c>
      <c r="M2620" s="31">
        <f>if(rand()&gt;vlookup($I2620,'Player Stats'!$B$3:$I$11,2,0),0,1)</f>
        <v>0</v>
      </c>
      <c r="N2620" s="31">
        <f>if(rand()&gt;vlookup($I2620,'Player Stats'!$B$3:$I$11,3,0),0,1)</f>
        <v>0</v>
      </c>
      <c r="O2620" s="31">
        <f>if(rand()&gt;vlookup($I2620,'Player Stats'!$B$3:$I$11,4,0),0,1)</f>
        <v>0</v>
      </c>
      <c r="P2620" s="31">
        <f>if(rand()&gt;vlookup($I2620,'Player Stats'!$B$3:$I$11,5,0),0,1)</f>
        <v>0</v>
      </c>
      <c r="Q2620" s="31">
        <f>if(rand()&gt;vlookup($I2620,'Player Stats'!$B$3:$I$11,6,0),0,1)</f>
        <v>0</v>
      </c>
      <c r="R2620" s="31">
        <f>if(rand()&gt;vlookup($I2620,'Player Stats'!$B$3:$I$11,7,0),0,1)</f>
        <v>0</v>
      </c>
      <c r="S2620" s="31">
        <f t="shared" si="4"/>
        <v>0</v>
      </c>
      <c r="T2620" s="26">
        <f t="shared" si="5"/>
        <v>180</v>
      </c>
      <c r="U2620" s="26">
        <f t="shared" si="6"/>
        <v>1</v>
      </c>
      <c r="V2620" s="13" t="str">
        <f t="shared" si="7"/>
        <v>In Progress</v>
      </c>
      <c r="W2620" s="10">
        <f t="shared" si="8"/>
        <v>22</v>
      </c>
    </row>
    <row r="2621">
      <c r="E2621" s="26"/>
      <c r="F2621" s="27">
        <f t="shared" si="9"/>
        <v>126</v>
      </c>
      <c r="G2621" s="13" t="str">
        <f>if(V2620&lt;&gt;"In Progress",'Player Stats'!$B$6,if(or(S2620="Wide", S2620="No Ball"),G2620,if(S2620="Wicket",offset('Player Stats'!$B$6,U2621-3,0),G2620)))</f>
        <v>Shubhman Gill</v>
      </c>
      <c r="H2621" s="13" t="str">
        <f t="shared" si="10"/>
        <v>KL Rahul</v>
      </c>
      <c r="I2621" s="13" t="str">
        <f t="shared" si="11"/>
        <v>Surya Kumar</v>
      </c>
      <c r="J2621" s="26">
        <f t="shared" si="1"/>
        <v>0</v>
      </c>
      <c r="K2621" s="26">
        <f t="shared" si="2"/>
        <v>0</v>
      </c>
      <c r="L2621" s="30">
        <f t="shared" si="3"/>
        <v>0</v>
      </c>
      <c r="M2621" s="31">
        <f>if(rand()&gt;vlookup($I2621,'Player Stats'!$B$3:$I$11,2,0),0,1)</f>
        <v>0</v>
      </c>
      <c r="N2621" s="31">
        <f>if(rand()&gt;vlookup($I2621,'Player Stats'!$B$3:$I$11,3,0),0,1)</f>
        <v>0</v>
      </c>
      <c r="O2621" s="31">
        <f>if(rand()&gt;vlookup($I2621,'Player Stats'!$B$3:$I$11,4,0),0,1)</f>
        <v>0</v>
      </c>
      <c r="P2621" s="31">
        <f>if(rand()&gt;vlookup($I2621,'Player Stats'!$B$3:$I$11,5,0),0,1)</f>
        <v>0</v>
      </c>
      <c r="Q2621" s="31">
        <f>if(rand()&gt;vlookup($I2621,'Player Stats'!$B$3:$I$11,6,0),0,1)</f>
        <v>1</v>
      </c>
      <c r="R2621" s="31">
        <f>if(rand()&gt;vlookup($I2621,'Player Stats'!$B$3:$I$11,7,0),0,1)</f>
        <v>0</v>
      </c>
      <c r="S2621" s="31">
        <f t="shared" si="4"/>
        <v>6</v>
      </c>
      <c r="T2621" s="26">
        <f t="shared" si="5"/>
        <v>186</v>
      </c>
      <c r="U2621" s="26">
        <f t="shared" si="6"/>
        <v>1</v>
      </c>
      <c r="V2621" s="13" t="str">
        <f t="shared" si="7"/>
        <v>In Progress</v>
      </c>
      <c r="W2621" s="10">
        <f t="shared" si="8"/>
        <v>22</v>
      </c>
    </row>
    <row r="2622">
      <c r="E2622" s="26"/>
      <c r="F2622" s="27">
        <f t="shared" si="9"/>
        <v>127</v>
      </c>
      <c r="G2622" s="13" t="str">
        <f>if(V2621&lt;&gt;"In Progress",'Player Stats'!$B$6,if(or(S2621="Wide", S2621="No Ball"),G2621,if(S2621="Wicket",offset('Player Stats'!$B$6,U2622-3,0),G2621)))</f>
        <v>Shubhman Gill</v>
      </c>
      <c r="H2622" s="13" t="str">
        <f t="shared" si="10"/>
        <v>KL Rahul</v>
      </c>
      <c r="I2622" s="13" t="str">
        <f t="shared" si="11"/>
        <v>Surya Kumar</v>
      </c>
      <c r="J2622" s="26">
        <f t="shared" si="1"/>
        <v>0</v>
      </c>
      <c r="K2622" s="26">
        <f t="shared" si="2"/>
        <v>0</v>
      </c>
      <c r="L2622" s="30">
        <f t="shared" si="3"/>
        <v>0</v>
      </c>
      <c r="M2622" s="31">
        <f>if(rand()&gt;vlookup($I2622,'Player Stats'!$B$3:$I$11,2,0),0,1)</f>
        <v>0</v>
      </c>
      <c r="N2622" s="31">
        <f>if(rand()&gt;vlookup($I2622,'Player Stats'!$B$3:$I$11,3,0),0,1)</f>
        <v>1</v>
      </c>
      <c r="O2622" s="31">
        <f>if(rand()&gt;vlookup($I2622,'Player Stats'!$B$3:$I$11,4,0),0,1)</f>
        <v>0</v>
      </c>
      <c r="P2622" s="31">
        <f>if(rand()&gt;vlookup($I2622,'Player Stats'!$B$3:$I$11,5,0),0,1)</f>
        <v>0</v>
      </c>
      <c r="Q2622" s="31">
        <f>if(rand()&gt;vlookup($I2622,'Player Stats'!$B$3:$I$11,6,0),0,1)</f>
        <v>0</v>
      </c>
      <c r="R2622" s="31">
        <f>if(rand()&gt;vlookup($I2622,'Player Stats'!$B$3:$I$11,7,0),0,1)</f>
        <v>0</v>
      </c>
      <c r="S2622" s="31">
        <f t="shared" si="4"/>
        <v>2</v>
      </c>
      <c r="T2622" s="26">
        <f t="shared" si="5"/>
        <v>188</v>
      </c>
      <c r="U2622" s="26">
        <f t="shared" si="6"/>
        <v>1</v>
      </c>
      <c r="V2622" s="13" t="str">
        <f t="shared" si="7"/>
        <v>In Progress</v>
      </c>
      <c r="W2622" s="10">
        <f t="shared" si="8"/>
        <v>22</v>
      </c>
    </row>
    <row r="2623">
      <c r="E2623" s="26"/>
      <c r="F2623" s="27">
        <f t="shared" si="9"/>
        <v>128</v>
      </c>
      <c r="G2623" s="13" t="str">
        <f>if(V2622&lt;&gt;"In Progress",'Player Stats'!$B$6,if(or(S2622="Wide", S2622="No Ball"),G2622,if(S2622="Wicket",offset('Player Stats'!$B$6,U2623-3,0),G2622)))</f>
        <v>Shubhman Gill</v>
      </c>
      <c r="H2623" s="13" t="str">
        <f t="shared" si="10"/>
        <v>KL Rahul</v>
      </c>
      <c r="I2623" s="13" t="str">
        <f t="shared" si="11"/>
        <v>Surya Kumar</v>
      </c>
      <c r="J2623" s="26">
        <f t="shared" si="1"/>
        <v>0</v>
      </c>
      <c r="K2623" s="26">
        <f t="shared" si="2"/>
        <v>1</v>
      </c>
      <c r="L2623" s="30">
        <f t="shared" si="3"/>
        <v>0</v>
      </c>
      <c r="M2623" s="31">
        <f>if(rand()&gt;vlookup($I2623,'Player Stats'!$B$3:$I$11,2,0),0,1)</f>
        <v>0</v>
      </c>
      <c r="N2623" s="31">
        <f>if(rand()&gt;vlookup($I2623,'Player Stats'!$B$3:$I$11,3,0),0,1)</f>
        <v>0</v>
      </c>
      <c r="O2623" s="31">
        <f>if(rand()&gt;vlookup($I2623,'Player Stats'!$B$3:$I$11,4,0),0,1)</f>
        <v>0</v>
      </c>
      <c r="P2623" s="31">
        <f>if(rand()&gt;vlookup($I2623,'Player Stats'!$B$3:$I$11,5,0),0,1)</f>
        <v>0</v>
      </c>
      <c r="Q2623" s="31">
        <f>if(rand()&gt;vlookup($I2623,'Player Stats'!$B$3:$I$11,6,0),0,1)</f>
        <v>0</v>
      </c>
      <c r="R2623" s="31">
        <f>if(rand()&gt;vlookup($I2623,'Player Stats'!$B$3:$I$11,7,0),0,1)</f>
        <v>0</v>
      </c>
      <c r="S2623" s="31" t="str">
        <f t="shared" si="4"/>
        <v>No Ball</v>
      </c>
      <c r="T2623" s="26">
        <f t="shared" si="5"/>
        <v>189</v>
      </c>
      <c r="U2623" s="26">
        <f t="shared" si="6"/>
        <v>1</v>
      </c>
      <c r="V2623" s="13" t="str">
        <f t="shared" si="7"/>
        <v>In Progress</v>
      </c>
      <c r="W2623" s="10">
        <f t="shared" si="8"/>
        <v>22</v>
      </c>
    </row>
    <row r="2624">
      <c r="E2624" s="26"/>
      <c r="F2624" s="27">
        <f t="shared" si="9"/>
        <v>128</v>
      </c>
      <c r="G2624" s="13" t="str">
        <f>if(V2623&lt;&gt;"In Progress",'Player Stats'!$B$6,if(or(S2623="Wide", S2623="No Ball"),G2623,if(S2623="Wicket",offset('Player Stats'!$B$6,U2624-3,0),G2623)))</f>
        <v>Shubhman Gill</v>
      </c>
      <c r="H2624" s="13" t="str">
        <f t="shared" si="10"/>
        <v>KL Rahul</v>
      </c>
      <c r="I2624" s="13" t="str">
        <f t="shared" si="11"/>
        <v>Surya Kumar</v>
      </c>
      <c r="J2624" s="26">
        <f t="shared" si="1"/>
        <v>0</v>
      </c>
      <c r="K2624" s="26">
        <f t="shared" si="2"/>
        <v>0</v>
      </c>
      <c r="L2624" s="30">
        <f t="shared" si="3"/>
        <v>1</v>
      </c>
      <c r="M2624" s="31">
        <f>if(rand()&gt;vlookup($I2624,'Player Stats'!$B$3:$I$11,2,0),0,1)</f>
        <v>0</v>
      </c>
      <c r="N2624" s="31">
        <f>if(rand()&gt;vlookup($I2624,'Player Stats'!$B$3:$I$11,3,0),0,1)</f>
        <v>0</v>
      </c>
      <c r="O2624" s="31">
        <f>if(rand()&gt;vlookup($I2624,'Player Stats'!$B$3:$I$11,4,0),0,1)</f>
        <v>0</v>
      </c>
      <c r="P2624" s="31">
        <f>if(rand()&gt;vlookup($I2624,'Player Stats'!$B$3:$I$11,5,0),0,1)</f>
        <v>0</v>
      </c>
      <c r="Q2624" s="31">
        <f>if(rand()&gt;vlookup($I2624,'Player Stats'!$B$3:$I$11,6,0),0,1)</f>
        <v>0</v>
      </c>
      <c r="R2624" s="31">
        <f>if(rand()&gt;vlookup($I2624,'Player Stats'!$B$3:$I$11,7,0),0,1)</f>
        <v>0</v>
      </c>
      <c r="S2624" s="31">
        <f t="shared" si="4"/>
        <v>0</v>
      </c>
      <c r="T2624" s="26">
        <f t="shared" si="5"/>
        <v>189</v>
      </c>
      <c r="U2624" s="26">
        <f t="shared" si="6"/>
        <v>1</v>
      </c>
      <c r="V2624" s="13" t="str">
        <f t="shared" si="7"/>
        <v>In Progress</v>
      </c>
      <c r="W2624" s="10">
        <f t="shared" si="8"/>
        <v>22</v>
      </c>
    </row>
    <row r="2625">
      <c r="E2625" s="26"/>
      <c r="F2625" s="27">
        <f t="shared" si="9"/>
        <v>129</v>
      </c>
      <c r="G2625" s="13" t="str">
        <f>if(V2624&lt;&gt;"In Progress",'Player Stats'!$B$6,if(or(S2624="Wide", S2624="No Ball"),G2624,if(S2624="Wicket",offset('Player Stats'!$B$6,U2625-3,0),G2624)))</f>
        <v>Shubhman Gill</v>
      </c>
      <c r="H2625" s="13" t="str">
        <f t="shared" si="10"/>
        <v>KL Rahul</v>
      </c>
      <c r="I2625" s="13" t="str">
        <f t="shared" si="11"/>
        <v>Surya Kumar</v>
      </c>
      <c r="J2625" s="26">
        <f t="shared" si="1"/>
        <v>0</v>
      </c>
      <c r="K2625" s="26">
        <f t="shared" si="2"/>
        <v>0</v>
      </c>
      <c r="L2625" s="30">
        <f t="shared" si="3"/>
        <v>1</v>
      </c>
      <c r="M2625" s="31">
        <f>if(rand()&gt;vlookup($I2625,'Player Stats'!$B$3:$I$11,2,0),0,1)</f>
        <v>0</v>
      </c>
      <c r="N2625" s="31">
        <f>if(rand()&gt;vlookup($I2625,'Player Stats'!$B$3:$I$11,3,0),0,1)</f>
        <v>0</v>
      </c>
      <c r="O2625" s="31">
        <f>if(rand()&gt;vlookup($I2625,'Player Stats'!$B$3:$I$11,4,0),0,1)</f>
        <v>0</v>
      </c>
      <c r="P2625" s="31">
        <f>if(rand()&gt;vlookup($I2625,'Player Stats'!$B$3:$I$11,5,0),0,1)</f>
        <v>0</v>
      </c>
      <c r="Q2625" s="31">
        <f>if(rand()&gt;vlookup($I2625,'Player Stats'!$B$3:$I$11,6,0),0,1)</f>
        <v>0</v>
      </c>
      <c r="R2625" s="31">
        <f>if(rand()&gt;vlookup($I2625,'Player Stats'!$B$3:$I$11,7,0),0,1)</f>
        <v>0</v>
      </c>
      <c r="S2625" s="31">
        <f t="shared" si="4"/>
        <v>0</v>
      </c>
      <c r="T2625" s="26">
        <f t="shared" si="5"/>
        <v>189</v>
      </c>
      <c r="U2625" s="26">
        <f t="shared" si="6"/>
        <v>1</v>
      </c>
      <c r="V2625" s="13" t="str">
        <f t="shared" si="7"/>
        <v>In Progress</v>
      </c>
      <c r="W2625" s="10">
        <f t="shared" si="8"/>
        <v>22</v>
      </c>
    </row>
    <row r="2626">
      <c r="E2626" s="26"/>
      <c r="F2626" s="27">
        <f t="shared" si="9"/>
        <v>130</v>
      </c>
      <c r="G2626" s="13" t="str">
        <f>if(V2625&lt;&gt;"In Progress",'Player Stats'!$B$6,if(or(S2625="Wide", S2625="No Ball"),G2625,if(S2625="Wicket",offset('Player Stats'!$B$6,U2626-3,0),G2625)))</f>
        <v>Shubhman Gill</v>
      </c>
      <c r="H2626" s="13" t="str">
        <f t="shared" si="10"/>
        <v>KL Rahul</v>
      </c>
      <c r="I2626" s="13" t="str">
        <f t="shared" si="11"/>
        <v>Surya Kumar</v>
      </c>
      <c r="J2626" s="26">
        <f t="shared" si="1"/>
        <v>0</v>
      </c>
      <c r="K2626" s="26">
        <f t="shared" si="2"/>
        <v>0</v>
      </c>
      <c r="L2626" s="30">
        <f t="shared" si="3"/>
        <v>0</v>
      </c>
      <c r="M2626" s="31">
        <f>if(rand()&gt;vlookup($I2626,'Player Stats'!$B$3:$I$11,2,0),0,1)</f>
        <v>0</v>
      </c>
      <c r="N2626" s="31">
        <f>if(rand()&gt;vlookup($I2626,'Player Stats'!$B$3:$I$11,3,0),0,1)</f>
        <v>0</v>
      </c>
      <c r="O2626" s="31">
        <f>if(rand()&gt;vlookup($I2626,'Player Stats'!$B$3:$I$11,4,0),0,1)</f>
        <v>0</v>
      </c>
      <c r="P2626" s="31">
        <f>if(rand()&gt;vlookup($I2626,'Player Stats'!$B$3:$I$11,5,0),0,1)</f>
        <v>0</v>
      </c>
      <c r="Q2626" s="31">
        <f>if(rand()&gt;vlookup($I2626,'Player Stats'!$B$3:$I$11,6,0),0,1)</f>
        <v>0</v>
      </c>
      <c r="R2626" s="31">
        <f>if(rand()&gt;vlookup($I2626,'Player Stats'!$B$3:$I$11,7,0),0,1)</f>
        <v>1</v>
      </c>
      <c r="S2626" s="31" t="str">
        <f t="shared" si="4"/>
        <v>Wicket</v>
      </c>
      <c r="T2626" s="26">
        <f t="shared" si="5"/>
        <v>189</v>
      </c>
      <c r="U2626" s="26">
        <f t="shared" si="6"/>
        <v>2</v>
      </c>
      <c r="V2626" s="13" t="str">
        <f t="shared" si="7"/>
        <v>In Progress</v>
      </c>
      <c r="W2626" s="10">
        <f t="shared" si="8"/>
        <v>22</v>
      </c>
    </row>
    <row r="2627">
      <c r="E2627" s="26"/>
      <c r="F2627" s="27">
        <f t="shared" si="9"/>
        <v>131</v>
      </c>
      <c r="G2627" s="13" t="str">
        <f>if(V2626&lt;&gt;"In Progress",'Player Stats'!$B$6,if(or(S2626="Wide", S2626="No Ball"),G2626,if(S2626="Wicket",offset('Player Stats'!$B$6,U2627-3,0),G2626)))</f>
        <v>KL Rahul</v>
      </c>
      <c r="H2627" s="13" t="str">
        <f t="shared" si="10"/>
        <v>KL Rahul</v>
      </c>
      <c r="I2627" s="13" t="str">
        <f t="shared" si="11"/>
        <v>Shubhman Gill</v>
      </c>
      <c r="J2627" s="26">
        <f t="shared" si="1"/>
        <v>0</v>
      </c>
      <c r="K2627" s="26">
        <f t="shared" si="2"/>
        <v>0</v>
      </c>
      <c r="L2627" s="30">
        <f t="shared" si="3"/>
        <v>0</v>
      </c>
      <c r="M2627" s="31">
        <f>if(rand()&gt;vlookup($I2627,'Player Stats'!$B$3:$I$11,2,0),0,1)</f>
        <v>0</v>
      </c>
      <c r="N2627" s="31">
        <f>if(rand()&gt;vlookup($I2627,'Player Stats'!$B$3:$I$11,3,0),0,1)</f>
        <v>0</v>
      </c>
      <c r="O2627" s="31">
        <f>if(rand()&gt;vlookup($I2627,'Player Stats'!$B$3:$I$11,4,0),0,1)</f>
        <v>0</v>
      </c>
      <c r="P2627" s="31">
        <f>if(rand()&gt;vlookup($I2627,'Player Stats'!$B$3:$I$11,5,0),0,1)</f>
        <v>0</v>
      </c>
      <c r="Q2627" s="31">
        <f>if(rand()&gt;vlookup($I2627,'Player Stats'!$B$3:$I$11,6,0),0,1)</f>
        <v>1</v>
      </c>
      <c r="R2627" s="31">
        <f>if(rand()&gt;vlookup($I2627,'Player Stats'!$B$3:$I$11,7,0),0,1)</f>
        <v>0</v>
      </c>
      <c r="S2627" s="31">
        <f t="shared" si="4"/>
        <v>6</v>
      </c>
      <c r="T2627" s="26">
        <f t="shared" si="5"/>
        <v>195</v>
      </c>
      <c r="U2627" s="26">
        <f t="shared" si="6"/>
        <v>2</v>
      </c>
      <c r="V2627" s="13" t="str">
        <f t="shared" si="7"/>
        <v>In Progress</v>
      </c>
      <c r="W2627" s="10">
        <f t="shared" si="8"/>
        <v>22</v>
      </c>
    </row>
    <row r="2628">
      <c r="E2628" s="26"/>
      <c r="F2628" s="27">
        <f t="shared" si="9"/>
        <v>132</v>
      </c>
      <c r="G2628" s="13" t="str">
        <f>if(V2627&lt;&gt;"In Progress",'Player Stats'!$B$6,if(or(S2627="Wide", S2627="No Ball"),G2627,if(S2627="Wicket",offset('Player Stats'!$B$6,U2628-3,0),G2627)))</f>
        <v>KL Rahul</v>
      </c>
      <c r="H2628" s="13" t="str">
        <f t="shared" si="10"/>
        <v>KL Rahul</v>
      </c>
      <c r="I2628" s="13" t="str">
        <f t="shared" si="11"/>
        <v>Shubhman Gill</v>
      </c>
      <c r="J2628" s="26">
        <f t="shared" si="1"/>
        <v>0</v>
      </c>
      <c r="K2628" s="26">
        <f t="shared" si="2"/>
        <v>0</v>
      </c>
      <c r="L2628" s="30">
        <f t="shared" si="3"/>
        <v>1</v>
      </c>
      <c r="M2628" s="31">
        <f>if(rand()&gt;vlookup($I2628,'Player Stats'!$B$3:$I$11,2,0),0,1)</f>
        <v>0</v>
      </c>
      <c r="N2628" s="31">
        <f>if(rand()&gt;vlookup($I2628,'Player Stats'!$B$3:$I$11,3,0),0,1)</f>
        <v>0</v>
      </c>
      <c r="O2628" s="31">
        <f>if(rand()&gt;vlookup($I2628,'Player Stats'!$B$3:$I$11,4,0),0,1)</f>
        <v>0</v>
      </c>
      <c r="P2628" s="31">
        <f>if(rand()&gt;vlookup($I2628,'Player Stats'!$B$3:$I$11,5,0),0,1)</f>
        <v>0</v>
      </c>
      <c r="Q2628" s="31">
        <f>if(rand()&gt;vlookup($I2628,'Player Stats'!$B$3:$I$11,6,0),0,1)</f>
        <v>0</v>
      </c>
      <c r="R2628" s="31">
        <f>if(rand()&gt;vlookup($I2628,'Player Stats'!$B$3:$I$11,7,0),0,1)</f>
        <v>0</v>
      </c>
      <c r="S2628" s="31">
        <f t="shared" si="4"/>
        <v>0</v>
      </c>
      <c r="T2628" s="26">
        <f t="shared" si="5"/>
        <v>195</v>
      </c>
      <c r="U2628" s="26">
        <f t="shared" si="6"/>
        <v>2</v>
      </c>
      <c r="V2628" s="13" t="str">
        <f t="shared" si="7"/>
        <v>In Progress</v>
      </c>
      <c r="W2628" s="10">
        <f t="shared" si="8"/>
        <v>22</v>
      </c>
    </row>
    <row r="2629">
      <c r="E2629" s="26"/>
      <c r="F2629" s="27">
        <f t="shared" si="9"/>
        <v>133</v>
      </c>
      <c r="G2629" s="13" t="str">
        <f>if(V2628&lt;&gt;"In Progress",'Player Stats'!$B$6,if(or(S2628="Wide", S2628="No Ball"),G2628,if(S2628="Wicket",offset('Player Stats'!$B$6,U2629-3,0),G2628)))</f>
        <v>KL Rahul</v>
      </c>
      <c r="H2629" s="13" t="str">
        <f t="shared" si="10"/>
        <v>KL Rahul</v>
      </c>
      <c r="I2629" s="13" t="str">
        <f t="shared" si="11"/>
        <v>Shubhman Gill</v>
      </c>
      <c r="J2629" s="26">
        <f t="shared" si="1"/>
        <v>0</v>
      </c>
      <c r="K2629" s="26">
        <f t="shared" si="2"/>
        <v>0</v>
      </c>
      <c r="L2629" s="30">
        <f t="shared" si="3"/>
        <v>0</v>
      </c>
      <c r="M2629" s="31">
        <f>if(rand()&gt;vlookup($I2629,'Player Stats'!$B$3:$I$11,2,0),0,1)</f>
        <v>0</v>
      </c>
      <c r="N2629" s="31">
        <f>if(rand()&gt;vlookup($I2629,'Player Stats'!$B$3:$I$11,3,0),0,1)</f>
        <v>0</v>
      </c>
      <c r="O2629" s="31">
        <f>if(rand()&gt;vlookup($I2629,'Player Stats'!$B$3:$I$11,4,0),0,1)</f>
        <v>0</v>
      </c>
      <c r="P2629" s="31">
        <f>if(rand()&gt;vlookup($I2629,'Player Stats'!$B$3:$I$11,5,0),0,1)</f>
        <v>0</v>
      </c>
      <c r="Q2629" s="31">
        <f>if(rand()&gt;vlookup($I2629,'Player Stats'!$B$3:$I$11,6,0),0,1)</f>
        <v>1</v>
      </c>
      <c r="R2629" s="31">
        <f>if(rand()&gt;vlookup($I2629,'Player Stats'!$B$3:$I$11,7,0),0,1)</f>
        <v>1</v>
      </c>
      <c r="S2629" s="31">
        <f t="shared" si="4"/>
        <v>6</v>
      </c>
      <c r="T2629" s="26">
        <f t="shared" si="5"/>
        <v>201</v>
      </c>
      <c r="U2629" s="26">
        <f t="shared" si="6"/>
        <v>2</v>
      </c>
      <c r="V2629" s="13" t="str">
        <f t="shared" si="7"/>
        <v>In Progress</v>
      </c>
      <c r="W2629" s="10">
        <f t="shared" si="8"/>
        <v>22</v>
      </c>
    </row>
    <row r="2630">
      <c r="E2630" s="26"/>
      <c r="F2630" s="27">
        <f t="shared" si="9"/>
        <v>134</v>
      </c>
      <c r="G2630" s="13" t="str">
        <f>if(V2629&lt;&gt;"In Progress",'Player Stats'!$B$6,if(or(S2629="Wide", S2629="No Ball"),G2629,if(S2629="Wicket",offset('Player Stats'!$B$6,U2630-3,0),G2629)))</f>
        <v>KL Rahul</v>
      </c>
      <c r="H2630" s="13" t="str">
        <f t="shared" si="10"/>
        <v>KL Rahul</v>
      </c>
      <c r="I2630" s="13" t="str">
        <f t="shared" si="11"/>
        <v>Shubhman Gill</v>
      </c>
      <c r="J2630" s="26">
        <f t="shared" si="1"/>
        <v>0</v>
      </c>
      <c r="K2630" s="26">
        <f t="shared" si="2"/>
        <v>0</v>
      </c>
      <c r="L2630" s="30">
        <f t="shared" si="3"/>
        <v>0</v>
      </c>
      <c r="M2630" s="31">
        <f>if(rand()&gt;vlookup($I2630,'Player Stats'!$B$3:$I$11,2,0),0,1)</f>
        <v>0</v>
      </c>
      <c r="N2630" s="31">
        <f>if(rand()&gt;vlookup($I2630,'Player Stats'!$B$3:$I$11,3,0),0,1)</f>
        <v>1</v>
      </c>
      <c r="O2630" s="31">
        <f>if(rand()&gt;vlookup($I2630,'Player Stats'!$B$3:$I$11,4,0),0,1)</f>
        <v>1</v>
      </c>
      <c r="P2630" s="31">
        <f>if(rand()&gt;vlookup($I2630,'Player Stats'!$B$3:$I$11,5,0),0,1)</f>
        <v>0</v>
      </c>
      <c r="Q2630" s="31">
        <f>if(rand()&gt;vlookup($I2630,'Player Stats'!$B$3:$I$11,6,0),0,1)</f>
        <v>0</v>
      </c>
      <c r="R2630" s="31">
        <f>if(rand()&gt;vlookup($I2630,'Player Stats'!$B$3:$I$11,7,0),0,1)</f>
        <v>0</v>
      </c>
      <c r="S2630" s="31">
        <f t="shared" si="4"/>
        <v>2</v>
      </c>
      <c r="T2630" s="26">
        <f t="shared" si="5"/>
        <v>203</v>
      </c>
      <c r="U2630" s="26">
        <f t="shared" si="6"/>
        <v>2</v>
      </c>
      <c r="V2630" s="13" t="str">
        <f t="shared" si="7"/>
        <v>In Progress</v>
      </c>
      <c r="W2630" s="10">
        <f t="shared" si="8"/>
        <v>22</v>
      </c>
    </row>
    <row r="2631">
      <c r="E2631" s="26"/>
      <c r="F2631" s="27">
        <f t="shared" si="9"/>
        <v>135</v>
      </c>
      <c r="G2631" s="13" t="str">
        <f>if(V2630&lt;&gt;"In Progress",'Player Stats'!$B$6,if(or(S2630="Wide", S2630="No Ball"),G2630,if(S2630="Wicket",offset('Player Stats'!$B$6,U2631-3,0),G2630)))</f>
        <v>KL Rahul</v>
      </c>
      <c r="H2631" s="13" t="str">
        <f t="shared" si="10"/>
        <v>KL Rahul</v>
      </c>
      <c r="I2631" s="13" t="str">
        <f t="shared" si="11"/>
        <v>Shubhman Gill</v>
      </c>
      <c r="J2631" s="26">
        <f t="shared" si="1"/>
        <v>0</v>
      </c>
      <c r="K2631" s="26">
        <f t="shared" si="2"/>
        <v>0</v>
      </c>
      <c r="L2631" s="30">
        <f t="shared" si="3"/>
        <v>0</v>
      </c>
      <c r="M2631" s="31">
        <f>if(rand()&gt;vlookup($I2631,'Player Stats'!$B$3:$I$11,2,0),0,1)</f>
        <v>0</v>
      </c>
      <c r="N2631" s="31">
        <f>if(rand()&gt;vlookup($I2631,'Player Stats'!$B$3:$I$11,3,0),0,1)</f>
        <v>1</v>
      </c>
      <c r="O2631" s="31">
        <f>if(rand()&gt;vlookup($I2631,'Player Stats'!$B$3:$I$11,4,0),0,1)</f>
        <v>0</v>
      </c>
      <c r="P2631" s="31">
        <f>if(rand()&gt;vlookup($I2631,'Player Stats'!$B$3:$I$11,5,0),0,1)</f>
        <v>0</v>
      </c>
      <c r="Q2631" s="31">
        <f>if(rand()&gt;vlookup($I2631,'Player Stats'!$B$3:$I$11,6,0),0,1)</f>
        <v>0</v>
      </c>
      <c r="R2631" s="31">
        <f>if(rand()&gt;vlookup($I2631,'Player Stats'!$B$3:$I$11,7,0),0,1)</f>
        <v>0</v>
      </c>
      <c r="S2631" s="31">
        <f t="shared" si="4"/>
        <v>2</v>
      </c>
      <c r="T2631" s="26">
        <f t="shared" si="5"/>
        <v>205</v>
      </c>
      <c r="U2631" s="26">
        <f t="shared" si="6"/>
        <v>2</v>
      </c>
      <c r="V2631" s="13" t="str">
        <f t="shared" si="7"/>
        <v>In Progress</v>
      </c>
      <c r="W2631" s="10">
        <f t="shared" si="8"/>
        <v>22</v>
      </c>
    </row>
    <row r="2632">
      <c r="E2632" s="26"/>
      <c r="F2632" s="27">
        <f t="shared" si="9"/>
        <v>136</v>
      </c>
      <c r="G2632" s="13" t="str">
        <f>if(V2631&lt;&gt;"In Progress",'Player Stats'!$B$6,if(or(S2631="Wide", S2631="No Ball"),G2631,if(S2631="Wicket",offset('Player Stats'!$B$6,U2632-3,0),G2631)))</f>
        <v>KL Rahul</v>
      </c>
      <c r="H2632" s="13" t="str">
        <f t="shared" si="10"/>
        <v>KL Rahul</v>
      </c>
      <c r="I2632" s="13" t="str">
        <f t="shared" si="11"/>
        <v>Shubhman Gill</v>
      </c>
      <c r="J2632" s="26">
        <f t="shared" si="1"/>
        <v>0</v>
      </c>
      <c r="K2632" s="26">
        <f t="shared" si="2"/>
        <v>0</v>
      </c>
      <c r="L2632" s="30">
        <f t="shared" si="3"/>
        <v>0</v>
      </c>
      <c r="M2632" s="31">
        <f>if(rand()&gt;vlookup($I2632,'Player Stats'!$B$3:$I$11,2,0),0,1)</f>
        <v>0</v>
      </c>
      <c r="N2632" s="31">
        <f>if(rand()&gt;vlookup($I2632,'Player Stats'!$B$3:$I$11,3,0),0,1)</f>
        <v>1</v>
      </c>
      <c r="O2632" s="31">
        <f>if(rand()&gt;vlookup($I2632,'Player Stats'!$B$3:$I$11,4,0),0,1)</f>
        <v>0</v>
      </c>
      <c r="P2632" s="31">
        <f>if(rand()&gt;vlookup($I2632,'Player Stats'!$B$3:$I$11,5,0),0,1)</f>
        <v>0</v>
      </c>
      <c r="Q2632" s="31">
        <f>if(rand()&gt;vlookup($I2632,'Player Stats'!$B$3:$I$11,6,0),0,1)</f>
        <v>0</v>
      </c>
      <c r="R2632" s="31">
        <f>if(rand()&gt;vlookup($I2632,'Player Stats'!$B$3:$I$11,7,0),0,1)</f>
        <v>0</v>
      </c>
      <c r="S2632" s="31">
        <f t="shared" si="4"/>
        <v>2</v>
      </c>
      <c r="T2632" s="26">
        <f t="shared" si="5"/>
        <v>207</v>
      </c>
      <c r="U2632" s="26">
        <f t="shared" si="6"/>
        <v>2</v>
      </c>
      <c r="V2632" s="13" t="str">
        <f t="shared" si="7"/>
        <v>In Progress</v>
      </c>
      <c r="W2632" s="10">
        <f t="shared" si="8"/>
        <v>22</v>
      </c>
    </row>
    <row r="2633">
      <c r="E2633" s="26"/>
      <c r="F2633" s="27">
        <f t="shared" si="9"/>
        <v>137</v>
      </c>
      <c r="G2633" s="13" t="str">
        <f>if(V2632&lt;&gt;"In Progress",'Player Stats'!$B$6,if(or(S2632="Wide", S2632="No Ball"),G2632,if(S2632="Wicket",offset('Player Stats'!$B$6,U2633-3,0),G2632)))</f>
        <v>KL Rahul</v>
      </c>
      <c r="H2633" s="13" t="str">
        <f t="shared" si="10"/>
        <v>KL Rahul</v>
      </c>
      <c r="I2633" s="13" t="str">
        <f t="shared" si="11"/>
        <v>Shubhman Gill</v>
      </c>
      <c r="J2633" s="26">
        <f t="shared" si="1"/>
        <v>0</v>
      </c>
      <c r="K2633" s="26">
        <f t="shared" si="2"/>
        <v>0</v>
      </c>
      <c r="L2633" s="30">
        <f t="shared" si="3"/>
        <v>1</v>
      </c>
      <c r="M2633" s="31">
        <f>if(rand()&gt;vlookup($I2633,'Player Stats'!$B$3:$I$11,2,0),0,1)</f>
        <v>0</v>
      </c>
      <c r="N2633" s="31">
        <f>if(rand()&gt;vlookup($I2633,'Player Stats'!$B$3:$I$11,3,0),0,1)</f>
        <v>0</v>
      </c>
      <c r="O2633" s="31">
        <f>if(rand()&gt;vlookup($I2633,'Player Stats'!$B$3:$I$11,4,0),0,1)</f>
        <v>0</v>
      </c>
      <c r="P2633" s="31">
        <f>if(rand()&gt;vlookup($I2633,'Player Stats'!$B$3:$I$11,5,0),0,1)</f>
        <v>0</v>
      </c>
      <c r="Q2633" s="31">
        <f>if(rand()&gt;vlookup($I2633,'Player Stats'!$B$3:$I$11,6,0),0,1)</f>
        <v>0</v>
      </c>
      <c r="R2633" s="31">
        <f>if(rand()&gt;vlookup($I2633,'Player Stats'!$B$3:$I$11,7,0),0,1)</f>
        <v>0</v>
      </c>
      <c r="S2633" s="31">
        <f t="shared" si="4"/>
        <v>0</v>
      </c>
      <c r="T2633" s="26">
        <f t="shared" si="5"/>
        <v>207</v>
      </c>
      <c r="U2633" s="26">
        <f t="shared" si="6"/>
        <v>2</v>
      </c>
      <c r="V2633" s="13" t="str">
        <f t="shared" si="7"/>
        <v>In Progress</v>
      </c>
      <c r="W2633" s="10">
        <f t="shared" si="8"/>
        <v>22</v>
      </c>
    </row>
    <row r="2634">
      <c r="E2634" s="26"/>
      <c r="F2634" s="27">
        <f t="shared" si="9"/>
        <v>138</v>
      </c>
      <c r="G2634" s="13" t="str">
        <f>if(V2633&lt;&gt;"In Progress",'Player Stats'!$B$6,if(or(S2633="Wide", S2633="No Ball"),G2633,if(S2633="Wicket",offset('Player Stats'!$B$6,U2634-3,0),G2633)))</f>
        <v>KL Rahul</v>
      </c>
      <c r="H2634" s="13" t="str">
        <f t="shared" si="10"/>
        <v>KL Rahul</v>
      </c>
      <c r="I2634" s="13" t="str">
        <f t="shared" si="11"/>
        <v>Shubhman Gill</v>
      </c>
      <c r="J2634" s="26">
        <f t="shared" si="1"/>
        <v>0</v>
      </c>
      <c r="K2634" s="26">
        <f t="shared" si="2"/>
        <v>0</v>
      </c>
      <c r="L2634" s="30">
        <f t="shared" si="3"/>
        <v>0</v>
      </c>
      <c r="M2634" s="31">
        <f>if(rand()&gt;vlookup($I2634,'Player Stats'!$B$3:$I$11,2,0),0,1)</f>
        <v>0</v>
      </c>
      <c r="N2634" s="31">
        <f>if(rand()&gt;vlookup($I2634,'Player Stats'!$B$3:$I$11,3,0),0,1)</f>
        <v>1</v>
      </c>
      <c r="O2634" s="31">
        <f>if(rand()&gt;vlookup($I2634,'Player Stats'!$B$3:$I$11,4,0),0,1)</f>
        <v>0</v>
      </c>
      <c r="P2634" s="31">
        <f>if(rand()&gt;vlookup($I2634,'Player Stats'!$B$3:$I$11,5,0),0,1)</f>
        <v>0</v>
      </c>
      <c r="Q2634" s="31">
        <f>if(rand()&gt;vlookup($I2634,'Player Stats'!$B$3:$I$11,6,0),0,1)</f>
        <v>0</v>
      </c>
      <c r="R2634" s="31">
        <f>if(rand()&gt;vlookup($I2634,'Player Stats'!$B$3:$I$11,7,0),0,1)</f>
        <v>0</v>
      </c>
      <c r="S2634" s="31">
        <f t="shared" si="4"/>
        <v>2</v>
      </c>
      <c r="T2634" s="26">
        <f t="shared" si="5"/>
        <v>209</v>
      </c>
      <c r="U2634" s="26">
        <f t="shared" si="6"/>
        <v>2</v>
      </c>
      <c r="V2634" s="13" t="str">
        <f t="shared" si="7"/>
        <v>In Progress</v>
      </c>
      <c r="W2634" s="10">
        <f t="shared" si="8"/>
        <v>22</v>
      </c>
    </row>
    <row r="2635">
      <c r="E2635" s="26"/>
      <c r="F2635" s="27">
        <f t="shared" si="9"/>
        <v>139</v>
      </c>
      <c r="G2635" s="13" t="str">
        <f>if(V2634&lt;&gt;"In Progress",'Player Stats'!$B$6,if(or(S2634="Wide", S2634="No Ball"),G2634,if(S2634="Wicket",offset('Player Stats'!$B$6,U2635-3,0),G2634)))</f>
        <v>KL Rahul</v>
      </c>
      <c r="H2635" s="13" t="str">
        <f t="shared" si="10"/>
        <v>KL Rahul</v>
      </c>
      <c r="I2635" s="13" t="str">
        <f t="shared" si="11"/>
        <v>Shubhman Gill</v>
      </c>
      <c r="J2635" s="26">
        <f t="shared" si="1"/>
        <v>0</v>
      </c>
      <c r="K2635" s="26">
        <f t="shared" si="2"/>
        <v>0</v>
      </c>
      <c r="L2635" s="30">
        <f t="shared" si="3"/>
        <v>0</v>
      </c>
      <c r="M2635" s="31">
        <f>if(rand()&gt;vlookup($I2635,'Player Stats'!$B$3:$I$11,2,0),0,1)</f>
        <v>0</v>
      </c>
      <c r="N2635" s="31">
        <f>if(rand()&gt;vlookup($I2635,'Player Stats'!$B$3:$I$11,3,0),0,1)</f>
        <v>0</v>
      </c>
      <c r="O2635" s="31">
        <f>if(rand()&gt;vlookup($I2635,'Player Stats'!$B$3:$I$11,4,0),0,1)</f>
        <v>1</v>
      </c>
      <c r="P2635" s="31">
        <f>if(rand()&gt;vlookup($I2635,'Player Stats'!$B$3:$I$11,5,0),0,1)</f>
        <v>0</v>
      </c>
      <c r="Q2635" s="31">
        <f>if(rand()&gt;vlookup($I2635,'Player Stats'!$B$3:$I$11,6,0),0,1)</f>
        <v>0</v>
      </c>
      <c r="R2635" s="31">
        <f>if(rand()&gt;vlookup($I2635,'Player Stats'!$B$3:$I$11,7,0),0,1)</f>
        <v>0</v>
      </c>
      <c r="S2635" s="31">
        <f t="shared" si="4"/>
        <v>3</v>
      </c>
      <c r="T2635" s="26">
        <f t="shared" si="5"/>
        <v>212</v>
      </c>
      <c r="U2635" s="26">
        <f t="shared" si="6"/>
        <v>2</v>
      </c>
      <c r="V2635" s="13" t="str">
        <f t="shared" si="7"/>
        <v>In Progress</v>
      </c>
      <c r="W2635" s="10">
        <f t="shared" si="8"/>
        <v>22</v>
      </c>
    </row>
    <row r="2636">
      <c r="E2636" s="26"/>
      <c r="F2636" s="27">
        <f t="shared" si="9"/>
        <v>140</v>
      </c>
      <c r="G2636" s="13" t="str">
        <f>if(V2635&lt;&gt;"In Progress",'Player Stats'!$B$6,if(or(S2635="Wide", S2635="No Ball"),G2635,if(S2635="Wicket",offset('Player Stats'!$B$6,U2636-3,0),G2635)))</f>
        <v>KL Rahul</v>
      </c>
      <c r="H2636" s="13" t="str">
        <f t="shared" si="10"/>
        <v>Shubhman Gill</v>
      </c>
      <c r="I2636" s="13" t="str">
        <f t="shared" si="11"/>
        <v>KL Rahul</v>
      </c>
      <c r="J2636" s="26">
        <f t="shared" si="1"/>
        <v>0</v>
      </c>
      <c r="K2636" s="26">
        <f t="shared" si="2"/>
        <v>0</v>
      </c>
      <c r="L2636" s="30">
        <f t="shared" si="3"/>
        <v>1</v>
      </c>
      <c r="M2636" s="31">
        <f>if(rand()&gt;vlookup($I2636,'Player Stats'!$B$3:$I$11,2,0),0,1)</f>
        <v>0</v>
      </c>
      <c r="N2636" s="31">
        <f>if(rand()&gt;vlookup($I2636,'Player Stats'!$B$3:$I$11,3,0),0,1)</f>
        <v>0</v>
      </c>
      <c r="O2636" s="31">
        <f>if(rand()&gt;vlookup($I2636,'Player Stats'!$B$3:$I$11,4,0),0,1)</f>
        <v>0</v>
      </c>
      <c r="P2636" s="31">
        <f>if(rand()&gt;vlookup($I2636,'Player Stats'!$B$3:$I$11,5,0),0,1)</f>
        <v>0</v>
      </c>
      <c r="Q2636" s="31">
        <f>if(rand()&gt;vlookup($I2636,'Player Stats'!$B$3:$I$11,6,0),0,1)</f>
        <v>0</v>
      </c>
      <c r="R2636" s="31">
        <f>if(rand()&gt;vlookup($I2636,'Player Stats'!$B$3:$I$11,7,0),0,1)</f>
        <v>0</v>
      </c>
      <c r="S2636" s="31">
        <f t="shared" si="4"/>
        <v>0</v>
      </c>
      <c r="T2636" s="26">
        <f t="shared" si="5"/>
        <v>212</v>
      </c>
      <c r="U2636" s="26">
        <f t="shared" si="6"/>
        <v>2</v>
      </c>
      <c r="V2636" s="13" t="str">
        <f t="shared" si="7"/>
        <v>In Progress</v>
      </c>
      <c r="W2636" s="10">
        <f t="shared" si="8"/>
        <v>22</v>
      </c>
    </row>
    <row r="2637">
      <c r="E2637" s="26"/>
      <c r="F2637" s="27">
        <f t="shared" si="9"/>
        <v>141</v>
      </c>
      <c r="G2637" s="13" t="str">
        <f>if(V2636&lt;&gt;"In Progress",'Player Stats'!$B$6,if(or(S2636="Wide", S2636="No Ball"),G2636,if(S2636="Wicket",offset('Player Stats'!$B$6,U2637-3,0),G2636)))</f>
        <v>KL Rahul</v>
      </c>
      <c r="H2637" s="13" t="str">
        <f t="shared" si="10"/>
        <v>Shubhman Gill</v>
      </c>
      <c r="I2637" s="13" t="str">
        <f t="shared" si="11"/>
        <v>KL Rahul</v>
      </c>
      <c r="J2637" s="26">
        <f t="shared" si="1"/>
        <v>0</v>
      </c>
      <c r="K2637" s="26">
        <f t="shared" si="2"/>
        <v>0</v>
      </c>
      <c r="L2637" s="30">
        <f t="shared" si="3"/>
        <v>0</v>
      </c>
      <c r="M2637" s="31">
        <f>if(rand()&gt;vlookup($I2637,'Player Stats'!$B$3:$I$11,2,0),0,1)</f>
        <v>0</v>
      </c>
      <c r="N2637" s="31">
        <f>if(rand()&gt;vlookup($I2637,'Player Stats'!$B$3:$I$11,3,0),0,1)</f>
        <v>1</v>
      </c>
      <c r="O2637" s="31">
        <f>if(rand()&gt;vlookup($I2637,'Player Stats'!$B$3:$I$11,4,0),0,1)</f>
        <v>0</v>
      </c>
      <c r="P2637" s="31">
        <f>if(rand()&gt;vlookup($I2637,'Player Stats'!$B$3:$I$11,5,0),0,1)</f>
        <v>0</v>
      </c>
      <c r="Q2637" s="31">
        <f>if(rand()&gt;vlookup($I2637,'Player Stats'!$B$3:$I$11,6,0),0,1)</f>
        <v>0</v>
      </c>
      <c r="R2637" s="31">
        <f>if(rand()&gt;vlookup($I2637,'Player Stats'!$B$3:$I$11,7,0),0,1)</f>
        <v>0</v>
      </c>
      <c r="S2637" s="31">
        <f t="shared" si="4"/>
        <v>2</v>
      </c>
      <c r="T2637" s="26">
        <f t="shared" si="5"/>
        <v>214</v>
      </c>
      <c r="U2637" s="26">
        <f t="shared" si="6"/>
        <v>2</v>
      </c>
      <c r="V2637" s="13" t="str">
        <f t="shared" si="7"/>
        <v>In Progress</v>
      </c>
      <c r="W2637" s="10">
        <f t="shared" si="8"/>
        <v>22</v>
      </c>
    </row>
    <row r="2638">
      <c r="E2638" s="26"/>
      <c r="F2638" s="27">
        <f t="shared" si="9"/>
        <v>142</v>
      </c>
      <c r="G2638" s="13" t="str">
        <f>if(V2637&lt;&gt;"In Progress",'Player Stats'!$B$6,if(or(S2637="Wide", S2637="No Ball"),G2637,if(S2637="Wicket",offset('Player Stats'!$B$6,U2638-3,0),G2637)))</f>
        <v>KL Rahul</v>
      </c>
      <c r="H2638" s="13" t="str">
        <f t="shared" si="10"/>
        <v>Shubhman Gill</v>
      </c>
      <c r="I2638" s="13" t="str">
        <f t="shared" si="11"/>
        <v>KL Rahul</v>
      </c>
      <c r="J2638" s="26">
        <f t="shared" si="1"/>
        <v>0</v>
      </c>
      <c r="K2638" s="26">
        <f t="shared" si="2"/>
        <v>0</v>
      </c>
      <c r="L2638" s="30">
        <f t="shared" si="3"/>
        <v>1</v>
      </c>
      <c r="M2638" s="31">
        <f>if(rand()&gt;vlookup($I2638,'Player Stats'!$B$3:$I$11,2,0),0,1)</f>
        <v>0</v>
      </c>
      <c r="N2638" s="31">
        <f>if(rand()&gt;vlookup($I2638,'Player Stats'!$B$3:$I$11,3,0),0,1)</f>
        <v>0</v>
      </c>
      <c r="O2638" s="31">
        <f>if(rand()&gt;vlookup($I2638,'Player Stats'!$B$3:$I$11,4,0),0,1)</f>
        <v>0</v>
      </c>
      <c r="P2638" s="31">
        <f>if(rand()&gt;vlookup($I2638,'Player Stats'!$B$3:$I$11,5,0),0,1)</f>
        <v>0</v>
      </c>
      <c r="Q2638" s="31">
        <f>if(rand()&gt;vlookup($I2638,'Player Stats'!$B$3:$I$11,6,0),0,1)</f>
        <v>0</v>
      </c>
      <c r="R2638" s="31">
        <f>if(rand()&gt;vlookup($I2638,'Player Stats'!$B$3:$I$11,7,0),0,1)</f>
        <v>0</v>
      </c>
      <c r="S2638" s="31">
        <f t="shared" si="4"/>
        <v>0</v>
      </c>
      <c r="T2638" s="26">
        <f t="shared" si="5"/>
        <v>214</v>
      </c>
      <c r="U2638" s="26">
        <f t="shared" si="6"/>
        <v>2</v>
      </c>
      <c r="V2638" s="13" t="str">
        <f t="shared" si="7"/>
        <v>In Progress</v>
      </c>
      <c r="W2638" s="10">
        <f t="shared" si="8"/>
        <v>22</v>
      </c>
    </row>
    <row r="2639">
      <c r="E2639" s="26"/>
      <c r="F2639" s="27">
        <f t="shared" si="9"/>
        <v>143</v>
      </c>
      <c r="G2639" s="13" t="str">
        <f>if(V2638&lt;&gt;"In Progress",'Player Stats'!$B$6,if(or(S2638="Wide", S2638="No Ball"),G2638,if(S2638="Wicket",offset('Player Stats'!$B$6,U2639-3,0),G2638)))</f>
        <v>KL Rahul</v>
      </c>
      <c r="H2639" s="13" t="str">
        <f t="shared" si="10"/>
        <v>Shubhman Gill</v>
      </c>
      <c r="I2639" s="13" t="str">
        <f t="shared" si="11"/>
        <v>KL Rahul</v>
      </c>
      <c r="J2639" s="26">
        <f t="shared" si="1"/>
        <v>0</v>
      </c>
      <c r="K2639" s="26">
        <f t="shared" si="2"/>
        <v>0</v>
      </c>
      <c r="L2639" s="30">
        <f t="shared" si="3"/>
        <v>0</v>
      </c>
      <c r="M2639" s="31">
        <f>if(rand()&gt;vlookup($I2639,'Player Stats'!$B$3:$I$11,2,0),0,1)</f>
        <v>0</v>
      </c>
      <c r="N2639" s="31">
        <f>if(rand()&gt;vlookup($I2639,'Player Stats'!$B$3:$I$11,3,0),0,1)</f>
        <v>0</v>
      </c>
      <c r="O2639" s="31">
        <f>if(rand()&gt;vlookup($I2639,'Player Stats'!$B$3:$I$11,4,0),0,1)</f>
        <v>1</v>
      </c>
      <c r="P2639" s="31">
        <f>if(rand()&gt;vlookup($I2639,'Player Stats'!$B$3:$I$11,5,0),0,1)</f>
        <v>0</v>
      </c>
      <c r="Q2639" s="31">
        <f>if(rand()&gt;vlookup($I2639,'Player Stats'!$B$3:$I$11,6,0),0,1)</f>
        <v>1</v>
      </c>
      <c r="R2639" s="31">
        <f>if(rand()&gt;vlookup($I2639,'Player Stats'!$B$3:$I$11,7,0),0,1)</f>
        <v>1</v>
      </c>
      <c r="S2639" s="31">
        <f t="shared" si="4"/>
        <v>3</v>
      </c>
      <c r="T2639" s="26">
        <f t="shared" si="5"/>
        <v>217</v>
      </c>
      <c r="U2639" s="26">
        <f t="shared" si="6"/>
        <v>2</v>
      </c>
      <c r="V2639" s="13" t="str">
        <f t="shared" si="7"/>
        <v>In Progress</v>
      </c>
      <c r="W2639" s="10">
        <f t="shared" si="8"/>
        <v>22</v>
      </c>
    </row>
    <row r="2640">
      <c r="E2640" s="26"/>
      <c r="F2640" s="27">
        <f t="shared" si="9"/>
        <v>144</v>
      </c>
      <c r="G2640" s="13" t="str">
        <f>if(V2639&lt;&gt;"In Progress",'Player Stats'!$B$6,if(or(S2639="Wide", S2639="No Ball"),G2639,if(S2639="Wicket",offset('Player Stats'!$B$6,U2640-3,0),G2639)))</f>
        <v>KL Rahul</v>
      </c>
      <c r="H2640" s="13" t="str">
        <f t="shared" si="10"/>
        <v>KL Rahul</v>
      </c>
      <c r="I2640" s="13" t="str">
        <f t="shared" si="11"/>
        <v>Shubhman Gill</v>
      </c>
      <c r="J2640" s="26">
        <f t="shared" si="1"/>
        <v>0</v>
      </c>
      <c r="K2640" s="26">
        <f t="shared" si="2"/>
        <v>0</v>
      </c>
      <c r="L2640" s="30">
        <f t="shared" si="3"/>
        <v>0</v>
      </c>
      <c r="M2640" s="31">
        <f>if(rand()&gt;vlookup($I2640,'Player Stats'!$B$3:$I$11,2,0),0,1)</f>
        <v>0</v>
      </c>
      <c r="N2640" s="31">
        <f>if(rand()&gt;vlookup($I2640,'Player Stats'!$B$3:$I$11,3,0),0,1)</f>
        <v>0</v>
      </c>
      <c r="O2640" s="31">
        <f>if(rand()&gt;vlookup($I2640,'Player Stats'!$B$3:$I$11,4,0),0,1)</f>
        <v>0</v>
      </c>
      <c r="P2640" s="31">
        <f>if(rand()&gt;vlookup($I2640,'Player Stats'!$B$3:$I$11,5,0),0,1)</f>
        <v>0</v>
      </c>
      <c r="Q2640" s="31">
        <f>if(rand()&gt;vlookup($I2640,'Player Stats'!$B$3:$I$11,6,0),0,1)</f>
        <v>1</v>
      </c>
      <c r="R2640" s="31">
        <f>if(rand()&gt;vlookup($I2640,'Player Stats'!$B$3:$I$11,7,0),0,1)</f>
        <v>0</v>
      </c>
      <c r="S2640" s="31">
        <f t="shared" si="4"/>
        <v>6</v>
      </c>
      <c r="T2640" s="26">
        <f t="shared" si="5"/>
        <v>223</v>
      </c>
      <c r="U2640" s="26">
        <f t="shared" si="6"/>
        <v>2</v>
      </c>
      <c r="V2640" s="13" t="str">
        <f t="shared" si="7"/>
        <v>In Progress</v>
      </c>
      <c r="W2640" s="10">
        <f t="shared" si="8"/>
        <v>22</v>
      </c>
    </row>
    <row r="2641">
      <c r="E2641" s="26"/>
      <c r="F2641" s="27">
        <f t="shared" si="9"/>
        <v>145</v>
      </c>
      <c r="G2641" s="13" t="str">
        <f>if(V2640&lt;&gt;"In Progress",'Player Stats'!$B$6,if(or(S2640="Wide", S2640="No Ball"),G2640,if(S2640="Wicket",offset('Player Stats'!$B$6,U2641-3,0),G2640)))</f>
        <v>KL Rahul</v>
      </c>
      <c r="H2641" s="13" t="str">
        <f t="shared" si="10"/>
        <v>KL Rahul</v>
      </c>
      <c r="I2641" s="13" t="str">
        <f t="shared" si="11"/>
        <v>Shubhman Gill</v>
      </c>
      <c r="J2641" s="26">
        <f t="shared" si="1"/>
        <v>0</v>
      </c>
      <c r="K2641" s="26">
        <f t="shared" si="2"/>
        <v>0</v>
      </c>
      <c r="L2641" s="30">
        <f t="shared" si="3"/>
        <v>0</v>
      </c>
      <c r="M2641" s="31">
        <f>if(rand()&gt;vlookup($I2641,'Player Stats'!$B$3:$I$11,2,0),0,1)</f>
        <v>0</v>
      </c>
      <c r="N2641" s="31">
        <f>if(rand()&gt;vlookup($I2641,'Player Stats'!$B$3:$I$11,3,0),0,1)</f>
        <v>0</v>
      </c>
      <c r="O2641" s="31">
        <f>if(rand()&gt;vlookup($I2641,'Player Stats'!$B$3:$I$11,4,0),0,1)</f>
        <v>0</v>
      </c>
      <c r="P2641" s="31">
        <f>if(rand()&gt;vlookup($I2641,'Player Stats'!$B$3:$I$11,5,0),0,1)</f>
        <v>0</v>
      </c>
      <c r="Q2641" s="31">
        <f>if(rand()&gt;vlookup($I2641,'Player Stats'!$B$3:$I$11,6,0),0,1)</f>
        <v>0</v>
      </c>
      <c r="R2641" s="31">
        <f>if(rand()&gt;vlookup($I2641,'Player Stats'!$B$3:$I$11,7,0),0,1)</f>
        <v>1</v>
      </c>
      <c r="S2641" s="31" t="str">
        <f t="shared" si="4"/>
        <v>Wicket</v>
      </c>
      <c r="T2641" s="26">
        <f t="shared" si="5"/>
        <v>223</v>
      </c>
      <c r="U2641" s="26">
        <f t="shared" si="6"/>
        <v>3</v>
      </c>
      <c r="V2641" s="13" t="str">
        <f t="shared" si="7"/>
        <v>In Progress</v>
      </c>
      <c r="W2641" s="10">
        <f t="shared" si="8"/>
        <v>22</v>
      </c>
    </row>
    <row r="2642">
      <c r="E2642" s="26"/>
      <c r="F2642" s="27">
        <f t="shared" si="9"/>
        <v>146</v>
      </c>
      <c r="G2642" s="13" t="str">
        <f>if(V2641&lt;&gt;"In Progress",'Player Stats'!$B$6,if(or(S2641="Wide", S2641="No Ball"),G2641,if(S2641="Wicket",offset('Player Stats'!$B$6,U2642-3,0),G2641)))</f>
        <v>Surya Kumar</v>
      </c>
      <c r="H2642" s="13" t="str">
        <f t="shared" si="10"/>
        <v>KL Rahul</v>
      </c>
      <c r="I2642" s="13" t="str">
        <f t="shared" si="11"/>
        <v>KL Rahul</v>
      </c>
      <c r="J2642" s="26">
        <f t="shared" si="1"/>
        <v>0</v>
      </c>
      <c r="K2642" s="26">
        <f t="shared" si="2"/>
        <v>0</v>
      </c>
      <c r="L2642" s="30">
        <f t="shared" si="3"/>
        <v>0</v>
      </c>
      <c r="M2642" s="31">
        <f>if(rand()&gt;vlookup($I2642,'Player Stats'!$B$3:$I$11,2,0),0,1)</f>
        <v>0</v>
      </c>
      <c r="N2642" s="31">
        <f>if(rand()&gt;vlookup($I2642,'Player Stats'!$B$3:$I$11,3,0),0,1)</f>
        <v>1</v>
      </c>
      <c r="O2642" s="31">
        <f>if(rand()&gt;vlookup($I2642,'Player Stats'!$B$3:$I$11,4,0),0,1)</f>
        <v>0</v>
      </c>
      <c r="P2642" s="31">
        <f>if(rand()&gt;vlookup($I2642,'Player Stats'!$B$3:$I$11,5,0),0,1)</f>
        <v>0</v>
      </c>
      <c r="Q2642" s="31">
        <f>if(rand()&gt;vlookup($I2642,'Player Stats'!$B$3:$I$11,6,0),0,1)</f>
        <v>0</v>
      </c>
      <c r="R2642" s="31">
        <f>if(rand()&gt;vlookup($I2642,'Player Stats'!$B$3:$I$11,7,0),0,1)</f>
        <v>0</v>
      </c>
      <c r="S2642" s="31">
        <f t="shared" si="4"/>
        <v>2</v>
      </c>
      <c r="T2642" s="26">
        <f t="shared" si="5"/>
        <v>225</v>
      </c>
      <c r="U2642" s="26">
        <f t="shared" si="6"/>
        <v>3</v>
      </c>
      <c r="V2642" s="13" t="str">
        <f t="shared" si="7"/>
        <v>In Progress</v>
      </c>
      <c r="W2642" s="10">
        <f t="shared" si="8"/>
        <v>22</v>
      </c>
    </row>
    <row r="2643">
      <c r="E2643" s="26"/>
      <c r="F2643" s="27">
        <f t="shared" si="9"/>
        <v>147</v>
      </c>
      <c r="G2643" s="13" t="str">
        <f>if(V2642&lt;&gt;"In Progress",'Player Stats'!$B$6,if(or(S2642="Wide", S2642="No Ball"),G2642,if(S2642="Wicket",offset('Player Stats'!$B$6,U2643-3,0),G2642)))</f>
        <v>Surya Kumar</v>
      </c>
      <c r="H2643" s="13" t="str">
        <f t="shared" si="10"/>
        <v>KL Rahul</v>
      </c>
      <c r="I2643" s="13" t="str">
        <f t="shared" si="11"/>
        <v>KL Rahul</v>
      </c>
      <c r="J2643" s="26">
        <f t="shared" si="1"/>
        <v>0</v>
      </c>
      <c r="K2643" s="26">
        <f t="shared" si="2"/>
        <v>0</v>
      </c>
      <c r="L2643" s="30">
        <f t="shared" si="3"/>
        <v>0</v>
      </c>
      <c r="M2643" s="31">
        <f>if(rand()&gt;vlookup($I2643,'Player Stats'!$B$3:$I$11,2,0),0,1)</f>
        <v>0</v>
      </c>
      <c r="N2643" s="31">
        <f>if(rand()&gt;vlookup($I2643,'Player Stats'!$B$3:$I$11,3,0),0,1)</f>
        <v>0</v>
      </c>
      <c r="O2643" s="31">
        <f>if(rand()&gt;vlookup($I2643,'Player Stats'!$B$3:$I$11,4,0),0,1)</f>
        <v>1</v>
      </c>
      <c r="P2643" s="31">
        <f>if(rand()&gt;vlookup($I2643,'Player Stats'!$B$3:$I$11,5,0),0,1)</f>
        <v>0</v>
      </c>
      <c r="Q2643" s="31">
        <f>if(rand()&gt;vlookup($I2643,'Player Stats'!$B$3:$I$11,6,0),0,1)</f>
        <v>0</v>
      </c>
      <c r="R2643" s="31">
        <f>if(rand()&gt;vlookup($I2643,'Player Stats'!$B$3:$I$11,7,0),0,1)</f>
        <v>0</v>
      </c>
      <c r="S2643" s="31">
        <f t="shared" si="4"/>
        <v>3</v>
      </c>
      <c r="T2643" s="26">
        <f t="shared" si="5"/>
        <v>228</v>
      </c>
      <c r="U2643" s="26">
        <f t="shared" si="6"/>
        <v>3</v>
      </c>
      <c r="V2643" s="13" t="str">
        <f t="shared" si="7"/>
        <v>In Progress</v>
      </c>
      <c r="W2643" s="10">
        <f t="shared" si="8"/>
        <v>22</v>
      </c>
    </row>
    <row r="2644">
      <c r="E2644" s="26"/>
      <c r="F2644" s="27">
        <f t="shared" si="9"/>
        <v>148</v>
      </c>
      <c r="G2644" s="13" t="str">
        <f>if(V2643&lt;&gt;"In Progress",'Player Stats'!$B$6,if(or(S2643="Wide", S2643="No Ball"),G2643,if(S2643="Wicket",offset('Player Stats'!$B$6,U2644-3,0),G2643)))</f>
        <v>Surya Kumar</v>
      </c>
      <c r="H2644" s="13" t="str">
        <f t="shared" si="10"/>
        <v>KL Rahul</v>
      </c>
      <c r="I2644" s="13" t="str">
        <f t="shared" si="11"/>
        <v>KL Rahul</v>
      </c>
      <c r="J2644" s="26">
        <f t="shared" si="1"/>
        <v>0</v>
      </c>
      <c r="K2644" s="26">
        <f t="shared" si="2"/>
        <v>0</v>
      </c>
      <c r="L2644" s="30">
        <f t="shared" si="3"/>
        <v>1</v>
      </c>
      <c r="M2644" s="31">
        <f>if(rand()&gt;vlookup($I2644,'Player Stats'!$B$3:$I$11,2,0),0,1)</f>
        <v>0</v>
      </c>
      <c r="N2644" s="31">
        <f>if(rand()&gt;vlookup($I2644,'Player Stats'!$B$3:$I$11,3,0),0,1)</f>
        <v>0</v>
      </c>
      <c r="O2644" s="31">
        <f>if(rand()&gt;vlookup($I2644,'Player Stats'!$B$3:$I$11,4,0),0,1)</f>
        <v>0</v>
      </c>
      <c r="P2644" s="31">
        <f>if(rand()&gt;vlookup($I2644,'Player Stats'!$B$3:$I$11,5,0),0,1)</f>
        <v>0</v>
      </c>
      <c r="Q2644" s="31">
        <f>if(rand()&gt;vlookup($I2644,'Player Stats'!$B$3:$I$11,6,0),0,1)</f>
        <v>0</v>
      </c>
      <c r="R2644" s="31">
        <f>if(rand()&gt;vlookup($I2644,'Player Stats'!$B$3:$I$11,7,0),0,1)</f>
        <v>0</v>
      </c>
      <c r="S2644" s="31">
        <f t="shared" si="4"/>
        <v>0</v>
      </c>
      <c r="T2644" s="26">
        <f t="shared" si="5"/>
        <v>228</v>
      </c>
      <c r="U2644" s="26">
        <f t="shared" si="6"/>
        <v>3</v>
      </c>
      <c r="V2644" s="13" t="str">
        <f t="shared" si="7"/>
        <v>In Progress</v>
      </c>
      <c r="W2644" s="10">
        <f t="shared" si="8"/>
        <v>22</v>
      </c>
    </row>
    <row r="2645">
      <c r="E2645" s="26"/>
      <c r="F2645" s="27">
        <f t="shared" si="9"/>
        <v>149</v>
      </c>
      <c r="G2645" s="13" t="str">
        <f>if(V2644&lt;&gt;"In Progress",'Player Stats'!$B$6,if(or(S2644="Wide", S2644="No Ball"),G2644,if(S2644="Wicket",offset('Player Stats'!$B$6,U2645-3,0),G2644)))</f>
        <v>Surya Kumar</v>
      </c>
      <c r="H2645" s="13" t="str">
        <f t="shared" si="10"/>
        <v>KL Rahul</v>
      </c>
      <c r="I2645" s="13" t="str">
        <f t="shared" si="11"/>
        <v>KL Rahul</v>
      </c>
      <c r="J2645" s="26">
        <f t="shared" si="1"/>
        <v>0</v>
      </c>
      <c r="K2645" s="26">
        <f t="shared" si="2"/>
        <v>0</v>
      </c>
      <c r="L2645" s="30">
        <f t="shared" si="3"/>
        <v>0</v>
      </c>
      <c r="M2645" s="31">
        <f>if(rand()&gt;vlookup($I2645,'Player Stats'!$B$3:$I$11,2,0),0,1)</f>
        <v>0</v>
      </c>
      <c r="N2645" s="31">
        <f>if(rand()&gt;vlookup($I2645,'Player Stats'!$B$3:$I$11,3,0),0,1)</f>
        <v>0</v>
      </c>
      <c r="O2645" s="31">
        <f>if(rand()&gt;vlookup($I2645,'Player Stats'!$B$3:$I$11,4,0),0,1)</f>
        <v>0</v>
      </c>
      <c r="P2645" s="31">
        <f>if(rand()&gt;vlookup($I2645,'Player Stats'!$B$3:$I$11,5,0),0,1)</f>
        <v>0</v>
      </c>
      <c r="Q2645" s="31">
        <f>if(rand()&gt;vlookup($I2645,'Player Stats'!$B$3:$I$11,6,0),0,1)</f>
        <v>0</v>
      </c>
      <c r="R2645" s="31">
        <f>if(rand()&gt;vlookup($I2645,'Player Stats'!$B$3:$I$11,7,0),0,1)</f>
        <v>1</v>
      </c>
      <c r="S2645" s="31" t="str">
        <f t="shared" si="4"/>
        <v>Wicket</v>
      </c>
      <c r="T2645" s="26">
        <f t="shared" si="5"/>
        <v>228</v>
      </c>
      <c r="U2645" s="26">
        <f t="shared" si="6"/>
        <v>4</v>
      </c>
      <c r="V2645" s="13" t="str">
        <f t="shared" si="7"/>
        <v>In Progress</v>
      </c>
      <c r="W2645" s="10">
        <f t="shared" si="8"/>
        <v>22</v>
      </c>
    </row>
    <row r="2646">
      <c r="E2646" s="26"/>
      <c r="F2646" s="27">
        <f t="shared" si="9"/>
        <v>150</v>
      </c>
      <c r="G2646" s="13" t="str">
        <f>if(V2645&lt;&gt;"In Progress",'Player Stats'!$B$6,if(or(S2645="Wide", S2645="No Ball"),G2645,if(S2645="Wicket",offset('Player Stats'!$B$6,U2646-3,0),G2645)))</f>
        <v>Md. Shami</v>
      </c>
      <c r="H2646" s="13" t="str">
        <f t="shared" si="10"/>
        <v>KL Rahul</v>
      </c>
      <c r="I2646" s="13" t="str">
        <f t="shared" si="11"/>
        <v>Surya Kumar</v>
      </c>
      <c r="J2646" s="26">
        <f t="shared" si="1"/>
        <v>0</v>
      </c>
      <c r="K2646" s="26">
        <f t="shared" si="2"/>
        <v>0</v>
      </c>
      <c r="L2646" s="30">
        <f t="shared" si="3"/>
        <v>0</v>
      </c>
      <c r="M2646" s="31">
        <f>if(rand()&gt;vlookup($I2646,'Player Stats'!$B$3:$I$11,2,0),0,1)</f>
        <v>0</v>
      </c>
      <c r="N2646" s="31">
        <f>if(rand()&gt;vlookup($I2646,'Player Stats'!$B$3:$I$11,3,0),0,1)</f>
        <v>0</v>
      </c>
      <c r="O2646" s="31">
        <f>if(rand()&gt;vlookup($I2646,'Player Stats'!$B$3:$I$11,4,0),0,1)</f>
        <v>0</v>
      </c>
      <c r="P2646" s="31">
        <f>if(rand()&gt;vlookup($I2646,'Player Stats'!$B$3:$I$11,5,0),0,1)</f>
        <v>0</v>
      </c>
      <c r="Q2646" s="31">
        <f>if(rand()&gt;vlookup($I2646,'Player Stats'!$B$3:$I$11,6,0),0,1)</f>
        <v>0</v>
      </c>
      <c r="R2646" s="31">
        <f>if(rand()&gt;vlookup($I2646,'Player Stats'!$B$3:$I$11,7,0),0,1)</f>
        <v>1</v>
      </c>
      <c r="S2646" s="31" t="str">
        <f t="shared" si="4"/>
        <v>Wicket</v>
      </c>
      <c r="T2646" s="26">
        <f t="shared" si="5"/>
        <v>228</v>
      </c>
      <c r="U2646" s="26">
        <f t="shared" si="6"/>
        <v>5</v>
      </c>
      <c r="V2646" s="13" t="str">
        <f t="shared" si="7"/>
        <v>In Progress</v>
      </c>
      <c r="W2646" s="10">
        <f t="shared" si="8"/>
        <v>22</v>
      </c>
    </row>
    <row r="2647">
      <c r="E2647" s="26"/>
      <c r="F2647" s="27">
        <f t="shared" si="9"/>
        <v>151</v>
      </c>
      <c r="G2647" s="13" t="str">
        <f>if(V2646&lt;&gt;"In Progress",'Player Stats'!$B$6,if(or(S2646="Wide", S2646="No Ball"),G2646,if(S2646="Wicket",offset('Player Stats'!$B$6,U2647-3,0),G2646)))</f>
        <v>Md. Shami</v>
      </c>
      <c r="H2647" s="13" t="str">
        <f t="shared" si="10"/>
        <v>KL Rahul</v>
      </c>
      <c r="I2647" s="13" t="str">
        <f t="shared" si="11"/>
        <v>Md. Shami</v>
      </c>
      <c r="J2647" s="26">
        <f t="shared" si="1"/>
        <v>0</v>
      </c>
      <c r="K2647" s="26">
        <f t="shared" si="2"/>
        <v>0</v>
      </c>
      <c r="L2647" s="30">
        <f t="shared" si="3"/>
        <v>1</v>
      </c>
      <c r="M2647" s="31">
        <f>if(rand()&gt;vlookup($I2647,'Player Stats'!$B$3:$I$11,2,0),0,1)</f>
        <v>0</v>
      </c>
      <c r="N2647" s="31">
        <f>if(rand()&gt;vlookup($I2647,'Player Stats'!$B$3:$I$11,3,0),0,1)</f>
        <v>0</v>
      </c>
      <c r="O2647" s="31">
        <f>if(rand()&gt;vlookup($I2647,'Player Stats'!$B$3:$I$11,4,0),0,1)</f>
        <v>0</v>
      </c>
      <c r="P2647" s="31">
        <f>if(rand()&gt;vlookup($I2647,'Player Stats'!$B$3:$I$11,5,0),0,1)</f>
        <v>0</v>
      </c>
      <c r="Q2647" s="31">
        <f>if(rand()&gt;vlookup($I2647,'Player Stats'!$B$3:$I$11,6,0),0,1)</f>
        <v>0</v>
      </c>
      <c r="R2647" s="31">
        <f>if(rand()&gt;vlookup($I2647,'Player Stats'!$B$3:$I$11,7,0),0,1)</f>
        <v>0</v>
      </c>
      <c r="S2647" s="31">
        <f t="shared" si="4"/>
        <v>0</v>
      </c>
      <c r="T2647" s="26">
        <f t="shared" si="5"/>
        <v>228</v>
      </c>
      <c r="U2647" s="26">
        <f t="shared" si="6"/>
        <v>5</v>
      </c>
      <c r="V2647" s="13" t="str">
        <f t="shared" si="7"/>
        <v>In Progress</v>
      </c>
      <c r="W2647" s="10">
        <f t="shared" si="8"/>
        <v>22</v>
      </c>
    </row>
    <row r="2648">
      <c r="E2648" s="26"/>
      <c r="F2648" s="27">
        <f t="shared" si="9"/>
        <v>152</v>
      </c>
      <c r="G2648" s="13" t="str">
        <f>if(V2647&lt;&gt;"In Progress",'Player Stats'!$B$6,if(or(S2647="Wide", S2647="No Ball"),G2647,if(S2647="Wicket",offset('Player Stats'!$B$6,U2648-3,0),G2647)))</f>
        <v>Md. Shami</v>
      </c>
      <c r="H2648" s="13" t="str">
        <f t="shared" si="10"/>
        <v>KL Rahul</v>
      </c>
      <c r="I2648" s="13" t="str">
        <f t="shared" si="11"/>
        <v>Md. Shami</v>
      </c>
      <c r="J2648" s="26">
        <f t="shared" si="1"/>
        <v>0</v>
      </c>
      <c r="K2648" s="26">
        <f t="shared" si="2"/>
        <v>0</v>
      </c>
      <c r="L2648" s="30">
        <f t="shared" si="3"/>
        <v>0</v>
      </c>
      <c r="M2648" s="31">
        <f>if(rand()&gt;vlookup($I2648,'Player Stats'!$B$3:$I$11,2,0),0,1)</f>
        <v>0</v>
      </c>
      <c r="N2648" s="31">
        <f>if(rand()&gt;vlookup($I2648,'Player Stats'!$B$3:$I$11,3,0),0,1)</f>
        <v>1</v>
      </c>
      <c r="O2648" s="31">
        <f>if(rand()&gt;vlookup($I2648,'Player Stats'!$B$3:$I$11,4,0),0,1)</f>
        <v>0</v>
      </c>
      <c r="P2648" s="31">
        <f>if(rand()&gt;vlookup($I2648,'Player Stats'!$B$3:$I$11,5,0),0,1)</f>
        <v>0</v>
      </c>
      <c r="Q2648" s="31">
        <f>if(rand()&gt;vlookup($I2648,'Player Stats'!$B$3:$I$11,6,0),0,1)</f>
        <v>0</v>
      </c>
      <c r="R2648" s="31">
        <f>if(rand()&gt;vlookup($I2648,'Player Stats'!$B$3:$I$11,7,0),0,1)</f>
        <v>0</v>
      </c>
      <c r="S2648" s="31">
        <f t="shared" si="4"/>
        <v>2</v>
      </c>
      <c r="T2648" s="26">
        <f t="shared" si="5"/>
        <v>230</v>
      </c>
      <c r="U2648" s="26">
        <f t="shared" si="6"/>
        <v>5</v>
      </c>
      <c r="V2648" s="13" t="str">
        <f t="shared" si="7"/>
        <v>In Progress</v>
      </c>
      <c r="W2648" s="10">
        <f t="shared" si="8"/>
        <v>22</v>
      </c>
    </row>
    <row r="2649">
      <c r="E2649" s="26"/>
      <c r="F2649" s="27">
        <f t="shared" si="9"/>
        <v>153</v>
      </c>
      <c r="G2649" s="13" t="str">
        <f>if(V2648&lt;&gt;"In Progress",'Player Stats'!$B$6,if(or(S2648="Wide", S2648="No Ball"),G2648,if(S2648="Wicket",offset('Player Stats'!$B$6,U2649-3,0),G2648)))</f>
        <v>Md. Shami</v>
      </c>
      <c r="H2649" s="13" t="str">
        <f t="shared" si="10"/>
        <v>KL Rahul</v>
      </c>
      <c r="I2649" s="13" t="str">
        <f t="shared" si="11"/>
        <v>Md. Shami</v>
      </c>
      <c r="J2649" s="26">
        <f t="shared" si="1"/>
        <v>0</v>
      </c>
      <c r="K2649" s="26">
        <f t="shared" si="2"/>
        <v>0</v>
      </c>
      <c r="L2649" s="30">
        <f t="shared" si="3"/>
        <v>0</v>
      </c>
      <c r="M2649" s="31">
        <f>if(rand()&gt;vlookup($I2649,'Player Stats'!$B$3:$I$11,2,0),0,1)</f>
        <v>0</v>
      </c>
      <c r="N2649" s="31">
        <f>if(rand()&gt;vlookup($I2649,'Player Stats'!$B$3:$I$11,3,0),0,1)</f>
        <v>1</v>
      </c>
      <c r="O2649" s="31">
        <f>if(rand()&gt;vlookup($I2649,'Player Stats'!$B$3:$I$11,4,0),0,1)</f>
        <v>0</v>
      </c>
      <c r="P2649" s="31">
        <f>if(rand()&gt;vlookup($I2649,'Player Stats'!$B$3:$I$11,5,0),0,1)</f>
        <v>0</v>
      </c>
      <c r="Q2649" s="31">
        <f>if(rand()&gt;vlookup($I2649,'Player Stats'!$B$3:$I$11,6,0),0,1)</f>
        <v>0</v>
      </c>
      <c r="R2649" s="31">
        <f>if(rand()&gt;vlookup($I2649,'Player Stats'!$B$3:$I$11,7,0),0,1)</f>
        <v>0</v>
      </c>
      <c r="S2649" s="31">
        <f t="shared" si="4"/>
        <v>2</v>
      </c>
      <c r="T2649" s="26">
        <f t="shared" si="5"/>
        <v>232</v>
      </c>
      <c r="U2649" s="26">
        <f t="shared" si="6"/>
        <v>5</v>
      </c>
      <c r="V2649" s="13" t="str">
        <f t="shared" si="7"/>
        <v>In Progress</v>
      </c>
      <c r="W2649" s="10">
        <f t="shared" si="8"/>
        <v>22</v>
      </c>
    </row>
    <row r="2650">
      <c r="E2650" s="26"/>
      <c r="F2650" s="27">
        <f t="shared" si="9"/>
        <v>154</v>
      </c>
      <c r="G2650" s="13" t="str">
        <f>if(V2649&lt;&gt;"In Progress",'Player Stats'!$B$6,if(or(S2649="Wide", S2649="No Ball"),G2649,if(S2649="Wicket",offset('Player Stats'!$B$6,U2650-3,0),G2649)))</f>
        <v>Md. Shami</v>
      </c>
      <c r="H2650" s="13" t="str">
        <f t="shared" si="10"/>
        <v>KL Rahul</v>
      </c>
      <c r="I2650" s="13" t="str">
        <f t="shared" si="11"/>
        <v>Md. Shami</v>
      </c>
      <c r="J2650" s="26">
        <f t="shared" si="1"/>
        <v>0</v>
      </c>
      <c r="K2650" s="26">
        <f t="shared" si="2"/>
        <v>0</v>
      </c>
      <c r="L2650" s="30">
        <f t="shared" si="3"/>
        <v>1</v>
      </c>
      <c r="M2650" s="31">
        <f>if(rand()&gt;vlookup($I2650,'Player Stats'!$B$3:$I$11,2,0),0,1)</f>
        <v>0</v>
      </c>
      <c r="N2650" s="31">
        <f>if(rand()&gt;vlookup($I2650,'Player Stats'!$B$3:$I$11,3,0),0,1)</f>
        <v>0</v>
      </c>
      <c r="O2650" s="31">
        <f>if(rand()&gt;vlookup($I2650,'Player Stats'!$B$3:$I$11,4,0),0,1)</f>
        <v>0</v>
      </c>
      <c r="P2650" s="31">
        <f>if(rand()&gt;vlookup($I2650,'Player Stats'!$B$3:$I$11,5,0),0,1)</f>
        <v>0</v>
      </c>
      <c r="Q2650" s="31">
        <f>if(rand()&gt;vlookup($I2650,'Player Stats'!$B$3:$I$11,6,0),0,1)</f>
        <v>0</v>
      </c>
      <c r="R2650" s="31">
        <f>if(rand()&gt;vlookup($I2650,'Player Stats'!$B$3:$I$11,7,0),0,1)</f>
        <v>0</v>
      </c>
      <c r="S2650" s="31">
        <f t="shared" si="4"/>
        <v>0</v>
      </c>
      <c r="T2650" s="26">
        <f t="shared" si="5"/>
        <v>232</v>
      </c>
      <c r="U2650" s="26">
        <f t="shared" si="6"/>
        <v>5</v>
      </c>
      <c r="V2650" s="13" t="str">
        <f t="shared" si="7"/>
        <v>In Progress</v>
      </c>
      <c r="W2650" s="10">
        <f t="shared" si="8"/>
        <v>22</v>
      </c>
    </row>
    <row r="2651">
      <c r="E2651" s="26"/>
      <c r="F2651" s="27">
        <f t="shared" si="9"/>
        <v>155</v>
      </c>
      <c r="G2651" s="13" t="str">
        <f>if(V2650&lt;&gt;"In Progress",'Player Stats'!$B$6,if(or(S2650="Wide", S2650="No Ball"),G2650,if(S2650="Wicket",offset('Player Stats'!$B$6,U2651-3,0),G2650)))</f>
        <v>Md. Shami</v>
      </c>
      <c r="H2651" s="13" t="str">
        <f t="shared" si="10"/>
        <v>KL Rahul</v>
      </c>
      <c r="I2651" s="13" t="str">
        <f t="shared" si="11"/>
        <v>Md. Shami</v>
      </c>
      <c r="J2651" s="26">
        <f t="shared" si="1"/>
        <v>0</v>
      </c>
      <c r="K2651" s="26">
        <f t="shared" si="2"/>
        <v>0</v>
      </c>
      <c r="L2651" s="30">
        <f t="shared" si="3"/>
        <v>0</v>
      </c>
      <c r="M2651" s="31">
        <f>if(rand()&gt;vlookup($I2651,'Player Stats'!$B$3:$I$11,2,0),0,1)</f>
        <v>0</v>
      </c>
      <c r="N2651" s="31">
        <f>if(rand()&gt;vlookup($I2651,'Player Stats'!$B$3:$I$11,3,0),0,1)</f>
        <v>1</v>
      </c>
      <c r="O2651" s="31">
        <f>if(rand()&gt;vlookup($I2651,'Player Stats'!$B$3:$I$11,4,0),0,1)</f>
        <v>0</v>
      </c>
      <c r="P2651" s="31">
        <f>if(rand()&gt;vlookup($I2651,'Player Stats'!$B$3:$I$11,5,0),0,1)</f>
        <v>0</v>
      </c>
      <c r="Q2651" s="31">
        <f>if(rand()&gt;vlookup($I2651,'Player Stats'!$B$3:$I$11,6,0),0,1)</f>
        <v>0</v>
      </c>
      <c r="R2651" s="31">
        <f>if(rand()&gt;vlookup($I2651,'Player Stats'!$B$3:$I$11,7,0),0,1)</f>
        <v>0</v>
      </c>
      <c r="S2651" s="31">
        <f t="shared" si="4"/>
        <v>2</v>
      </c>
      <c r="T2651" s="26">
        <f t="shared" si="5"/>
        <v>234</v>
      </c>
      <c r="U2651" s="26">
        <f t="shared" si="6"/>
        <v>5</v>
      </c>
      <c r="V2651" s="13" t="str">
        <f t="shared" si="7"/>
        <v>In Progress</v>
      </c>
      <c r="W2651" s="10">
        <f t="shared" si="8"/>
        <v>22</v>
      </c>
    </row>
    <row r="2652">
      <c r="E2652" s="26"/>
      <c r="F2652" s="27">
        <f t="shared" si="9"/>
        <v>156</v>
      </c>
      <c r="G2652" s="13" t="str">
        <f>if(V2651&lt;&gt;"In Progress",'Player Stats'!$B$6,if(or(S2651="Wide", S2651="No Ball"),G2651,if(S2651="Wicket",offset('Player Stats'!$B$6,U2652-3,0),G2651)))</f>
        <v>Md. Shami</v>
      </c>
      <c r="H2652" s="13" t="str">
        <f t="shared" si="10"/>
        <v>KL Rahul</v>
      </c>
      <c r="I2652" s="13" t="str">
        <f t="shared" si="11"/>
        <v>Md. Shami</v>
      </c>
      <c r="J2652" s="26">
        <f t="shared" si="1"/>
        <v>0</v>
      </c>
      <c r="K2652" s="26">
        <f t="shared" si="2"/>
        <v>0</v>
      </c>
      <c r="L2652" s="30">
        <f t="shared" si="3"/>
        <v>1</v>
      </c>
      <c r="M2652" s="31">
        <f>if(rand()&gt;vlookup($I2652,'Player Stats'!$B$3:$I$11,2,0),0,1)</f>
        <v>0</v>
      </c>
      <c r="N2652" s="31">
        <f>if(rand()&gt;vlookup($I2652,'Player Stats'!$B$3:$I$11,3,0),0,1)</f>
        <v>0</v>
      </c>
      <c r="O2652" s="31">
        <f>if(rand()&gt;vlookup($I2652,'Player Stats'!$B$3:$I$11,4,0),0,1)</f>
        <v>0</v>
      </c>
      <c r="P2652" s="31">
        <f>if(rand()&gt;vlookup($I2652,'Player Stats'!$B$3:$I$11,5,0),0,1)</f>
        <v>0</v>
      </c>
      <c r="Q2652" s="31">
        <f>if(rand()&gt;vlookup($I2652,'Player Stats'!$B$3:$I$11,6,0),0,1)</f>
        <v>0</v>
      </c>
      <c r="R2652" s="31">
        <f>if(rand()&gt;vlookup($I2652,'Player Stats'!$B$3:$I$11,7,0),0,1)</f>
        <v>0</v>
      </c>
      <c r="S2652" s="31">
        <f t="shared" si="4"/>
        <v>0</v>
      </c>
      <c r="T2652" s="26">
        <f t="shared" si="5"/>
        <v>234</v>
      </c>
      <c r="U2652" s="26">
        <f t="shared" si="6"/>
        <v>5</v>
      </c>
      <c r="V2652" s="13" t="str">
        <f t="shared" si="7"/>
        <v>In Progress</v>
      </c>
      <c r="W2652" s="10">
        <f t="shared" si="8"/>
        <v>22</v>
      </c>
    </row>
    <row r="2653">
      <c r="E2653" s="26"/>
      <c r="F2653" s="27">
        <f t="shared" si="9"/>
        <v>157</v>
      </c>
      <c r="G2653" s="13" t="str">
        <f>if(V2652&lt;&gt;"In Progress",'Player Stats'!$B$6,if(or(S2652="Wide", S2652="No Ball"),G2652,if(S2652="Wicket",offset('Player Stats'!$B$6,U2653-3,0),G2652)))</f>
        <v>Md. Shami</v>
      </c>
      <c r="H2653" s="13" t="str">
        <f t="shared" si="10"/>
        <v>KL Rahul</v>
      </c>
      <c r="I2653" s="13" t="str">
        <f t="shared" si="11"/>
        <v>Md. Shami</v>
      </c>
      <c r="J2653" s="26">
        <f t="shared" si="1"/>
        <v>0</v>
      </c>
      <c r="K2653" s="26">
        <f t="shared" si="2"/>
        <v>0</v>
      </c>
      <c r="L2653" s="30">
        <f t="shared" si="3"/>
        <v>1</v>
      </c>
      <c r="M2653" s="31">
        <f>if(rand()&gt;vlookup($I2653,'Player Stats'!$B$3:$I$11,2,0),0,1)</f>
        <v>0</v>
      </c>
      <c r="N2653" s="31">
        <f>if(rand()&gt;vlookup($I2653,'Player Stats'!$B$3:$I$11,3,0),0,1)</f>
        <v>0</v>
      </c>
      <c r="O2653" s="31">
        <f>if(rand()&gt;vlookup($I2653,'Player Stats'!$B$3:$I$11,4,0),0,1)</f>
        <v>0</v>
      </c>
      <c r="P2653" s="31">
        <f>if(rand()&gt;vlookup($I2653,'Player Stats'!$B$3:$I$11,5,0),0,1)</f>
        <v>0</v>
      </c>
      <c r="Q2653" s="31">
        <f>if(rand()&gt;vlookup($I2653,'Player Stats'!$B$3:$I$11,6,0),0,1)</f>
        <v>0</v>
      </c>
      <c r="R2653" s="31">
        <f>if(rand()&gt;vlookup($I2653,'Player Stats'!$B$3:$I$11,7,0),0,1)</f>
        <v>0</v>
      </c>
      <c r="S2653" s="31">
        <f t="shared" si="4"/>
        <v>0</v>
      </c>
      <c r="T2653" s="26">
        <f t="shared" si="5"/>
        <v>234</v>
      </c>
      <c r="U2653" s="26">
        <f t="shared" si="6"/>
        <v>5</v>
      </c>
      <c r="V2653" s="13" t="str">
        <f t="shared" si="7"/>
        <v>In Progress</v>
      </c>
      <c r="W2653" s="10">
        <f t="shared" si="8"/>
        <v>22</v>
      </c>
    </row>
    <row r="2654">
      <c r="E2654" s="26"/>
      <c r="F2654" s="27">
        <f t="shared" si="9"/>
        <v>158</v>
      </c>
      <c r="G2654" s="13" t="str">
        <f>if(V2653&lt;&gt;"In Progress",'Player Stats'!$B$6,if(or(S2653="Wide", S2653="No Ball"),G2653,if(S2653="Wicket",offset('Player Stats'!$B$6,U2654-3,0),G2653)))</f>
        <v>Md. Shami</v>
      </c>
      <c r="H2654" s="13" t="str">
        <f t="shared" si="10"/>
        <v>KL Rahul</v>
      </c>
      <c r="I2654" s="13" t="str">
        <f t="shared" si="11"/>
        <v>Md. Shami</v>
      </c>
      <c r="J2654" s="26">
        <f t="shared" si="1"/>
        <v>0</v>
      </c>
      <c r="K2654" s="26">
        <f t="shared" si="2"/>
        <v>1</v>
      </c>
      <c r="L2654" s="30">
        <f t="shared" si="3"/>
        <v>0</v>
      </c>
      <c r="M2654" s="31">
        <f>if(rand()&gt;vlookup($I2654,'Player Stats'!$B$3:$I$11,2,0),0,1)</f>
        <v>0</v>
      </c>
      <c r="N2654" s="31">
        <f>if(rand()&gt;vlookup($I2654,'Player Stats'!$B$3:$I$11,3,0),0,1)</f>
        <v>1</v>
      </c>
      <c r="O2654" s="31">
        <f>if(rand()&gt;vlookup($I2654,'Player Stats'!$B$3:$I$11,4,0),0,1)</f>
        <v>0</v>
      </c>
      <c r="P2654" s="31">
        <f>if(rand()&gt;vlookup($I2654,'Player Stats'!$B$3:$I$11,5,0),0,1)</f>
        <v>0</v>
      </c>
      <c r="Q2654" s="31">
        <f>if(rand()&gt;vlookup($I2654,'Player Stats'!$B$3:$I$11,6,0),0,1)</f>
        <v>0</v>
      </c>
      <c r="R2654" s="31">
        <f>if(rand()&gt;vlookup($I2654,'Player Stats'!$B$3:$I$11,7,0),0,1)</f>
        <v>0</v>
      </c>
      <c r="S2654" s="31">
        <f t="shared" si="4"/>
        <v>2</v>
      </c>
      <c r="T2654" s="26">
        <f t="shared" si="5"/>
        <v>236</v>
      </c>
      <c r="U2654" s="26">
        <f t="shared" si="6"/>
        <v>5</v>
      </c>
      <c r="V2654" s="13" t="str">
        <f t="shared" si="7"/>
        <v>In Progress</v>
      </c>
      <c r="W2654" s="10">
        <f t="shared" si="8"/>
        <v>22</v>
      </c>
    </row>
    <row r="2655">
      <c r="E2655" s="26"/>
      <c r="F2655" s="27">
        <f t="shared" si="9"/>
        <v>158</v>
      </c>
      <c r="G2655" s="13" t="str">
        <f>if(V2654&lt;&gt;"In Progress",'Player Stats'!$B$6,if(or(S2654="Wide", S2654="No Ball"),G2654,if(S2654="Wicket",offset('Player Stats'!$B$6,U2655-3,0),G2654)))</f>
        <v>Md. Shami</v>
      </c>
      <c r="H2655" s="13" t="str">
        <f t="shared" si="10"/>
        <v>KL Rahul</v>
      </c>
      <c r="I2655" s="13" t="str">
        <f t="shared" si="11"/>
        <v>Md. Shami</v>
      </c>
      <c r="J2655" s="26">
        <f t="shared" si="1"/>
        <v>0</v>
      </c>
      <c r="K2655" s="26">
        <f t="shared" si="2"/>
        <v>0</v>
      </c>
      <c r="L2655" s="30">
        <f t="shared" si="3"/>
        <v>0</v>
      </c>
      <c r="M2655" s="31">
        <f>if(rand()&gt;vlookup($I2655,'Player Stats'!$B$3:$I$11,2,0),0,1)</f>
        <v>0</v>
      </c>
      <c r="N2655" s="31">
        <f>if(rand()&gt;vlookup($I2655,'Player Stats'!$B$3:$I$11,3,0),0,1)</f>
        <v>0</v>
      </c>
      <c r="O2655" s="31">
        <f>if(rand()&gt;vlookup($I2655,'Player Stats'!$B$3:$I$11,4,0),0,1)</f>
        <v>0</v>
      </c>
      <c r="P2655" s="31">
        <f>if(rand()&gt;vlookup($I2655,'Player Stats'!$B$3:$I$11,5,0),0,1)</f>
        <v>0</v>
      </c>
      <c r="Q2655" s="31">
        <f>if(rand()&gt;vlookup($I2655,'Player Stats'!$B$3:$I$11,6,0),0,1)</f>
        <v>1</v>
      </c>
      <c r="R2655" s="31">
        <f>if(rand()&gt;vlookup($I2655,'Player Stats'!$B$3:$I$11,7,0),0,1)</f>
        <v>0</v>
      </c>
      <c r="S2655" s="31">
        <f t="shared" si="4"/>
        <v>6</v>
      </c>
      <c r="T2655" s="26">
        <f t="shared" si="5"/>
        <v>242</v>
      </c>
      <c r="U2655" s="26">
        <f t="shared" si="6"/>
        <v>5</v>
      </c>
      <c r="V2655" s="13" t="str">
        <f t="shared" si="7"/>
        <v>In Progress</v>
      </c>
      <c r="W2655" s="10">
        <f t="shared" si="8"/>
        <v>22</v>
      </c>
    </row>
    <row r="2656">
      <c r="E2656" s="26"/>
      <c r="F2656" s="27">
        <f t="shared" si="9"/>
        <v>159</v>
      </c>
      <c r="G2656" s="13" t="str">
        <f>if(V2655&lt;&gt;"In Progress",'Player Stats'!$B$6,if(or(S2655="Wide", S2655="No Ball"),G2655,if(S2655="Wicket",offset('Player Stats'!$B$6,U2656-3,0),G2655)))</f>
        <v>Md. Shami</v>
      </c>
      <c r="H2656" s="13" t="str">
        <f t="shared" si="10"/>
        <v>KL Rahul</v>
      </c>
      <c r="I2656" s="13" t="str">
        <f t="shared" si="11"/>
        <v>Md. Shami</v>
      </c>
      <c r="J2656" s="26">
        <f t="shared" si="1"/>
        <v>0</v>
      </c>
      <c r="K2656" s="26">
        <f t="shared" si="2"/>
        <v>0</v>
      </c>
      <c r="L2656" s="30">
        <f t="shared" si="3"/>
        <v>1</v>
      </c>
      <c r="M2656" s="31">
        <f>if(rand()&gt;vlookup($I2656,'Player Stats'!$B$3:$I$11,2,0),0,1)</f>
        <v>0</v>
      </c>
      <c r="N2656" s="31">
        <f>if(rand()&gt;vlookup($I2656,'Player Stats'!$B$3:$I$11,3,0),0,1)</f>
        <v>0</v>
      </c>
      <c r="O2656" s="31">
        <f>if(rand()&gt;vlookup($I2656,'Player Stats'!$B$3:$I$11,4,0),0,1)</f>
        <v>0</v>
      </c>
      <c r="P2656" s="31">
        <f>if(rand()&gt;vlookup($I2656,'Player Stats'!$B$3:$I$11,5,0),0,1)</f>
        <v>0</v>
      </c>
      <c r="Q2656" s="31">
        <f>if(rand()&gt;vlookup($I2656,'Player Stats'!$B$3:$I$11,6,0),0,1)</f>
        <v>0</v>
      </c>
      <c r="R2656" s="31">
        <f>if(rand()&gt;vlookup($I2656,'Player Stats'!$B$3:$I$11,7,0),0,1)</f>
        <v>0</v>
      </c>
      <c r="S2656" s="31">
        <f t="shared" si="4"/>
        <v>0</v>
      </c>
      <c r="T2656" s="26">
        <f t="shared" si="5"/>
        <v>242</v>
      </c>
      <c r="U2656" s="26">
        <f t="shared" si="6"/>
        <v>5</v>
      </c>
      <c r="V2656" s="13" t="str">
        <f t="shared" si="7"/>
        <v>In Progress</v>
      </c>
      <c r="W2656" s="10">
        <f t="shared" si="8"/>
        <v>22</v>
      </c>
    </row>
    <row r="2657">
      <c r="E2657" s="26"/>
      <c r="F2657" s="27">
        <f t="shared" si="9"/>
        <v>160</v>
      </c>
      <c r="G2657" s="13" t="str">
        <f>if(V2656&lt;&gt;"In Progress",'Player Stats'!$B$6,if(or(S2656="Wide", S2656="No Ball"),G2656,if(S2656="Wicket",offset('Player Stats'!$B$6,U2657-3,0),G2656)))</f>
        <v>Md. Shami</v>
      </c>
      <c r="H2657" s="13" t="str">
        <f t="shared" si="10"/>
        <v>KL Rahul</v>
      </c>
      <c r="I2657" s="13" t="str">
        <f t="shared" si="11"/>
        <v>Md. Shami</v>
      </c>
      <c r="J2657" s="26">
        <f t="shared" si="1"/>
        <v>0</v>
      </c>
      <c r="K2657" s="26">
        <f t="shared" si="2"/>
        <v>0</v>
      </c>
      <c r="L2657" s="30">
        <f t="shared" si="3"/>
        <v>1</v>
      </c>
      <c r="M2657" s="31">
        <f>if(rand()&gt;vlookup($I2657,'Player Stats'!$B$3:$I$11,2,0),0,1)</f>
        <v>0</v>
      </c>
      <c r="N2657" s="31">
        <f>if(rand()&gt;vlookup($I2657,'Player Stats'!$B$3:$I$11,3,0),0,1)</f>
        <v>0</v>
      </c>
      <c r="O2657" s="31">
        <f>if(rand()&gt;vlookup($I2657,'Player Stats'!$B$3:$I$11,4,0),0,1)</f>
        <v>0</v>
      </c>
      <c r="P2657" s="31">
        <f>if(rand()&gt;vlookup($I2657,'Player Stats'!$B$3:$I$11,5,0),0,1)</f>
        <v>0</v>
      </c>
      <c r="Q2657" s="31">
        <f>if(rand()&gt;vlookup($I2657,'Player Stats'!$B$3:$I$11,6,0),0,1)</f>
        <v>0</v>
      </c>
      <c r="R2657" s="31">
        <f>if(rand()&gt;vlookup($I2657,'Player Stats'!$B$3:$I$11,7,0),0,1)</f>
        <v>0</v>
      </c>
      <c r="S2657" s="31">
        <f t="shared" si="4"/>
        <v>0</v>
      </c>
      <c r="T2657" s="26">
        <f t="shared" si="5"/>
        <v>242</v>
      </c>
      <c r="U2657" s="26">
        <f t="shared" si="6"/>
        <v>5</v>
      </c>
      <c r="V2657" s="13" t="str">
        <f t="shared" si="7"/>
        <v>In Progress</v>
      </c>
      <c r="W2657" s="10">
        <f t="shared" si="8"/>
        <v>22</v>
      </c>
    </row>
    <row r="2658">
      <c r="E2658" s="26"/>
      <c r="F2658" s="27">
        <f t="shared" si="9"/>
        <v>161</v>
      </c>
      <c r="G2658" s="13" t="str">
        <f>if(V2657&lt;&gt;"In Progress",'Player Stats'!$B$6,if(or(S2657="Wide", S2657="No Ball"),G2657,if(S2657="Wicket",offset('Player Stats'!$B$6,U2658-3,0),G2657)))</f>
        <v>Md. Shami</v>
      </c>
      <c r="H2658" s="13" t="str">
        <f t="shared" si="10"/>
        <v>KL Rahul</v>
      </c>
      <c r="I2658" s="13" t="str">
        <f t="shared" si="11"/>
        <v>Md. Shami</v>
      </c>
      <c r="J2658" s="26">
        <f t="shared" si="1"/>
        <v>0</v>
      </c>
      <c r="K2658" s="26">
        <f t="shared" si="2"/>
        <v>0</v>
      </c>
      <c r="L2658" s="30">
        <f t="shared" si="3"/>
        <v>1</v>
      </c>
      <c r="M2658" s="31">
        <f>if(rand()&gt;vlookup($I2658,'Player Stats'!$B$3:$I$11,2,0),0,1)</f>
        <v>0</v>
      </c>
      <c r="N2658" s="31">
        <f>if(rand()&gt;vlookup($I2658,'Player Stats'!$B$3:$I$11,3,0),0,1)</f>
        <v>0</v>
      </c>
      <c r="O2658" s="31">
        <f>if(rand()&gt;vlookup($I2658,'Player Stats'!$B$3:$I$11,4,0),0,1)</f>
        <v>0</v>
      </c>
      <c r="P2658" s="31">
        <f>if(rand()&gt;vlookup($I2658,'Player Stats'!$B$3:$I$11,5,0),0,1)</f>
        <v>0</v>
      </c>
      <c r="Q2658" s="31">
        <f>if(rand()&gt;vlookup($I2658,'Player Stats'!$B$3:$I$11,6,0),0,1)</f>
        <v>0</v>
      </c>
      <c r="R2658" s="31">
        <f>if(rand()&gt;vlookup($I2658,'Player Stats'!$B$3:$I$11,7,0),0,1)</f>
        <v>0</v>
      </c>
      <c r="S2658" s="31">
        <f t="shared" si="4"/>
        <v>0</v>
      </c>
      <c r="T2658" s="26">
        <f t="shared" si="5"/>
        <v>242</v>
      </c>
      <c r="U2658" s="26">
        <f t="shared" si="6"/>
        <v>5</v>
      </c>
      <c r="V2658" s="13" t="str">
        <f t="shared" si="7"/>
        <v>In Progress</v>
      </c>
      <c r="W2658" s="10">
        <f t="shared" si="8"/>
        <v>22</v>
      </c>
    </row>
    <row r="2659">
      <c r="E2659" s="26"/>
      <c r="F2659" s="27">
        <f t="shared" si="9"/>
        <v>162</v>
      </c>
      <c r="G2659" s="13" t="str">
        <f>if(V2658&lt;&gt;"In Progress",'Player Stats'!$B$6,if(or(S2658="Wide", S2658="No Ball"),G2658,if(S2658="Wicket",offset('Player Stats'!$B$6,U2659-3,0),G2658)))</f>
        <v>Md. Shami</v>
      </c>
      <c r="H2659" s="13" t="str">
        <f t="shared" si="10"/>
        <v>KL Rahul</v>
      </c>
      <c r="I2659" s="13" t="str">
        <f t="shared" si="11"/>
        <v>Md. Shami</v>
      </c>
      <c r="J2659" s="26">
        <f t="shared" si="1"/>
        <v>0</v>
      </c>
      <c r="K2659" s="26">
        <f t="shared" si="2"/>
        <v>0</v>
      </c>
      <c r="L2659" s="30">
        <f t="shared" si="3"/>
        <v>0</v>
      </c>
      <c r="M2659" s="31">
        <f>if(rand()&gt;vlookup($I2659,'Player Stats'!$B$3:$I$11,2,0),0,1)</f>
        <v>1</v>
      </c>
      <c r="N2659" s="31">
        <f>if(rand()&gt;vlookup($I2659,'Player Stats'!$B$3:$I$11,3,0),0,1)</f>
        <v>0</v>
      </c>
      <c r="O2659" s="31">
        <f>if(rand()&gt;vlookup($I2659,'Player Stats'!$B$3:$I$11,4,0),0,1)</f>
        <v>0</v>
      </c>
      <c r="P2659" s="31">
        <f>if(rand()&gt;vlookup($I2659,'Player Stats'!$B$3:$I$11,5,0),0,1)</f>
        <v>0</v>
      </c>
      <c r="Q2659" s="31">
        <f>if(rand()&gt;vlookup($I2659,'Player Stats'!$B$3:$I$11,6,0),0,1)</f>
        <v>0</v>
      </c>
      <c r="R2659" s="31">
        <f>if(rand()&gt;vlookup($I2659,'Player Stats'!$B$3:$I$11,7,0),0,1)</f>
        <v>0</v>
      </c>
      <c r="S2659" s="31">
        <f t="shared" si="4"/>
        <v>1</v>
      </c>
      <c r="T2659" s="26">
        <f t="shared" si="5"/>
        <v>243</v>
      </c>
      <c r="U2659" s="26">
        <f t="shared" si="6"/>
        <v>5</v>
      </c>
      <c r="V2659" s="13" t="str">
        <f t="shared" si="7"/>
        <v>In Progress</v>
      </c>
      <c r="W2659" s="10">
        <f t="shared" si="8"/>
        <v>22</v>
      </c>
    </row>
    <row r="2660">
      <c r="E2660" s="26"/>
      <c r="F2660" s="27">
        <f t="shared" si="9"/>
        <v>163</v>
      </c>
      <c r="G2660" s="13" t="str">
        <f>if(V2659&lt;&gt;"In Progress",'Player Stats'!$B$6,if(or(S2659="Wide", S2659="No Ball"),G2659,if(S2659="Wicket",offset('Player Stats'!$B$6,U2660-3,0),G2659)))</f>
        <v>Md. Shami</v>
      </c>
      <c r="H2660" s="13" t="str">
        <f t="shared" si="10"/>
        <v>Md. Shami</v>
      </c>
      <c r="I2660" s="13" t="str">
        <f t="shared" si="11"/>
        <v>KL Rahul</v>
      </c>
      <c r="J2660" s="26">
        <f t="shared" si="1"/>
        <v>0</v>
      </c>
      <c r="K2660" s="26">
        <f t="shared" si="2"/>
        <v>0</v>
      </c>
      <c r="L2660" s="30">
        <f t="shared" si="3"/>
        <v>0</v>
      </c>
      <c r="M2660" s="31">
        <f>if(rand()&gt;vlookup($I2660,'Player Stats'!$B$3:$I$11,2,0),0,1)</f>
        <v>0</v>
      </c>
      <c r="N2660" s="31">
        <f>if(rand()&gt;vlookup($I2660,'Player Stats'!$B$3:$I$11,3,0),0,1)</f>
        <v>0</v>
      </c>
      <c r="O2660" s="31">
        <f>if(rand()&gt;vlookup($I2660,'Player Stats'!$B$3:$I$11,4,0),0,1)</f>
        <v>1</v>
      </c>
      <c r="P2660" s="31">
        <f>if(rand()&gt;vlookup($I2660,'Player Stats'!$B$3:$I$11,5,0),0,1)</f>
        <v>0</v>
      </c>
      <c r="Q2660" s="31">
        <f>if(rand()&gt;vlookup($I2660,'Player Stats'!$B$3:$I$11,6,0),0,1)</f>
        <v>1</v>
      </c>
      <c r="R2660" s="31">
        <f>if(rand()&gt;vlookup($I2660,'Player Stats'!$B$3:$I$11,7,0),0,1)</f>
        <v>0</v>
      </c>
      <c r="S2660" s="31">
        <f t="shared" si="4"/>
        <v>3</v>
      </c>
      <c r="T2660" s="26">
        <f t="shared" si="5"/>
        <v>246</v>
      </c>
      <c r="U2660" s="26">
        <f t="shared" si="6"/>
        <v>5</v>
      </c>
      <c r="V2660" s="13" t="str">
        <f t="shared" si="7"/>
        <v>In Progress</v>
      </c>
      <c r="W2660" s="10">
        <f t="shared" si="8"/>
        <v>22</v>
      </c>
    </row>
    <row r="2661">
      <c r="E2661" s="26"/>
      <c r="F2661" s="27">
        <f t="shared" si="9"/>
        <v>164</v>
      </c>
      <c r="G2661" s="13" t="str">
        <f>if(V2660&lt;&gt;"In Progress",'Player Stats'!$B$6,if(or(S2660="Wide", S2660="No Ball"),G2660,if(S2660="Wicket",offset('Player Stats'!$B$6,U2661-3,0),G2660)))</f>
        <v>Md. Shami</v>
      </c>
      <c r="H2661" s="13" t="str">
        <f t="shared" si="10"/>
        <v>KL Rahul</v>
      </c>
      <c r="I2661" s="13" t="str">
        <f t="shared" si="11"/>
        <v>Md. Shami</v>
      </c>
      <c r="J2661" s="26">
        <f t="shared" si="1"/>
        <v>0</v>
      </c>
      <c r="K2661" s="26">
        <f t="shared" si="2"/>
        <v>0</v>
      </c>
      <c r="L2661" s="30">
        <f t="shared" si="3"/>
        <v>0</v>
      </c>
      <c r="M2661" s="31">
        <f>if(rand()&gt;vlookup($I2661,'Player Stats'!$B$3:$I$11,2,0),0,1)</f>
        <v>1</v>
      </c>
      <c r="N2661" s="31">
        <f>if(rand()&gt;vlookup($I2661,'Player Stats'!$B$3:$I$11,3,0),0,1)</f>
        <v>0</v>
      </c>
      <c r="O2661" s="31">
        <f>if(rand()&gt;vlookup($I2661,'Player Stats'!$B$3:$I$11,4,0),0,1)</f>
        <v>0</v>
      </c>
      <c r="P2661" s="31">
        <f>if(rand()&gt;vlookup($I2661,'Player Stats'!$B$3:$I$11,5,0),0,1)</f>
        <v>0</v>
      </c>
      <c r="Q2661" s="31">
        <f>if(rand()&gt;vlookup($I2661,'Player Stats'!$B$3:$I$11,6,0),0,1)</f>
        <v>0</v>
      </c>
      <c r="R2661" s="31">
        <f>if(rand()&gt;vlookup($I2661,'Player Stats'!$B$3:$I$11,7,0),0,1)</f>
        <v>0</v>
      </c>
      <c r="S2661" s="31">
        <f t="shared" si="4"/>
        <v>1</v>
      </c>
      <c r="T2661" s="26">
        <f t="shared" si="5"/>
        <v>247</v>
      </c>
      <c r="U2661" s="26">
        <f t="shared" si="6"/>
        <v>5</v>
      </c>
      <c r="V2661" s="13" t="str">
        <f t="shared" si="7"/>
        <v>In Progress</v>
      </c>
      <c r="W2661" s="10">
        <f t="shared" si="8"/>
        <v>22</v>
      </c>
    </row>
    <row r="2662">
      <c r="E2662" s="26"/>
      <c r="F2662" s="27">
        <f t="shared" si="9"/>
        <v>165</v>
      </c>
      <c r="G2662" s="13" t="str">
        <f>if(V2661&lt;&gt;"In Progress",'Player Stats'!$B$6,if(or(S2661="Wide", S2661="No Ball"),G2661,if(S2661="Wicket",offset('Player Stats'!$B$6,U2662-3,0),G2661)))</f>
        <v>Md. Shami</v>
      </c>
      <c r="H2662" s="13" t="str">
        <f t="shared" si="10"/>
        <v>Md. Shami</v>
      </c>
      <c r="I2662" s="13" t="str">
        <f t="shared" si="11"/>
        <v>KL Rahul</v>
      </c>
      <c r="J2662" s="26">
        <f t="shared" si="1"/>
        <v>0</v>
      </c>
      <c r="K2662" s="26">
        <f t="shared" si="2"/>
        <v>0</v>
      </c>
      <c r="L2662" s="30">
        <f t="shared" si="3"/>
        <v>0</v>
      </c>
      <c r="M2662" s="31">
        <f>if(rand()&gt;vlookup($I2662,'Player Stats'!$B$3:$I$11,2,0),0,1)</f>
        <v>0</v>
      </c>
      <c r="N2662" s="31">
        <f>if(rand()&gt;vlookup($I2662,'Player Stats'!$B$3:$I$11,3,0),0,1)</f>
        <v>0</v>
      </c>
      <c r="O2662" s="31">
        <f>if(rand()&gt;vlookup($I2662,'Player Stats'!$B$3:$I$11,4,0),0,1)</f>
        <v>1</v>
      </c>
      <c r="P2662" s="31">
        <f>if(rand()&gt;vlookup($I2662,'Player Stats'!$B$3:$I$11,5,0),0,1)</f>
        <v>0</v>
      </c>
      <c r="Q2662" s="31">
        <f>if(rand()&gt;vlookup($I2662,'Player Stats'!$B$3:$I$11,6,0),0,1)</f>
        <v>0</v>
      </c>
      <c r="R2662" s="31">
        <f>if(rand()&gt;vlookup($I2662,'Player Stats'!$B$3:$I$11,7,0),0,1)</f>
        <v>0</v>
      </c>
      <c r="S2662" s="31">
        <f t="shared" si="4"/>
        <v>3</v>
      </c>
      <c r="T2662" s="26">
        <f t="shared" si="5"/>
        <v>250</v>
      </c>
      <c r="U2662" s="26">
        <f t="shared" si="6"/>
        <v>5</v>
      </c>
      <c r="V2662" s="13" t="str">
        <f t="shared" si="7"/>
        <v>In Progress</v>
      </c>
      <c r="W2662" s="10">
        <f t="shared" si="8"/>
        <v>22</v>
      </c>
    </row>
    <row r="2663">
      <c r="E2663" s="26"/>
      <c r="F2663" s="27">
        <f t="shared" si="9"/>
        <v>166</v>
      </c>
      <c r="G2663" s="13" t="str">
        <f>if(V2662&lt;&gt;"In Progress",'Player Stats'!$B$6,if(or(S2662="Wide", S2662="No Ball"),G2662,if(S2662="Wicket",offset('Player Stats'!$B$6,U2663-3,0),G2662)))</f>
        <v>Md. Shami</v>
      </c>
      <c r="H2663" s="13" t="str">
        <f t="shared" si="10"/>
        <v>KL Rahul</v>
      </c>
      <c r="I2663" s="13" t="str">
        <f t="shared" si="11"/>
        <v>Md. Shami</v>
      </c>
      <c r="J2663" s="26">
        <f t="shared" si="1"/>
        <v>0</v>
      </c>
      <c r="K2663" s="26">
        <f t="shared" si="2"/>
        <v>0</v>
      </c>
      <c r="L2663" s="30">
        <f t="shared" si="3"/>
        <v>1</v>
      </c>
      <c r="M2663" s="31">
        <f>if(rand()&gt;vlookup($I2663,'Player Stats'!$B$3:$I$11,2,0),0,1)</f>
        <v>0</v>
      </c>
      <c r="N2663" s="31">
        <f>if(rand()&gt;vlookup($I2663,'Player Stats'!$B$3:$I$11,3,0),0,1)</f>
        <v>0</v>
      </c>
      <c r="O2663" s="31">
        <f>if(rand()&gt;vlookup($I2663,'Player Stats'!$B$3:$I$11,4,0),0,1)</f>
        <v>0</v>
      </c>
      <c r="P2663" s="31">
        <f>if(rand()&gt;vlookup($I2663,'Player Stats'!$B$3:$I$11,5,0),0,1)</f>
        <v>0</v>
      </c>
      <c r="Q2663" s="31">
        <f>if(rand()&gt;vlookup($I2663,'Player Stats'!$B$3:$I$11,6,0),0,1)</f>
        <v>0</v>
      </c>
      <c r="R2663" s="31">
        <f>if(rand()&gt;vlookup($I2663,'Player Stats'!$B$3:$I$11,7,0),0,1)</f>
        <v>0</v>
      </c>
      <c r="S2663" s="31">
        <f t="shared" si="4"/>
        <v>0</v>
      </c>
      <c r="T2663" s="26">
        <f t="shared" si="5"/>
        <v>250</v>
      </c>
      <c r="U2663" s="26">
        <f t="shared" si="6"/>
        <v>5</v>
      </c>
      <c r="V2663" s="13" t="str">
        <f t="shared" si="7"/>
        <v>In Progress</v>
      </c>
      <c r="W2663" s="10">
        <f t="shared" si="8"/>
        <v>22</v>
      </c>
    </row>
    <row r="2664">
      <c r="E2664" s="26"/>
      <c r="F2664" s="27">
        <f t="shared" si="9"/>
        <v>167</v>
      </c>
      <c r="G2664" s="13" t="str">
        <f>if(V2663&lt;&gt;"In Progress",'Player Stats'!$B$6,if(or(S2663="Wide", S2663="No Ball"),G2663,if(S2663="Wicket",offset('Player Stats'!$B$6,U2664-3,0),G2663)))</f>
        <v>Md. Shami</v>
      </c>
      <c r="H2664" s="13" t="str">
        <f t="shared" si="10"/>
        <v>KL Rahul</v>
      </c>
      <c r="I2664" s="13" t="str">
        <f t="shared" si="11"/>
        <v>Md. Shami</v>
      </c>
      <c r="J2664" s="26">
        <f t="shared" si="1"/>
        <v>0</v>
      </c>
      <c r="K2664" s="26">
        <f t="shared" si="2"/>
        <v>0</v>
      </c>
      <c r="L2664" s="30">
        <f t="shared" si="3"/>
        <v>1</v>
      </c>
      <c r="M2664" s="31">
        <f>if(rand()&gt;vlookup($I2664,'Player Stats'!$B$3:$I$11,2,0),0,1)</f>
        <v>0</v>
      </c>
      <c r="N2664" s="31">
        <f>if(rand()&gt;vlookup($I2664,'Player Stats'!$B$3:$I$11,3,0),0,1)</f>
        <v>0</v>
      </c>
      <c r="O2664" s="31">
        <f>if(rand()&gt;vlookup($I2664,'Player Stats'!$B$3:$I$11,4,0),0,1)</f>
        <v>0</v>
      </c>
      <c r="P2664" s="31">
        <f>if(rand()&gt;vlookup($I2664,'Player Stats'!$B$3:$I$11,5,0),0,1)</f>
        <v>0</v>
      </c>
      <c r="Q2664" s="31">
        <f>if(rand()&gt;vlookup($I2664,'Player Stats'!$B$3:$I$11,6,0),0,1)</f>
        <v>0</v>
      </c>
      <c r="R2664" s="31">
        <f>if(rand()&gt;vlookup($I2664,'Player Stats'!$B$3:$I$11,7,0),0,1)</f>
        <v>0</v>
      </c>
      <c r="S2664" s="31">
        <f t="shared" si="4"/>
        <v>0</v>
      </c>
      <c r="T2664" s="26">
        <f t="shared" si="5"/>
        <v>250</v>
      </c>
      <c r="U2664" s="26">
        <f t="shared" si="6"/>
        <v>5</v>
      </c>
      <c r="V2664" s="13" t="str">
        <f t="shared" si="7"/>
        <v>In Progress</v>
      </c>
      <c r="W2664" s="10">
        <f t="shared" si="8"/>
        <v>22</v>
      </c>
    </row>
    <row r="2665">
      <c r="E2665" s="26"/>
      <c r="F2665" s="27">
        <f t="shared" si="9"/>
        <v>168</v>
      </c>
      <c r="G2665" s="13" t="str">
        <f>if(V2664&lt;&gt;"In Progress",'Player Stats'!$B$6,if(or(S2664="Wide", S2664="No Ball"),G2664,if(S2664="Wicket",offset('Player Stats'!$B$6,U2665-3,0),G2664)))</f>
        <v>Md. Shami</v>
      </c>
      <c r="H2665" s="13" t="str">
        <f t="shared" si="10"/>
        <v>KL Rahul</v>
      </c>
      <c r="I2665" s="13" t="str">
        <f t="shared" si="11"/>
        <v>Md. Shami</v>
      </c>
      <c r="J2665" s="26">
        <f t="shared" si="1"/>
        <v>1</v>
      </c>
      <c r="K2665" s="26">
        <f t="shared" si="2"/>
        <v>0</v>
      </c>
      <c r="L2665" s="30">
        <f t="shared" si="3"/>
        <v>0</v>
      </c>
      <c r="M2665" s="31">
        <f>if(rand()&gt;vlookup($I2665,'Player Stats'!$B$3:$I$11,2,0),0,1)</f>
        <v>0</v>
      </c>
      <c r="N2665" s="31">
        <f>if(rand()&gt;vlookup($I2665,'Player Stats'!$B$3:$I$11,3,0),0,1)</f>
        <v>0</v>
      </c>
      <c r="O2665" s="31">
        <f>if(rand()&gt;vlookup($I2665,'Player Stats'!$B$3:$I$11,4,0),0,1)</f>
        <v>1</v>
      </c>
      <c r="P2665" s="31">
        <f>if(rand()&gt;vlookup($I2665,'Player Stats'!$B$3:$I$11,5,0),0,1)</f>
        <v>0</v>
      </c>
      <c r="Q2665" s="31">
        <f>if(rand()&gt;vlookup($I2665,'Player Stats'!$B$3:$I$11,6,0),0,1)</f>
        <v>0</v>
      </c>
      <c r="R2665" s="31">
        <f>if(rand()&gt;vlookup($I2665,'Player Stats'!$B$3:$I$11,7,0),0,1)</f>
        <v>0</v>
      </c>
      <c r="S2665" s="31">
        <f t="shared" si="4"/>
        <v>3</v>
      </c>
      <c r="T2665" s="26">
        <f t="shared" si="5"/>
        <v>253</v>
      </c>
      <c r="U2665" s="26">
        <f t="shared" si="6"/>
        <v>5</v>
      </c>
      <c r="V2665" s="13" t="str">
        <f t="shared" si="7"/>
        <v>In Progress</v>
      </c>
      <c r="W2665" s="10">
        <f t="shared" si="8"/>
        <v>22</v>
      </c>
    </row>
    <row r="2666">
      <c r="E2666" s="26"/>
      <c r="F2666" s="27">
        <f t="shared" si="9"/>
        <v>168</v>
      </c>
      <c r="G2666" s="13" t="str">
        <f>if(V2665&lt;&gt;"In Progress",'Player Stats'!$B$6,if(or(S2665="Wide", S2665="No Ball"),G2665,if(S2665="Wicket",offset('Player Stats'!$B$6,U2666-3,0),G2665)))</f>
        <v>Md. Shami</v>
      </c>
      <c r="H2666" s="13" t="str">
        <f t="shared" si="10"/>
        <v>Md. Shami</v>
      </c>
      <c r="I2666" s="13" t="str">
        <f t="shared" si="11"/>
        <v>KL Rahul</v>
      </c>
      <c r="J2666" s="26">
        <f t="shared" si="1"/>
        <v>0</v>
      </c>
      <c r="K2666" s="26">
        <f t="shared" si="2"/>
        <v>0</v>
      </c>
      <c r="L2666" s="30">
        <f t="shared" si="3"/>
        <v>1</v>
      </c>
      <c r="M2666" s="31">
        <f>if(rand()&gt;vlookup($I2666,'Player Stats'!$B$3:$I$11,2,0),0,1)</f>
        <v>0</v>
      </c>
      <c r="N2666" s="31">
        <f>if(rand()&gt;vlookup($I2666,'Player Stats'!$B$3:$I$11,3,0),0,1)</f>
        <v>0</v>
      </c>
      <c r="O2666" s="31">
        <f>if(rand()&gt;vlookup($I2666,'Player Stats'!$B$3:$I$11,4,0),0,1)</f>
        <v>0</v>
      </c>
      <c r="P2666" s="31">
        <f>if(rand()&gt;vlookup($I2666,'Player Stats'!$B$3:$I$11,5,0),0,1)</f>
        <v>0</v>
      </c>
      <c r="Q2666" s="31">
        <f>if(rand()&gt;vlookup($I2666,'Player Stats'!$B$3:$I$11,6,0),0,1)</f>
        <v>0</v>
      </c>
      <c r="R2666" s="31">
        <f>if(rand()&gt;vlookup($I2666,'Player Stats'!$B$3:$I$11,7,0),0,1)</f>
        <v>0</v>
      </c>
      <c r="S2666" s="31">
        <f t="shared" si="4"/>
        <v>0</v>
      </c>
      <c r="T2666" s="26">
        <f t="shared" si="5"/>
        <v>253</v>
      </c>
      <c r="U2666" s="26">
        <f t="shared" si="6"/>
        <v>5</v>
      </c>
      <c r="V2666" s="13" t="str">
        <f t="shared" si="7"/>
        <v>In Progress</v>
      </c>
      <c r="W2666" s="10">
        <f t="shared" si="8"/>
        <v>22</v>
      </c>
    </row>
    <row r="2667">
      <c r="E2667" s="26"/>
      <c r="F2667" s="27">
        <f t="shared" si="9"/>
        <v>169</v>
      </c>
      <c r="G2667" s="13" t="str">
        <f>if(V2666&lt;&gt;"In Progress",'Player Stats'!$B$6,if(or(S2666="Wide", S2666="No Ball"),G2666,if(S2666="Wicket",offset('Player Stats'!$B$6,U2667-3,0),G2666)))</f>
        <v>Md. Shami</v>
      </c>
      <c r="H2667" s="13" t="str">
        <f t="shared" si="10"/>
        <v>Md. Shami</v>
      </c>
      <c r="I2667" s="13" t="str">
        <f t="shared" si="11"/>
        <v>KL Rahul</v>
      </c>
      <c r="J2667" s="26">
        <f t="shared" si="1"/>
        <v>0</v>
      </c>
      <c r="K2667" s="26">
        <f t="shared" si="2"/>
        <v>0</v>
      </c>
      <c r="L2667" s="30">
        <f t="shared" si="3"/>
        <v>0</v>
      </c>
      <c r="M2667" s="31">
        <f>if(rand()&gt;vlookup($I2667,'Player Stats'!$B$3:$I$11,2,0),0,1)</f>
        <v>0</v>
      </c>
      <c r="N2667" s="31">
        <f>if(rand()&gt;vlookup($I2667,'Player Stats'!$B$3:$I$11,3,0),0,1)</f>
        <v>1</v>
      </c>
      <c r="O2667" s="31">
        <f>if(rand()&gt;vlookup($I2667,'Player Stats'!$B$3:$I$11,4,0),0,1)</f>
        <v>1</v>
      </c>
      <c r="P2667" s="31">
        <f>if(rand()&gt;vlookup($I2667,'Player Stats'!$B$3:$I$11,5,0),0,1)</f>
        <v>0</v>
      </c>
      <c r="Q2667" s="31">
        <f>if(rand()&gt;vlookup($I2667,'Player Stats'!$B$3:$I$11,6,0),0,1)</f>
        <v>0</v>
      </c>
      <c r="R2667" s="31">
        <f>if(rand()&gt;vlookup($I2667,'Player Stats'!$B$3:$I$11,7,0),0,1)</f>
        <v>0</v>
      </c>
      <c r="S2667" s="31">
        <f t="shared" si="4"/>
        <v>2</v>
      </c>
      <c r="T2667" s="26">
        <f t="shared" si="5"/>
        <v>255</v>
      </c>
      <c r="U2667" s="26">
        <f t="shared" si="6"/>
        <v>5</v>
      </c>
      <c r="V2667" s="13" t="str">
        <f t="shared" si="7"/>
        <v>In Progress</v>
      </c>
      <c r="W2667" s="10">
        <f t="shared" si="8"/>
        <v>22</v>
      </c>
    </row>
    <row r="2668">
      <c r="E2668" s="26"/>
      <c r="F2668" s="27">
        <f t="shared" si="9"/>
        <v>170</v>
      </c>
      <c r="G2668" s="13" t="str">
        <f>if(V2667&lt;&gt;"In Progress",'Player Stats'!$B$6,if(or(S2667="Wide", S2667="No Ball"),G2667,if(S2667="Wicket",offset('Player Stats'!$B$6,U2668-3,0),G2667)))</f>
        <v>Md. Shami</v>
      </c>
      <c r="H2668" s="13" t="str">
        <f t="shared" si="10"/>
        <v>Md. Shami</v>
      </c>
      <c r="I2668" s="13" t="str">
        <f t="shared" si="11"/>
        <v>KL Rahul</v>
      </c>
      <c r="J2668" s="26">
        <f t="shared" si="1"/>
        <v>0</v>
      </c>
      <c r="K2668" s="26">
        <f t="shared" si="2"/>
        <v>0</v>
      </c>
      <c r="L2668" s="30">
        <f t="shared" si="3"/>
        <v>0</v>
      </c>
      <c r="M2668" s="31">
        <f>if(rand()&gt;vlookup($I2668,'Player Stats'!$B$3:$I$11,2,0),0,1)</f>
        <v>0</v>
      </c>
      <c r="N2668" s="31">
        <f>if(rand()&gt;vlookup($I2668,'Player Stats'!$B$3:$I$11,3,0),0,1)</f>
        <v>0</v>
      </c>
      <c r="O2668" s="31">
        <f>if(rand()&gt;vlookup($I2668,'Player Stats'!$B$3:$I$11,4,0),0,1)</f>
        <v>0</v>
      </c>
      <c r="P2668" s="31">
        <f>if(rand()&gt;vlookup($I2668,'Player Stats'!$B$3:$I$11,5,0),0,1)</f>
        <v>0</v>
      </c>
      <c r="Q2668" s="31">
        <f>if(rand()&gt;vlookup($I2668,'Player Stats'!$B$3:$I$11,6,0),0,1)</f>
        <v>0</v>
      </c>
      <c r="R2668" s="31">
        <f>if(rand()&gt;vlookup($I2668,'Player Stats'!$B$3:$I$11,7,0),0,1)</f>
        <v>1</v>
      </c>
      <c r="S2668" s="31" t="str">
        <f t="shared" si="4"/>
        <v>Wicket</v>
      </c>
      <c r="T2668" s="26">
        <f t="shared" si="5"/>
        <v>255</v>
      </c>
      <c r="U2668" s="26">
        <f t="shared" si="6"/>
        <v>6</v>
      </c>
      <c r="V2668" s="13" t="str">
        <f t="shared" si="7"/>
        <v>In Progress</v>
      </c>
      <c r="W2668" s="10">
        <f t="shared" si="8"/>
        <v>22</v>
      </c>
    </row>
    <row r="2669">
      <c r="E2669" s="26"/>
      <c r="F2669" s="27">
        <f t="shared" si="9"/>
        <v>171</v>
      </c>
      <c r="G2669" s="13" t="str">
        <f>if(V2668&lt;&gt;"In Progress",'Player Stats'!$B$6,if(or(S2668="Wide", S2668="No Ball"),G2668,if(S2668="Wicket",offset('Player Stats'!$B$6,U2669-3,0),G2668)))</f>
        <v>Md. Siraj</v>
      </c>
      <c r="H2669" s="13" t="str">
        <f t="shared" si="10"/>
        <v>Md. Shami</v>
      </c>
      <c r="I2669" s="13" t="str">
        <f t="shared" si="11"/>
        <v>Md. Shami</v>
      </c>
      <c r="J2669" s="26">
        <f t="shared" si="1"/>
        <v>0</v>
      </c>
      <c r="K2669" s="26">
        <f t="shared" si="2"/>
        <v>0</v>
      </c>
      <c r="L2669" s="30">
        <f t="shared" si="3"/>
        <v>0</v>
      </c>
      <c r="M2669" s="31">
        <f>if(rand()&gt;vlookup($I2669,'Player Stats'!$B$3:$I$11,2,0),0,1)</f>
        <v>0</v>
      </c>
      <c r="N2669" s="31">
        <f>if(rand()&gt;vlookup($I2669,'Player Stats'!$B$3:$I$11,3,0),0,1)</f>
        <v>1</v>
      </c>
      <c r="O2669" s="31">
        <f>if(rand()&gt;vlookup($I2669,'Player Stats'!$B$3:$I$11,4,0),0,1)</f>
        <v>0</v>
      </c>
      <c r="P2669" s="31">
        <f>if(rand()&gt;vlookup($I2669,'Player Stats'!$B$3:$I$11,5,0),0,1)</f>
        <v>0</v>
      </c>
      <c r="Q2669" s="31">
        <f>if(rand()&gt;vlookup($I2669,'Player Stats'!$B$3:$I$11,6,0),0,1)</f>
        <v>0</v>
      </c>
      <c r="R2669" s="31">
        <f>if(rand()&gt;vlookup($I2669,'Player Stats'!$B$3:$I$11,7,0),0,1)</f>
        <v>0</v>
      </c>
      <c r="S2669" s="31">
        <f t="shared" si="4"/>
        <v>2</v>
      </c>
      <c r="T2669" s="26">
        <f t="shared" si="5"/>
        <v>257</v>
      </c>
      <c r="U2669" s="26">
        <f t="shared" si="6"/>
        <v>6</v>
      </c>
      <c r="V2669" s="13" t="str">
        <f t="shared" si="7"/>
        <v>In Progress</v>
      </c>
      <c r="W2669" s="10">
        <f t="shared" si="8"/>
        <v>22</v>
      </c>
    </row>
    <row r="2670">
      <c r="E2670" s="26"/>
      <c r="F2670" s="27">
        <f t="shared" si="9"/>
        <v>172</v>
      </c>
      <c r="G2670" s="13" t="str">
        <f>if(V2669&lt;&gt;"In Progress",'Player Stats'!$B$6,if(or(S2669="Wide", S2669="No Ball"),G2669,if(S2669="Wicket",offset('Player Stats'!$B$6,U2670-3,0),G2669)))</f>
        <v>Md. Siraj</v>
      </c>
      <c r="H2670" s="13" t="str">
        <f t="shared" si="10"/>
        <v>Md. Shami</v>
      </c>
      <c r="I2670" s="13" t="str">
        <f t="shared" si="11"/>
        <v>Md. Shami</v>
      </c>
      <c r="J2670" s="26">
        <f t="shared" si="1"/>
        <v>0</v>
      </c>
      <c r="K2670" s="26">
        <f t="shared" si="2"/>
        <v>0</v>
      </c>
      <c r="L2670" s="30">
        <f t="shared" si="3"/>
        <v>0</v>
      </c>
      <c r="M2670" s="31">
        <f>if(rand()&gt;vlookup($I2670,'Player Stats'!$B$3:$I$11,2,0),0,1)</f>
        <v>1</v>
      </c>
      <c r="N2670" s="31">
        <f>if(rand()&gt;vlookup($I2670,'Player Stats'!$B$3:$I$11,3,0),0,1)</f>
        <v>0</v>
      </c>
      <c r="O2670" s="31">
        <f>if(rand()&gt;vlookup($I2670,'Player Stats'!$B$3:$I$11,4,0),0,1)</f>
        <v>0</v>
      </c>
      <c r="P2670" s="31">
        <f>if(rand()&gt;vlookup($I2670,'Player Stats'!$B$3:$I$11,5,0),0,1)</f>
        <v>0</v>
      </c>
      <c r="Q2670" s="31">
        <f>if(rand()&gt;vlookup($I2670,'Player Stats'!$B$3:$I$11,6,0),0,1)</f>
        <v>1</v>
      </c>
      <c r="R2670" s="31">
        <f>if(rand()&gt;vlookup($I2670,'Player Stats'!$B$3:$I$11,7,0),0,1)</f>
        <v>1</v>
      </c>
      <c r="S2670" s="31">
        <f t="shared" si="4"/>
        <v>1</v>
      </c>
      <c r="T2670" s="26">
        <f t="shared" si="5"/>
        <v>258</v>
      </c>
      <c r="U2670" s="26">
        <f t="shared" si="6"/>
        <v>6</v>
      </c>
      <c r="V2670" s="13" t="str">
        <f t="shared" si="7"/>
        <v>In Progress</v>
      </c>
      <c r="W2670" s="10">
        <f t="shared" si="8"/>
        <v>22</v>
      </c>
    </row>
    <row r="2671">
      <c r="E2671" s="26"/>
      <c r="F2671" s="27">
        <f t="shared" si="9"/>
        <v>173</v>
      </c>
      <c r="G2671" s="13" t="str">
        <f>if(V2670&lt;&gt;"In Progress",'Player Stats'!$B$6,if(or(S2670="Wide", S2670="No Ball"),G2670,if(S2670="Wicket",offset('Player Stats'!$B$6,U2671-3,0),G2670)))</f>
        <v>Md. Siraj</v>
      </c>
      <c r="H2671" s="13" t="str">
        <f t="shared" si="10"/>
        <v>Md. Shami</v>
      </c>
      <c r="I2671" s="13" t="str">
        <f t="shared" si="11"/>
        <v>Md. Shami</v>
      </c>
      <c r="J2671" s="26">
        <f t="shared" si="1"/>
        <v>1</v>
      </c>
      <c r="K2671" s="26">
        <f t="shared" si="2"/>
        <v>0</v>
      </c>
      <c r="L2671" s="30">
        <f t="shared" si="3"/>
        <v>0</v>
      </c>
      <c r="M2671" s="31">
        <f>if(rand()&gt;vlookup($I2671,'Player Stats'!$B$3:$I$11,2,0),0,1)</f>
        <v>0</v>
      </c>
      <c r="N2671" s="31">
        <f>if(rand()&gt;vlookup($I2671,'Player Stats'!$B$3:$I$11,3,0),0,1)</f>
        <v>1</v>
      </c>
      <c r="O2671" s="31">
        <f>if(rand()&gt;vlookup($I2671,'Player Stats'!$B$3:$I$11,4,0),0,1)</f>
        <v>0</v>
      </c>
      <c r="P2671" s="31">
        <f>if(rand()&gt;vlookup($I2671,'Player Stats'!$B$3:$I$11,5,0),0,1)</f>
        <v>0</v>
      </c>
      <c r="Q2671" s="31">
        <f>if(rand()&gt;vlookup($I2671,'Player Stats'!$B$3:$I$11,6,0),0,1)</f>
        <v>1</v>
      </c>
      <c r="R2671" s="31">
        <f>if(rand()&gt;vlookup($I2671,'Player Stats'!$B$3:$I$11,7,0),0,1)</f>
        <v>0</v>
      </c>
      <c r="S2671" s="31">
        <f t="shared" si="4"/>
        <v>2</v>
      </c>
      <c r="T2671" s="26">
        <f t="shared" si="5"/>
        <v>260</v>
      </c>
      <c r="U2671" s="26">
        <f t="shared" si="6"/>
        <v>6</v>
      </c>
      <c r="V2671" s="13" t="str">
        <f t="shared" si="7"/>
        <v>In Progress</v>
      </c>
      <c r="W2671" s="10">
        <f t="shared" si="8"/>
        <v>22</v>
      </c>
    </row>
    <row r="2672">
      <c r="E2672" s="26"/>
      <c r="F2672" s="27">
        <f t="shared" si="9"/>
        <v>173</v>
      </c>
      <c r="G2672" s="13" t="str">
        <f>if(V2671&lt;&gt;"In Progress",'Player Stats'!$B$6,if(or(S2671="Wide", S2671="No Ball"),G2671,if(S2671="Wicket",offset('Player Stats'!$B$6,U2672-3,0),G2671)))</f>
        <v>Md. Siraj</v>
      </c>
      <c r="H2672" s="13" t="str">
        <f t="shared" si="10"/>
        <v>Md. Shami</v>
      </c>
      <c r="I2672" s="13" t="str">
        <f t="shared" si="11"/>
        <v>Md. Shami</v>
      </c>
      <c r="J2672" s="26">
        <f t="shared" si="1"/>
        <v>0</v>
      </c>
      <c r="K2672" s="26">
        <f t="shared" si="2"/>
        <v>0</v>
      </c>
      <c r="L2672" s="30">
        <f t="shared" si="3"/>
        <v>1</v>
      </c>
      <c r="M2672" s="31">
        <f>if(rand()&gt;vlookup($I2672,'Player Stats'!$B$3:$I$11,2,0),0,1)</f>
        <v>0</v>
      </c>
      <c r="N2672" s="31">
        <f>if(rand()&gt;vlookup($I2672,'Player Stats'!$B$3:$I$11,3,0),0,1)</f>
        <v>0</v>
      </c>
      <c r="O2672" s="31">
        <f>if(rand()&gt;vlookup($I2672,'Player Stats'!$B$3:$I$11,4,0),0,1)</f>
        <v>0</v>
      </c>
      <c r="P2672" s="31">
        <f>if(rand()&gt;vlookup($I2672,'Player Stats'!$B$3:$I$11,5,0),0,1)</f>
        <v>0</v>
      </c>
      <c r="Q2672" s="31">
        <f>if(rand()&gt;vlookup($I2672,'Player Stats'!$B$3:$I$11,6,0),0,1)</f>
        <v>0</v>
      </c>
      <c r="R2672" s="31">
        <f>if(rand()&gt;vlookup($I2672,'Player Stats'!$B$3:$I$11,7,0),0,1)</f>
        <v>0</v>
      </c>
      <c r="S2672" s="31">
        <f t="shared" si="4"/>
        <v>0</v>
      </c>
      <c r="T2672" s="26">
        <f t="shared" si="5"/>
        <v>260</v>
      </c>
      <c r="U2672" s="26">
        <f t="shared" si="6"/>
        <v>6</v>
      </c>
      <c r="V2672" s="13" t="str">
        <f t="shared" si="7"/>
        <v>In Progress</v>
      </c>
      <c r="W2672" s="10">
        <f t="shared" si="8"/>
        <v>22</v>
      </c>
    </row>
    <row r="2673">
      <c r="E2673" s="26"/>
      <c r="F2673" s="27">
        <f t="shared" si="9"/>
        <v>174</v>
      </c>
      <c r="G2673" s="13" t="str">
        <f>if(V2672&lt;&gt;"In Progress",'Player Stats'!$B$6,if(or(S2672="Wide", S2672="No Ball"),G2672,if(S2672="Wicket",offset('Player Stats'!$B$6,U2673-3,0),G2672)))</f>
        <v>Md. Siraj</v>
      </c>
      <c r="H2673" s="13" t="str">
        <f t="shared" si="10"/>
        <v>Md. Shami</v>
      </c>
      <c r="I2673" s="13" t="str">
        <f t="shared" si="11"/>
        <v>Md. Shami</v>
      </c>
      <c r="J2673" s="26">
        <f t="shared" si="1"/>
        <v>0</v>
      </c>
      <c r="K2673" s="26">
        <f t="shared" si="2"/>
        <v>0</v>
      </c>
      <c r="L2673" s="30">
        <f t="shared" si="3"/>
        <v>1</v>
      </c>
      <c r="M2673" s="31">
        <f>if(rand()&gt;vlookup($I2673,'Player Stats'!$B$3:$I$11,2,0),0,1)</f>
        <v>0</v>
      </c>
      <c r="N2673" s="31">
        <f>if(rand()&gt;vlookup($I2673,'Player Stats'!$B$3:$I$11,3,0),0,1)</f>
        <v>0</v>
      </c>
      <c r="O2673" s="31">
        <f>if(rand()&gt;vlookup($I2673,'Player Stats'!$B$3:$I$11,4,0),0,1)</f>
        <v>0</v>
      </c>
      <c r="P2673" s="31">
        <f>if(rand()&gt;vlookup($I2673,'Player Stats'!$B$3:$I$11,5,0),0,1)</f>
        <v>0</v>
      </c>
      <c r="Q2673" s="31">
        <f>if(rand()&gt;vlookup($I2673,'Player Stats'!$B$3:$I$11,6,0),0,1)</f>
        <v>0</v>
      </c>
      <c r="R2673" s="31">
        <f>if(rand()&gt;vlookup($I2673,'Player Stats'!$B$3:$I$11,7,0),0,1)</f>
        <v>0</v>
      </c>
      <c r="S2673" s="31">
        <f t="shared" si="4"/>
        <v>0</v>
      </c>
      <c r="T2673" s="26">
        <f t="shared" si="5"/>
        <v>260</v>
      </c>
      <c r="U2673" s="26">
        <f t="shared" si="6"/>
        <v>6</v>
      </c>
      <c r="V2673" s="13" t="str">
        <f t="shared" si="7"/>
        <v>In Progress</v>
      </c>
      <c r="W2673" s="10">
        <f t="shared" si="8"/>
        <v>22</v>
      </c>
    </row>
    <row r="2674">
      <c r="E2674" s="26"/>
      <c r="F2674" s="27">
        <f t="shared" si="9"/>
        <v>175</v>
      </c>
      <c r="G2674" s="13" t="str">
        <f>if(V2673&lt;&gt;"In Progress",'Player Stats'!$B$6,if(or(S2673="Wide", S2673="No Ball"),G2673,if(S2673="Wicket",offset('Player Stats'!$B$6,U2674-3,0),G2673)))</f>
        <v>Md. Siraj</v>
      </c>
      <c r="H2674" s="13" t="str">
        <f t="shared" si="10"/>
        <v>Md. Shami</v>
      </c>
      <c r="I2674" s="13" t="str">
        <f t="shared" si="11"/>
        <v>Md. Shami</v>
      </c>
      <c r="J2674" s="26">
        <f t="shared" si="1"/>
        <v>0</v>
      </c>
      <c r="K2674" s="26">
        <f t="shared" si="2"/>
        <v>1</v>
      </c>
      <c r="L2674" s="30">
        <f t="shared" si="3"/>
        <v>0</v>
      </c>
      <c r="M2674" s="31">
        <f>if(rand()&gt;vlookup($I2674,'Player Stats'!$B$3:$I$11,2,0),0,1)</f>
        <v>0</v>
      </c>
      <c r="N2674" s="31">
        <f>if(rand()&gt;vlookup($I2674,'Player Stats'!$B$3:$I$11,3,0),0,1)</f>
        <v>0</v>
      </c>
      <c r="O2674" s="31">
        <f>if(rand()&gt;vlookup($I2674,'Player Stats'!$B$3:$I$11,4,0),0,1)</f>
        <v>0</v>
      </c>
      <c r="P2674" s="31">
        <f>if(rand()&gt;vlookup($I2674,'Player Stats'!$B$3:$I$11,5,0),0,1)</f>
        <v>0</v>
      </c>
      <c r="Q2674" s="31">
        <f>if(rand()&gt;vlookup($I2674,'Player Stats'!$B$3:$I$11,6,0),0,1)</f>
        <v>0</v>
      </c>
      <c r="R2674" s="31">
        <f>if(rand()&gt;vlookup($I2674,'Player Stats'!$B$3:$I$11,7,0),0,1)</f>
        <v>0</v>
      </c>
      <c r="S2674" s="31" t="str">
        <f t="shared" si="4"/>
        <v>No Ball</v>
      </c>
      <c r="T2674" s="26">
        <f t="shared" si="5"/>
        <v>261</v>
      </c>
      <c r="U2674" s="26">
        <f t="shared" si="6"/>
        <v>6</v>
      </c>
      <c r="V2674" s="13" t="str">
        <f t="shared" si="7"/>
        <v>In Progress</v>
      </c>
      <c r="W2674" s="10">
        <f t="shared" si="8"/>
        <v>22</v>
      </c>
    </row>
    <row r="2675">
      <c r="E2675" s="26"/>
      <c r="F2675" s="27">
        <f t="shared" si="9"/>
        <v>175</v>
      </c>
      <c r="G2675" s="13" t="str">
        <f>if(V2674&lt;&gt;"In Progress",'Player Stats'!$B$6,if(or(S2674="Wide", S2674="No Ball"),G2674,if(S2674="Wicket",offset('Player Stats'!$B$6,U2675-3,0),G2674)))</f>
        <v>Md. Siraj</v>
      </c>
      <c r="H2675" s="13" t="str">
        <f t="shared" si="10"/>
        <v>Md. Shami</v>
      </c>
      <c r="I2675" s="13" t="str">
        <f t="shared" si="11"/>
        <v>Md. Shami</v>
      </c>
      <c r="J2675" s="26">
        <f t="shared" si="1"/>
        <v>0</v>
      </c>
      <c r="K2675" s="26">
        <f t="shared" si="2"/>
        <v>0</v>
      </c>
      <c r="L2675" s="30">
        <f t="shared" si="3"/>
        <v>1</v>
      </c>
      <c r="M2675" s="31">
        <f>if(rand()&gt;vlookup($I2675,'Player Stats'!$B$3:$I$11,2,0),0,1)</f>
        <v>0</v>
      </c>
      <c r="N2675" s="31">
        <f>if(rand()&gt;vlookup($I2675,'Player Stats'!$B$3:$I$11,3,0),0,1)</f>
        <v>0</v>
      </c>
      <c r="O2675" s="31">
        <f>if(rand()&gt;vlookup($I2675,'Player Stats'!$B$3:$I$11,4,0),0,1)</f>
        <v>0</v>
      </c>
      <c r="P2675" s="31">
        <f>if(rand()&gt;vlookup($I2675,'Player Stats'!$B$3:$I$11,5,0),0,1)</f>
        <v>0</v>
      </c>
      <c r="Q2675" s="31">
        <f>if(rand()&gt;vlookup($I2675,'Player Stats'!$B$3:$I$11,6,0),0,1)</f>
        <v>0</v>
      </c>
      <c r="R2675" s="31">
        <f>if(rand()&gt;vlookup($I2675,'Player Stats'!$B$3:$I$11,7,0),0,1)</f>
        <v>0</v>
      </c>
      <c r="S2675" s="31">
        <f t="shared" si="4"/>
        <v>0</v>
      </c>
      <c r="T2675" s="26">
        <f t="shared" si="5"/>
        <v>261</v>
      </c>
      <c r="U2675" s="26">
        <f t="shared" si="6"/>
        <v>6</v>
      </c>
      <c r="V2675" s="13" t="str">
        <f t="shared" si="7"/>
        <v>In Progress</v>
      </c>
      <c r="W2675" s="10">
        <f t="shared" si="8"/>
        <v>22</v>
      </c>
    </row>
    <row r="2676">
      <c r="E2676" s="26"/>
      <c r="F2676" s="27">
        <f t="shared" si="9"/>
        <v>176</v>
      </c>
      <c r="G2676" s="13" t="str">
        <f>if(V2675&lt;&gt;"In Progress",'Player Stats'!$B$6,if(or(S2675="Wide", S2675="No Ball"),G2675,if(S2675="Wicket",offset('Player Stats'!$B$6,U2676-3,0),G2675)))</f>
        <v>Md. Siraj</v>
      </c>
      <c r="H2676" s="13" t="str">
        <f t="shared" si="10"/>
        <v>Md. Shami</v>
      </c>
      <c r="I2676" s="13" t="str">
        <f t="shared" si="11"/>
        <v>Md. Shami</v>
      </c>
      <c r="J2676" s="26">
        <f t="shared" si="1"/>
        <v>0</v>
      </c>
      <c r="K2676" s="26">
        <f t="shared" si="2"/>
        <v>0</v>
      </c>
      <c r="L2676" s="30">
        <f t="shared" si="3"/>
        <v>0</v>
      </c>
      <c r="M2676" s="31">
        <f>if(rand()&gt;vlookup($I2676,'Player Stats'!$B$3:$I$11,2,0),0,1)</f>
        <v>0</v>
      </c>
      <c r="N2676" s="31">
        <f>if(rand()&gt;vlookup($I2676,'Player Stats'!$B$3:$I$11,3,0),0,1)</f>
        <v>1</v>
      </c>
      <c r="O2676" s="31">
        <f>if(rand()&gt;vlookup($I2676,'Player Stats'!$B$3:$I$11,4,0),0,1)</f>
        <v>0</v>
      </c>
      <c r="P2676" s="31">
        <f>if(rand()&gt;vlookup($I2676,'Player Stats'!$B$3:$I$11,5,0),0,1)</f>
        <v>0</v>
      </c>
      <c r="Q2676" s="31">
        <f>if(rand()&gt;vlookup($I2676,'Player Stats'!$B$3:$I$11,6,0),0,1)</f>
        <v>0</v>
      </c>
      <c r="R2676" s="31">
        <f>if(rand()&gt;vlookup($I2676,'Player Stats'!$B$3:$I$11,7,0),0,1)</f>
        <v>0</v>
      </c>
      <c r="S2676" s="31">
        <f t="shared" si="4"/>
        <v>2</v>
      </c>
      <c r="T2676" s="26">
        <f t="shared" si="5"/>
        <v>263</v>
      </c>
      <c r="U2676" s="26">
        <f t="shared" si="6"/>
        <v>6</v>
      </c>
      <c r="V2676" s="13" t="str">
        <f t="shared" si="7"/>
        <v>In Progress</v>
      </c>
      <c r="W2676" s="10">
        <f t="shared" si="8"/>
        <v>22</v>
      </c>
    </row>
    <row r="2677">
      <c r="E2677" s="26"/>
      <c r="F2677" s="27">
        <f t="shared" si="9"/>
        <v>177</v>
      </c>
      <c r="G2677" s="13" t="str">
        <f>if(V2676&lt;&gt;"In Progress",'Player Stats'!$B$6,if(or(S2676="Wide", S2676="No Ball"),G2676,if(S2676="Wicket",offset('Player Stats'!$B$6,U2677-3,0),G2676)))</f>
        <v>Md. Siraj</v>
      </c>
      <c r="H2677" s="13" t="str">
        <f t="shared" si="10"/>
        <v>Md. Shami</v>
      </c>
      <c r="I2677" s="13" t="str">
        <f t="shared" si="11"/>
        <v>Md. Shami</v>
      </c>
      <c r="J2677" s="26">
        <f t="shared" si="1"/>
        <v>1</v>
      </c>
      <c r="K2677" s="26">
        <f t="shared" si="2"/>
        <v>0</v>
      </c>
      <c r="L2677" s="30">
        <f t="shared" si="3"/>
        <v>0</v>
      </c>
      <c r="M2677" s="31">
        <f>if(rand()&gt;vlookup($I2677,'Player Stats'!$B$3:$I$11,2,0),0,1)</f>
        <v>0</v>
      </c>
      <c r="N2677" s="31">
        <f>if(rand()&gt;vlookup($I2677,'Player Stats'!$B$3:$I$11,3,0),0,1)</f>
        <v>0</v>
      </c>
      <c r="O2677" s="31">
        <f>if(rand()&gt;vlookup($I2677,'Player Stats'!$B$3:$I$11,4,0),0,1)</f>
        <v>0</v>
      </c>
      <c r="P2677" s="31">
        <f>if(rand()&gt;vlookup($I2677,'Player Stats'!$B$3:$I$11,5,0),0,1)</f>
        <v>0</v>
      </c>
      <c r="Q2677" s="31">
        <f>if(rand()&gt;vlookup($I2677,'Player Stats'!$B$3:$I$11,6,0),0,1)</f>
        <v>0</v>
      </c>
      <c r="R2677" s="31">
        <f>if(rand()&gt;vlookup($I2677,'Player Stats'!$B$3:$I$11,7,0),0,1)</f>
        <v>0</v>
      </c>
      <c r="S2677" s="31" t="str">
        <f t="shared" si="4"/>
        <v>Wide</v>
      </c>
      <c r="T2677" s="26">
        <f t="shared" si="5"/>
        <v>264</v>
      </c>
      <c r="U2677" s="26">
        <f t="shared" si="6"/>
        <v>6</v>
      </c>
      <c r="V2677" s="13" t="str">
        <f t="shared" si="7"/>
        <v>In Progress</v>
      </c>
      <c r="W2677" s="10">
        <f t="shared" si="8"/>
        <v>22</v>
      </c>
    </row>
    <row r="2678">
      <c r="E2678" s="26"/>
      <c r="F2678" s="27">
        <f t="shared" si="9"/>
        <v>177</v>
      </c>
      <c r="G2678" s="13" t="str">
        <f>if(V2677&lt;&gt;"In Progress",'Player Stats'!$B$6,if(or(S2677="Wide", S2677="No Ball"),G2677,if(S2677="Wicket",offset('Player Stats'!$B$6,U2678-3,0),G2677)))</f>
        <v>Md. Siraj</v>
      </c>
      <c r="H2678" s="13" t="str">
        <f t="shared" si="10"/>
        <v>Md. Shami</v>
      </c>
      <c r="I2678" s="13" t="str">
        <f t="shared" si="11"/>
        <v>Md. Shami</v>
      </c>
      <c r="J2678" s="26">
        <f t="shared" si="1"/>
        <v>0</v>
      </c>
      <c r="K2678" s="26">
        <f t="shared" si="2"/>
        <v>0</v>
      </c>
      <c r="L2678" s="30">
        <f t="shared" si="3"/>
        <v>0</v>
      </c>
      <c r="M2678" s="31">
        <f>if(rand()&gt;vlookup($I2678,'Player Stats'!$B$3:$I$11,2,0),0,1)</f>
        <v>0</v>
      </c>
      <c r="N2678" s="31">
        <f>if(rand()&gt;vlookup($I2678,'Player Stats'!$B$3:$I$11,3,0),0,1)</f>
        <v>1</v>
      </c>
      <c r="O2678" s="31">
        <f>if(rand()&gt;vlookup($I2678,'Player Stats'!$B$3:$I$11,4,0),0,1)</f>
        <v>0</v>
      </c>
      <c r="P2678" s="31">
        <f>if(rand()&gt;vlookup($I2678,'Player Stats'!$B$3:$I$11,5,0),0,1)</f>
        <v>0</v>
      </c>
      <c r="Q2678" s="31">
        <f>if(rand()&gt;vlookup($I2678,'Player Stats'!$B$3:$I$11,6,0),0,1)</f>
        <v>0</v>
      </c>
      <c r="R2678" s="31">
        <f>if(rand()&gt;vlookup($I2678,'Player Stats'!$B$3:$I$11,7,0),0,1)</f>
        <v>0</v>
      </c>
      <c r="S2678" s="31">
        <f t="shared" si="4"/>
        <v>2</v>
      </c>
      <c r="T2678" s="26">
        <f t="shared" si="5"/>
        <v>266</v>
      </c>
      <c r="U2678" s="26">
        <f t="shared" si="6"/>
        <v>6</v>
      </c>
      <c r="V2678" s="13" t="str">
        <f t="shared" si="7"/>
        <v>In Progress</v>
      </c>
      <c r="W2678" s="10">
        <f t="shared" si="8"/>
        <v>22</v>
      </c>
    </row>
    <row r="2679">
      <c r="E2679" s="26"/>
      <c r="F2679" s="27">
        <f t="shared" si="9"/>
        <v>178</v>
      </c>
      <c r="G2679" s="13" t="str">
        <f>if(V2678&lt;&gt;"In Progress",'Player Stats'!$B$6,if(or(S2678="Wide", S2678="No Ball"),G2678,if(S2678="Wicket",offset('Player Stats'!$B$6,U2679-3,0),G2678)))</f>
        <v>Md. Siraj</v>
      </c>
      <c r="H2679" s="13" t="str">
        <f t="shared" si="10"/>
        <v>Md. Shami</v>
      </c>
      <c r="I2679" s="13" t="str">
        <f t="shared" si="11"/>
        <v>Md. Shami</v>
      </c>
      <c r="J2679" s="26">
        <f t="shared" si="1"/>
        <v>0</v>
      </c>
      <c r="K2679" s="26">
        <f t="shared" si="2"/>
        <v>0</v>
      </c>
      <c r="L2679" s="30">
        <f t="shared" si="3"/>
        <v>0</v>
      </c>
      <c r="M2679" s="31">
        <f>if(rand()&gt;vlookup($I2679,'Player Stats'!$B$3:$I$11,2,0),0,1)</f>
        <v>0</v>
      </c>
      <c r="N2679" s="31">
        <f>if(rand()&gt;vlookup($I2679,'Player Stats'!$B$3:$I$11,3,0),0,1)</f>
        <v>0</v>
      </c>
      <c r="O2679" s="31">
        <f>if(rand()&gt;vlookup($I2679,'Player Stats'!$B$3:$I$11,4,0),0,1)</f>
        <v>1</v>
      </c>
      <c r="P2679" s="31">
        <f>if(rand()&gt;vlookup($I2679,'Player Stats'!$B$3:$I$11,5,0),0,1)</f>
        <v>0</v>
      </c>
      <c r="Q2679" s="31">
        <f>if(rand()&gt;vlookup($I2679,'Player Stats'!$B$3:$I$11,6,0),0,1)</f>
        <v>0</v>
      </c>
      <c r="R2679" s="31">
        <f>if(rand()&gt;vlookup($I2679,'Player Stats'!$B$3:$I$11,7,0),0,1)</f>
        <v>0</v>
      </c>
      <c r="S2679" s="31">
        <f t="shared" si="4"/>
        <v>3</v>
      </c>
      <c r="T2679" s="26">
        <f t="shared" si="5"/>
        <v>269</v>
      </c>
      <c r="U2679" s="26">
        <f t="shared" si="6"/>
        <v>6</v>
      </c>
      <c r="V2679" s="13" t="str">
        <f t="shared" si="7"/>
        <v>In Progress</v>
      </c>
      <c r="W2679" s="10">
        <f t="shared" si="8"/>
        <v>22</v>
      </c>
    </row>
    <row r="2680">
      <c r="E2680" s="26"/>
      <c r="F2680" s="27">
        <f t="shared" si="9"/>
        <v>179</v>
      </c>
      <c r="G2680" s="13" t="str">
        <f>if(V2679&lt;&gt;"In Progress",'Player Stats'!$B$6,if(or(S2679="Wide", S2679="No Ball"),G2679,if(S2679="Wicket",offset('Player Stats'!$B$6,U2680-3,0),G2679)))</f>
        <v>Md. Siraj</v>
      </c>
      <c r="H2680" s="13" t="str">
        <f t="shared" si="10"/>
        <v>Md. Shami</v>
      </c>
      <c r="I2680" s="13" t="str">
        <f t="shared" si="11"/>
        <v>Md. Shami</v>
      </c>
      <c r="J2680" s="26">
        <f t="shared" si="1"/>
        <v>0</v>
      </c>
      <c r="K2680" s="26">
        <f t="shared" si="2"/>
        <v>0</v>
      </c>
      <c r="L2680" s="30">
        <f t="shared" si="3"/>
        <v>0</v>
      </c>
      <c r="M2680" s="31">
        <f>if(rand()&gt;vlookup($I2680,'Player Stats'!$B$3:$I$11,2,0),0,1)</f>
        <v>0</v>
      </c>
      <c r="N2680" s="31">
        <f>if(rand()&gt;vlookup($I2680,'Player Stats'!$B$3:$I$11,3,0),0,1)</f>
        <v>1</v>
      </c>
      <c r="O2680" s="31">
        <f>if(rand()&gt;vlookup($I2680,'Player Stats'!$B$3:$I$11,4,0),0,1)</f>
        <v>0</v>
      </c>
      <c r="P2680" s="31">
        <f>if(rand()&gt;vlookup($I2680,'Player Stats'!$B$3:$I$11,5,0),0,1)</f>
        <v>0</v>
      </c>
      <c r="Q2680" s="31">
        <f>if(rand()&gt;vlookup($I2680,'Player Stats'!$B$3:$I$11,6,0),0,1)</f>
        <v>0</v>
      </c>
      <c r="R2680" s="31">
        <f>if(rand()&gt;vlookup($I2680,'Player Stats'!$B$3:$I$11,7,0),0,1)</f>
        <v>0</v>
      </c>
      <c r="S2680" s="31">
        <f t="shared" si="4"/>
        <v>2</v>
      </c>
      <c r="T2680" s="26">
        <f t="shared" si="5"/>
        <v>271</v>
      </c>
      <c r="U2680" s="26">
        <f t="shared" si="6"/>
        <v>6</v>
      </c>
      <c r="V2680" s="13" t="str">
        <f t="shared" si="7"/>
        <v>In Progress</v>
      </c>
      <c r="W2680" s="10">
        <f t="shared" si="8"/>
        <v>22</v>
      </c>
    </row>
    <row r="2681">
      <c r="E2681" s="26"/>
      <c r="F2681" s="27">
        <f t="shared" si="9"/>
        <v>180</v>
      </c>
      <c r="G2681" s="13" t="str">
        <f>if(V2680&lt;&gt;"In Progress",'Player Stats'!$B$6,if(or(S2680="Wide", S2680="No Ball"),G2680,if(S2680="Wicket",offset('Player Stats'!$B$6,U2681-3,0),G2680)))</f>
        <v>Md. Siraj</v>
      </c>
      <c r="H2681" s="13" t="str">
        <f t="shared" si="10"/>
        <v>Md. Shami</v>
      </c>
      <c r="I2681" s="13" t="str">
        <f t="shared" si="11"/>
        <v>Md. Shami</v>
      </c>
      <c r="J2681" s="26">
        <f t="shared" si="1"/>
        <v>0</v>
      </c>
      <c r="K2681" s="26">
        <f t="shared" si="2"/>
        <v>0</v>
      </c>
      <c r="L2681" s="30">
        <f t="shared" si="3"/>
        <v>0</v>
      </c>
      <c r="M2681" s="31">
        <f>if(rand()&gt;vlookup($I2681,'Player Stats'!$B$3:$I$11,2,0),0,1)</f>
        <v>1</v>
      </c>
      <c r="N2681" s="31">
        <f>if(rand()&gt;vlookup($I2681,'Player Stats'!$B$3:$I$11,3,0),0,1)</f>
        <v>0</v>
      </c>
      <c r="O2681" s="31">
        <f>if(rand()&gt;vlookup($I2681,'Player Stats'!$B$3:$I$11,4,0),0,1)</f>
        <v>0</v>
      </c>
      <c r="P2681" s="31">
        <f>if(rand()&gt;vlookup($I2681,'Player Stats'!$B$3:$I$11,5,0),0,1)</f>
        <v>0</v>
      </c>
      <c r="Q2681" s="31">
        <f>if(rand()&gt;vlookup($I2681,'Player Stats'!$B$3:$I$11,6,0),0,1)</f>
        <v>0</v>
      </c>
      <c r="R2681" s="31">
        <f>if(rand()&gt;vlookup($I2681,'Player Stats'!$B$3:$I$11,7,0),0,1)</f>
        <v>0</v>
      </c>
      <c r="S2681" s="31">
        <f t="shared" si="4"/>
        <v>1</v>
      </c>
      <c r="T2681" s="26">
        <f t="shared" si="5"/>
        <v>272</v>
      </c>
      <c r="U2681" s="26">
        <f t="shared" si="6"/>
        <v>6</v>
      </c>
      <c r="V2681" s="13" t="str">
        <f t="shared" si="7"/>
        <v>In Progress</v>
      </c>
      <c r="W2681" s="10">
        <f t="shared" si="8"/>
        <v>22</v>
      </c>
    </row>
    <row r="2682">
      <c r="E2682" s="26"/>
      <c r="F2682" s="27">
        <f t="shared" si="9"/>
        <v>181</v>
      </c>
      <c r="G2682" s="13" t="str">
        <f>if(V2681&lt;&gt;"In Progress",'Player Stats'!$B$6,if(or(S2681="Wide", S2681="No Ball"),G2681,if(S2681="Wicket",offset('Player Stats'!$B$6,U2682-3,0),G2681)))</f>
        <v>Md. Siraj</v>
      </c>
      <c r="H2682" s="13" t="str">
        <f t="shared" si="10"/>
        <v>Md. Shami</v>
      </c>
      <c r="I2682" s="13" t="str">
        <f t="shared" si="11"/>
        <v>Md. Shami</v>
      </c>
      <c r="J2682" s="26">
        <f t="shared" si="1"/>
        <v>0</v>
      </c>
      <c r="K2682" s="26">
        <f t="shared" si="2"/>
        <v>0</v>
      </c>
      <c r="L2682" s="30">
        <f t="shared" si="3"/>
        <v>1</v>
      </c>
      <c r="M2682" s="31">
        <f>if(rand()&gt;vlookup($I2682,'Player Stats'!$B$3:$I$11,2,0),0,1)</f>
        <v>0</v>
      </c>
      <c r="N2682" s="31">
        <f>if(rand()&gt;vlookup($I2682,'Player Stats'!$B$3:$I$11,3,0),0,1)</f>
        <v>0</v>
      </c>
      <c r="O2682" s="31">
        <f>if(rand()&gt;vlookup($I2682,'Player Stats'!$B$3:$I$11,4,0),0,1)</f>
        <v>0</v>
      </c>
      <c r="P2682" s="31">
        <f>if(rand()&gt;vlookup($I2682,'Player Stats'!$B$3:$I$11,5,0),0,1)</f>
        <v>0</v>
      </c>
      <c r="Q2682" s="31">
        <f>if(rand()&gt;vlookup($I2682,'Player Stats'!$B$3:$I$11,6,0),0,1)</f>
        <v>0</v>
      </c>
      <c r="R2682" s="31">
        <f>if(rand()&gt;vlookup($I2682,'Player Stats'!$B$3:$I$11,7,0),0,1)</f>
        <v>0</v>
      </c>
      <c r="S2682" s="31">
        <f t="shared" si="4"/>
        <v>0</v>
      </c>
      <c r="T2682" s="26">
        <f t="shared" si="5"/>
        <v>272</v>
      </c>
      <c r="U2682" s="26">
        <f t="shared" si="6"/>
        <v>6</v>
      </c>
      <c r="V2682" s="13" t="str">
        <f t="shared" si="7"/>
        <v>In Progress</v>
      </c>
      <c r="W2682" s="10">
        <f t="shared" si="8"/>
        <v>22</v>
      </c>
    </row>
    <row r="2683">
      <c r="E2683" s="26"/>
      <c r="F2683" s="27">
        <f t="shared" si="9"/>
        <v>182</v>
      </c>
      <c r="G2683" s="13" t="str">
        <f>if(V2682&lt;&gt;"In Progress",'Player Stats'!$B$6,if(or(S2682="Wide", S2682="No Ball"),G2682,if(S2682="Wicket",offset('Player Stats'!$B$6,U2683-3,0),G2682)))</f>
        <v>Md. Siraj</v>
      </c>
      <c r="H2683" s="13" t="str">
        <f t="shared" si="10"/>
        <v>Md. Shami</v>
      </c>
      <c r="I2683" s="13" t="str">
        <f t="shared" si="11"/>
        <v>Md. Shami</v>
      </c>
      <c r="J2683" s="26">
        <f t="shared" si="1"/>
        <v>0</v>
      </c>
      <c r="K2683" s="26">
        <f t="shared" si="2"/>
        <v>0</v>
      </c>
      <c r="L2683" s="30">
        <f t="shared" si="3"/>
        <v>0</v>
      </c>
      <c r="M2683" s="31">
        <f>if(rand()&gt;vlookup($I2683,'Player Stats'!$B$3:$I$11,2,0),0,1)</f>
        <v>0</v>
      </c>
      <c r="N2683" s="31">
        <f>if(rand()&gt;vlookup($I2683,'Player Stats'!$B$3:$I$11,3,0),0,1)</f>
        <v>1</v>
      </c>
      <c r="O2683" s="31">
        <f>if(rand()&gt;vlookup($I2683,'Player Stats'!$B$3:$I$11,4,0),0,1)</f>
        <v>0</v>
      </c>
      <c r="P2683" s="31">
        <f>if(rand()&gt;vlookup($I2683,'Player Stats'!$B$3:$I$11,5,0),0,1)</f>
        <v>0</v>
      </c>
      <c r="Q2683" s="31">
        <f>if(rand()&gt;vlookup($I2683,'Player Stats'!$B$3:$I$11,6,0),0,1)</f>
        <v>0</v>
      </c>
      <c r="R2683" s="31">
        <f>if(rand()&gt;vlookup($I2683,'Player Stats'!$B$3:$I$11,7,0),0,1)</f>
        <v>0</v>
      </c>
      <c r="S2683" s="31">
        <f t="shared" si="4"/>
        <v>2</v>
      </c>
      <c r="T2683" s="26">
        <f t="shared" si="5"/>
        <v>274</v>
      </c>
      <c r="U2683" s="26">
        <f t="shared" si="6"/>
        <v>6</v>
      </c>
      <c r="V2683" s="13" t="str">
        <f t="shared" si="7"/>
        <v>In Progress</v>
      </c>
      <c r="W2683" s="10">
        <f t="shared" si="8"/>
        <v>22</v>
      </c>
    </row>
    <row r="2684">
      <c r="E2684" s="26"/>
      <c r="F2684" s="27">
        <f t="shared" si="9"/>
        <v>183</v>
      </c>
      <c r="G2684" s="13" t="str">
        <f>if(V2683&lt;&gt;"In Progress",'Player Stats'!$B$6,if(or(S2683="Wide", S2683="No Ball"),G2683,if(S2683="Wicket",offset('Player Stats'!$B$6,U2684-3,0),G2683)))</f>
        <v>Md. Siraj</v>
      </c>
      <c r="H2684" s="13" t="str">
        <f t="shared" si="10"/>
        <v>Md. Shami</v>
      </c>
      <c r="I2684" s="13" t="str">
        <f t="shared" si="11"/>
        <v>Md. Shami</v>
      </c>
      <c r="J2684" s="26">
        <f t="shared" si="1"/>
        <v>0</v>
      </c>
      <c r="K2684" s="26">
        <f t="shared" si="2"/>
        <v>0</v>
      </c>
      <c r="L2684" s="30">
        <f t="shared" si="3"/>
        <v>1</v>
      </c>
      <c r="M2684" s="31">
        <f>if(rand()&gt;vlookup($I2684,'Player Stats'!$B$3:$I$11,2,0),0,1)</f>
        <v>0</v>
      </c>
      <c r="N2684" s="31">
        <f>if(rand()&gt;vlookup($I2684,'Player Stats'!$B$3:$I$11,3,0),0,1)</f>
        <v>0</v>
      </c>
      <c r="O2684" s="31">
        <f>if(rand()&gt;vlookup($I2684,'Player Stats'!$B$3:$I$11,4,0),0,1)</f>
        <v>0</v>
      </c>
      <c r="P2684" s="31">
        <f>if(rand()&gt;vlookup($I2684,'Player Stats'!$B$3:$I$11,5,0),0,1)</f>
        <v>0</v>
      </c>
      <c r="Q2684" s="31">
        <f>if(rand()&gt;vlookup($I2684,'Player Stats'!$B$3:$I$11,6,0),0,1)</f>
        <v>0</v>
      </c>
      <c r="R2684" s="31">
        <f>if(rand()&gt;vlookup($I2684,'Player Stats'!$B$3:$I$11,7,0),0,1)</f>
        <v>0</v>
      </c>
      <c r="S2684" s="31">
        <f t="shared" si="4"/>
        <v>0</v>
      </c>
      <c r="T2684" s="26">
        <f t="shared" si="5"/>
        <v>274</v>
      </c>
      <c r="U2684" s="26">
        <f t="shared" si="6"/>
        <v>6</v>
      </c>
      <c r="V2684" s="13" t="str">
        <f t="shared" si="7"/>
        <v>In Progress</v>
      </c>
      <c r="W2684" s="10">
        <f t="shared" si="8"/>
        <v>22</v>
      </c>
    </row>
    <row r="2685">
      <c r="E2685" s="26"/>
      <c r="F2685" s="27">
        <f t="shared" si="9"/>
        <v>184</v>
      </c>
      <c r="G2685" s="13" t="str">
        <f>if(V2684&lt;&gt;"In Progress",'Player Stats'!$B$6,if(or(S2684="Wide", S2684="No Ball"),G2684,if(S2684="Wicket",offset('Player Stats'!$B$6,U2685-3,0),G2684)))</f>
        <v>Md. Siraj</v>
      </c>
      <c r="H2685" s="13" t="str">
        <f t="shared" si="10"/>
        <v>Md. Shami</v>
      </c>
      <c r="I2685" s="13" t="str">
        <f t="shared" si="11"/>
        <v>Md. Shami</v>
      </c>
      <c r="J2685" s="26">
        <f t="shared" si="1"/>
        <v>0</v>
      </c>
      <c r="K2685" s="26">
        <f t="shared" si="2"/>
        <v>0</v>
      </c>
      <c r="L2685" s="30">
        <f t="shared" si="3"/>
        <v>1</v>
      </c>
      <c r="M2685" s="31">
        <f>if(rand()&gt;vlookup($I2685,'Player Stats'!$B$3:$I$11,2,0),0,1)</f>
        <v>0</v>
      </c>
      <c r="N2685" s="31">
        <f>if(rand()&gt;vlookup($I2685,'Player Stats'!$B$3:$I$11,3,0),0,1)</f>
        <v>0</v>
      </c>
      <c r="O2685" s="31">
        <f>if(rand()&gt;vlookup($I2685,'Player Stats'!$B$3:$I$11,4,0),0,1)</f>
        <v>0</v>
      </c>
      <c r="P2685" s="31">
        <f>if(rand()&gt;vlookup($I2685,'Player Stats'!$B$3:$I$11,5,0),0,1)</f>
        <v>0</v>
      </c>
      <c r="Q2685" s="31">
        <f>if(rand()&gt;vlookup($I2685,'Player Stats'!$B$3:$I$11,6,0),0,1)</f>
        <v>0</v>
      </c>
      <c r="R2685" s="31">
        <f>if(rand()&gt;vlookup($I2685,'Player Stats'!$B$3:$I$11,7,0),0,1)</f>
        <v>0</v>
      </c>
      <c r="S2685" s="31">
        <f t="shared" si="4"/>
        <v>0</v>
      </c>
      <c r="T2685" s="26">
        <f t="shared" si="5"/>
        <v>274</v>
      </c>
      <c r="U2685" s="26">
        <f t="shared" si="6"/>
        <v>6</v>
      </c>
      <c r="V2685" s="13" t="str">
        <f t="shared" si="7"/>
        <v>In Progress</v>
      </c>
      <c r="W2685" s="10">
        <f t="shared" si="8"/>
        <v>22</v>
      </c>
    </row>
    <row r="2686">
      <c r="E2686" s="26"/>
      <c r="F2686" s="27">
        <f t="shared" si="9"/>
        <v>185</v>
      </c>
      <c r="G2686" s="13" t="str">
        <f>if(V2685&lt;&gt;"In Progress",'Player Stats'!$B$6,if(or(S2685="Wide", S2685="No Ball"),G2685,if(S2685="Wicket",offset('Player Stats'!$B$6,U2686-3,0),G2685)))</f>
        <v>Md. Siraj</v>
      </c>
      <c r="H2686" s="13" t="str">
        <f t="shared" si="10"/>
        <v>Md. Shami</v>
      </c>
      <c r="I2686" s="13" t="str">
        <f t="shared" si="11"/>
        <v>Md. Shami</v>
      </c>
      <c r="J2686" s="26">
        <f t="shared" si="1"/>
        <v>0</v>
      </c>
      <c r="K2686" s="26">
        <f t="shared" si="2"/>
        <v>0</v>
      </c>
      <c r="L2686" s="30">
        <f t="shared" si="3"/>
        <v>1</v>
      </c>
      <c r="M2686" s="31">
        <f>if(rand()&gt;vlookup($I2686,'Player Stats'!$B$3:$I$11,2,0),0,1)</f>
        <v>0</v>
      </c>
      <c r="N2686" s="31">
        <f>if(rand()&gt;vlookup($I2686,'Player Stats'!$B$3:$I$11,3,0),0,1)</f>
        <v>0</v>
      </c>
      <c r="O2686" s="31">
        <f>if(rand()&gt;vlookup($I2686,'Player Stats'!$B$3:$I$11,4,0),0,1)</f>
        <v>0</v>
      </c>
      <c r="P2686" s="31">
        <f>if(rand()&gt;vlookup($I2686,'Player Stats'!$B$3:$I$11,5,0),0,1)</f>
        <v>0</v>
      </c>
      <c r="Q2686" s="31">
        <f>if(rand()&gt;vlookup($I2686,'Player Stats'!$B$3:$I$11,6,0),0,1)</f>
        <v>0</v>
      </c>
      <c r="R2686" s="31">
        <f>if(rand()&gt;vlookup($I2686,'Player Stats'!$B$3:$I$11,7,0),0,1)</f>
        <v>0</v>
      </c>
      <c r="S2686" s="31">
        <f t="shared" si="4"/>
        <v>0</v>
      </c>
      <c r="T2686" s="26">
        <f t="shared" si="5"/>
        <v>274</v>
      </c>
      <c r="U2686" s="26">
        <f t="shared" si="6"/>
        <v>6</v>
      </c>
      <c r="V2686" s="13" t="str">
        <f t="shared" si="7"/>
        <v>In Progress</v>
      </c>
      <c r="W2686" s="10">
        <f t="shared" si="8"/>
        <v>22</v>
      </c>
    </row>
    <row r="2687">
      <c r="E2687" s="26"/>
      <c r="F2687" s="27">
        <f t="shared" si="9"/>
        <v>186</v>
      </c>
      <c r="G2687" s="13" t="str">
        <f>if(V2686&lt;&gt;"In Progress",'Player Stats'!$B$6,if(or(S2686="Wide", S2686="No Ball"),G2686,if(S2686="Wicket",offset('Player Stats'!$B$6,U2687-3,0),G2686)))</f>
        <v>Md. Siraj</v>
      </c>
      <c r="H2687" s="13" t="str">
        <f t="shared" si="10"/>
        <v>Md. Shami</v>
      </c>
      <c r="I2687" s="13" t="str">
        <f t="shared" si="11"/>
        <v>Md. Shami</v>
      </c>
      <c r="J2687" s="26">
        <f t="shared" si="1"/>
        <v>0</v>
      </c>
      <c r="K2687" s="26">
        <f t="shared" si="2"/>
        <v>0</v>
      </c>
      <c r="L2687" s="30">
        <f t="shared" si="3"/>
        <v>0</v>
      </c>
      <c r="M2687" s="31">
        <f>if(rand()&gt;vlookup($I2687,'Player Stats'!$B$3:$I$11,2,0),0,1)</f>
        <v>0</v>
      </c>
      <c r="N2687" s="31">
        <f>if(rand()&gt;vlookup($I2687,'Player Stats'!$B$3:$I$11,3,0),0,1)</f>
        <v>0</v>
      </c>
      <c r="O2687" s="31">
        <f>if(rand()&gt;vlookup($I2687,'Player Stats'!$B$3:$I$11,4,0),0,1)</f>
        <v>1</v>
      </c>
      <c r="P2687" s="31">
        <f>if(rand()&gt;vlookup($I2687,'Player Stats'!$B$3:$I$11,5,0),0,1)</f>
        <v>0</v>
      </c>
      <c r="Q2687" s="31">
        <f>if(rand()&gt;vlookup($I2687,'Player Stats'!$B$3:$I$11,6,0),0,1)</f>
        <v>0</v>
      </c>
      <c r="R2687" s="31">
        <f>if(rand()&gt;vlookup($I2687,'Player Stats'!$B$3:$I$11,7,0),0,1)</f>
        <v>0</v>
      </c>
      <c r="S2687" s="31">
        <f t="shared" si="4"/>
        <v>3</v>
      </c>
      <c r="T2687" s="26">
        <f t="shared" si="5"/>
        <v>277</v>
      </c>
      <c r="U2687" s="26">
        <f t="shared" si="6"/>
        <v>6</v>
      </c>
      <c r="V2687" s="13" t="str">
        <f t="shared" si="7"/>
        <v>In Progress</v>
      </c>
      <c r="W2687" s="10">
        <f t="shared" si="8"/>
        <v>22</v>
      </c>
    </row>
    <row r="2688">
      <c r="E2688" s="26"/>
      <c r="F2688" s="27">
        <f t="shared" si="9"/>
        <v>187</v>
      </c>
      <c r="G2688" s="13" t="str">
        <f>if(V2687&lt;&gt;"In Progress",'Player Stats'!$B$6,if(or(S2687="Wide", S2687="No Ball"),G2687,if(S2687="Wicket",offset('Player Stats'!$B$6,U2688-3,0),G2687)))</f>
        <v>Md. Siraj</v>
      </c>
      <c r="H2688" s="13" t="str">
        <f t="shared" si="10"/>
        <v>Md. Shami</v>
      </c>
      <c r="I2688" s="13" t="str">
        <f t="shared" si="11"/>
        <v>Md. Shami</v>
      </c>
      <c r="J2688" s="26">
        <f t="shared" si="1"/>
        <v>0</v>
      </c>
      <c r="K2688" s="26">
        <f t="shared" si="2"/>
        <v>0</v>
      </c>
      <c r="L2688" s="30">
        <f t="shared" si="3"/>
        <v>1</v>
      </c>
      <c r="M2688" s="31">
        <f>if(rand()&gt;vlookup($I2688,'Player Stats'!$B$3:$I$11,2,0),0,1)</f>
        <v>0</v>
      </c>
      <c r="N2688" s="31">
        <f>if(rand()&gt;vlookup($I2688,'Player Stats'!$B$3:$I$11,3,0),0,1)</f>
        <v>0</v>
      </c>
      <c r="O2688" s="31">
        <f>if(rand()&gt;vlookup($I2688,'Player Stats'!$B$3:$I$11,4,0),0,1)</f>
        <v>0</v>
      </c>
      <c r="P2688" s="31">
        <f>if(rand()&gt;vlookup($I2688,'Player Stats'!$B$3:$I$11,5,0),0,1)</f>
        <v>0</v>
      </c>
      <c r="Q2688" s="31">
        <f>if(rand()&gt;vlookup($I2688,'Player Stats'!$B$3:$I$11,6,0),0,1)</f>
        <v>0</v>
      </c>
      <c r="R2688" s="31">
        <f>if(rand()&gt;vlookup($I2688,'Player Stats'!$B$3:$I$11,7,0),0,1)</f>
        <v>0</v>
      </c>
      <c r="S2688" s="31">
        <f t="shared" si="4"/>
        <v>0</v>
      </c>
      <c r="T2688" s="26">
        <f t="shared" si="5"/>
        <v>277</v>
      </c>
      <c r="U2688" s="26">
        <f t="shared" si="6"/>
        <v>6</v>
      </c>
      <c r="V2688" s="13" t="str">
        <f t="shared" si="7"/>
        <v>In Progress</v>
      </c>
      <c r="W2688" s="10">
        <f t="shared" si="8"/>
        <v>22</v>
      </c>
    </row>
    <row r="2689">
      <c r="E2689" s="26"/>
      <c r="F2689" s="27">
        <f t="shared" si="9"/>
        <v>188</v>
      </c>
      <c r="G2689" s="13" t="str">
        <f>if(V2688&lt;&gt;"In Progress",'Player Stats'!$B$6,if(or(S2688="Wide", S2688="No Ball"),G2688,if(S2688="Wicket",offset('Player Stats'!$B$6,U2689-3,0),G2688)))</f>
        <v>Md. Siraj</v>
      </c>
      <c r="H2689" s="13" t="str">
        <f t="shared" si="10"/>
        <v>Md. Shami</v>
      </c>
      <c r="I2689" s="13" t="str">
        <f t="shared" si="11"/>
        <v>Md. Shami</v>
      </c>
      <c r="J2689" s="26">
        <f t="shared" si="1"/>
        <v>0</v>
      </c>
      <c r="K2689" s="26">
        <f t="shared" si="2"/>
        <v>0</v>
      </c>
      <c r="L2689" s="30">
        <f t="shared" si="3"/>
        <v>0</v>
      </c>
      <c r="M2689" s="31">
        <f>if(rand()&gt;vlookup($I2689,'Player Stats'!$B$3:$I$11,2,0),0,1)</f>
        <v>1</v>
      </c>
      <c r="N2689" s="31">
        <f>if(rand()&gt;vlookup($I2689,'Player Stats'!$B$3:$I$11,3,0),0,1)</f>
        <v>0</v>
      </c>
      <c r="O2689" s="31">
        <f>if(rand()&gt;vlookup($I2689,'Player Stats'!$B$3:$I$11,4,0),0,1)</f>
        <v>0</v>
      </c>
      <c r="P2689" s="31">
        <f>if(rand()&gt;vlookup($I2689,'Player Stats'!$B$3:$I$11,5,0),0,1)</f>
        <v>0</v>
      </c>
      <c r="Q2689" s="31">
        <f>if(rand()&gt;vlookup($I2689,'Player Stats'!$B$3:$I$11,6,0),0,1)</f>
        <v>0</v>
      </c>
      <c r="R2689" s="31">
        <f>if(rand()&gt;vlookup($I2689,'Player Stats'!$B$3:$I$11,7,0),0,1)</f>
        <v>0</v>
      </c>
      <c r="S2689" s="31">
        <f t="shared" si="4"/>
        <v>1</v>
      </c>
      <c r="T2689" s="26">
        <f t="shared" si="5"/>
        <v>278</v>
      </c>
      <c r="U2689" s="26">
        <f t="shared" si="6"/>
        <v>6</v>
      </c>
      <c r="V2689" s="13" t="str">
        <f t="shared" si="7"/>
        <v>In Progress</v>
      </c>
      <c r="W2689" s="10">
        <f t="shared" si="8"/>
        <v>22</v>
      </c>
    </row>
    <row r="2690">
      <c r="E2690" s="26"/>
      <c r="F2690" s="27">
        <f t="shared" si="9"/>
        <v>189</v>
      </c>
      <c r="G2690" s="13" t="str">
        <f>if(V2689&lt;&gt;"In Progress",'Player Stats'!$B$6,if(or(S2689="Wide", S2689="No Ball"),G2689,if(S2689="Wicket",offset('Player Stats'!$B$6,U2690-3,0),G2689)))</f>
        <v>Md. Siraj</v>
      </c>
      <c r="H2690" s="13" t="str">
        <f t="shared" si="10"/>
        <v>Md. Shami</v>
      </c>
      <c r="I2690" s="13" t="str">
        <f t="shared" si="11"/>
        <v>Md. Shami</v>
      </c>
      <c r="J2690" s="26">
        <f t="shared" si="1"/>
        <v>0</v>
      </c>
      <c r="K2690" s="26">
        <f t="shared" si="2"/>
        <v>0</v>
      </c>
      <c r="L2690" s="30">
        <f t="shared" si="3"/>
        <v>1</v>
      </c>
      <c r="M2690" s="31">
        <f>if(rand()&gt;vlookup($I2690,'Player Stats'!$B$3:$I$11,2,0),0,1)</f>
        <v>0</v>
      </c>
      <c r="N2690" s="31">
        <f>if(rand()&gt;vlookup($I2690,'Player Stats'!$B$3:$I$11,3,0),0,1)</f>
        <v>0</v>
      </c>
      <c r="O2690" s="31">
        <f>if(rand()&gt;vlookup($I2690,'Player Stats'!$B$3:$I$11,4,0),0,1)</f>
        <v>0</v>
      </c>
      <c r="P2690" s="31">
        <f>if(rand()&gt;vlookup($I2690,'Player Stats'!$B$3:$I$11,5,0),0,1)</f>
        <v>0</v>
      </c>
      <c r="Q2690" s="31">
        <f>if(rand()&gt;vlookup($I2690,'Player Stats'!$B$3:$I$11,6,0),0,1)</f>
        <v>0</v>
      </c>
      <c r="R2690" s="31">
        <f>if(rand()&gt;vlookup($I2690,'Player Stats'!$B$3:$I$11,7,0),0,1)</f>
        <v>0</v>
      </c>
      <c r="S2690" s="31">
        <f t="shared" si="4"/>
        <v>0</v>
      </c>
      <c r="T2690" s="26">
        <f t="shared" si="5"/>
        <v>278</v>
      </c>
      <c r="U2690" s="26">
        <f t="shared" si="6"/>
        <v>6</v>
      </c>
      <c r="V2690" s="13" t="str">
        <f t="shared" si="7"/>
        <v>In Progress</v>
      </c>
      <c r="W2690" s="10">
        <f t="shared" si="8"/>
        <v>22</v>
      </c>
    </row>
    <row r="2691">
      <c r="E2691" s="26"/>
      <c r="F2691" s="27">
        <f t="shared" si="9"/>
        <v>190</v>
      </c>
      <c r="G2691" s="13" t="str">
        <f>if(V2690&lt;&gt;"In Progress",'Player Stats'!$B$6,if(or(S2690="Wide", S2690="No Ball"),G2690,if(S2690="Wicket",offset('Player Stats'!$B$6,U2691-3,0),G2690)))</f>
        <v>Md. Siraj</v>
      </c>
      <c r="H2691" s="13" t="str">
        <f t="shared" si="10"/>
        <v>Md. Shami</v>
      </c>
      <c r="I2691" s="13" t="str">
        <f t="shared" si="11"/>
        <v>Md. Shami</v>
      </c>
      <c r="J2691" s="26">
        <f t="shared" si="1"/>
        <v>0</v>
      </c>
      <c r="K2691" s="26">
        <f t="shared" si="2"/>
        <v>0</v>
      </c>
      <c r="L2691" s="30">
        <f t="shared" si="3"/>
        <v>0</v>
      </c>
      <c r="M2691" s="31">
        <f>if(rand()&gt;vlookup($I2691,'Player Stats'!$B$3:$I$11,2,0),0,1)</f>
        <v>0</v>
      </c>
      <c r="N2691" s="31">
        <f>if(rand()&gt;vlookup($I2691,'Player Stats'!$B$3:$I$11,3,0),0,1)</f>
        <v>1</v>
      </c>
      <c r="O2691" s="31">
        <f>if(rand()&gt;vlookup($I2691,'Player Stats'!$B$3:$I$11,4,0),0,1)</f>
        <v>0</v>
      </c>
      <c r="P2691" s="31">
        <f>if(rand()&gt;vlookup($I2691,'Player Stats'!$B$3:$I$11,5,0),0,1)</f>
        <v>0</v>
      </c>
      <c r="Q2691" s="31">
        <f>if(rand()&gt;vlookup($I2691,'Player Stats'!$B$3:$I$11,6,0),0,1)</f>
        <v>0</v>
      </c>
      <c r="R2691" s="31">
        <f>if(rand()&gt;vlookup($I2691,'Player Stats'!$B$3:$I$11,7,0),0,1)</f>
        <v>0</v>
      </c>
      <c r="S2691" s="31">
        <f t="shared" si="4"/>
        <v>2</v>
      </c>
      <c r="T2691" s="26">
        <f t="shared" si="5"/>
        <v>280</v>
      </c>
      <c r="U2691" s="26">
        <f t="shared" si="6"/>
        <v>6</v>
      </c>
      <c r="V2691" s="13" t="str">
        <f t="shared" si="7"/>
        <v>In Progress</v>
      </c>
      <c r="W2691" s="10">
        <f t="shared" si="8"/>
        <v>22</v>
      </c>
    </row>
    <row r="2692">
      <c r="E2692" s="26"/>
      <c r="F2692" s="27">
        <f t="shared" si="9"/>
        <v>191</v>
      </c>
      <c r="G2692" s="13" t="str">
        <f>if(V2691&lt;&gt;"In Progress",'Player Stats'!$B$6,if(or(S2691="Wide", S2691="No Ball"),G2691,if(S2691="Wicket",offset('Player Stats'!$B$6,U2692-3,0),G2691)))</f>
        <v>Md. Siraj</v>
      </c>
      <c r="H2692" s="13" t="str">
        <f t="shared" si="10"/>
        <v>Md. Shami</v>
      </c>
      <c r="I2692" s="13" t="str">
        <f t="shared" si="11"/>
        <v>Md. Shami</v>
      </c>
      <c r="J2692" s="26">
        <f t="shared" si="1"/>
        <v>0</v>
      </c>
      <c r="K2692" s="26">
        <f t="shared" si="2"/>
        <v>0</v>
      </c>
      <c r="L2692" s="30">
        <f t="shared" si="3"/>
        <v>1</v>
      </c>
      <c r="M2692" s="31">
        <f>if(rand()&gt;vlookup($I2692,'Player Stats'!$B$3:$I$11,2,0),0,1)</f>
        <v>0</v>
      </c>
      <c r="N2692" s="31">
        <f>if(rand()&gt;vlookup($I2692,'Player Stats'!$B$3:$I$11,3,0),0,1)</f>
        <v>0</v>
      </c>
      <c r="O2692" s="31">
        <f>if(rand()&gt;vlookup($I2692,'Player Stats'!$B$3:$I$11,4,0),0,1)</f>
        <v>0</v>
      </c>
      <c r="P2692" s="31">
        <f>if(rand()&gt;vlookup($I2692,'Player Stats'!$B$3:$I$11,5,0),0,1)</f>
        <v>0</v>
      </c>
      <c r="Q2692" s="31">
        <f>if(rand()&gt;vlookup($I2692,'Player Stats'!$B$3:$I$11,6,0),0,1)</f>
        <v>0</v>
      </c>
      <c r="R2692" s="31">
        <f>if(rand()&gt;vlookup($I2692,'Player Stats'!$B$3:$I$11,7,0),0,1)</f>
        <v>0</v>
      </c>
      <c r="S2692" s="31">
        <f t="shared" si="4"/>
        <v>0</v>
      </c>
      <c r="T2692" s="26">
        <f t="shared" si="5"/>
        <v>280</v>
      </c>
      <c r="U2692" s="26">
        <f t="shared" si="6"/>
        <v>6</v>
      </c>
      <c r="V2692" s="13" t="str">
        <f t="shared" si="7"/>
        <v>In Progress</v>
      </c>
      <c r="W2692" s="10">
        <f t="shared" si="8"/>
        <v>22</v>
      </c>
    </row>
    <row r="2693">
      <c r="E2693" s="26"/>
      <c r="F2693" s="27">
        <f t="shared" si="9"/>
        <v>192</v>
      </c>
      <c r="G2693" s="13" t="str">
        <f>if(V2692&lt;&gt;"In Progress",'Player Stats'!$B$6,if(or(S2692="Wide", S2692="No Ball"),G2692,if(S2692="Wicket",offset('Player Stats'!$B$6,U2693-3,0),G2692)))</f>
        <v>Md. Siraj</v>
      </c>
      <c r="H2693" s="13" t="str">
        <f t="shared" si="10"/>
        <v>Md. Shami</v>
      </c>
      <c r="I2693" s="13" t="str">
        <f t="shared" si="11"/>
        <v>Md. Shami</v>
      </c>
      <c r="J2693" s="26">
        <f t="shared" si="1"/>
        <v>0</v>
      </c>
      <c r="K2693" s="26">
        <f t="shared" si="2"/>
        <v>0</v>
      </c>
      <c r="L2693" s="30">
        <f t="shared" si="3"/>
        <v>1</v>
      </c>
      <c r="M2693" s="31">
        <f>if(rand()&gt;vlookup($I2693,'Player Stats'!$B$3:$I$11,2,0),0,1)</f>
        <v>0</v>
      </c>
      <c r="N2693" s="31">
        <f>if(rand()&gt;vlookup($I2693,'Player Stats'!$B$3:$I$11,3,0),0,1)</f>
        <v>0</v>
      </c>
      <c r="O2693" s="31">
        <f>if(rand()&gt;vlookup($I2693,'Player Stats'!$B$3:$I$11,4,0),0,1)</f>
        <v>0</v>
      </c>
      <c r="P2693" s="31">
        <f>if(rand()&gt;vlookup($I2693,'Player Stats'!$B$3:$I$11,5,0),0,1)</f>
        <v>0</v>
      </c>
      <c r="Q2693" s="31">
        <f>if(rand()&gt;vlookup($I2693,'Player Stats'!$B$3:$I$11,6,0),0,1)</f>
        <v>0</v>
      </c>
      <c r="R2693" s="31">
        <f>if(rand()&gt;vlookup($I2693,'Player Stats'!$B$3:$I$11,7,0),0,1)</f>
        <v>0</v>
      </c>
      <c r="S2693" s="31">
        <f t="shared" si="4"/>
        <v>0</v>
      </c>
      <c r="T2693" s="26">
        <f t="shared" si="5"/>
        <v>280</v>
      </c>
      <c r="U2693" s="26">
        <f t="shared" si="6"/>
        <v>6</v>
      </c>
      <c r="V2693" s="13" t="str">
        <f t="shared" si="7"/>
        <v>In Progress</v>
      </c>
      <c r="W2693" s="10">
        <f t="shared" si="8"/>
        <v>22</v>
      </c>
    </row>
    <row r="2694">
      <c r="E2694" s="26"/>
      <c r="F2694" s="27">
        <f t="shared" si="9"/>
        <v>193</v>
      </c>
      <c r="G2694" s="13" t="str">
        <f>if(V2693&lt;&gt;"In Progress",'Player Stats'!$B$6,if(or(S2693="Wide", S2693="No Ball"),G2693,if(S2693="Wicket",offset('Player Stats'!$B$6,U2694-3,0),G2693)))</f>
        <v>Md. Siraj</v>
      </c>
      <c r="H2694" s="13" t="str">
        <f t="shared" si="10"/>
        <v>Md. Shami</v>
      </c>
      <c r="I2694" s="13" t="str">
        <f t="shared" si="11"/>
        <v>Md. Shami</v>
      </c>
      <c r="J2694" s="26">
        <f t="shared" si="1"/>
        <v>0</v>
      </c>
      <c r="K2694" s="26">
        <f t="shared" si="2"/>
        <v>0</v>
      </c>
      <c r="L2694" s="30">
        <f t="shared" si="3"/>
        <v>0</v>
      </c>
      <c r="M2694" s="31">
        <f>if(rand()&gt;vlookup($I2694,'Player Stats'!$B$3:$I$11,2,0),0,1)</f>
        <v>0</v>
      </c>
      <c r="N2694" s="31">
        <f>if(rand()&gt;vlookup($I2694,'Player Stats'!$B$3:$I$11,3,0),0,1)</f>
        <v>0</v>
      </c>
      <c r="O2694" s="31">
        <f>if(rand()&gt;vlookup($I2694,'Player Stats'!$B$3:$I$11,4,0),0,1)</f>
        <v>1</v>
      </c>
      <c r="P2694" s="31">
        <f>if(rand()&gt;vlookup($I2694,'Player Stats'!$B$3:$I$11,5,0),0,1)</f>
        <v>0</v>
      </c>
      <c r="Q2694" s="31">
        <f>if(rand()&gt;vlookup($I2694,'Player Stats'!$B$3:$I$11,6,0),0,1)</f>
        <v>0</v>
      </c>
      <c r="R2694" s="31">
        <f>if(rand()&gt;vlookup($I2694,'Player Stats'!$B$3:$I$11,7,0),0,1)</f>
        <v>0</v>
      </c>
      <c r="S2694" s="31">
        <f t="shared" si="4"/>
        <v>3</v>
      </c>
      <c r="T2694" s="26">
        <f t="shared" si="5"/>
        <v>283</v>
      </c>
      <c r="U2694" s="26">
        <f t="shared" si="6"/>
        <v>6</v>
      </c>
      <c r="V2694" s="13" t="str">
        <f t="shared" si="7"/>
        <v>In Progress</v>
      </c>
      <c r="W2694" s="10">
        <f t="shared" si="8"/>
        <v>22</v>
      </c>
    </row>
    <row r="2695">
      <c r="E2695" s="26"/>
      <c r="F2695" s="27">
        <f t="shared" si="9"/>
        <v>194</v>
      </c>
      <c r="G2695" s="13" t="str">
        <f>if(V2694&lt;&gt;"In Progress",'Player Stats'!$B$6,if(or(S2694="Wide", S2694="No Ball"),G2694,if(S2694="Wicket",offset('Player Stats'!$B$6,U2695-3,0),G2694)))</f>
        <v>Md. Siraj</v>
      </c>
      <c r="H2695" s="13" t="str">
        <f t="shared" si="10"/>
        <v>Md. Shami</v>
      </c>
      <c r="I2695" s="13" t="str">
        <f t="shared" si="11"/>
        <v>Md. Shami</v>
      </c>
      <c r="J2695" s="26">
        <f t="shared" si="1"/>
        <v>0</v>
      </c>
      <c r="K2695" s="26">
        <f t="shared" si="2"/>
        <v>0</v>
      </c>
      <c r="L2695" s="30">
        <f t="shared" si="3"/>
        <v>1</v>
      </c>
      <c r="M2695" s="31">
        <f>if(rand()&gt;vlookup($I2695,'Player Stats'!$B$3:$I$11,2,0),0,1)</f>
        <v>0</v>
      </c>
      <c r="N2695" s="31">
        <f>if(rand()&gt;vlookup($I2695,'Player Stats'!$B$3:$I$11,3,0),0,1)</f>
        <v>0</v>
      </c>
      <c r="O2695" s="31">
        <f>if(rand()&gt;vlookup($I2695,'Player Stats'!$B$3:$I$11,4,0),0,1)</f>
        <v>0</v>
      </c>
      <c r="P2695" s="31">
        <f>if(rand()&gt;vlookup($I2695,'Player Stats'!$B$3:$I$11,5,0),0,1)</f>
        <v>0</v>
      </c>
      <c r="Q2695" s="31">
        <f>if(rand()&gt;vlookup($I2695,'Player Stats'!$B$3:$I$11,6,0),0,1)</f>
        <v>0</v>
      </c>
      <c r="R2695" s="31">
        <f>if(rand()&gt;vlookup($I2695,'Player Stats'!$B$3:$I$11,7,0),0,1)</f>
        <v>0</v>
      </c>
      <c r="S2695" s="31">
        <f t="shared" si="4"/>
        <v>0</v>
      </c>
      <c r="T2695" s="26">
        <f t="shared" si="5"/>
        <v>283</v>
      </c>
      <c r="U2695" s="26">
        <f t="shared" si="6"/>
        <v>6</v>
      </c>
      <c r="V2695" s="13" t="str">
        <f t="shared" si="7"/>
        <v>In Progress</v>
      </c>
      <c r="W2695" s="10">
        <f t="shared" si="8"/>
        <v>22</v>
      </c>
    </row>
    <row r="2696">
      <c r="E2696" s="26"/>
      <c r="F2696" s="27">
        <f t="shared" si="9"/>
        <v>195</v>
      </c>
      <c r="G2696" s="13" t="str">
        <f>if(V2695&lt;&gt;"In Progress",'Player Stats'!$B$6,if(or(S2695="Wide", S2695="No Ball"),G2695,if(S2695="Wicket",offset('Player Stats'!$B$6,U2696-3,0),G2695)))</f>
        <v>Md. Siraj</v>
      </c>
      <c r="H2696" s="13" t="str">
        <f t="shared" si="10"/>
        <v>Md. Shami</v>
      </c>
      <c r="I2696" s="13" t="str">
        <f t="shared" si="11"/>
        <v>Md. Shami</v>
      </c>
      <c r="J2696" s="26">
        <f t="shared" si="1"/>
        <v>0</v>
      </c>
      <c r="K2696" s="26">
        <f t="shared" si="2"/>
        <v>0</v>
      </c>
      <c r="L2696" s="30">
        <f t="shared" si="3"/>
        <v>1</v>
      </c>
      <c r="M2696" s="31">
        <f>if(rand()&gt;vlookup($I2696,'Player Stats'!$B$3:$I$11,2,0),0,1)</f>
        <v>0</v>
      </c>
      <c r="N2696" s="31">
        <f>if(rand()&gt;vlookup($I2696,'Player Stats'!$B$3:$I$11,3,0),0,1)</f>
        <v>0</v>
      </c>
      <c r="O2696" s="31">
        <f>if(rand()&gt;vlookup($I2696,'Player Stats'!$B$3:$I$11,4,0),0,1)</f>
        <v>0</v>
      </c>
      <c r="P2696" s="31">
        <f>if(rand()&gt;vlookup($I2696,'Player Stats'!$B$3:$I$11,5,0),0,1)</f>
        <v>0</v>
      </c>
      <c r="Q2696" s="31">
        <f>if(rand()&gt;vlookup($I2696,'Player Stats'!$B$3:$I$11,6,0),0,1)</f>
        <v>0</v>
      </c>
      <c r="R2696" s="31">
        <f>if(rand()&gt;vlookup($I2696,'Player Stats'!$B$3:$I$11,7,0),0,1)</f>
        <v>0</v>
      </c>
      <c r="S2696" s="31">
        <f t="shared" si="4"/>
        <v>0</v>
      </c>
      <c r="T2696" s="26">
        <f t="shared" si="5"/>
        <v>283</v>
      </c>
      <c r="U2696" s="26">
        <f t="shared" si="6"/>
        <v>6</v>
      </c>
      <c r="V2696" s="13" t="str">
        <f t="shared" si="7"/>
        <v>In Progress</v>
      </c>
      <c r="W2696" s="10">
        <f t="shared" si="8"/>
        <v>22</v>
      </c>
    </row>
    <row r="2697">
      <c r="E2697" s="26"/>
      <c r="F2697" s="27">
        <f t="shared" si="9"/>
        <v>196</v>
      </c>
      <c r="G2697" s="13" t="str">
        <f>if(V2696&lt;&gt;"In Progress",'Player Stats'!$B$6,if(or(S2696="Wide", S2696="No Ball"),G2696,if(S2696="Wicket",offset('Player Stats'!$B$6,U2697-3,0),G2696)))</f>
        <v>Md. Siraj</v>
      </c>
      <c r="H2697" s="13" t="str">
        <f t="shared" si="10"/>
        <v>Md. Shami</v>
      </c>
      <c r="I2697" s="13" t="str">
        <f t="shared" si="11"/>
        <v>Md. Shami</v>
      </c>
      <c r="J2697" s="26">
        <f t="shared" si="1"/>
        <v>0</v>
      </c>
      <c r="K2697" s="26">
        <f t="shared" si="2"/>
        <v>0</v>
      </c>
      <c r="L2697" s="30">
        <f t="shared" si="3"/>
        <v>0</v>
      </c>
      <c r="M2697" s="31">
        <f>if(rand()&gt;vlookup($I2697,'Player Stats'!$B$3:$I$11,2,0),0,1)</f>
        <v>1</v>
      </c>
      <c r="N2697" s="31">
        <f>if(rand()&gt;vlookup($I2697,'Player Stats'!$B$3:$I$11,3,0),0,1)</f>
        <v>0</v>
      </c>
      <c r="O2697" s="31">
        <f>if(rand()&gt;vlookup($I2697,'Player Stats'!$B$3:$I$11,4,0),0,1)</f>
        <v>0</v>
      </c>
      <c r="P2697" s="31">
        <f>if(rand()&gt;vlookup($I2697,'Player Stats'!$B$3:$I$11,5,0),0,1)</f>
        <v>0</v>
      </c>
      <c r="Q2697" s="31">
        <f>if(rand()&gt;vlookup($I2697,'Player Stats'!$B$3:$I$11,6,0),0,1)</f>
        <v>0</v>
      </c>
      <c r="R2697" s="31">
        <f>if(rand()&gt;vlookup($I2697,'Player Stats'!$B$3:$I$11,7,0),0,1)</f>
        <v>0</v>
      </c>
      <c r="S2697" s="31">
        <f t="shared" si="4"/>
        <v>1</v>
      </c>
      <c r="T2697" s="26">
        <f t="shared" si="5"/>
        <v>284</v>
      </c>
      <c r="U2697" s="26">
        <f t="shared" si="6"/>
        <v>6</v>
      </c>
      <c r="V2697" s="13" t="str">
        <f t="shared" si="7"/>
        <v>In Progress</v>
      </c>
      <c r="W2697" s="10">
        <f t="shared" si="8"/>
        <v>22</v>
      </c>
    </row>
    <row r="2698">
      <c r="E2698" s="26"/>
      <c r="F2698" s="27">
        <f t="shared" si="9"/>
        <v>197</v>
      </c>
      <c r="G2698" s="13" t="str">
        <f>if(V2697&lt;&gt;"In Progress",'Player Stats'!$B$6,if(or(S2697="Wide", S2697="No Ball"),G2697,if(S2697="Wicket",offset('Player Stats'!$B$6,U2698-3,0),G2697)))</f>
        <v>Md. Siraj</v>
      </c>
      <c r="H2698" s="13" t="str">
        <f t="shared" si="10"/>
        <v>Md. Shami</v>
      </c>
      <c r="I2698" s="13" t="str">
        <f t="shared" si="11"/>
        <v>Md. Shami</v>
      </c>
      <c r="J2698" s="26">
        <f t="shared" si="1"/>
        <v>0</v>
      </c>
      <c r="K2698" s="26">
        <f t="shared" si="2"/>
        <v>0</v>
      </c>
      <c r="L2698" s="30">
        <f t="shared" si="3"/>
        <v>1</v>
      </c>
      <c r="M2698" s="31">
        <f>if(rand()&gt;vlookup($I2698,'Player Stats'!$B$3:$I$11,2,0),0,1)</f>
        <v>0</v>
      </c>
      <c r="N2698" s="31">
        <f>if(rand()&gt;vlookup($I2698,'Player Stats'!$B$3:$I$11,3,0),0,1)</f>
        <v>0</v>
      </c>
      <c r="O2698" s="31">
        <f>if(rand()&gt;vlookup($I2698,'Player Stats'!$B$3:$I$11,4,0),0,1)</f>
        <v>0</v>
      </c>
      <c r="P2698" s="31">
        <f>if(rand()&gt;vlookup($I2698,'Player Stats'!$B$3:$I$11,5,0),0,1)</f>
        <v>0</v>
      </c>
      <c r="Q2698" s="31">
        <f>if(rand()&gt;vlookup($I2698,'Player Stats'!$B$3:$I$11,6,0),0,1)</f>
        <v>0</v>
      </c>
      <c r="R2698" s="31">
        <f>if(rand()&gt;vlookup($I2698,'Player Stats'!$B$3:$I$11,7,0),0,1)</f>
        <v>0</v>
      </c>
      <c r="S2698" s="31">
        <f t="shared" si="4"/>
        <v>0</v>
      </c>
      <c r="T2698" s="26">
        <f t="shared" si="5"/>
        <v>284</v>
      </c>
      <c r="U2698" s="26">
        <f t="shared" si="6"/>
        <v>6</v>
      </c>
      <c r="V2698" s="13" t="str">
        <f t="shared" si="7"/>
        <v>In Progress</v>
      </c>
      <c r="W2698" s="10">
        <f t="shared" si="8"/>
        <v>22</v>
      </c>
    </row>
    <row r="2699">
      <c r="E2699" s="26"/>
      <c r="F2699" s="27">
        <f t="shared" si="9"/>
        <v>198</v>
      </c>
      <c r="G2699" s="13" t="str">
        <f>if(V2698&lt;&gt;"In Progress",'Player Stats'!$B$6,if(or(S2698="Wide", S2698="No Ball"),G2698,if(S2698="Wicket",offset('Player Stats'!$B$6,U2699-3,0),G2698)))</f>
        <v>Md. Siraj</v>
      </c>
      <c r="H2699" s="13" t="str">
        <f t="shared" si="10"/>
        <v>Md. Shami</v>
      </c>
      <c r="I2699" s="13" t="str">
        <f t="shared" si="11"/>
        <v>Md. Shami</v>
      </c>
      <c r="J2699" s="26">
        <f t="shared" si="1"/>
        <v>0</v>
      </c>
      <c r="K2699" s="26">
        <f t="shared" si="2"/>
        <v>0</v>
      </c>
      <c r="L2699" s="30">
        <f t="shared" si="3"/>
        <v>1</v>
      </c>
      <c r="M2699" s="31">
        <f>if(rand()&gt;vlookup($I2699,'Player Stats'!$B$3:$I$11,2,0),0,1)</f>
        <v>0</v>
      </c>
      <c r="N2699" s="31">
        <f>if(rand()&gt;vlookup($I2699,'Player Stats'!$B$3:$I$11,3,0),0,1)</f>
        <v>0</v>
      </c>
      <c r="O2699" s="31">
        <f>if(rand()&gt;vlookup($I2699,'Player Stats'!$B$3:$I$11,4,0),0,1)</f>
        <v>0</v>
      </c>
      <c r="P2699" s="31">
        <f>if(rand()&gt;vlookup($I2699,'Player Stats'!$B$3:$I$11,5,0),0,1)</f>
        <v>0</v>
      </c>
      <c r="Q2699" s="31">
        <f>if(rand()&gt;vlookup($I2699,'Player Stats'!$B$3:$I$11,6,0),0,1)</f>
        <v>0</v>
      </c>
      <c r="R2699" s="31">
        <f>if(rand()&gt;vlookup($I2699,'Player Stats'!$B$3:$I$11,7,0),0,1)</f>
        <v>0</v>
      </c>
      <c r="S2699" s="31">
        <f t="shared" si="4"/>
        <v>0</v>
      </c>
      <c r="T2699" s="26">
        <f t="shared" si="5"/>
        <v>284</v>
      </c>
      <c r="U2699" s="26">
        <f t="shared" si="6"/>
        <v>6</v>
      </c>
      <c r="V2699" s="13" t="str">
        <f t="shared" si="7"/>
        <v>In Progress</v>
      </c>
      <c r="W2699" s="10">
        <f t="shared" si="8"/>
        <v>22</v>
      </c>
    </row>
    <row r="2700">
      <c r="E2700" s="26"/>
      <c r="F2700" s="27">
        <f t="shared" si="9"/>
        <v>199</v>
      </c>
      <c r="G2700" s="13" t="str">
        <f>if(V2699&lt;&gt;"In Progress",'Player Stats'!$B$6,if(or(S2699="Wide", S2699="No Ball"),G2699,if(S2699="Wicket",offset('Player Stats'!$B$6,U2700-3,0),G2699)))</f>
        <v>Md. Siraj</v>
      </c>
      <c r="H2700" s="13" t="str">
        <f t="shared" si="10"/>
        <v>Md. Shami</v>
      </c>
      <c r="I2700" s="13" t="str">
        <f t="shared" si="11"/>
        <v>Md. Shami</v>
      </c>
      <c r="J2700" s="26">
        <f t="shared" si="1"/>
        <v>0</v>
      </c>
      <c r="K2700" s="26">
        <f t="shared" si="2"/>
        <v>1</v>
      </c>
      <c r="L2700" s="30">
        <f t="shared" si="3"/>
        <v>0</v>
      </c>
      <c r="M2700" s="31">
        <f>if(rand()&gt;vlookup($I2700,'Player Stats'!$B$3:$I$11,2,0),0,1)</f>
        <v>0</v>
      </c>
      <c r="N2700" s="31">
        <f>if(rand()&gt;vlookup($I2700,'Player Stats'!$B$3:$I$11,3,0),0,1)</f>
        <v>0</v>
      </c>
      <c r="O2700" s="31">
        <f>if(rand()&gt;vlookup($I2700,'Player Stats'!$B$3:$I$11,4,0),0,1)</f>
        <v>0</v>
      </c>
      <c r="P2700" s="31">
        <f>if(rand()&gt;vlookup($I2700,'Player Stats'!$B$3:$I$11,5,0),0,1)</f>
        <v>0</v>
      </c>
      <c r="Q2700" s="31">
        <f>if(rand()&gt;vlookup($I2700,'Player Stats'!$B$3:$I$11,6,0),0,1)</f>
        <v>0</v>
      </c>
      <c r="R2700" s="31">
        <f>if(rand()&gt;vlookup($I2700,'Player Stats'!$B$3:$I$11,7,0),0,1)</f>
        <v>0</v>
      </c>
      <c r="S2700" s="31" t="str">
        <f t="shared" si="4"/>
        <v>No Ball</v>
      </c>
      <c r="T2700" s="26">
        <f t="shared" si="5"/>
        <v>285</v>
      </c>
      <c r="U2700" s="26">
        <f t="shared" si="6"/>
        <v>6</v>
      </c>
      <c r="V2700" s="13" t="str">
        <f t="shared" si="7"/>
        <v>In Progress</v>
      </c>
      <c r="W2700" s="10">
        <f t="shared" si="8"/>
        <v>22</v>
      </c>
    </row>
    <row r="2701">
      <c r="E2701" s="26"/>
      <c r="F2701" s="27">
        <f t="shared" si="9"/>
        <v>199</v>
      </c>
      <c r="G2701" s="13" t="str">
        <f>if(V2700&lt;&gt;"In Progress",'Player Stats'!$B$6,if(or(S2700="Wide", S2700="No Ball"),G2700,if(S2700="Wicket",offset('Player Stats'!$B$6,U2701-3,0),G2700)))</f>
        <v>Md. Siraj</v>
      </c>
      <c r="H2701" s="13" t="str">
        <f t="shared" si="10"/>
        <v>Md. Shami</v>
      </c>
      <c r="I2701" s="13" t="str">
        <f t="shared" si="11"/>
        <v>Md. Shami</v>
      </c>
      <c r="J2701" s="26">
        <f t="shared" si="1"/>
        <v>0</v>
      </c>
      <c r="K2701" s="26">
        <f t="shared" si="2"/>
        <v>0</v>
      </c>
      <c r="L2701" s="30">
        <f t="shared" si="3"/>
        <v>1</v>
      </c>
      <c r="M2701" s="31">
        <f>if(rand()&gt;vlookup($I2701,'Player Stats'!$B$3:$I$11,2,0),0,1)</f>
        <v>0</v>
      </c>
      <c r="N2701" s="31">
        <f>if(rand()&gt;vlookup($I2701,'Player Stats'!$B$3:$I$11,3,0),0,1)</f>
        <v>0</v>
      </c>
      <c r="O2701" s="31">
        <f>if(rand()&gt;vlookup($I2701,'Player Stats'!$B$3:$I$11,4,0),0,1)</f>
        <v>0</v>
      </c>
      <c r="P2701" s="31">
        <f>if(rand()&gt;vlookup($I2701,'Player Stats'!$B$3:$I$11,5,0),0,1)</f>
        <v>0</v>
      </c>
      <c r="Q2701" s="31">
        <f>if(rand()&gt;vlookup($I2701,'Player Stats'!$B$3:$I$11,6,0),0,1)</f>
        <v>0</v>
      </c>
      <c r="R2701" s="31">
        <f>if(rand()&gt;vlookup($I2701,'Player Stats'!$B$3:$I$11,7,0),0,1)</f>
        <v>0</v>
      </c>
      <c r="S2701" s="31">
        <f t="shared" si="4"/>
        <v>0</v>
      </c>
      <c r="T2701" s="26">
        <f t="shared" si="5"/>
        <v>285</v>
      </c>
      <c r="U2701" s="26">
        <f t="shared" si="6"/>
        <v>6</v>
      </c>
      <c r="V2701" s="13" t="str">
        <f t="shared" si="7"/>
        <v>In Progress</v>
      </c>
      <c r="W2701" s="10">
        <f t="shared" si="8"/>
        <v>22</v>
      </c>
    </row>
    <row r="2702">
      <c r="E2702" s="26"/>
      <c r="F2702" s="27">
        <f t="shared" si="9"/>
        <v>200</v>
      </c>
      <c r="G2702" s="13" t="str">
        <f>if(V2701&lt;&gt;"In Progress",'Player Stats'!$B$6,if(or(S2701="Wide", S2701="No Ball"),G2701,if(S2701="Wicket",offset('Player Stats'!$B$6,U2702-3,0),G2701)))</f>
        <v>Md. Siraj</v>
      </c>
      <c r="H2702" s="13" t="str">
        <f t="shared" si="10"/>
        <v>Md. Shami</v>
      </c>
      <c r="I2702" s="13" t="str">
        <f t="shared" si="11"/>
        <v>Md. Shami</v>
      </c>
      <c r="J2702" s="26">
        <f t="shared" si="1"/>
        <v>0</v>
      </c>
      <c r="K2702" s="26">
        <f t="shared" si="2"/>
        <v>0</v>
      </c>
      <c r="L2702" s="30">
        <f t="shared" si="3"/>
        <v>0</v>
      </c>
      <c r="M2702" s="31">
        <f>if(rand()&gt;vlookup($I2702,'Player Stats'!$B$3:$I$11,2,0),0,1)</f>
        <v>1</v>
      </c>
      <c r="N2702" s="31">
        <f>if(rand()&gt;vlookup($I2702,'Player Stats'!$B$3:$I$11,3,0),0,1)</f>
        <v>1</v>
      </c>
      <c r="O2702" s="31">
        <f>if(rand()&gt;vlookup($I2702,'Player Stats'!$B$3:$I$11,4,0),0,1)</f>
        <v>0</v>
      </c>
      <c r="P2702" s="31">
        <f>if(rand()&gt;vlookup($I2702,'Player Stats'!$B$3:$I$11,5,0),0,1)</f>
        <v>0</v>
      </c>
      <c r="Q2702" s="31">
        <f>if(rand()&gt;vlookup($I2702,'Player Stats'!$B$3:$I$11,6,0),0,1)</f>
        <v>0</v>
      </c>
      <c r="R2702" s="31">
        <f>if(rand()&gt;vlookup($I2702,'Player Stats'!$B$3:$I$11,7,0),0,1)</f>
        <v>0</v>
      </c>
      <c r="S2702" s="31">
        <f t="shared" si="4"/>
        <v>1</v>
      </c>
      <c r="T2702" s="26">
        <f t="shared" si="5"/>
        <v>286</v>
      </c>
      <c r="U2702" s="26">
        <f t="shared" si="6"/>
        <v>6</v>
      </c>
      <c r="V2702" s="13" t="str">
        <f t="shared" si="7"/>
        <v>In Progress</v>
      </c>
      <c r="W2702" s="10">
        <f t="shared" si="8"/>
        <v>22</v>
      </c>
    </row>
    <row r="2703">
      <c r="E2703" s="26"/>
      <c r="F2703" s="27">
        <f t="shared" si="9"/>
        <v>201</v>
      </c>
      <c r="G2703" s="13" t="str">
        <f>if(V2702&lt;&gt;"In Progress",'Player Stats'!$B$6,if(or(S2702="Wide", S2702="No Ball"),G2702,if(S2702="Wicket",offset('Player Stats'!$B$6,U2703-3,0),G2702)))</f>
        <v>Md. Siraj</v>
      </c>
      <c r="H2703" s="13" t="str">
        <f t="shared" si="10"/>
        <v>Md. Shami</v>
      </c>
      <c r="I2703" s="13" t="str">
        <f t="shared" si="11"/>
        <v>Md. Shami</v>
      </c>
      <c r="J2703" s="26">
        <f t="shared" si="1"/>
        <v>0</v>
      </c>
      <c r="K2703" s="26">
        <f t="shared" si="2"/>
        <v>0</v>
      </c>
      <c r="L2703" s="30">
        <f t="shared" si="3"/>
        <v>1</v>
      </c>
      <c r="M2703" s="31">
        <f>if(rand()&gt;vlookup($I2703,'Player Stats'!$B$3:$I$11,2,0),0,1)</f>
        <v>0</v>
      </c>
      <c r="N2703" s="31">
        <f>if(rand()&gt;vlookup($I2703,'Player Stats'!$B$3:$I$11,3,0),0,1)</f>
        <v>0</v>
      </c>
      <c r="O2703" s="31">
        <f>if(rand()&gt;vlookup($I2703,'Player Stats'!$B$3:$I$11,4,0),0,1)</f>
        <v>0</v>
      </c>
      <c r="P2703" s="31">
        <f>if(rand()&gt;vlookup($I2703,'Player Stats'!$B$3:$I$11,5,0),0,1)</f>
        <v>0</v>
      </c>
      <c r="Q2703" s="31">
        <f>if(rand()&gt;vlookup($I2703,'Player Stats'!$B$3:$I$11,6,0),0,1)</f>
        <v>0</v>
      </c>
      <c r="R2703" s="31">
        <f>if(rand()&gt;vlookup($I2703,'Player Stats'!$B$3:$I$11,7,0),0,1)</f>
        <v>0</v>
      </c>
      <c r="S2703" s="31">
        <f t="shared" si="4"/>
        <v>0</v>
      </c>
      <c r="T2703" s="26">
        <f t="shared" si="5"/>
        <v>286</v>
      </c>
      <c r="U2703" s="26">
        <f t="shared" si="6"/>
        <v>6</v>
      </c>
      <c r="V2703" s="13" t="str">
        <f t="shared" si="7"/>
        <v>In Progress</v>
      </c>
      <c r="W2703" s="10">
        <f t="shared" si="8"/>
        <v>22</v>
      </c>
    </row>
    <row r="2704">
      <c r="E2704" s="26"/>
      <c r="F2704" s="27">
        <f t="shared" si="9"/>
        <v>202</v>
      </c>
      <c r="G2704" s="13" t="str">
        <f>if(V2703&lt;&gt;"In Progress",'Player Stats'!$B$6,if(or(S2703="Wide", S2703="No Ball"),G2703,if(S2703="Wicket",offset('Player Stats'!$B$6,U2704-3,0),G2703)))</f>
        <v>Md. Siraj</v>
      </c>
      <c r="H2704" s="13" t="str">
        <f t="shared" si="10"/>
        <v>Md. Shami</v>
      </c>
      <c r="I2704" s="13" t="str">
        <f t="shared" si="11"/>
        <v>Md. Shami</v>
      </c>
      <c r="J2704" s="26">
        <f t="shared" si="1"/>
        <v>0</v>
      </c>
      <c r="K2704" s="26">
        <f t="shared" si="2"/>
        <v>0</v>
      </c>
      <c r="L2704" s="30">
        <f t="shared" si="3"/>
        <v>0</v>
      </c>
      <c r="M2704" s="31">
        <f>if(rand()&gt;vlookup($I2704,'Player Stats'!$B$3:$I$11,2,0),0,1)</f>
        <v>0</v>
      </c>
      <c r="N2704" s="31">
        <f>if(rand()&gt;vlookup($I2704,'Player Stats'!$B$3:$I$11,3,0),0,1)</f>
        <v>1</v>
      </c>
      <c r="O2704" s="31">
        <f>if(rand()&gt;vlookup($I2704,'Player Stats'!$B$3:$I$11,4,0),0,1)</f>
        <v>0</v>
      </c>
      <c r="P2704" s="31">
        <f>if(rand()&gt;vlookup($I2704,'Player Stats'!$B$3:$I$11,5,0),0,1)</f>
        <v>0</v>
      </c>
      <c r="Q2704" s="31">
        <f>if(rand()&gt;vlookup($I2704,'Player Stats'!$B$3:$I$11,6,0),0,1)</f>
        <v>0</v>
      </c>
      <c r="R2704" s="31">
        <f>if(rand()&gt;vlookup($I2704,'Player Stats'!$B$3:$I$11,7,0),0,1)</f>
        <v>0</v>
      </c>
      <c r="S2704" s="31">
        <f t="shared" si="4"/>
        <v>2</v>
      </c>
      <c r="T2704" s="26">
        <f t="shared" si="5"/>
        <v>288</v>
      </c>
      <c r="U2704" s="26">
        <f t="shared" si="6"/>
        <v>6</v>
      </c>
      <c r="V2704" s="13" t="str">
        <f t="shared" si="7"/>
        <v>In Progress</v>
      </c>
      <c r="W2704" s="10">
        <f t="shared" si="8"/>
        <v>22</v>
      </c>
    </row>
    <row r="2705">
      <c r="E2705" s="26"/>
      <c r="F2705" s="27">
        <f t="shared" si="9"/>
        <v>203</v>
      </c>
      <c r="G2705" s="13" t="str">
        <f>if(V2704&lt;&gt;"In Progress",'Player Stats'!$B$6,if(or(S2704="Wide", S2704="No Ball"),G2704,if(S2704="Wicket",offset('Player Stats'!$B$6,U2705-3,0),G2704)))</f>
        <v>Md. Siraj</v>
      </c>
      <c r="H2705" s="13" t="str">
        <f t="shared" si="10"/>
        <v>Md. Shami</v>
      </c>
      <c r="I2705" s="13" t="str">
        <f t="shared" si="11"/>
        <v>Md. Shami</v>
      </c>
      <c r="J2705" s="26">
        <f t="shared" si="1"/>
        <v>0</v>
      </c>
      <c r="K2705" s="26">
        <f t="shared" si="2"/>
        <v>0</v>
      </c>
      <c r="L2705" s="30">
        <f t="shared" si="3"/>
        <v>0</v>
      </c>
      <c r="M2705" s="31">
        <f>if(rand()&gt;vlookup($I2705,'Player Stats'!$B$3:$I$11,2,0),0,1)</f>
        <v>0</v>
      </c>
      <c r="N2705" s="31">
        <f>if(rand()&gt;vlookup($I2705,'Player Stats'!$B$3:$I$11,3,0),0,1)</f>
        <v>0</v>
      </c>
      <c r="O2705" s="31">
        <f>if(rand()&gt;vlookup($I2705,'Player Stats'!$B$3:$I$11,4,0),0,1)</f>
        <v>0</v>
      </c>
      <c r="P2705" s="31">
        <f>if(rand()&gt;vlookup($I2705,'Player Stats'!$B$3:$I$11,5,0),0,1)</f>
        <v>0</v>
      </c>
      <c r="Q2705" s="31">
        <f>if(rand()&gt;vlookup($I2705,'Player Stats'!$B$3:$I$11,6,0),0,1)</f>
        <v>0</v>
      </c>
      <c r="R2705" s="31">
        <f>if(rand()&gt;vlookup($I2705,'Player Stats'!$B$3:$I$11,7,0),0,1)</f>
        <v>1</v>
      </c>
      <c r="S2705" s="31" t="str">
        <f t="shared" si="4"/>
        <v>Wicket</v>
      </c>
      <c r="T2705" s="26">
        <f t="shared" si="5"/>
        <v>288</v>
      </c>
      <c r="U2705" s="26">
        <f t="shared" si="6"/>
        <v>7</v>
      </c>
      <c r="V2705" s="13" t="str">
        <f t="shared" si="7"/>
        <v>In Progress</v>
      </c>
      <c r="W2705" s="10">
        <f t="shared" si="8"/>
        <v>22</v>
      </c>
    </row>
    <row r="2706">
      <c r="E2706" s="26"/>
      <c r="F2706" s="27">
        <f t="shared" si="9"/>
        <v>204</v>
      </c>
      <c r="G2706" s="13" t="str">
        <f>if(V2705&lt;&gt;"In Progress",'Player Stats'!$B$6,if(or(S2705="Wide", S2705="No Ball"),G2705,if(S2705="Wicket",offset('Player Stats'!$B$6,U2706-3,0),G2705)))</f>
        <v>Kuldeeep</v>
      </c>
      <c r="H2706" s="13" t="str">
        <f t="shared" si="10"/>
        <v>Md. Shami</v>
      </c>
      <c r="I2706" s="13" t="str">
        <f t="shared" si="11"/>
        <v>Md. Siraj</v>
      </c>
      <c r="J2706" s="26">
        <f t="shared" si="1"/>
        <v>0</v>
      </c>
      <c r="K2706" s="26">
        <f t="shared" si="2"/>
        <v>0</v>
      </c>
      <c r="L2706" s="30">
        <f t="shared" si="3"/>
        <v>0</v>
      </c>
      <c r="M2706" s="31">
        <f>if(rand()&gt;vlookup($I2706,'Player Stats'!$B$3:$I$11,2,0),0,1)</f>
        <v>1</v>
      </c>
      <c r="N2706" s="31">
        <f>if(rand()&gt;vlookup($I2706,'Player Stats'!$B$3:$I$11,3,0),0,1)</f>
        <v>0</v>
      </c>
      <c r="O2706" s="31">
        <f>if(rand()&gt;vlookup($I2706,'Player Stats'!$B$3:$I$11,4,0),0,1)</f>
        <v>1</v>
      </c>
      <c r="P2706" s="31">
        <f>if(rand()&gt;vlookup($I2706,'Player Stats'!$B$3:$I$11,5,0),0,1)</f>
        <v>0</v>
      </c>
      <c r="Q2706" s="31">
        <f>if(rand()&gt;vlookup($I2706,'Player Stats'!$B$3:$I$11,6,0),0,1)</f>
        <v>1</v>
      </c>
      <c r="R2706" s="31">
        <f>if(rand()&gt;vlookup($I2706,'Player Stats'!$B$3:$I$11,7,0),0,1)</f>
        <v>0</v>
      </c>
      <c r="S2706" s="31">
        <f t="shared" si="4"/>
        <v>1</v>
      </c>
      <c r="T2706" s="26">
        <f t="shared" si="5"/>
        <v>289</v>
      </c>
      <c r="U2706" s="26">
        <f t="shared" si="6"/>
        <v>7</v>
      </c>
      <c r="V2706" s="13" t="str">
        <f t="shared" si="7"/>
        <v>In Progress</v>
      </c>
      <c r="W2706" s="10">
        <f t="shared" si="8"/>
        <v>22</v>
      </c>
    </row>
    <row r="2707">
      <c r="E2707" s="26"/>
      <c r="F2707" s="27">
        <f t="shared" si="9"/>
        <v>205</v>
      </c>
      <c r="G2707" s="13" t="str">
        <f>if(V2706&lt;&gt;"In Progress",'Player Stats'!$B$6,if(or(S2706="Wide", S2706="No Ball"),G2706,if(S2706="Wicket",offset('Player Stats'!$B$6,U2707-3,0),G2706)))</f>
        <v>Kuldeeep</v>
      </c>
      <c r="H2707" s="13" t="str">
        <f t="shared" si="10"/>
        <v>Md. Siraj</v>
      </c>
      <c r="I2707" s="13" t="str">
        <f t="shared" si="11"/>
        <v>Md. Shami</v>
      </c>
      <c r="J2707" s="26">
        <f t="shared" si="1"/>
        <v>0</v>
      </c>
      <c r="K2707" s="26">
        <f t="shared" si="2"/>
        <v>0</v>
      </c>
      <c r="L2707" s="30">
        <f t="shared" si="3"/>
        <v>1</v>
      </c>
      <c r="M2707" s="31">
        <f>if(rand()&gt;vlookup($I2707,'Player Stats'!$B$3:$I$11,2,0),0,1)</f>
        <v>0</v>
      </c>
      <c r="N2707" s="31">
        <f>if(rand()&gt;vlookup($I2707,'Player Stats'!$B$3:$I$11,3,0),0,1)</f>
        <v>0</v>
      </c>
      <c r="O2707" s="31">
        <f>if(rand()&gt;vlookup($I2707,'Player Stats'!$B$3:$I$11,4,0),0,1)</f>
        <v>0</v>
      </c>
      <c r="P2707" s="31">
        <f>if(rand()&gt;vlookup($I2707,'Player Stats'!$B$3:$I$11,5,0),0,1)</f>
        <v>0</v>
      </c>
      <c r="Q2707" s="31">
        <f>if(rand()&gt;vlookup($I2707,'Player Stats'!$B$3:$I$11,6,0),0,1)</f>
        <v>0</v>
      </c>
      <c r="R2707" s="31">
        <f>if(rand()&gt;vlookup($I2707,'Player Stats'!$B$3:$I$11,7,0),0,1)</f>
        <v>0</v>
      </c>
      <c r="S2707" s="31">
        <f t="shared" si="4"/>
        <v>0</v>
      </c>
      <c r="T2707" s="26">
        <f t="shared" si="5"/>
        <v>289</v>
      </c>
      <c r="U2707" s="26">
        <f t="shared" si="6"/>
        <v>7</v>
      </c>
      <c r="V2707" s="13" t="str">
        <f t="shared" si="7"/>
        <v>In Progress</v>
      </c>
      <c r="W2707" s="10">
        <f t="shared" si="8"/>
        <v>22</v>
      </c>
    </row>
    <row r="2708">
      <c r="E2708" s="26"/>
      <c r="F2708" s="27">
        <f t="shared" si="9"/>
        <v>206</v>
      </c>
      <c r="G2708" s="13" t="str">
        <f>if(V2707&lt;&gt;"In Progress",'Player Stats'!$B$6,if(or(S2707="Wide", S2707="No Ball"),G2707,if(S2707="Wicket",offset('Player Stats'!$B$6,U2708-3,0),G2707)))</f>
        <v>Kuldeeep</v>
      </c>
      <c r="H2708" s="13" t="str">
        <f t="shared" si="10"/>
        <v>Md. Siraj</v>
      </c>
      <c r="I2708" s="13" t="str">
        <f t="shared" si="11"/>
        <v>Md. Shami</v>
      </c>
      <c r="J2708" s="26">
        <f t="shared" si="1"/>
        <v>0</v>
      </c>
      <c r="K2708" s="26">
        <f t="shared" si="2"/>
        <v>0</v>
      </c>
      <c r="L2708" s="30">
        <f t="shared" si="3"/>
        <v>0</v>
      </c>
      <c r="M2708" s="31">
        <f>if(rand()&gt;vlookup($I2708,'Player Stats'!$B$3:$I$11,2,0),0,1)</f>
        <v>0</v>
      </c>
      <c r="N2708" s="31">
        <f>if(rand()&gt;vlookup($I2708,'Player Stats'!$B$3:$I$11,3,0),0,1)</f>
        <v>0</v>
      </c>
      <c r="O2708" s="31">
        <f>if(rand()&gt;vlookup($I2708,'Player Stats'!$B$3:$I$11,4,0),0,1)</f>
        <v>1</v>
      </c>
      <c r="P2708" s="31">
        <f>if(rand()&gt;vlookup($I2708,'Player Stats'!$B$3:$I$11,5,0),0,1)</f>
        <v>0</v>
      </c>
      <c r="Q2708" s="31">
        <f>if(rand()&gt;vlookup($I2708,'Player Stats'!$B$3:$I$11,6,0),0,1)</f>
        <v>0</v>
      </c>
      <c r="R2708" s="31">
        <f>if(rand()&gt;vlookup($I2708,'Player Stats'!$B$3:$I$11,7,0),0,1)</f>
        <v>0</v>
      </c>
      <c r="S2708" s="31">
        <f t="shared" si="4"/>
        <v>3</v>
      </c>
      <c r="T2708" s="26">
        <f t="shared" si="5"/>
        <v>292</v>
      </c>
      <c r="U2708" s="26">
        <f t="shared" si="6"/>
        <v>7</v>
      </c>
      <c r="V2708" s="13" t="str">
        <f t="shared" si="7"/>
        <v>In Progress</v>
      </c>
      <c r="W2708" s="10">
        <f t="shared" si="8"/>
        <v>22</v>
      </c>
    </row>
    <row r="2709">
      <c r="E2709" s="26"/>
      <c r="F2709" s="27">
        <f t="shared" si="9"/>
        <v>207</v>
      </c>
      <c r="G2709" s="13" t="str">
        <f>if(V2708&lt;&gt;"In Progress",'Player Stats'!$B$6,if(or(S2708="Wide", S2708="No Ball"),G2708,if(S2708="Wicket",offset('Player Stats'!$B$6,U2709-3,0),G2708)))</f>
        <v>Kuldeeep</v>
      </c>
      <c r="H2709" s="13" t="str">
        <f t="shared" si="10"/>
        <v>Md. Shami</v>
      </c>
      <c r="I2709" s="13" t="str">
        <f t="shared" si="11"/>
        <v>Md. Siraj</v>
      </c>
      <c r="J2709" s="26">
        <f t="shared" si="1"/>
        <v>0</v>
      </c>
      <c r="K2709" s="26">
        <f t="shared" si="2"/>
        <v>0</v>
      </c>
      <c r="L2709" s="30">
        <f t="shared" si="3"/>
        <v>0</v>
      </c>
      <c r="M2709" s="31">
        <f>if(rand()&gt;vlookup($I2709,'Player Stats'!$B$3:$I$11,2,0),0,1)</f>
        <v>1</v>
      </c>
      <c r="N2709" s="31">
        <f>if(rand()&gt;vlookup($I2709,'Player Stats'!$B$3:$I$11,3,0),0,1)</f>
        <v>1</v>
      </c>
      <c r="O2709" s="31">
        <f>if(rand()&gt;vlookup($I2709,'Player Stats'!$B$3:$I$11,4,0),0,1)</f>
        <v>1</v>
      </c>
      <c r="P2709" s="31">
        <f>if(rand()&gt;vlookup($I2709,'Player Stats'!$B$3:$I$11,5,0),0,1)</f>
        <v>0</v>
      </c>
      <c r="Q2709" s="31">
        <f>if(rand()&gt;vlookup($I2709,'Player Stats'!$B$3:$I$11,6,0),0,1)</f>
        <v>0</v>
      </c>
      <c r="R2709" s="31">
        <f>if(rand()&gt;vlookup($I2709,'Player Stats'!$B$3:$I$11,7,0),0,1)</f>
        <v>0</v>
      </c>
      <c r="S2709" s="31">
        <f t="shared" si="4"/>
        <v>1</v>
      </c>
      <c r="T2709" s="26">
        <f t="shared" si="5"/>
        <v>293</v>
      </c>
      <c r="U2709" s="26">
        <f t="shared" si="6"/>
        <v>7</v>
      </c>
      <c r="V2709" s="13" t="str">
        <f t="shared" si="7"/>
        <v>In Progress</v>
      </c>
      <c r="W2709" s="10">
        <f t="shared" si="8"/>
        <v>22</v>
      </c>
    </row>
    <row r="2710">
      <c r="E2710" s="26"/>
      <c r="F2710" s="27">
        <f t="shared" si="9"/>
        <v>208</v>
      </c>
      <c r="G2710" s="13" t="str">
        <f>if(V2709&lt;&gt;"In Progress",'Player Stats'!$B$6,if(or(S2709="Wide", S2709="No Ball"),G2709,if(S2709="Wicket",offset('Player Stats'!$B$6,U2710-3,0),G2709)))</f>
        <v>Kuldeeep</v>
      </c>
      <c r="H2710" s="13" t="str">
        <f t="shared" si="10"/>
        <v>Md. Siraj</v>
      </c>
      <c r="I2710" s="13" t="str">
        <f t="shared" si="11"/>
        <v>Md. Shami</v>
      </c>
      <c r="J2710" s="26">
        <f t="shared" si="1"/>
        <v>0</v>
      </c>
      <c r="K2710" s="26">
        <f t="shared" si="2"/>
        <v>0</v>
      </c>
      <c r="L2710" s="30">
        <f t="shared" si="3"/>
        <v>0</v>
      </c>
      <c r="M2710" s="31">
        <f>if(rand()&gt;vlookup($I2710,'Player Stats'!$B$3:$I$11,2,0),0,1)</f>
        <v>0</v>
      </c>
      <c r="N2710" s="31">
        <f>if(rand()&gt;vlookup($I2710,'Player Stats'!$B$3:$I$11,3,0),0,1)</f>
        <v>0</v>
      </c>
      <c r="O2710" s="31">
        <f>if(rand()&gt;vlookup($I2710,'Player Stats'!$B$3:$I$11,4,0),0,1)</f>
        <v>0</v>
      </c>
      <c r="P2710" s="31">
        <f>if(rand()&gt;vlookup($I2710,'Player Stats'!$B$3:$I$11,5,0),0,1)</f>
        <v>0</v>
      </c>
      <c r="Q2710" s="31">
        <f>if(rand()&gt;vlookup($I2710,'Player Stats'!$B$3:$I$11,6,0),0,1)</f>
        <v>0</v>
      </c>
      <c r="R2710" s="31">
        <f>if(rand()&gt;vlookup($I2710,'Player Stats'!$B$3:$I$11,7,0),0,1)</f>
        <v>1</v>
      </c>
      <c r="S2710" s="31" t="str">
        <f t="shared" si="4"/>
        <v>Wicket</v>
      </c>
      <c r="T2710" s="26">
        <f t="shared" si="5"/>
        <v>293</v>
      </c>
      <c r="U2710" s="26">
        <f t="shared" si="6"/>
        <v>8</v>
      </c>
      <c r="V2710" s="13" t="str">
        <f t="shared" si="7"/>
        <v>In Progress</v>
      </c>
      <c r="W2710" s="10">
        <f t="shared" si="8"/>
        <v>22</v>
      </c>
    </row>
    <row r="2711">
      <c r="E2711" s="26"/>
      <c r="F2711" s="27">
        <f t="shared" si="9"/>
        <v>209</v>
      </c>
      <c r="G2711" s="13" t="str">
        <f>if(V2710&lt;&gt;"In Progress",'Player Stats'!$B$6,if(or(S2710="Wide", S2710="No Ball"),G2710,if(S2710="Wicket",offset('Player Stats'!$B$6,U2711-3,0),G2710)))</f>
        <v>Bhumrah</v>
      </c>
      <c r="H2711" s="13" t="str">
        <f t="shared" si="10"/>
        <v>Md. Siraj</v>
      </c>
      <c r="I2711" s="13" t="str">
        <f t="shared" si="11"/>
        <v>Kuldeeep</v>
      </c>
      <c r="J2711" s="26">
        <f t="shared" si="1"/>
        <v>0</v>
      </c>
      <c r="K2711" s="26">
        <f t="shared" si="2"/>
        <v>0</v>
      </c>
      <c r="L2711" s="30">
        <f t="shared" si="3"/>
        <v>1</v>
      </c>
      <c r="M2711" s="31">
        <f>if(rand()&gt;vlookup($I2711,'Player Stats'!$B$3:$I$11,2,0),0,1)</f>
        <v>0</v>
      </c>
      <c r="N2711" s="31">
        <f>if(rand()&gt;vlookup($I2711,'Player Stats'!$B$3:$I$11,3,0),0,1)</f>
        <v>0</v>
      </c>
      <c r="O2711" s="31">
        <f>if(rand()&gt;vlookup($I2711,'Player Stats'!$B$3:$I$11,4,0),0,1)</f>
        <v>0</v>
      </c>
      <c r="P2711" s="31">
        <f>if(rand()&gt;vlookup($I2711,'Player Stats'!$B$3:$I$11,5,0),0,1)</f>
        <v>0</v>
      </c>
      <c r="Q2711" s="31">
        <f>if(rand()&gt;vlookup($I2711,'Player Stats'!$B$3:$I$11,6,0),0,1)</f>
        <v>0</v>
      </c>
      <c r="R2711" s="31">
        <f>if(rand()&gt;vlookup($I2711,'Player Stats'!$B$3:$I$11,7,0),0,1)</f>
        <v>0</v>
      </c>
      <c r="S2711" s="31">
        <f t="shared" si="4"/>
        <v>0</v>
      </c>
      <c r="T2711" s="26">
        <f t="shared" si="5"/>
        <v>293</v>
      </c>
      <c r="U2711" s="26">
        <f t="shared" si="6"/>
        <v>8</v>
      </c>
      <c r="V2711" s="13" t="str">
        <f t="shared" si="7"/>
        <v>In Progress</v>
      </c>
      <c r="W2711" s="10">
        <f t="shared" si="8"/>
        <v>22</v>
      </c>
    </row>
    <row r="2712">
      <c r="E2712" s="26"/>
      <c r="F2712" s="27">
        <f t="shared" si="9"/>
        <v>210</v>
      </c>
      <c r="G2712" s="13" t="str">
        <f>if(V2711&lt;&gt;"In Progress",'Player Stats'!$B$6,if(or(S2711="Wide", S2711="No Ball"),G2711,if(S2711="Wicket",offset('Player Stats'!$B$6,U2712-3,0),G2711)))</f>
        <v>Bhumrah</v>
      </c>
      <c r="H2712" s="13" t="str">
        <f t="shared" si="10"/>
        <v>Md. Siraj</v>
      </c>
      <c r="I2712" s="13" t="str">
        <f t="shared" si="11"/>
        <v>Kuldeeep</v>
      </c>
      <c r="J2712" s="26">
        <f t="shared" si="1"/>
        <v>0</v>
      </c>
      <c r="K2712" s="26">
        <f t="shared" si="2"/>
        <v>0</v>
      </c>
      <c r="L2712" s="30">
        <f t="shared" si="3"/>
        <v>0</v>
      </c>
      <c r="M2712" s="31">
        <f>if(rand()&gt;vlookup($I2712,'Player Stats'!$B$3:$I$11,2,0),0,1)</f>
        <v>1</v>
      </c>
      <c r="N2712" s="31">
        <f>if(rand()&gt;vlookup($I2712,'Player Stats'!$B$3:$I$11,3,0),0,1)</f>
        <v>1</v>
      </c>
      <c r="O2712" s="31">
        <f>if(rand()&gt;vlookup($I2712,'Player Stats'!$B$3:$I$11,4,0),0,1)</f>
        <v>0</v>
      </c>
      <c r="P2712" s="31">
        <f>if(rand()&gt;vlookup($I2712,'Player Stats'!$B$3:$I$11,5,0),0,1)</f>
        <v>0</v>
      </c>
      <c r="Q2712" s="31">
        <f>if(rand()&gt;vlookup($I2712,'Player Stats'!$B$3:$I$11,6,0),0,1)</f>
        <v>0</v>
      </c>
      <c r="R2712" s="31">
        <f>if(rand()&gt;vlookup($I2712,'Player Stats'!$B$3:$I$11,7,0),0,1)</f>
        <v>0</v>
      </c>
      <c r="S2712" s="31">
        <f t="shared" si="4"/>
        <v>1</v>
      </c>
      <c r="T2712" s="26">
        <f t="shared" si="5"/>
        <v>294</v>
      </c>
      <c r="U2712" s="26">
        <f t="shared" si="6"/>
        <v>8</v>
      </c>
      <c r="V2712" s="13" t="str">
        <f t="shared" si="7"/>
        <v>In Progress</v>
      </c>
      <c r="W2712" s="10">
        <f t="shared" si="8"/>
        <v>22</v>
      </c>
    </row>
    <row r="2713">
      <c r="E2713" s="26"/>
      <c r="F2713" s="27">
        <f t="shared" si="9"/>
        <v>211</v>
      </c>
      <c r="G2713" s="13" t="str">
        <f>if(V2712&lt;&gt;"In Progress",'Player Stats'!$B$6,if(or(S2712="Wide", S2712="No Ball"),G2712,if(S2712="Wicket",offset('Player Stats'!$B$6,U2713-3,0),G2712)))</f>
        <v>Bhumrah</v>
      </c>
      <c r="H2713" s="13" t="str">
        <f t="shared" si="10"/>
        <v>Kuldeeep</v>
      </c>
      <c r="I2713" s="13" t="str">
        <f t="shared" si="11"/>
        <v>Md. Siraj</v>
      </c>
      <c r="J2713" s="26">
        <f t="shared" si="1"/>
        <v>0</v>
      </c>
      <c r="K2713" s="26">
        <f t="shared" si="2"/>
        <v>0</v>
      </c>
      <c r="L2713" s="30">
        <f t="shared" si="3"/>
        <v>1</v>
      </c>
      <c r="M2713" s="31">
        <f>if(rand()&gt;vlookup($I2713,'Player Stats'!$B$3:$I$11,2,0),0,1)</f>
        <v>0</v>
      </c>
      <c r="N2713" s="31">
        <f>if(rand()&gt;vlookup($I2713,'Player Stats'!$B$3:$I$11,3,0),0,1)</f>
        <v>0</v>
      </c>
      <c r="O2713" s="31">
        <f>if(rand()&gt;vlookup($I2713,'Player Stats'!$B$3:$I$11,4,0),0,1)</f>
        <v>0</v>
      </c>
      <c r="P2713" s="31">
        <f>if(rand()&gt;vlookup($I2713,'Player Stats'!$B$3:$I$11,5,0),0,1)</f>
        <v>0</v>
      </c>
      <c r="Q2713" s="31">
        <f>if(rand()&gt;vlookup($I2713,'Player Stats'!$B$3:$I$11,6,0),0,1)</f>
        <v>0</v>
      </c>
      <c r="R2713" s="31">
        <f>if(rand()&gt;vlookup($I2713,'Player Stats'!$B$3:$I$11,7,0),0,1)</f>
        <v>0</v>
      </c>
      <c r="S2713" s="31">
        <f t="shared" si="4"/>
        <v>0</v>
      </c>
      <c r="T2713" s="26">
        <f t="shared" si="5"/>
        <v>294</v>
      </c>
      <c r="U2713" s="26">
        <f t="shared" si="6"/>
        <v>8</v>
      </c>
      <c r="V2713" s="13" t="str">
        <f t="shared" si="7"/>
        <v>In Progress</v>
      </c>
      <c r="W2713" s="10">
        <f t="shared" si="8"/>
        <v>22</v>
      </c>
    </row>
    <row r="2714">
      <c r="E2714" s="26"/>
      <c r="F2714" s="27">
        <f t="shared" si="9"/>
        <v>212</v>
      </c>
      <c r="G2714" s="13" t="str">
        <f>if(V2713&lt;&gt;"In Progress",'Player Stats'!$B$6,if(or(S2713="Wide", S2713="No Ball"),G2713,if(S2713="Wicket",offset('Player Stats'!$B$6,U2714-3,0),G2713)))</f>
        <v>Bhumrah</v>
      </c>
      <c r="H2714" s="13" t="str">
        <f t="shared" si="10"/>
        <v>Kuldeeep</v>
      </c>
      <c r="I2714" s="13" t="str">
        <f t="shared" si="11"/>
        <v>Md. Siraj</v>
      </c>
      <c r="J2714" s="26">
        <f t="shared" si="1"/>
        <v>0</v>
      </c>
      <c r="K2714" s="26">
        <f t="shared" si="2"/>
        <v>0</v>
      </c>
      <c r="L2714" s="30">
        <f t="shared" si="3"/>
        <v>1</v>
      </c>
      <c r="M2714" s="31">
        <f>if(rand()&gt;vlookup($I2714,'Player Stats'!$B$3:$I$11,2,0),0,1)</f>
        <v>0</v>
      </c>
      <c r="N2714" s="31">
        <f>if(rand()&gt;vlookup($I2714,'Player Stats'!$B$3:$I$11,3,0),0,1)</f>
        <v>0</v>
      </c>
      <c r="O2714" s="31">
        <f>if(rand()&gt;vlookup($I2714,'Player Stats'!$B$3:$I$11,4,0),0,1)</f>
        <v>0</v>
      </c>
      <c r="P2714" s="31">
        <f>if(rand()&gt;vlookup($I2714,'Player Stats'!$B$3:$I$11,5,0),0,1)</f>
        <v>0</v>
      </c>
      <c r="Q2714" s="31">
        <f>if(rand()&gt;vlookup($I2714,'Player Stats'!$B$3:$I$11,6,0),0,1)</f>
        <v>0</v>
      </c>
      <c r="R2714" s="31">
        <f>if(rand()&gt;vlookup($I2714,'Player Stats'!$B$3:$I$11,7,0),0,1)</f>
        <v>0</v>
      </c>
      <c r="S2714" s="31">
        <f t="shared" si="4"/>
        <v>0</v>
      </c>
      <c r="T2714" s="26">
        <f t="shared" si="5"/>
        <v>294</v>
      </c>
      <c r="U2714" s="26">
        <f t="shared" si="6"/>
        <v>8</v>
      </c>
      <c r="V2714" s="13" t="str">
        <f t="shared" si="7"/>
        <v>In Progress</v>
      </c>
      <c r="W2714" s="10">
        <f t="shared" si="8"/>
        <v>22</v>
      </c>
    </row>
    <row r="2715">
      <c r="E2715" s="26"/>
      <c r="F2715" s="27">
        <f t="shared" si="9"/>
        <v>213</v>
      </c>
      <c r="G2715" s="13" t="str">
        <f>if(V2714&lt;&gt;"In Progress",'Player Stats'!$B$6,if(or(S2714="Wide", S2714="No Ball"),G2714,if(S2714="Wicket",offset('Player Stats'!$B$6,U2715-3,0),G2714)))</f>
        <v>Bhumrah</v>
      </c>
      <c r="H2715" s="13" t="str">
        <f t="shared" si="10"/>
        <v>Kuldeeep</v>
      </c>
      <c r="I2715" s="13" t="str">
        <f t="shared" si="11"/>
        <v>Md. Siraj</v>
      </c>
      <c r="J2715" s="26">
        <f t="shared" si="1"/>
        <v>0</v>
      </c>
      <c r="K2715" s="26">
        <f t="shared" si="2"/>
        <v>0</v>
      </c>
      <c r="L2715" s="30">
        <f t="shared" si="3"/>
        <v>0</v>
      </c>
      <c r="M2715" s="31">
        <f>if(rand()&gt;vlookup($I2715,'Player Stats'!$B$3:$I$11,2,0),0,1)</f>
        <v>0</v>
      </c>
      <c r="N2715" s="31">
        <f>if(rand()&gt;vlookup($I2715,'Player Stats'!$B$3:$I$11,3,0),0,1)</f>
        <v>0</v>
      </c>
      <c r="O2715" s="31">
        <f>if(rand()&gt;vlookup($I2715,'Player Stats'!$B$3:$I$11,4,0),0,1)</f>
        <v>0</v>
      </c>
      <c r="P2715" s="31">
        <f>if(rand()&gt;vlookup($I2715,'Player Stats'!$B$3:$I$11,5,0),0,1)</f>
        <v>0</v>
      </c>
      <c r="Q2715" s="31">
        <f>if(rand()&gt;vlookup($I2715,'Player Stats'!$B$3:$I$11,6,0),0,1)</f>
        <v>1</v>
      </c>
      <c r="R2715" s="31">
        <f>if(rand()&gt;vlookup($I2715,'Player Stats'!$B$3:$I$11,7,0),0,1)</f>
        <v>0</v>
      </c>
      <c r="S2715" s="31">
        <f t="shared" si="4"/>
        <v>6</v>
      </c>
      <c r="T2715" s="26">
        <f t="shared" si="5"/>
        <v>300</v>
      </c>
      <c r="U2715" s="26">
        <f t="shared" si="6"/>
        <v>8</v>
      </c>
      <c r="V2715" s="13" t="str">
        <f t="shared" si="7"/>
        <v>In Progress</v>
      </c>
      <c r="W2715" s="10">
        <f t="shared" si="8"/>
        <v>22</v>
      </c>
    </row>
    <row r="2716">
      <c r="E2716" s="26"/>
      <c r="F2716" s="27">
        <f t="shared" si="9"/>
        <v>214</v>
      </c>
      <c r="G2716" s="13" t="str">
        <f>if(V2715&lt;&gt;"In Progress",'Player Stats'!$B$6,if(or(S2715="Wide", S2715="No Ball"),G2715,if(S2715="Wicket",offset('Player Stats'!$B$6,U2716-3,0),G2715)))</f>
        <v>Bhumrah</v>
      </c>
      <c r="H2716" s="13" t="str">
        <f t="shared" si="10"/>
        <v>Kuldeeep</v>
      </c>
      <c r="I2716" s="13" t="str">
        <f t="shared" si="11"/>
        <v>Md. Siraj</v>
      </c>
      <c r="J2716" s="26">
        <f t="shared" si="1"/>
        <v>0</v>
      </c>
      <c r="K2716" s="26">
        <f t="shared" si="2"/>
        <v>0</v>
      </c>
      <c r="L2716" s="30">
        <f t="shared" si="3"/>
        <v>0</v>
      </c>
      <c r="M2716" s="31">
        <f>if(rand()&gt;vlookup($I2716,'Player Stats'!$B$3:$I$11,2,0),0,1)</f>
        <v>1</v>
      </c>
      <c r="N2716" s="31">
        <f>if(rand()&gt;vlookup($I2716,'Player Stats'!$B$3:$I$11,3,0),0,1)</f>
        <v>1</v>
      </c>
      <c r="O2716" s="31">
        <f>if(rand()&gt;vlookup($I2716,'Player Stats'!$B$3:$I$11,4,0),0,1)</f>
        <v>0</v>
      </c>
      <c r="P2716" s="31">
        <f>if(rand()&gt;vlookup($I2716,'Player Stats'!$B$3:$I$11,5,0),0,1)</f>
        <v>0</v>
      </c>
      <c r="Q2716" s="31">
        <f>if(rand()&gt;vlookup($I2716,'Player Stats'!$B$3:$I$11,6,0),0,1)</f>
        <v>0</v>
      </c>
      <c r="R2716" s="31">
        <f>if(rand()&gt;vlookup($I2716,'Player Stats'!$B$3:$I$11,7,0),0,1)</f>
        <v>0</v>
      </c>
      <c r="S2716" s="31">
        <f t="shared" si="4"/>
        <v>1</v>
      </c>
      <c r="T2716" s="26">
        <f t="shared" si="5"/>
        <v>301</v>
      </c>
      <c r="U2716" s="26">
        <f t="shared" si="6"/>
        <v>8</v>
      </c>
      <c r="V2716" s="13" t="str">
        <f t="shared" si="7"/>
        <v>In Progress</v>
      </c>
      <c r="W2716" s="10">
        <f t="shared" si="8"/>
        <v>22</v>
      </c>
    </row>
    <row r="2717">
      <c r="E2717" s="26"/>
      <c r="F2717" s="27">
        <f t="shared" si="9"/>
        <v>215</v>
      </c>
      <c r="G2717" s="13" t="str">
        <f>if(V2716&lt;&gt;"In Progress",'Player Stats'!$B$6,if(or(S2716="Wide", S2716="No Ball"),G2716,if(S2716="Wicket",offset('Player Stats'!$B$6,U2717-3,0),G2716)))</f>
        <v>Bhumrah</v>
      </c>
      <c r="H2717" s="13" t="str">
        <f t="shared" si="10"/>
        <v>Md. Siraj</v>
      </c>
      <c r="I2717" s="13" t="str">
        <f t="shared" si="11"/>
        <v>Kuldeeep</v>
      </c>
      <c r="J2717" s="26">
        <f t="shared" si="1"/>
        <v>0</v>
      </c>
      <c r="K2717" s="26">
        <f t="shared" si="2"/>
        <v>0</v>
      </c>
      <c r="L2717" s="30">
        <f t="shared" si="3"/>
        <v>0</v>
      </c>
      <c r="M2717" s="31">
        <f>if(rand()&gt;vlookup($I2717,'Player Stats'!$B$3:$I$11,2,0),0,1)</f>
        <v>0</v>
      </c>
      <c r="N2717" s="31">
        <f>if(rand()&gt;vlookup($I2717,'Player Stats'!$B$3:$I$11,3,0),0,1)</f>
        <v>0</v>
      </c>
      <c r="O2717" s="31">
        <f>if(rand()&gt;vlookup($I2717,'Player Stats'!$B$3:$I$11,4,0),0,1)</f>
        <v>0</v>
      </c>
      <c r="P2717" s="31">
        <f>if(rand()&gt;vlookup($I2717,'Player Stats'!$B$3:$I$11,5,0),0,1)</f>
        <v>0</v>
      </c>
      <c r="Q2717" s="31">
        <f>if(rand()&gt;vlookup($I2717,'Player Stats'!$B$3:$I$11,6,0),0,1)</f>
        <v>1</v>
      </c>
      <c r="R2717" s="31">
        <f>if(rand()&gt;vlookup($I2717,'Player Stats'!$B$3:$I$11,7,0),0,1)</f>
        <v>0</v>
      </c>
      <c r="S2717" s="31">
        <f t="shared" si="4"/>
        <v>6</v>
      </c>
      <c r="T2717" s="26">
        <f t="shared" si="5"/>
        <v>307</v>
      </c>
      <c r="U2717" s="26">
        <f t="shared" si="6"/>
        <v>8</v>
      </c>
      <c r="V2717" s="13" t="str">
        <f t="shared" si="7"/>
        <v>In Progress</v>
      </c>
      <c r="W2717" s="10">
        <f t="shared" si="8"/>
        <v>22</v>
      </c>
    </row>
    <row r="2718">
      <c r="E2718" s="26"/>
      <c r="F2718" s="27">
        <f t="shared" si="9"/>
        <v>216</v>
      </c>
      <c r="G2718" s="13" t="str">
        <f>if(V2717&lt;&gt;"In Progress",'Player Stats'!$B$6,if(or(S2717="Wide", S2717="No Ball"),G2717,if(S2717="Wicket",offset('Player Stats'!$B$6,U2718-3,0),G2717)))</f>
        <v>Bhumrah</v>
      </c>
      <c r="H2718" s="13" t="str">
        <f t="shared" si="10"/>
        <v>Md. Siraj</v>
      </c>
      <c r="I2718" s="13" t="str">
        <f t="shared" si="11"/>
        <v>Kuldeeep</v>
      </c>
      <c r="J2718" s="26">
        <f t="shared" si="1"/>
        <v>0</v>
      </c>
      <c r="K2718" s="26">
        <f t="shared" si="2"/>
        <v>0</v>
      </c>
      <c r="L2718" s="30">
        <f t="shared" si="3"/>
        <v>0</v>
      </c>
      <c r="M2718" s="31">
        <f>if(rand()&gt;vlookup($I2718,'Player Stats'!$B$3:$I$11,2,0),0,1)</f>
        <v>0</v>
      </c>
      <c r="N2718" s="31">
        <f>if(rand()&gt;vlookup($I2718,'Player Stats'!$B$3:$I$11,3,0),0,1)</f>
        <v>1</v>
      </c>
      <c r="O2718" s="31">
        <f>if(rand()&gt;vlookup($I2718,'Player Stats'!$B$3:$I$11,4,0),0,1)</f>
        <v>0</v>
      </c>
      <c r="P2718" s="31">
        <f>if(rand()&gt;vlookup($I2718,'Player Stats'!$B$3:$I$11,5,0),0,1)</f>
        <v>0</v>
      </c>
      <c r="Q2718" s="31">
        <f>if(rand()&gt;vlookup($I2718,'Player Stats'!$B$3:$I$11,6,0),0,1)</f>
        <v>0</v>
      </c>
      <c r="R2718" s="31">
        <f>if(rand()&gt;vlookup($I2718,'Player Stats'!$B$3:$I$11,7,0),0,1)</f>
        <v>0</v>
      </c>
      <c r="S2718" s="31">
        <f t="shared" si="4"/>
        <v>2</v>
      </c>
      <c r="T2718" s="26">
        <f t="shared" si="5"/>
        <v>309</v>
      </c>
      <c r="U2718" s="26">
        <f t="shared" si="6"/>
        <v>8</v>
      </c>
      <c r="V2718" s="13" t="str">
        <f t="shared" si="7"/>
        <v>In Progress</v>
      </c>
      <c r="W2718" s="10">
        <f t="shared" si="8"/>
        <v>22</v>
      </c>
    </row>
    <row r="2719">
      <c r="E2719" s="26"/>
      <c r="F2719" s="27">
        <f t="shared" si="9"/>
        <v>217</v>
      </c>
      <c r="G2719" s="13" t="str">
        <f>if(V2718&lt;&gt;"In Progress",'Player Stats'!$B$6,if(or(S2718="Wide", S2718="No Ball"),G2718,if(S2718="Wicket",offset('Player Stats'!$B$6,U2719-3,0),G2718)))</f>
        <v>Bhumrah</v>
      </c>
      <c r="H2719" s="13" t="str">
        <f t="shared" si="10"/>
        <v>Md. Siraj</v>
      </c>
      <c r="I2719" s="13" t="str">
        <f t="shared" si="11"/>
        <v>Kuldeeep</v>
      </c>
      <c r="J2719" s="26">
        <f t="shared" si="1"/>
        <v>0</v>
      </c>
      <c r="K2719" s="26">
        <f t="shared" si="2"/>
        <v>0</v>
      </c>
      <c r="L2719" s="30">
        <f t="shared" si="3"/>
        <v>0</v>
      </c>
      <c r="M2719" s="31">
        <f>if(rand()&gt;vlookup($I2719,'Player Stats'!$B$3:$I$11,2,0),0,1)</f>
        <v>0</v>
      </c>
      <c r="N2719" s="31">
        <f>if(rand()&gt;vlookup($I2719,'Player Stats'!$B$3:$I$11,3,0),0,1)</f>
        <v>1</v>
      </c>
      <c r="O2719" s="31">
        <f>if(rand()&gt;vlookup($I2719,'Player Stats'!$B$3:$I$11,4,0),0,1)</f>
        <v>0</v>
      </c>
      <c r="P2719" s="31">
        <f>if(rand()&gt;vlookup($I2719,'Player Stats'!$B$3:$I$11,5,0),0,1)</f>
        <v>0</v>
      </c>
      <c r="Q2719" s="31">
        <f>if(rand()&gt;vlookup($I2719,'Player Stats'!$B$3:$I$11,6,0),0,1)</f>
        <v>0</v>
      </c>
      <c r="R2719" s="31">
        <f>if(rand()&gt;vlookup($I2719,'Player Stats'!$B$3:$I$11,7,0),0,1)</f>
        <v>0</v>
      </c>
      <c r="S2719" s="31">
        <f t="shared" si="4"/>
        <v>2</v>
      </c>
      <c r="T2719" s="26">
        <f t="shared" si="5"/>
        <v>311</v>
      </c>
      <c r="U2719" s="26">
        <f t="shared" si="6"/>
        <v>8</v>
      </c>
      <c r="V2719" s="13" t="str">
        <f t="shared" si="7"/>
        <v>In Progress</v>
      </c>
      <c r="W2719" s="10">
        <f t="shared" si="8"/>
        <v>22</v>
      </c>
    </row>
    <row r="2720">
      <c r="E2720" s="26"/>
      <c r="F2720" s="27">
        <f t="shared" si="9"/>
        <v>218</v>
      </c>
      <c r="G2720" s="13" t="str">
        <f>if(V2719&lt;&gt;"In Progress",'Player Stats'!$B$6,if(or(S2719="Wide", S2719="No Ball"),G2719,if(S2719="Wicket",offset('Player Stats'!$B$6,U2720-3,0),G2719)))</f>
        <v>Bhumrah</v>
      </c>
      <c r="H2720" s="13" t="str">
        <f t="shared" si="10"/>
        <v>Md. Siraj</v>
      </c>
      <c r="I2720" s="13" t="str">
        <f t="shared" si="11"/>
        <v>Kuldeeep</v>
      </c>
      <c r="J2720" s="26">
        <f t="shared" si="1"/>
        <v>0</v>
      </c>
      <c r="K2720" s="26">
        <f t="shared" si="2"/>
        <v>0</v>
      </c>
      <c r="L2720" s="30">
        <f t="shared" si="3"/>
        <v>1</v>
      </c>
      <c r="M2720" s="31">
        <f>if(rand()&gt;vlookup($I2720,'Player Stats'!$B$3:$I$11,2,0),0,1)</f>
        <v>0</v>
      </c>
      <c r="N2720" s="31">
        <f>if(rand()&gt;vlookup($I2720,'Player Stats'!$B$3:$I$11,3,0),0,1)</f>
        <v>0</v>
      </c>
      <c r="O2720" s="31">
        <f>if(rand()&gt;vlookup($I2720,'Player Stats'!$B$3:$I$11,4,0),0,1)</f>
        <v>0</v>
      </c>
      <c r="P2720" s="31">
        <f>if(rand()&gt;vlookup($I2720,'Player Stats'!$B$3:$I$11,5,0),0,1)</f>
        <v>0</v>
      </c>
      <c r="Q2720" s="31">
        <f>if(rand()&gt;vlookup($I2720,'Player Stats'!$B$3:$I$11,6,0),0,1)</f>
        <v>0</v>
      </c>
      <c r="R2720" s="31">
        <f>if(rand()&gt;vlookup($I2720,'Player Stats'!$B$3:$I$11,7,0),0,1)</f>
        <v>0</v>
      </c>
      <c r="S2720" s="31">
        <f t="shared" si="4"/>
        <v>0</v>
      </c>
      <c r="T2720" s="26">
        <f t="shared" si="5"/>
        <v>311</v>
      </c>
      <c r="U2720" s="26">
        <f t="shared" si="6"/>
        <v>8</v>
      </c>
      <c r="V2720" s="13" t="str">
        <f t="shared" si="7"/>
        <v>In Progress</v>
      </c>
      <c r="W2720" s="10">
        <f t="shared" si="8"/>
        <v>22</v>
      </c>
    </row>
    <row r="2721">
      <c r="E2721" s="26"/>
      <c r="F2721" s="27">
        <f t="shared" si="9"/>
        <v>219</v>
      </c>
      <c r="G2721" s="13" t="str">
        <f>if(V2720&lt;&gt;"In Progress",'Player Stats'!$B$6,if(or(S2720="Wide", S2720="No Ball"),G2720,if(S2720="Wicket",offset('Player Stats'!$B$6,U2721-3,0),G2720)))</f>
        <v>Bhumrah</v>
      </c>
      <c r="H2721" s="13" t="str">
        <f t="shared" si="10"/>
        <v>Md. Siraj</v>
      </c>
      <c r="I2721" s="13" t="str">
        <f t="shared" si="11"/>
        <v>Kuldeeep</v>
      </c>
      <c r="J2721" s="26">
        <f t="shared" si="1"/>
        <v>0</v>
      </c>
      <c r="K2721" s="26">
        <f t="shared" si="2"/>
        <v>0</v>
      </c>
      <c r="L2721" s="30">
        <f t="shared" si="3"/>
        <v>1</v>
      </c>
      <c r="M2721" s="31">
        <f>if(rand()&gt;vlookup($I2721,'Player Stats'!$B$3:$I$11,2,0),0,1)</f>
        <v>0</v>
      </c>
      <c r="N2721" s="31">
        <f>if(rand()&gt;vlookup($I2721,'Player Stats'!$B$3:$I$11,3,0),0,1)</f>
        <v>0</v>
      </c>
      <c r="O2721" s="31">
        <f>if(rand()&gt;vlookup($I2721,'Player Stats'!$B$3:$I$11,4,0),0,1)</f>
        <v>0</v>
      </c>
      <c r="P2721" s="31">
        <f>if(rand()&gt;vlookup($I2721,'Player Stats'!$B$3:$I$11,5,0),0,1)</f>
        <v>0</v>
      </c>
      <c r="Q2721" s="31">
        <f>if(rand()&gt;vlookup($I2721,'Player Stats'!$B$3:$I$11,6,0),0,1)</f>
        <v>0</v>
      </c>
      <c r="R2721" s="31">
        <f>if(rand()&gt;vlookup($I2721,'Player Stats'!$B$3:$I$11,7,0),0,1)</f>
        <v>0</v>
      </c>
      <c r="S2721" s="31">
        <f t="shared" si="4"/>
        <v>0</v>
      </c>
      <c r="T2721" s="26">
        <f t="shared" si="5"/>
        <v>311</v>
      </c>
      <c r="U2721" s="26">
        <f t="shared" si="6"/>
        <v>8</v>
      </c>
      <c r="V2721" s="13" t="str">
        <f t="shared" si="7"/>
        <v>In Progress</v>
      </c>
      <c r="W2721" s="10">
        <f t="shared" si="8"/>
        <v>22</v>
      </c>
    </row>
    <row r="2722">
      <c r="E2722" s="26"/>
      <c r="F2722" s="27">
        <f t="shared" si="9"/>
        <v>220</v>
      </c>
      <c r="G2722" s="13" t="str">
        <f>if(V2721&lt;&gt;"In Progress",'Player Stats'!$B$6,if(or(S2721="Wide", S2721="No Ball"),G2721,if(S2721="Wicket",offset('Player Stats'!$B$6,U2722-3,0),G2721)))</f>
        <v>Bhumrah</v>
      </c>
      <c r="H2722" s="13" t="str">
        <f t="shared" si="10"/>
        <v>Md. Siraj</v>
      </c>
      <c r="I2722" s="13" t="str">
        <f t="shared" si="11"/>
        <v>Kuldeeep</v>
      </c>
      <c r="J2722" s="26">
        <f t="shared" si="1"/>
        <v>0</v>
      </c>
      <c r="K2722" s="26">
        <f t="shared" si="2"/>
        <v>0</v>
      </c>
      <c r="L2722" s="30">
        <f t="shared" si="3"/>
        <v>0</v>
      </c>
      <c r="M2722" s="31">
        <f>if(rand()&gt;vlookup($I2722,'Player Stats'!$B$3:$I$11,2,0),0,1)</f>
        <v>1</v>
      </c>
      <c r="N2722" s="31">
        <f>if(rand()&gt;vlookup($I2722,'Player Stats'!$B$3:$I$11,3,0),0,1)</f>
        <v>0</v>
      </c>
      <c r="O2722" s="31">
        <f>if(rand()&gt;vlookup($I2722,'Player Stats'!$B$3:$I$11,4,0),0,1)</f>
        <v>0</v>
      </c>
      <c r="P2722" s="31">
        <f>if(rand()&gt;vlookup($I2722,'Player Stats'!$B$3:$I$11,5,0),0,1)</f>
        <v>0</v>
      </c>
      <c r="Q2722" s="31">
        <f>if(rand()&gt;vlookup($I2722,'Player Stats'!$B$3:$I$11,6,0),0,1)</f>
        <v>1</v>
      </c>
      <c r="R2722" s="31">
        <f>if(rand()&gt;vlookup($I2722,'Player Stats'!$B$3:$I$11,7,0),0,1)</f>
        <v>0</v>
      </c>
      <c r="S2722" s="31">
        <f t="shared" si="4"/>
        <v>1</v>
      </c>
      <c r="T2722" s="26">
        <f t="shared" si="5"/>
        <v>312</v>
      </c>
      <c r="U2722" s="26">
        <f t="shared" si="6"/>
        <v>8</v>
      </c>
      <c r="V2722" s="13" t="str">
        <f t="shared" si="7"/>
        <v>In Progress</v>
      </c>
      <c r="W2722" s="10">
        <f t="shared" si="8"/>
        <v>22</v>
      </c>
    </row>
    <row r="2723">
      <c r="E2723" s="26"/>
      <c r="F2723" s="27">
        <f t="shared" si="9"/>
        <v>221</v>
      </c>
      <c r="G2723" s="13" t="str">
        <f>if(V2722&lt;&gt;"In Progress",'Player Stats'!$B$6,if(or(S2722="Wide", S2722="No Ball"),G2722,if(S2722="Wicket",offset('Player Stats'!$B$6,U2723-3,0),G2722)))</f>
        <v>Bhumrah</v>
      </c>
      <c r="H2723" s="13" t="str">
        <f t="shared" si="10"/>
        <v>Kuldeeep</v>
      </c>
      <c r="I2723" s="13" t="str">
        <f t="shared" si="11"/>
        <v>Md. Siraj</v>
      </c>
      <c r="J2723" s="26">
        <f t="shared" si="1"/>
        <v>0</v>
      </c>
      <c r="K2723" s="26">
        <f t="shared" si="2"/>
        <v>0</v>
      </c>
      <c r="L2723" s="30">
        <f t="shared" si="3"/>
        <v>1</v>
      </c>
      <c r="M2723" s="31">
        <f>if(rand()&gt;vlookup($I2723,'Player Stats'!$B$3:$I$11,2,0),0,1)</f>
        <v>0</v>
      </c>
      <c r="N2723" s="31">
        <f>if(rand()&gt;vlookup($I2723,'Player Stats'!$B$3:$I$11,3,0),0,1)</f>
        <v>0</v>
      </c>
      <c r="O2723" s="31">
        <f>if(rand()&gt;vlookup($I2723,'Player Stats'!$B$3:$I$11,4,0),0,1)</f>
        <v>0</v>
      </c>
      <c r="P2723" s="31">
        <f>if(rand()&gt;vlookup($I2723,'Player Stats'!$B$3:$I$11,5,0),0,1)</f>
        <v>0</v>
      </c>
      <c r="Q2723" s="31">
        <f>if(rand()&gt;vlookup($I2723,'Player Stats'!$B$3:$I$11,6,0),0,1)</f>
        <v>0</v>
      </c>
      <c r="R2723" s="31">
        <f>if(rand()&gt;vlookup($I2723,'Player Stats'!$B$3:$I$11,7,0),0,1)</f>
        <v>0</v>
      </c>
      <c r="S2723" s="31">
        <f t="shared" si="4"/>
        <v>0</v>
      </c>
      <c r="T2723" s="26">
        <f t="shared" si="5"/>
        <v>312</v>
      </c>
      <c r="U2723" s="26">
        <f t="shared" si="6"/>
        <v>8</v>
      </c>
      <c r="V2723" s="13" t="str">
        <f t="shared" si="7"/>
        <v>In Progress</v>
      </c>
      <c r="W2723" s="10">
        <f t="shared" si="8"/>
        <v>22</v>
      </c>
    </row>
    <row r="2724">
      <c r="E2724" s="26"/>
      <c r="F2724" s="27">
        <f t="shared" si="9"/>
        <v>222</v>
      </c>
      <c r="G2724" s="13" t="str">
        <f>if(V2723&lt;&gt;"In Progress",'Player Stats'!$B$6,if(or(S2723="Wide", S2723="No Ball"),G2723,if(S2723="Wicket",offset('Player Stats'!$B$6,U2724-3,0),G2723)))</f>
        <v>Bhumrah</v>
      </c>
      <c r="H2724" s="13" t="str">
        <f t="shared" si="10"/>
        <v>Kuldeeep</v>
      </c>
      <c r="I2724" s="13" t="str">
        <f t="shared" si="11"/>
        <v>Md. Siraj</v>
      </c>
      <c r="J2724" s="26">
        <f t="shared" si="1"/>
        <v>0</v>
      </c>
      <c r="K2724" s="26">
        <f t="shared" si="2"/>
        <v>0</v>
      </c>
      <c r="L2724" s="30">
        <f t="shared" si="3"/>
        <v>0</v>
      </c>
      <c r="M2724" s="31">
        <f>if(rand()&gt;vlookup($I2724,'Player Stats'!$B$3:$I$11,2,0),0,1)</f>
        <v>1</v>
      </c>
      <c r="N2724" s="31">
        <f>if(rand()&gt;vlookup($I2724,'Player Stats'!$B$3:$I$11,3,0),0,1)</f>
        <v>0</v>
      </c>
      <c r="O2724" s="31">
        <f>if(rand()&gt;vlookup($I2724,'Player Stats'!$B$3:$I$11,4,0),0,1)</f>
        <v>0</v>
      </c>
      <c r="P2724" s="31">
        <f>if(rand()&gt;vlookup($I2724,'Player Stats'!$B$3:$I$11,5,0),0,1)</f>
        <v>0</v>
      </c>
      <c r="Q2724" s="31">
        <f>if(rand()&gt;vlookup($I2724,'Player Stats'!$B$3:$I$11,6,0),0,1)</f>
        <v>0</v>
      </c>
      <c r="R2724" s="31">
        <f>if(rand()&gt;vlookup($I2724,'Player Stats'!$B$3:$I$11,7,0),0,1)</f>
        <v>0</v>
      </c>
      <c r="S2724" s="31">
        <f t="shared" si="4"/>
        <v>1</v>
      </c>
      <c r="T2724" s="26">
        <f t="shared" si="5"/>
        <v>313</v>
      </c>
      <c r="U2724" s="26">
        <f t="shared" si="6"/>
        <v>8</v>
      </c>
      <c r="V2724" s="13" t="str">
        <f t="shared" si="7"/>
        <v>In Progress</v>
      </c>
      <c r="W2724" s="10">
        <f t="shared" si="8"/>
        <v>22</v>
      </c>
    </row>
    <row r="2725">
      <c r="E2725" s="26"/>
      <c r="F2725" s="27">
        <f t="shared" si="9"/>
        <v>223</v>
      </c>
      <c r="G2725" s="13" t="str">
        <f>if(V2724&lt;&gt;"In Progress",'Player Stats'!$B$6,if(or(S2724="Wide", S2724="No Ball"),G2724,if(S2724="Wicket",offset('Player Stats'!$B$6,U2725-3,0),G2724)))</f>
        <v>Bhumrah</v>
      </c>
      <c r="H2725" s="13" t="str">
        <f t="shared" si="10"/>
        <v>Md. Siraj</v>
      </c>
      <c r="I2725" s="13" t="str">
        <f t="shared" si="11"/>
        <v>Kuldeeep</v>
      </c>
      <c r="J2725" s="26">
        <f t="shared" si="1"/>
        <v>0</v>
      </c>
      <c r="K2725" s="26">
        <f t="shared" si="2"/>
        <v>0</v>
      </c>
      <c r="L2725" s="30">
        <f t="shared" si="3"/>
        <v>1</v>
      </c>
      <c r="M2725" s="31">
        <f>if(rand()&gt;vlookup($I2725,'Player Stats'!$B$3:$I$11,2,0),0,1)</f>
        <v>0</v>
      </c>
      <c r="N2725" s="31">
        <f>if(rand()&gt;vlookup($I2725,'Player Stats'!$B$3:$I$11,3,0),0,1)</f>
        <v>0</v>
      </c>
      <c r="O2725" s="31">
        <f>if(rand()&gt;vlookup($I2725,'Player Stats'!$B$3:$I$11,4,0),0,1)</f>
        <v>0</v>
      </c>
      <c r="P2725" s="31">
        <f>if(rand()&gt;vlookup($I2725,'Player Stats'!$B$3:$I$11,5,0),0,1)</f>
        <v>0</v>
      </c>
      <c r="Q2725" s="31">
        <f>if(rand()&gt;vlookup($I2725,'Player Stats'!$B$3:$I$11,6,0),0,1)</f>
        <v>0</v>
      </c>
      <c r="R2725" s="31">
        <f>if(rand()&gt;vlookup($I2725,'Player Stats'!$B$3:$I$11,7,0),0,1)</f>
        <v>0</v>
      </c>
      <c r="S2725" s="31">
        <f t="shared" si="4"/>
        <v>0</v>
      </c>
      <c r="T2725" s="26">
        <f t="shared" si="5"/>
        <v>313</v>
      </c>
      <c r="U2725" s="26">
        <f t="shared" si="6"/>
        <v>8</v>
      </c>
      <c r="V2725" s="13" t="str">
        <f t="shared" si="7"/>
        <v>In Progress</v>
      </c>
      <c r="W2725" s="10">
        <f t="shared" si="8"/>
        <v>22</v>
      </c>
    </row>
    <row r="2726">
      <c r="E2726" s="26"/>
      <c r="F2726" s="27">
        <f t="shared" si="9"/>
        <v>224</v>
      </c>
      <c r="G2726" s="13" t="str">
        <f>if(V2725&lt;&gt;"In Progress",'Player Stats'!$B$6,if(or(S2725="Wide", S2725="No Ball"),G2725,if(S2725="Wicket",offset('Player Stats'!$B$6,U2726-3,0),G2725)))</f>
        <v>Bhumrah</v>
      </c>
      <c r="H2726" s="13" t="str">
        <f t="shared" si="10"/>
        <v>Md. Siraj</v>
      </c>
      <c r="I2726" s="13" t="str">
        <f t="shared" si="11"/>
        <v>Kuldeeep</v>
      </c>
      <c r="J2726" s="26">
        <f t="shared" si="1"/>
        <v>0</v>
      </c>
      <c r="K2726" s="26">
        <f t="shared" si="2"/>
        <v>0</v>
      </c>
      <c r="L2726" s="30">
        <f t="shared" si="3"/>
        <v>0</v>
      </c>
      <c r="M2726" s="31">
        <f>if(rand()&gt;vlookup($I2726,'Player Stats'!$B$3:$I$11,2,0),0,1)</f>
        <v>0</v>
      </c>
      <c r="N2726" s="31">
        <f>if(rand()&gt;vlookup($I2726,'Player Stats'!$B$3:$I$11,3,0),0,1)</f>
        <v>0</v>
      </c>
      <c r="O2726" s="31">
        <f>if(rand()&gt;vlookup($I2726,'Player Stats'!$B$3:$I$11,4,0),0,1)</f>
        <v>1</v>
      </c>
      <c r="P2726" s="31">
        <f>if(rand()&gt;vlookup($I2726,'Player Stats'!$B$3:$I$11,5,0),0,1)</f>
        <v>0</v>
      </c>
      <c r="Q2726" s="31">
        <f>if(rand()&gt;vlookup($I2726,'Player Stats'!$B$3:$I$11,6,0),0,1)</f>
        <v>0</v>
      </c>
      <c r="R2726" s="31">
        <f>if(rand()&gt;vlookup($I2726,'Player Stats'!$B$3:$I$11,7,0),0,1)</f>
        <v>0</v>
      </c>
      <c r="S2726" s="31">
        <f t="shared" si="4"/>
        <v>3</v>
      </c>
      <c r="T2726" s="26">
        <f t="shared" si="5"/>
        <v>316</v>
      </c>
      <c r="U2726" s="26">
        <f t="shared" si="6"/>
        <v>8</v>
      </c>
      <c r="V2726" s="13" t="str">
        <f t="shared" si="7"/>
        <v>In Progress</v>
      </c>
      <c r="W2726" s="10">
        <f t="shared" si="8"/>
        <v>22</v>
      </c>
    </row>
    <row r="2727">
      <c r="E2727" s="26"/>
      <c r="F2727" s="27">
        <f t="shared" si="9"/>
        <v>225</v>
      </c>
      <c r="G2727" s="13" t="str">
        <f>if(V2726&lt;&gt;"In Progress",'Player Stats'!$B$6,if(or(S2726="Wide", S2726="No Ball"),G2726,if(S2726="Wicket",offset('Player Stats'!$B$6,U2727-3,0),G2726)))</f>
        <v>Bhumrah</v>
      </c>
      <c r="H2727" s="13" t="str">
        <f t="shared" si="10"/>
        <v>Kuldeeep</v>
      </c>
      <c r="I2727" s="13" t="str">
        <f t="shared" si="11"/>
        <v>Md. Siraj</v>
      </c>
      <c r="J2727" s="26">
        <f t="shared" si="1"/>
        <v>0</v>
      </c>
      <c r="K2727" s="26">
        <f t="shared" si="2"/>
        <v>0</v>
      </c>
      <c r="L2727" s="30">
        <f t="shared" si="3"/>
        <v>1</v>
      </c>
      <c r="M2727" s="31">
        <f>if(rand()&gt;vlookup($I2727,'Player Stats'!$B$3:$I$11,2,0),0,1)</f>
        <v>0</v>
      </c>
      <c r="N2727" s="31">
        <f>if(rand()&gt;vlookup($I2727,'Player Stats'!$B$3:$I$11,3,0),0,1)</f>
        <v>0</v>
      </c>
      <c r="O2727" s="31">
        <f>if(rand()&gt;vlookup($I2727,'Player Stats'!$B$3:$I$11,4,0),0,1)</f>
        <v>0</v>
      </c>
      <c r="P2727" s="31">
        <f>if(rand()&gt;vlookup($I2727,'Player Stats'!$B$3:$I$11,5,0),0,1)</f>
        <v>0</v>
      </c>
      <c r="Q2727" s="31">
        <f>if(rand()&gt;vlookup($I2727,'Player Stats'!$B$3:$I$11,6,0),0,1)</f>
        <v>0</v>
      </c>
      <c r="R2727" s="31">
        <f>if(rand()&gt;vlookup($I2727,'Player Stats'!$B$3:$I$11,7,0),0,1)</f>
        <v>0</v>
      </c>
      <c r="S2727" s="31">
        <f t="shared" si="4"/>
        <v>0</v>
      </c>
      <c r="T2727" s="26">
        <f t="shared" si="5"/>
        <v>316</v>
      </c>
      <c r="U2727" s="26">
        <f t="shared" si="6"/>
        <v>8</v>
      </c>
      <c r="V2727" s="13" t="str">
        <f t="shared" si="7"/>
        <v>In Progress</v>
      </c>
      <c r="W2727" s="10">
        <f t="shared" si="8"/>
        <v>22</v>
      </c>
    </row>
    <row r="2728">
      <c r="E2728" s="26"/>
      <c r="F2728" s="27">
        <f t="shared" si="9"/>
        <v>226</v>
      </c>
      <c r="G2728" s="13" t="str">
        <f>if(V2727&lt;&gt;"In Progress",'Player Stats'!$B$6,if(or(S2727="Wide", S2727="No Ball"),G2727,if(S2727="Wicket",offset('Player Stats'!$B$6,U2728-3,0),G2727)))</f>
        <v>Bhumrah</v>
      </c>
      <c r="H2728" s="13" t="str">
        <f t="shared" si="10"/>
        <v>Kuldeeep</v>
      </c>
      <c r="I2728" s="13" t="str">
        <f t="shared" si="11"/>
        <v>Md. Siraj</v>
      </c>
      <c r="J2728" s="26">
        <f t="shared" si="1"/>
        <v>0</v>
      </c>
      <c r="K2728" s="26">
        <f t="shared" si="2"/>
        <v>0</v>
      </c>
      <c r="L2728" s="30">
        <f t="shared" si="3"/>
        <v>0</v>
      </c>
      <c r="M2728" s="31">
        <f>if(rand()&gt;vlookup($I2728,'Player Stats'!$B$3:$I$11,2,0),0,1)</f>
        <v>0</v>
      </c>
      <c r="N2728" s="31">
        <f>if(rand()&gt;vlookup($I2728,'Player Stats'!$B$3:$I$11,3,0),0,1)</f>
        <v>0</v>
      </c>
      <c r="O2728" s="31">
        <f>if(rand()&gt;vlookup($I2728,'Player Stats'!$B$3:$I$11,4,0),0,1)</f>
        <v>1</v>
      </c>
      <c r="P2728" s="31">
        <f>if(rand()&gt;vlookup($I2728,'Player Stats'!$B$3:$I$11,5,0),0,1)</f>
        <v>0</v>
      </c>
      <c r="Q2728" s="31">
        <f>if(rand()&gt;vlookup($I2728,'Player Stats'!$B$3:$I$11,6,0),0,1)</f>
        <v>0</v>
      </c>
      <c r="R2728" s="31">
        <f>if(rand()&gt;vlookup($I2728,'Player Stats'!$B$3:$I$11,7,0),0,1)</f>
        <v>0</v>
      </c>
      <c r="S2728" s="31">
        <f t="shared" si="4"/>
        <v>3</v>
      </c>
      <c r="T2728" s="26">
        <f t="shared" si="5"/>
        <v>319</v>
      </c>
      <c r="U2728" s="26">
        <f t="shared" si="6"/>
        <v>8</v>
      </c>
      <c r="V2728" s="13" t="str">
        <f t="shared" si="7"/>
        <v>In Progress</v>
      </c>
      <c r="W2728" s="10">
        <f t="shared" si="8"/>
        <v>22</v>
      </c>
    </row>
    <row r="2729">
      <c r="E2729" s="26"/>
      <c r="F2729" s="27">
        <f t="shared" si="9"/>
        <v>227</v>
      </c>
      <c r="G2729" s="13" t="str">
        <f>if(V2728&lt;&gt;"In Progress",'Player Stats'!$B$6,if(or(S2728="Wide", S2728="No Ball"),G2728,if(S2728="Wicket",offset('Player Stats'!$B$6,U2729-3,0),G2728)))</f>
        <v>Bhumrah</v>
      </c>
      <c r="H2729" s="13" t="str">
        <f t="shared" si="10"/>
        <v>Md. Siraj</v>
      </c>
      <c r="I2729" s="13" t="str">
        <f t="shared" si="11"/>
        <v>Kuldeeep</v>
      </c>
      <c r="J2729" s="26">
        <f t="shared" si="1"/>
        <v>0</v>
      </c>
      <c r="K2729" s="26">
        <f t="shared" si="2"/>
        <v>0</v>
      </c>
      <c r="L2729" s="30">
        <f t="shared" si="3"/>
        <v>0</v>
      </c>
      <c r="M2729" s="31">
        <f>if(rand()&gt;vlookup($I2729,'Player Stats'!$B$3:$I$11,2,0),0,1)</f>
        <v>0</v>
      </c>
      <c r="N2729" s="31">
        <f>if(rand()&gt;vlookup($I2729,'Player Stats'!$B$3:$I$11,3,0),0,1)</f>
        <v>1</v>
      </c>
      <c r="O2729" s="31">
        <f>if(rand()&gt;vlookup($I2729,'Player Stats'!$B$3:$I$11,4,0),0,1)</f>
        <v>0</v>
      </c>
      <c r="P2729" s="31">
        <f>if(rand()&gt;vlookup($I2729,'Player Stats'!$B$3:$I$11,5,0),0,1)</f>
        <v>0</v>
      </c>
      <c r="Q2729" s="31">
        <f>if(rand()&gt;vlookup($I2729,'Player Stats'!$B$3:$I$11,6,0),0,1)</f>
        <v>0</v>
      </c>
      <c r="R2729" s="31">
        <f>if(rand()&gt;vlookup($I2729,'Player Stats'!$B$3:$I$11,7,0),0,1)</f>
        <v>0</v>
      </c>
      <c r="S2729" s="31">
        <f t="shared" si="4"/>
        <v>2</v>
      </c>
      <c r="T2729" s="26">
        <f t="shared" si="5"/>
        <v>321</v>
      </c>
      <c r="U2729" s="26">
        <f t="shared" si="6"/>
        <v>8</v>
      </c>
      <c r="V2729" s="13" t="str">
        <f t="shared" si="7"/>
        <v>In Progress</v>
      </c>
      <c r="W2729" s="10">
        <f t="shared" si="8"/>
        <v>22</v>
      </c>
    </row>
    <row r="2730">
      <c r="E2730" s="26"/>
      <c r="F2730" s="27">
        <f t="shared" si="9"/>
        <v>228</v>
      </c>
      <c r="G2730" s="13" t="str">
        <f>if(V2729&lt;&gt;"In Progress",'Player Stats'!$B$6,if(or(S2729="Wide", S2729="No Ball"),G2729,if(S2729="Wicket",offset('Player Stats'!$B$6,U2730-3,0),G2729)))</f>
        <v>Bhumrah</v>
      </c>
      <c r="H2730" s="13" t="str">
        <f t="shared" si="10"/>
        <v>Md. Siraj</v>
      </c>
      <c r="I2730" s="13" t="str">
        <f t="shared" si="11"/>
        <v>Kuldeeep</v>
      </c>
      <c r="J2730" s="26">
        <f t="shared" si="1"/>
        <v>0</v>
      </c>
      <c r="K2730" s="26">
        <f t="shared" si="2"/>
        <v>0</v>
      </c>
      <c r="L2730" s="30">
        <f t="shared" si="3"/>
        <v>0</v>
      </c>
      <c r="M2730" s="31">
        <f>if(rand()&gt;vlookup($I2730,'Player Stats'!$B$3:$I$11,2,0),0,1)</f>
        <v>0</v>
      </c>
      <c r="N2730" s="31">
        <f>if(rand()&gt;vlookup($I2730,'Player Stats'!$B$3:$I$11,3,0),0,1)</f>
        <v>0</v>
      </c>
      <c r="O2730" s="31">
        <f>if(rand()&gt;vlookup($I2730,'Player Stats'!$B$3:$I$11,4,0),0,1)</f>
        <v>0</v>
      </c>
      <c r="P2730" s="31">
        <f>if(rand()&gt;vlookup($I2730,'Player Stats'!$B$3:$I$11,5,0),0,1)</f>
        <v>0</v>
      </c>
      <c r="Q2730" s="31">
        <f>if(rand()&gt;vlookup($I2730,'Player Stats'!$B$3:$I$11,6,0),0,1)</f>
        <v>1</v>
      </c>
      <c r="R2730" s="31">
        <f>if(rand()&gt;vlookup($I2730,'Player Stats'!$B$3:$I$11,7,0),0,1)</f>
        <v>0</v>
      </c>
      <c r="S2730" s="31">
        <f t="shared" si="4"/>
        <v>6</v>
      </c>
      <c r="T2730" s="26">
        <f t="shared" si="5"/>
        <v>327</v>
      </c>
      <c r="U2730" s="26">
        <f t="shared" si="6"/>
        <v>8</v>
      </c>
      <c r="V2730" s="13" t="str">
        <f t="shared" si="7"/>
        <v>win</v>
      </c>
      <c r="W2730" s="10">
        <f t="shared" si="8"/>
        <v>22</v>
      </c>
    </row>
    <row r="2731">
      <c r="E2731" s="26"/>
      <c r="F2731" s="27">
        <f t="shared" si="9"/>
        <v>91</v>
      </c>
      <c r="G2731" s="13" t="str">
        <f>if(V2730&lt;&gt;"In Progress",'Player Stats'!$B$6,if(or(S2730="Wide", S2730="No Ball"),G2730,if(S2730="Wicket",offset('Player Stats'!$B$6,U2731-3,0),G2730)))</f>
        <v>Surya Kumar</v>
      </c>
      <c r="H2731" s="13" t="str">
        <f t="shared" si="10"/>
        <v>KL Rahul</v>
      </c>
      <c r="I2731" s="13" t="str">
        <f t="shared" si="11"/>
        <v>Shubhman Gill</v>
      </c>
      <c r="J2731" s="26">
        <f t="shared" si="1"/>
        <v>0</v>
      </c>
      <c r="K2731" s="26">
        <f t="shared" si="2"/>
        <v>0</v>
      </c>
      <c r="L2731" s="30">
        <f t="shared" si="3"/>
        <v>0</v>
      </c>
      <c r="M2731" s="31">
        <f>if(rand()&gt;vlookup($I2731,'Player Stats'!$B$3:$I$11,2,0),0,1)</f>
        <v>0</v>
      </c>
      <c r="N2731" s="31">
        <f>if(rand()&gt;vlookup($I2731,'Player Stats'!$B$3:$I$11,3,0),0,1)</f>
        <v>0</v>
      </c>
      <c r="O2731" s="31">
        <f>if(rand()&gt;vlookup($I2731,'Player Stats'!$B$3:$I$11,4,0),0,1)</f>
        <v>0</v>
      </c>
      <c r="P2731" s="31">
        <f>if(rand()&gt;vlookup($I2731,'Player Stats'!$B$3:$I$11,5,0),0,1)</f>
        <v>0</v>
      </c>
      <c r="Q2731" s="31">
        <f>if(rand()&gt;vlookup($I2731,'Player Stats'!$B$3:$I$11,6,0),0,1)</f>
        <v>1</v>
      </c>
      <c r="R2731" s="31">
        <f>if(rand()&gt;vlookup($I2731,'Player Stats'!$B$3:$I$11,7,0),0,1)</f>
        <v>1</v>
      </c>
      <c r="S2731" s="31">
        <f t="shared" si="4"/>
        <v>6</v>
      </c>
      <c r="T2731" s="26">
        <f t="shared" si="5"/>
        <v>112</v>
      </c>
      <c r="U2731" s="26" t="str">
        <f t="shared" si="6"/>
        <v/>
      </c>
      <c r="V2731" s="13" t="str">
        <f t="shared" si="7"/>
        <v>In Progress</v>
      </c>
      <c r="W2731" s="10">
        <f t="shared" si="8"/>
        <v>23</v>
      </c>
    </row>
    <row r="2732">
      <c r="E2732" s="26"/>
      <c r="F2732" s="27">
        <f t="shared" si="9"/>
        <v>92</v>
      </c>
      <c r="G2732" s="13" t="str">
        <f>if(V2731&lt;&gt;"In Progress",'Player Stats'!$B$6,if(or(S2731="Wide", S2731="No Ball"),G2731,if(S2731="Wicket",offset('Player Stats'!$B$6,U2732-3,0),G2731)))</f>
        <v>Surya Kumar</v>
      </c>
      <c r="H2732" s="13" t="str">
        <f t="shared" si="10"/>
        <v>KL Rahul</v>
      </c>
      <c r="I2732" s="13" t="str">
        <f t="shared" si="11"/>
        <v>Shubhman Gill</v>
      </c>
      <c r="J2732" s="26">
        <f t="shared" si="1"/>
        <v>0</v>
      </c>
      <c r="K2732" s="26">
        <f t="shared" si="2"/>
        <v>0</v>
      </c>
      <c r="L2732" s="30">
        <f t="shared" si="3"/>
        <v>1</v>
      </c>
      <c r="M2732" s="31">
        <f>if(rand()&gt;vlookup($I2732,'Player Stats'!$B$3:$I$11,2,0),0,1)</f>
        <v>0</v>
      </c>
      <c r="N2732" s="31">
        <f>if(rand()&gt;vlookup($I2732,'Player Stats'!$B$3:$I$11,3,0),0,1)</f>
        <v>0</v>
      </c>
      <c r="O2732" s="31">
        <f>if(rand()&gt;vlookup($I2732,'Player Stats'!$B$3:$I$11,4,0),0,1)</f>
        <v>0</v>
      </c>
      <c r="P2732" s="31">
        <f>if(rand()&gt;vlookup($I2732,'Player Stats'!$B$3:$I$11,5,0),0,1)</f>
        <v>0</v>
      </c>
      <c r="Q2732" s="31">
        <f>if(rand()&gt;vlookup($I2732,'Player Stats'!$B$3:$I$11,6,0),0,1)</f>
        <v>0</v>
      </c>
      <c r="R2732" s="31">
        <f>if(rand()&gt;vlookup($I2732,'Player Stats'!$B$3:$I$11,7,0),0,1)</f>
        <v>0</v>
      </c>
      <c r="S2732" s="31">
        <f t="shared" si="4"/>
        <v>0</v>
      </c>
      <c r="T2732" s="26">
        <f t="shared" si="5"/>
        <v>112</v>
      </c>
      <c r="U2732" s="26" t="str">
        <f t="shared" si="6"/>
        <v/>
      </c>
      <c r="V2732" s="13" t="str">
        <f t="shared" si="7"/>
        <v>In Progress</v>
      </c>
      <c r="W2732" s="10">
        <f t="shared" si="8"/>
        <v>23</v>
      </c>
    </row>
    <row r="2733">
      <c r="E2733" s="26"/>
      <c r="F2733" s="27">
        <f t="shared" si="9"/>
        <v>93</v>
      </c>
      <c r="G2733" s="13" t="str">
        <f>if(V2732&lt;&gt;"In Progress",'Player Stats'!$B$6,if(or(S2732="Wide", S2732="No Ball"),G2732,if(S2732="Wicket",offset('Player Stats'!$B$6,U2733-3,0),G2732)))</f>
        <v>Surya Kumar</v>
      </c>
      <c r="H2733" s="13" t="str">
        <f t="shared" si="10"/>
        <v>KL Rahul</v>
      </c>
      <c r="I2733" s="13" t="str">
        <f t="shared" si="11"/>
        <v>Shubhman Gill</v>
      </c>
      <c r="J2733" s="26">
        <f t="shared" si="1"/>
        <v>0</v>
      </c>
      <c r="K2733" s="26">
        <f t="shared" si="2"/>
        <v>0</v>
      </c>
      <c r="L2733" s="30">
        <f t="shared" si="3"/>
        <v>1</v>
      </c>
      <c r="M2733" s="31">
        <f>if(rand()&gt;vlookup($I2733,'Player Stats'!$B$3:$I$11,2,0),0,1)</f>
        <v>0</v>
      </c>
      <c r="N2733" s="31">
        <f>if(rand()&gt;vlookup($I2733,'Player Stats'!$B$3:$I$11,3,0),0,1)</f>
        <v>0</v>
      </c>
      <c r="O2733" s="31">
        <f>if(rand()&gt;vlookup($I2733,'Player Stats'!$B$3:$I$11,4,0),0,1)</f>
        <v>0</v>
      </c>
      <c r="P2733" s="31">
        <f>if(rand()&gt;vlookup($I2733,'Player Stats'!$B$3:$I$11,5,0),0,1)</f>
        <v>0</v>
      </c>
      <c r="Q2733" s="31">
        <f>if(rand()&gt;vlookup($I2733,'Player Stats'!$B$3:$I$11,6,0),0,1)</f>
        <v>0</v>
      </c>
      <c r="R2733" s="31">
        <f>if(rand()&gt;vlookup($I2733,'Player Stats'!$B$3:$I$11,7,0),0,1)</f>
        <v>0</v>
      </c>
      <c r="S2733" s="31">
        <f t="shared" si="4"/>
        <v>0</v>
      </c>
      <c r="T2733" s="26">
        <f t="shared" si="5"/>
        <v>112</v>
      </c>
      <c r="U2733" s="26" t="str">
        <f t="shared" si="6"/>
        <v/>
      </c>
      <c r="V2733" s="13" t="str">
        <f t="shared" si="7"/>
        <v>In Progress</v>
      </c>
      <c r="W2733" s="10">
        <f t="shared" si="8"/>
        <v>23</v>
      </c>
    </row>
    <row r="2734">
      <c r="E2734" s="26"/>
      <c r="F2734" s="27">
        <f t="shared" si="9"/>
        <v>94</v>
      </c>
      <c r="G2734" s="13" t="str">
        <f>if(V2733&lt;&gt;"In Progress",'Player Stats'!$B$6,if(or(S2733="Wide", S2733="No Ball"),G2733,if(S2733="Wicket",offset('Player Stats'!$B$6,U2734-3,0),G2733)))</f>
        <v>Surya Kumar</v>
      </c>
      <c r="H2734" s="13" t="str">
        <f t="shared" si="10"/>
        <v>KL Rahul</v>
      </c>
      <c r="I2734" s="13" t="str">
        <f t="shared" si="11"/>
        <v>Shubhman Gill</v>
      </c>
      <c r="J2734" s="26">
        <f t="shared" si="1"/>
        <v>0</v>
      </c>
      <c r="K2734" s="26">
        <f t="shared" si="2"/>
        <v>0</v>
      </c>
      <c r="L2734" s="30">
        <f t="shared" si="3"/>
        <v>0</v>
      </c>
      <c r="M2734" s="31">
        <f>if(rand()&gt;vlookup($I2734,'Player Stats'!$B$3:$I$11,2,0),0,1)</f>
        <v>0</v>
      </c>
      <c r="N2734" s="31">
        <f>if(rand()&gt;vlookup($I2734,'Player Stats'!$B$3:$I$11,3,0),0,1)</f>
        <v>0</v>
      </c>
      <c r="O2734" s="31">
        <f>if(rand()&gt;vlookup($I2734,'Player Stats'!$B$3:$I$11,4,0),0,1)</f>
        <v>0</v>
      </c>
      <c r="P2734" s="31">
        <f>if(rand()&gt;vlookup($I2734,'Player Stats'!$B$3:$I$11,5,0),0,1)</f>
        <v>0</v>
      </c>
      <c r="Q2734" s="31">
        <f>if(rand()&gt;vlookup($I2734,'Player Stats'!$B$3:$I$11,6,0),0,1)</f>
        <v>1</v>
      </c>
      <c r="R2734" s="31">
        <f>if(rand()&gt;vlookup($I2734,'Player Stats'!$B$3:$I$11,7,0),0,1)</f>
        <v>0</v>
      </c>
      <c r="S2734" s="31">
        <f t="shared" si="4"/>
        <v>6</v>
      </c>
      <c r="T2734" s="26">
        <f t="shared" si="5"/>
        <v>118</v>
      </c>
      <c r="U2734" s="26" t="str">
        <f t="shared" si="6"/>
        <v/>
      </c>
      <c r="V2734" s="13" t="str">
        <f t="shared" si="7"/>
        <v>In Progress</v>
      </c>
      <c r="W2734" s="10">
        <f t="shared" si="8"/>
        <v>23</v>
      </c>
    </row>
    <row r="2735">
      <c r="E2735" s="26"/>
      <c r="F2735" s="27">
        <f t="shared" si="9"/>
        <v>95</v>
      </c>
      <c r="G2735" s="13" t="str">
        <f>if(V2734&lt;&gt;"In Progress",'Player Stats'!$B$6,if(or(S2734="Wide", S2734="No Ball"),G2734,if(S2734="Wicket",offset('Player Stats'!$B$6,U2735-3,0),G2734)))</f>
        <v>Surya Kumar</v>
      </c>
      <c r="H2735" s="13" t="str">
        <f t="shared" si="10"/>
        <v>KL Rahul</v>
      </c>
      <c r="I2735" s="13" t="str">
        <f t="shared" si="11"/>
        <v>Shubhman Gill</v>
      </c>
      <c r="J2735" s="26">
        <f t="shared" si="1"/>
        <v>0</v>
      </c>
      <c r="K2735" s="26">
        <f t="shared" si="2"/>
        <v>0</v>
      </c>
      <c r="L2735" s="30">
        <f t="shared" si="3"/>
        <v>1</v>
      </c>
      <c r="M2735" s="31">
        <f>if(rand()&gt;vlookup($I2735,'Player Stats'!$B$3:$I$11,2,0),0,1)</f>
        <v>0</v>
      </c>
      <c r="N2735" s="31">
        <f>if(rand()&gt;vlookup($I2735,'Player Stats'!$B$3:$I$11,3,0),0,1)</f>
        <v>0</v>
      </c>
      <c r="O2735" s="31">
        <f>if(rand()&gt;vlookup($I2735,'Player Stats'!$B$3:$I$11,4,0),0,1)</f>
        <v>0</v>
      </c>
      <c r="P2735" s="31">
        <f>if(rand()&gt;vlookup($I2735,'Player Stats'!$B$3:$I$11,5,0),0,1)</f>
        <v>0</v>
      </c>
      <c r="Q2735" s="31">
        <f>if(rand()&gt;vlookup($I2735,'Player Stats'!$B$3:$I$11,6,0),0,1)</f>
        <v>0</v>
      </c>
      <c r="R2735" s="31">
        <f>if(rand()&gt;vlookup($I2735,'Player Stats'!$B$3:$I$11,7,0),0,1)</f>
        <v>0</v>
      </c>
      <c r="S2735" s="31">
        <f t="shared" si="4"/>
        <v>0</v>
      </c>
      <c r="T2735" s="26">
        <f t="shared" si="5"/>
        <v>118</v>
      </c>
      <c r="U2735" s="26" t="str">
        <f t="shared" si="6"/>
        <v/>
      </c>
      <c r="V2735" s="13" t="str">
        <f t="shared" si="7"/>
        <v>In Progress</v>
      </c>
      <c r="W2735" s="10">
        <f t="shared" si="8"/>
        <v>23</v>
      </c>
    </row>
    <row r="2736">
      <c r="E2736" s="26"/>
      <c r="F2736" s="27">
        <f t="shared" si="9"/>
        <v>96</v>
      </c>
      <c r="G2736" s="13" t="str">
        <f>if(V2735&lt;&gt;"In Progress",'Player Stats'!$B$6,if(or(S2735="Wide", S2735="No Ball"),G2735,if(S2735="Wicket",offset('Player Stats'!$B$6,U2736-3,0),G2735)))</f>
        <v>Surya Kumar</v>
      </c>
      <c r="H2736" s="13" t="str">
        <f t="shared" si="10"/>
        <v>KL Rahul</v>
      </c>
      <c r="I2736" s="13" t="str">
        <f t="shared" si="11"/>
        <v>Shubhman Gill</v>
      </c>
      <c r="J2736" s="26">
        <f t="shared" si="1"/>
        <v>0</v>
      </c>
      <c r="K2736" s="26">
        <f t="shared" si="2"/>
        <v>0</v>
      </c>
      <c r="L2736" s="30">
        <f t="shared" si="3"/>
        <v>0</v>
      </c>
      <c r="M2736" s="31">
        <f>if(rand()&gt;vlookup($I2736,'Player Stats'!$B$3:$I$11,2,0),0,1)</f>
        <v>0</v>
      </c>
      <c r="N2736" s="31">
        <f>if(rand()&gt;vlookup($I2736,'Player Stats'!$B$3:$I$11,3,0),0,1)</f>
        <v>0</v>
      </c>
      <c r="O2736" s="31">
        <f>if(rand()&gt;vlookup($I2736,'Player Stats'!$B$3:$I$11,4,0),0,1)</f>
        <v>0</v>
      </c>
      <c r="P2736" s="31">
        <f>if(rand()&gt;vlookup($I2736,'Player Stats'!$B$3:$I$11,5,0),0,1)</f>
        <v>0</v>
      </c>
      <c r="Q2736" s="31">
        <f>if(rand()&gt;vlookup($I2736,'Player Stats'!$B$3:$I$11,6,0),0,1)</f>
        <v>0</v>
      </c>
      <c r="R2736" s="31">
        <f>if(rand()&gt;vlookup($I2736,'Player Stats'!$B$3:$I$11,7,0),0,1)</f>
        <v>1</v>
      </c>
      <c r="S2736" s="31" t="str">
        <f t="shared" si="4"/>
        <v>Wicket</v>
      </c>
      <c r="T2736" s="26">
        <f t="shared" si="5"/>
        <v>118</v>
      </c>
      <c r="U2736" s="26">
        <f t="shared" si="6"/>
        <v>1</v>
      </c>
      <c r="V2736" s="13" t="str">
        <f t="shared" si="7"/>
        <v>In Progress</v>
      </c>
      <c r="W2736" s="10">
        <f t="shared" si="8"/>
        <v>23</v>
      </c>
    </row>
    <row r="2737">
      <c r="E2737" s="26"/>
      <c r="F2737" s="27">
        <f t="shared" si="9"/>
        <v>97</v>
      </c>
      <c r="G2737" s="13" t="str">
        <f>if(V2736&lt;&gt;"In Progress",'Player Stats'!$B$6,if(or(S2736="Wide", S2736="No Ball"),G2736,if(S2736="Wicket",offset('Player Stats'!$B$6,U2737-3,0),G2736)))</f>
        <v>Shubhman Gill</v>
      </c>
      <c r="H2737" s="13" t="str">
        <f t="shared" si="10"/>
        <v>KL Rahul</v>
      </c>
      <c r="I2737" s="13" t="str">
        <f t="shared" si="11"/>
        <v>Surya Kumar</v>
      </c>
      <c r="J2737" s="26">
        <f t="shared" si="1"/>
        <v>0</v>
      </c>
      <c r="K2737" s="26">
        <f t="shared" si="2"/>
        <v>0</v>
      </c>
      <c r="L2737" s="30">
        <f t="shared" si="3"/>
        <v>1</v>
      </c>
      <c r="M2737" s="31">
        <f>if(rand()&gt;vlookup($I2737,'Player Stats'!$B$3:$I$11,2,0),0,1)</f>
        <v>0</v>
      </c>
      <c r="N2737" s="31">
        <f>if(rand()&gt;vlookup($I2737,'Player Stats'!$B$3:$I$11,3,0),0,1)</f>
        <v>0</v>
      </c>
      <c r="O2737" s="31">
        <f>if(rand()&gt;vlookup($I2737,'Player Stats'!$B$3:$I$11,4,0),0,1)</f>
        <v>0</v>
      </c>
      <c r="P2737" s="31">
        <f>if(rand()&gt;vlookup($I2737,'Player Stats'!$B$3:$I$11,5,0),0,1)</f>
        <v>0</v>
      </c>
      <c r="Q2737" s="31">
        <f>if(rand()&gt;vlookup($I2737,'Player Stats'!$B$3:$I$11,6,0),0,1)</f>
        <v>0</v>
      </c>
      <c r="R2737" s="31">
        <f>if(rand()&gt;vlookup($I2737,'Player Stats'!$B$3:$I$11,7,0),0,1)</f>
        <v>0</v>
      </c>
      <c r="S2737" s="31">
        <f t="shared" si="4"/>
        <v>0</v>
      </c>
      <c r="T2737" s="26">
        <f t="shared" si="5"/>
        <v>118</v>
      </c>
      <c r="U2737" s="26">
        <f t="shared" si="6"/>
        <v>1</v>
      </c>
      <c r="V2737" s="13" t="str">
        <f t="shared" si="7"/>
        <v>In Progress</v>
      </c>
      <c r="W2737" s="10">
        <f t="shared" si="8"/>
        <v>23</v>
      </c>
    </row>
    <row r="2738">
      <c r="E2738" s="26"/>
      <c r="F2738" s="27">
        <f t="shared" si="9"/>
        <v>98</v>
      </c>
      <c r="G2738" s="13" t="str">
        <f>if(V2737&lt;&gt;"In Progress",'Player Stats'!$B$6,if(or(S2737="Wide", S2737="No Ball"),G2737,if(S2737="Wicket",offset('Player Stats'!$B$6,U2738-3,0),G2737)))</f>
        <v>Shubhman Gill</v>
      </c>
      <c r="H2738" s="13" t="str">
        <f t="shared" si="10"/>
        <v>KL Rahul</v>
      </c>
      <c r="I2738" s="13" t="str">
        <f t="shared" si="11"/>
        <v>Surya Kumar</v>
      </c>
      <c r="J2738" s="26">
        <f t="shared" si="1"/>
        <v>0</v>
      </c>
      <c r="K2738" s="26">
        <f t="shared" si="2"/>
        <v>0</v>
      </c>
      <c r="L2738" s="30">
        <f t="shared" si="3"/>
        <v>0</v>
      </c>
      <c r="M2738" s="31">
        <f>if(rand()&gt;vlookup($I2738,'Player Stats'!$B$3:$I$11,2,0),0,1)</f>
        <v>0</v>
      </c>
      <c r="N2738" s="31">
        <f>if(rand()&gt;vlookup($I2738,'Player Stats'!$B$3:$I$11,3,0),0,1)</f>
        <v>0</v>
      </c>
      <c r="O2738" s="31">
        <f>if(rand()&gt;vlookup($I2738,'Player Stats'!$B$3:$I$11,4,0),0,1)</f>
        <v>1</v>
      </c>
      <c r="P2738" s="31">
        <f>if(rand()&gt;vlookup($I2738,'Player Stats'!$B$3:$I$11,5,0),0,1)</f>
        <v>0</v>
      </c>
      <c r="Q2738" s="31">
        <f>if(rand()&gt;vlookup($I2738,'Player Stats'!$B$3:$I$11,6,0),0,1)</f>
        <v>0</v>
      </c>
      <c r="R2738" s="31">
        <f>if(rand()&gt;vlookup($I2738,'Player Stats'!$B$3:$I$11,7,0),0,1)</f>
        <v>0</v>
      </c>
      <c r="S2738" s="31">
        <f t="shared" si="4"/>
        <v>3</v>
      </c>
      <c r="T2738" s="26">
        <f t="shared" si="5"/>
        <v>121</v>
      </c>
      <c r="U2738" s="26">
        <f t="shared" si="6"/>
        <v>1</v>
      </c>
      <c r="V2738" s="13" t="str">
        <f t="shared" si="7"/>
        <v>In Progress</v>
      </c>
      <c r="W2738" s="10">
        <f t="shared" si="8"/>
        <v>23</v>
      </c>
    </row>
    <row r="2739">
      <c r="E2739" s="26"/>
      <c r="F2739" s="27">
        <f t="shared" si="9"/>
        <v>99</v>
      </c>
      <c r="G2739" s="13" t="str">
        <f>if(V2738&lt;&gt;"In Progress",'Player Stats'!$B$6,if(or(S2738="Wide", S2738="No Ball"),G2738,if(S2738="Wicket",offset('Player Stats'!$B$6,U2739-3,0),G2738)))</f>
        <v>Shubhman Gill</v>
      </c>
      <c r="H2739" s="13" t="str">
        <f t="shared" si="10"/>
        <v>Surya Kumar</v>
      </c>
      <c r="I2739" s="13" t="str">
        <f t="shared" si="11"/>
        <v>KL Rahul</v>
      </c>
      <c r="J2739" s="26">
        <f t="shared" si="1"/>
        <v>0</v>
      </c>
      <c r="K2739" s="26">
        <f t="shared" si="2"/>
        <v>0</v>
      </c>
      <c r="L2739" s="30">
        <f t="shared" si="3"/>
        <v>0</v>
      </c>
      <c r="M2739" s="31">
        <f>if(rand()&gt;vlookup($I2739,'Player Stats'!$B$3:$I$11,2,0),0,1)</f>
        <v>0</v>
      </c>
      <c r="N2739" s="31">
        <f>if(rand()&gt;vlookup($I2739,'Player Stats'!$B$3:$I$11,3,0),0,1)</f>
        <v>1</v>
      </c>
      <c r="O2739" s="31">
        <f>if(rand()&gt;vlookup($I2739,'Player Stats'!$B$3:$I$11,4,0),0,1)</f>
        <v>0</v>
      </c>
      <c r="P2739" s="31">
        <f>if(rand()&gt;vlookup($I2739,'Player Stats'!$B$3:$I$11,5,0),0,1)</f>
        <v>0</v>
      </c>
      <c r="Q2739" s="31">
        <f>if(rand()&gt;vlookup($I2739,'Player Stats'!$B$3:$I$11,6,0),0,1)</f>
        <v>1</v>
      </c>
      <c r="R2739" s="31">
        <f>if(rand()&gt;vlookup($I2739,'Player Stats'!$B$3:$I$11,7,0),0,1)</f>
        <v>0</v>
      </c>
      <c r="S2739" s="31">
        <f t="shared" si="4"/>
        <v>2</v>
      </c>
      <c r="T2739" s="26">
        <f t="shared" si="5"/>
        <v>123</v>
      </c>
      <c r="U2739" s="26">
        <f t="shared" si="6"/>
        <v>1</v>
      </c>
      <c r="V2739" s="13" t="str">
        <f t="shared" si="7"/>
        <v>In Progress</v>
      </c>
      <c r="W2739" s="10">
        <f t="shared" si="8"/>
        <v>23</v>
      </c>
    </row>
    <row r="2740">
      <c r="E2740" s="26"/>
      <c r="F2740" s="27">
        <f t="shared" si="9"/>
        <v>100</v>
      </c>
      <c r="G2740" s="13" t="str">
        <f>if(V2739&lt;&gt;"In Progress",'Player Stats'!$B$6,if(or(S2739="Wide", S2739="No Ball"),G2739,if(S2739="Wicket",offset('Player Stats'!$B$6,U2740-3,0),G2739)))</f>
        <v>Shubhman Gill</v>
      </c>
      <c r="H2740" s="13" t="str">
        <f t="shared" si="10"/>
        <v>Surya Kumar</v>
      </c>
      <c r="I2740" s="13" t="str">
        <f t="shared" si="11"/>
        <v>KL Rahul</v>
      </c>
      <c r="J2740" s="26">
        <f t="shared" si="1"/>
        <v>0</v>
      </c>
      <c r="K2740" s="26">
        <f t="shared" si="2"/>
        <v>0</v>
      </c>
      <c r="L2740" s="30">
        <f t="shared" si="3"/>
        <v>0</v>
      </c>
      <c r="M2740" s="31">
        <f>if(rand()&gt;vlookup($I2740,'Player Stats'!$B$3:$I$11,2,0),0,1)</f>
        <v>0</v>
      </c>
      <c r="N2740" s="31">
        <f>if(rand()&gt;vlookup($I2740,'Player Stats'!$B$3:$I$11,3,0),0,1)</f>
        <v>0</v>
      </c>
      <c r="O2740" s="31">
        <f>if(rand()&gt;vlookup($I2740,'Player Stats'!$B$3:$I$11,4,0),0,1)</f>
        <v>0</v>
      </c>
      <c r="P2740" s="31">
        <f>if(rand()&gt;vlookup($I2740,'Player Stats'!$B$3:$I$11,5,0),0,1)</f>
        <v>0</v>
      </c>
      <c r="Q2740" s="31">
        <f>if(rand()&gt;vlookup($I2740,'Player Stats'!$B$3:$I$11,6,0),0,1)</f>
        <v>0</v>
      </c>
      <c r="R2740" s="31">
        <f>if(rand()&gt;vlookup($I2740,'Player Stats'!$B$3:$I$11,7,0),0,1)</f>
        <v>1</v>
      </c>
      <c r="S2740" s="31" t="str">
        <f t="shared" si="4"/>
        <v>Wicket</v>
      </c>
      <c r="T2740" s="26">
        <f t="shared" si="5"/>
        <v>123</v>
      </c>
      <c r="U2740" s="26">
        <f t="shared" si="6"/>
        <v>2</v>
      </c>
      <c r="V2740" s="13" t="str">
        <f t="shared" si="7"/>
        <v>In Progress</v>
      </c>
      <c r="W2740" s="10">
        <f t="shared" si="8"/>
        <v>23</v>
      </c>
    </row>
    <row r="2741">
      <c r="E2741" s="26"/>
      <c r="F2741" s="27">
        <f t="shared" si="9"/>
        <v>101</v>
      </c>
      <c r="G2741" s="13" t="str">
        <f>if(V2740&lt;&gt;"In Progress",'Player Stats'!$B$6,if(or(S2740="Wide", S2740="No Ball"),G2740,if(S2740="Wicket",offset('Player Stats'!$B$6,U2741-3,0),G2740)))</f>
        <v>KL Rahul</v>
      </c>
      <c r="H2741" s="13" t="str">
        <f t="shared" si="10"/>
        <v>Surya Kumar</v>
      </c>
      <c r="I2741" s="13" t="str">
        <f t="shared" si="11"/>
        <v>Shubhman Gill</v>
      </c>
      <c r="J2741" s="26">
        <f t="shared" si="1"/>
        <v>0</v>
      </c>
      <c r="K2741" s="26">
        <f t="shared" si="2"/>
        <v>0</v>
      </c>
      <c r="L2741" s="30">
        <f t="shared" si="3"/>
        <v>1</v>
      </c>
      <c r="M2741" s="31">
        <f>if(rand()&gt;vlookup($I2741,'Player Stats'!$B$3:$I$11,2,0),0,1)</f>
        <v>0</v>
      </c>
      <c r="N2741" s="31">
        <f>if(rand()&gt;vlookup($I2741,'Player Stats'!$B$3:$I$11,3,0),0,1)</f>
        <v>0</v>
      </c>
      <c r="O2741" s="31">
        <f>if(rand()&gt;vlookup($I2741,'Player Stats'!$B$3:$I$11,4,0),0,1)</f>
        <v>0</v>
      </c>
      <c r="P2741" s="31">
        <f>if(rand()&gt;vlookup($I2741,'Player Stats'!$B$3:$I$11,5,0),0,1)</f>
        <v>0</v>
      </c>
      <c r="Q2741" s="31">
        <f>if(rand()&gt;vlookup($I2741,'Player Stats'!$B$3:$I$11,6,0),0,1)</f>
        <v>0</v>
      </c>
      <c r="R2741" s="31">
        <f>if(rand()&gt;vlookup($I2741,'Player Stats'!$B$3:$I$11,7,0),0,1)</f>
        <v>0</v>
      </c>
      <c r="S2741" s="31">
        <f t="shared" si="4"/>
        <v>0</v>
      </c>
      <c r="T2741" s="26">
        <f t="shared" si="5"/>
        <v>123</v>
      </c>
      <c r="U2741" s="26">
        <f t="shared" si="6"/>
        <v>2</v>
      </c>
      <c r="V2741" s="13" t="str">
        <f t="shared" si="7"/>
        <v>In Progress</v>
      </c>
      <c r="W2741" s="10">
        <f t="shared" si="8"/>
        <v>23</v>
      </c>
    </row>
    <row r="2742">
      <c r="E2742" s="26"/>
      <c r="F2742" s="27">
        <f t="shared" si="9"/>
        <v>102</v>
      </c>
      <c r="G2742" s="13" t="str">
        <f>if(V2741&lt;&gt;"In Progress",'Player Stats'!$B$6,if(or(S2741="Wide", S2741="No Ball"),G2741,if(S2741="Wicket",offset('Player Stats'!$B$6,U2742-3,0),G2741)))</f>
        <v>KL Rahul</v>
      </c>
      <c r="H2742" s="13" t="str">
        <f t="shared" si="10"/>
        <v>Surya Kumar</v>
      </c>
      <c r="I2742" s="13" t="str">
        <f t="shared" si="11"/>
        <v>Shubhman Gill</v>
      </c>
      <c r="J2742" s="26">
        <f t="shared" si="1"/>
        <v>0</v>
      </c>
      <c r="K2742" s="26">
        <f t="shared" si="2"/>
        <v>0</v>
      </c>
      <c r="L2742" s="30">
        <f t="shared" si="3"/>
        <v>0</v>
      </c>
      <c r="M2742" s="31">
        <f>if(rand()&gt;vlookup($I2742,'Player Stats'!$B$3:$I$11,2,0),0,1)</f>
        <v>0</v>
      </c>
      <c r="N2742" s="31">
        <f>if(rand()&gt;vlookup($I2742,'Player Stats'!$B$3:$I$11,3,0),0,1)</f>
        <v>1</v>
      </c>
      <c r="O2742" s="31">
        <f>if(rand()&gt;vlookup($I2742,'Player Stats'!$B$3:$I$11,4,0),0,1)</f>
        <v>0</v>
      </c>
      <c r="P2742" s="31">
        <f>if(rand()&gt;vlookup($I2742,'Player Stats'!$B$3:$I$11,5,0),0,1)</f>
        <v>0</v>
      </c>
      <c r="Q2742" s="31">
        <f>if(rand()&gt;vlookup($I2742,'Player Stats'!$B$3:$I$11,6,0),0,1)</f>
        <v>1</v>
      </c>
      <c r="R2742" s="31">
        <f>if(rand()&gt;vlookup($I2742,'Player Stats'!$B$3:$I$11,7,0),0,1)</f>
        <v>0</v>
      </c>
      <c r="S2742" s="31">
        <f t="shared" si="4"/>
        <v>2</v>
      </c>
      <c r="T2742" s="26">
        <f t="shared" si="5"/>
        <v>125</v>
      </c>
      <c r="U2742" s="26">
        <f t="shared" si="6"/>
        <v>2</v>
      </c>
      <c r="V2742" s="13" t="str">
        <f t="shared" si="7"/>
        <v>In Progress</v>
      </c>
      <c r="W2742" s="10">
        <f t="shared" si="8"/>
        <v>23</v>
      </c>
    </row>
    <row r="2743">
      <c r="E2743" s="26"/>
      <c r="F2743" s="27">
        <f t="shared" si="9"/>
        <v>103</v>
      </c>
      <c r="G2743" s="13" t="str">
        <f>if(V2742&lt;&gt;"In Progress",'Player Stats'!$B$6,if(or(S2742="Wide", S2742="No Ball"),G2742,if(S2742="Wicket",offset('Player Stats'!$B$6,U2743-3,0),G2742)))</f>
        <v>KL Rahul</v>
      </c>
      <c r="H2743" s="13" t="str">
        <f t="shared" si="10"/>
        <v>Surya Kumar</v>
      </c>
      <c r="I2743" s="13" t="str">
        <f t="shared" si="11"/>
        <v>Shubhman Gill</v>
      </c>
      <c r="J2743" s="26">
        <f t="shared" si="1"/>
        <v>0</v>
      </c>
      <c r="K2743" s="26">
        <f t="shared" si="2"/>
        <v>0</v>
      </c>
      <c r="L2743" s="30">
        <f t="shared" si="3"/>
        <v>0</v>
      </c>
      <c r="M2743" s="31">
        <f>if(rand()&gt;vlookup($I2743,'Player Stats'!$B$3:$I$11,2,0),0,1)</f>
        <v>0</v>
      </c>
      <c r="N2743" s="31">
        <f>if(rand()&gt;vlookup($I2743,'Player Stats'!$B$3:$I$11,3,0),0,1)</f>
        <v>1</v>
      </c>
      <c r="O2743" s="31">
        <f>if(rand()&gt;vlookup($I2743,'Player Stats'!$B$3:$I$11,4,0),0,1)</f>
        <v>0</v>
      </c>
      <c r="P2743" s="31">
        <f>if(rand()&gt;vlookup($I2743,'Player Stats'!$B$3:$I$11,5,0),0,1)</f>
        <v>0</v>
      </c>
      <c r="Q2743" s="31">
        <f>if(rand()&gt;vlookup($I2743,'Player Stats'!$B$3:$I$11,6,0),0,1)</f>
        <v>1</v>
      </c>
      <c r="R2743" s="31">
        <f>if(rand()&gt;vlookup($I2743,'Player Stats'!$B$3:$I$11,7,0),0,1)</f>
        <v>1</v>
      </c>
      <c r="S2743" s="31">
        <f t="shared" si="4"/>
        <v>2</v>
      </c>
      <c r="T2743" s="26">
        <f t="shared" si="5"/>
        <v>127</v>
      </c>
      <c r="U2743" s="26">
        <f t="shared" si="6"/>
        <v>2</v>
      </c>
      <c r="V2743" s="13" t="str">
        <f t="shared" si="7"/>
        <v>In Progress</v>
      </c>
      <c r="W2743" s="10">
        <f t="shared" si="8"/>
        <v>23</v>
      </c>
    </row>
    <row r="2744">
      <c r="E2744" s="26"/>
      <c r="F2744" s="27">
        <f t="shared" si="9"/>
        <v>104</v>
      </c>
      <c r="G2744" s="13" t="str">
        <f>if(V2743&lt;&gt;"In Progress",'Player Stats'!$B$6,if(or(S2743="Wide", S2743="No Ball"),G2743,if(S2743="Wicket",offset('Player Stats'!$B$6,U2744-3,0),G2743)))</f>
        <v>KL Rahul</v>
      </c>
      <c r="H2744" s="13" t="str">
        <f t="shared" si="10"/>
        <v>Surya Kumar</v>
      </c>
      <c r="I2744" s="13" t="str">
        <f t="shared" si="11"/>
        <v>Shubhman Gill</v>
      </c>
      <c r="J2744" s="26">
        <f t="shared" si="1"/>
        <v>0</v>
      </c>
      <c r="K2744" s="26">
        <f t="shared" si="2"/>
        <v>0</v>
      </c>
      <c r="L2744" s="30">
        <f t="shared" si="3"/>
        <v>0</v>
      </c>
      <c r="M2744" s="31">
        <f>if(rand()&gt;vlookup($I2744,'Player Stats'!$B$3:$I$11,2,0),0,1)</f>
        <v>0</v>
      </c>
      <c r="N2744" s="31">
        <f>if(rand()&gt;vlookup($I2744,'Player Stats'!$B$3:$I$11,3,0),0,1)</f>
        <v>1</v>
      </c>
      <c r="O2744" s="31">
        <f>if(rand()&gt;vlookup($I2744,'Player Stats'!$B$3:$I$11,4,0),0,1)</f>
        <v>0</v>
      </c>
      <c r="P2744" s="31">
        <f>if(rand()&gt;vlookup($I2744,'Player Stats'!$B$3:$I$11,5,0),0,1)</f>
        <v>0</v>
      </c>
      <c r="Q2744" s="31">
        <f>if(rand()&gt;vlookup($I2744,'Player Stats'!$B$3:$I$11,6,0),0,1)</f>
        <v>0</v>
      </c>
      <c r="R2744" s="31">
        <f>if(rand()&gt;vlookup($I2744,'Player Stats'!$B$3:$I$11,7,0),0,1)</f>
        <v>0</v>
      </c>
      <c r="S2744" s="31">
        <f t="shared" si="4"/>
        <v>2</v>
      </c>
      <c r="T2744" s="26">
        <f t="shared" si="5"/>
        <v>129</v>
      </c>
      <c r="U2744" s="26">
        <f t="shared" si="6"/>
        <v>2</v>
      </c>
      <c r="V2744" s="13" t="str">
        <f t="shared" si="7"/>
        <v>In Progress</v>
      </c>
      <c r="W2744" s="10">
        <f t="shared" si="8"/>
        <v>23</v>
      </c>
    </row>
    <row r="2745">
      <c r="E2745" s="26"/>
      <c r="F2745" s="27">
        <f t="shared" si="9"/>
        <v>105</v>
      </c>
      <c r="G2745" s="13" t="str">
        <f>if(V2744&lt;&gt;"In Progress",'Player Stats'!$B$6,if(or(S2744="Wide", S2744="No Ball"),G2744,if(S2744="Wicket",offset('Player Stats'!$B$6,U2745-3,0),G2744)))</f>
        <v>KL Rahul</v>
      </c>
      <c r="H2745" s="13" t="str">
        <f t="shared" si="10"/>
        <v>Surya Kumar</v>
      </c>
      <c r="I2745" s="13" t="str">
        <f t="shared" si="11"/>
        <v>Shubhman Gill</v>
      </c>
      <c r="J2745" s="26">
        <f t="shared" si="1"/>
        <v>0</v>
      </c>
      <c r="K2745" s="26">
        <f t="shared" si="2"/>
        <v>0</v>
      </c>
      <c r="L2745" s="30">
        <f t="shared" si="3"/>
        <v>1</v>
      </c>
      <c r="M2745" s="31">
        <f>if(rand()&gt;vlookup($I2745,'Player Stats'!$B$3:$I$11,2,0),0,1)</f>
        <v>0</v>
      </c>
      <c r="N2745" s="31">
        <f>if(rand()&gt;vlookup($I2745,'Player Stats'!$B$3:$I$11,3,0),0,1)</f>
        <v>0</v>
      </c>
      <c r="O2745" s="31">
        <f>if(rand()&gt;vlookup($I2745,'Player Stats'!$B$3:$I$11,4,0),0,1)</f>
        <v>0</v>
      </c>
      <c r="P2745" s="31">
        <f>if(rand()&gt;vlookup($I2745,'Player Stats'!$B$3:$I$11,5,0),0,1)</f>
        <v>0</v>
      </c>
      <c r="Q2745" s="31">
        <f>if(rand()&gt;vlookup($I2745,'Player Stats'!$B$3:$I$11,6,0),0,1)</f>
        <v>0</v>
      </c>
      <c r="R2745" s="31">
        <f>if(rand()&gt;vlookup($I2745,'Player Stats'!$B$3:$I$11,7,0),0,1)</f>
        <v>0</v>
      </c>
      <c r="S2745" s="31">
        <f t="shared" si="4"/>
        <v>0</v>
      </c>
      <c r="T2745" s="26">
        <f t="shared" si="5"/>
        <v>129</v>
      </c>
      <c r="U2745" s="26">
        <f t="shared" si="6"/>
        <v>2</v>
      </c>
      <c r="V2745" s="13" t="str">
        <f t="shared" si="7"/>
        <v>In Progress</v>
      </c>
      <c r="W2745" s="10">
        <f t="shared" si="8"/>
        <v>23</v>
      </c>
    </row>
    <row r="2746">
      <c r="E2746" s="26"/>
      <c r="F2746" s="27">
        <f t="shared" si="9"/>
        <v>106</v>
      </c>
      <c r="G2746" s="13" t="str">
        <f>if(V2745&lt;&gt;"In Progress",'Player Stats'!$B$6,if(or(S2745="Wide", S2745="No Ball"),G2745,if(S2745="Wicket",offset('Player Stats'!$B$6,U2746-3,0),G2745)))</f>
        <v>KL Rahul</v>
      </c>
      <c r="H2746" s="13" t="str">
        <f t="shared" si="10"/>
        <v>Surya Kumar</v>
      </c>
      <c r="I2746" s="13" t="str">
        <f t="shared" si="11"/>
        <v>Shubhman Gill</v>
      </c>
      <c r="J2746" s="26">
        <f t="shared" si="1"/>
        <v>0</v>
      </c>
      <c r="K2746" s="26">
        <f t="shared" si="2"/>
        <v>0</v>
      </c>
      <c r="L2746" s="30">
        <f t="shared" si="3"/>
        <v>1</v>
      </c>
      <c r="M2746" s="31">
        <f>if(rand()&gt;vlookup($I2746,'Player Stats'!$B$3:$I$11,2,0),0,1)</f>
        <v>0</v>
      </c>
      <c r="N2746" s="31">
        <f>if(rand()&gt;vlookup($I2746,'Player Stats'!$B$3:$I$11,3,0),0,1)</f>
        <v>0</v>
      </c>
      <c r="O2746" s="31">
        <f>if(rand()&gt;vlookup($I2746,'Player Stats'!$B$3:$I$11,4,0),0,1)</f>
        <v>0</v>
      </c>
      <c r="P2746" s="31">
        <f>if(rand()&gt;vlookup($I2746,'Player Stats'!$B$3:$I$11,5,0),0,1)</f>
        <v>0</v>
      </c>
      <c r="Q2746" s="31">
        <f>if(rand()&gt;vlookup($I2746,'Player Stats'!$B$3:$I$11,6,0),0,1)</f>
        <v>0</v>
      </c>
      <c r="R2746" s="31">
        <f>if(rand()&gt;vlookup($I2746,'Player Stats'!$B$3:$I$11,7,0),0,1)</f>
        <v>0</v>
      </c>
      <c r="S2746" s="31">
        <f t="shared" si="4"/>
        <v>0</v>
      </c>
      <c r="T2746" s="26">
        <f t="shared" si="5"/>
        <v>129</v>
      </c>
      <c r="U2746" s="26">
        <f t="shared" si="6"/>
        <v>2</v>
      </c>
      <c r="V2746" s="13" t="str">
        <f t="shared" si="7"/>
        <v>In Progress</v>
      </c>
      <c r="W2746" s="10">
        <f t="shared" si="8"/>
        <v>23</v>
      </c>
    </row>
    <row r="2747">
      <c r="E2747" s="26"/>
      <c r="F2747" s="27">
        <f t="shared" si="9"/>
        <v>107</v>
      </c>
      <c r="G2747" s="13" t="str">
        <f>if(V2746&lt;&gt;"In Progress",'Player Stats'!$B$6,if(or(S2746="Wide", S2746="No Ball"),G2746,if(S2746="Wicket",offset('Player Stats'!$B$6,U2747-3,0),G2746)))</f>
        <v>KL Rahul</v>
      </c>
      <c r="H2747" s="13" t="str">
        <f t="shared" si="10"/>
        <v>Surya Kumar</v>
      </c>
      <c r="I2747" s="13" t="str">
        <f t="shared" si="11"/>
        <v>Shubhman Gill</v>
      </c>
      <c r="J2747" s="26">
        <f t="shared" si="1"/>
        <v>0</v>
      </c>
      <c r="K2747" s="26">
        <f t="shared" si="2"/>
        <v>0</v>
      </c>
      <c r="L2747" s="30">
        <f t="shared" si="3"/>
        <v>1</v>
      </c>
      <c r="M2747" s="31">
        <f>if(rand()&gt;vlookup($I2747,'Player Stats'!$B$3:$I$11,2,0),0,1)</f>
        <v>0</v>
      </c>
      <c r="N2747" s="31">
        <f>if(rand()&gt;vlookup($I2747,'Player Stats'!$B$3:$I$11,3,0),0,1)</f>
        <v>0</v>
      </c>
      <c r="O2747" s="31">
        <f>if(rand()&gt;vlookup($I2747,'Player Stats'!$B$3:$I$11,4,0),0,1)</f>
        <v>0</v>
      </c>
      <c r="P2747" s="31">
        <f>if(rand()&gt;vlookup($I2747,'Player Stats'!$B$3:$I$11,5,0),0,1)</f>
        <v>0</v>
      </c>
      <c r="Q2747" s="31">
        <f>if(rand()&gt;vlookup($I2747,'Player Stats'!$B$3:$I$11,6,0),0,1)</f>
        <v>0</v>
      </c>
      <c r="R2747" s="31">
        <f>if(rand()&gt;vlookup($I2747,'Player Stats'!$B$3:$I$11,7,0),0,1)</f>
        <v>0</v>
      </c>
      <c r="S2747" s="31">
        <f t="shared" si="4"/>
        <v>0</v>
      </c>
      <c r="T2747" s="26">
        <f t="shared" si="5"/>
        <v>129</v>
      </c>
      <c r="U2747" s="26">
        <f t="shared" si="6"/>
        <v>2</v>
      </c>
      <c r="V2747" s="13" t="str">
        <f t="shared" si="7"/>
        <v>In Progress</v>
      </c>
      <c r="W2747" s="10">
        <f t="shared" si="8"/>
        <v>23</v>
      </c>
    </row>
    <row r="2748">
      <c r="E2748" s="26"/>
      <c r="F2748" s="27">
        <f t="shared" si="9"/>
        <v>108</v>
      </c>
      <c r="G2748" s="13" t="str">
        <f>if(V2747&lt;&gt;"In Progress",'Player Stats'!$B$6,if(or(S2747="Wide", S2747="No Ball"),G2747,if(S2747="Wicket",offset('Player Stats'!$B$6,U2748-3,0),G2747)))</f>
        <v>KL Rahul</v>
      </c>
      <c r="H2748" s="13" t="str">
        <f t="shared" si="10"/>
        <v>Surya Kumar</v>
      </c>
      <c r="I2748" s="13" t="str">
        <f t="shared" si="11"/>
        <v>Shubhman Gill</v>
      </c>
      <c r="J2748" s="26">
        <f t="shared" si="1"/>
        <v>0</v>
      </c>
      <c r="K2748" s="26">
        <f t="shared" si="2"/>
        <v>0</v>
      </c>
      <c r="L2748" s="30">
        <f t="shared" si="3"/>
        <v>1</v>
      </c>
      <c r="M2748" s="31">
        <f>if(rand()&gt;vlookup($I2748,'Player Stats'!$B$3:$I$11,2,0),0,1)</f>
        <v>0</v>
      </c>
      <c r="N2748" s="31">
        <f>if(rand()&gt;vlookup($I2748,'Player Stats'!$B$3:$I$11,3,0),0,1)</f>
        <v>0</v>
      </c>
      <c r="O2748" s="31">
        <f>if(rand()&gt;vlookup($I2748,'Player Stats'!$B$3:$I$11,4,0),0,1)</f>
        <v>0</v>
      </c>
      <c r="P2748" s="31">
        <f>if(rand()&gt;vlookup($I2748,'Player Stats'!$B$3:$I$11,5,0),0,1)</f>
        <v>0</v>
      </c>
      <c r="Q2748" s="31">
        <f>if(rand()&gt;vlookup($I2748,'Player Stats'!$B$3:$I$11,6,0),0,1)</f>
        <v>0</v>
      </c>
      <c r="R2748" s="31">
        <f>if(rand()&gt;vlookup($I2748,'Player Stats'!$B$3:$I$11,7,0),0,1)</f>
        <v>0</v>
      </c>
      <c r="S2748" s="31">
        <f t="shared" si="4"/>
        <v>0</v>
      </c>
      <c r="T2748" s="26">
        <f t="shared" si="5"/>
        <v>129</v>
      </c>
      <c r="U2748" s="26">
        <f t="shared" si="6"/>
        <v>2</v>
      </c>
      <c r="V2748" s="13" t="str">
        <f t="shared" si="7"/>
        <v>In Progress</v>
      </c>
      <c r="W2748" s="10">
        <f t="shared" si="8"/>
        <v>23</v>
      </c>
    </row>
    <row r="2749">
      <c r="E2749" s="26"/>
      <c r="F2749" s="27">
        <f t="shared" si="9"/>
        <v>109</v>
      </c>
      <c r="G2749" s="13" t="str">
        <f>if(V2748&lt;&gt;"In Progress",'Player Stats'!$B$6,if(or(S2748="Wide", S2748="No Ball"),G2748,if(S2748="Wicket",offset('Player Stats'!$B$6,U2749-3,0),G2748)))</f>
        <v>KL Rahul</v>
      </c>
      <c r="H2749" s="13" t="str">
        <f t="shared" si="10"/>
        <v>Surya Kumar</v>
      </c>
      <c r="I2749" s="13" t="str">
        <f t="shared" si="11"/>
        <v>Shubhman Gill</v>
      </c>
      <c r="J2749" s="26">
        <f t="shared" si="1"/>
        <v>0</v>
      </c>
      <c r="K2749" s="26">
        <f t="shared" si="2"/>
        <v>0</v>
      </c>
      <c r="L2749" s="30">
        <f t="shared" si="3"/>
        <v>0</v>
      </c>
      <c r="M2749" s="31">
        <f>if(rand()&gt;vlookup($I2749,'Player Stats'!$B$3:$I$11,2,0),0,1)</f>
        <v>0</v>
      </c>
      <c r="N2749" s="31">
        <f>if(rand()&gt;vlookup($I2749,'Player Stats'!$B$3:$I$11,3,0),0,1)</f>
        <v>0</v>
      </c>
      <c r="O2749" s="31">
        <f>if(rand()&gt;vlookup($I2749,'Player Stats'!$B$3:$I$11,4,0),0,1)</f>
        <v>0</v>
      </c>
      <c r="P2749" s="31">
        <f>if(rand()&gt;vlookup($I2749,'Player Stats'!$B$3:$I$11,5,0),0,1)</f>
        <v>0</v>
      </c>
      <c r="Q2749" s="31">
        <f>if(rand()&gt;vlookup($I2749,'Player Stats'!$B$3:$I$11,6,0),0,1)</f>
        <v>1</v>
      </c>
      <c r="R2749" s="31">
        <f>if(rand()&gt;vlookup($I2749,'Player Stats'!$B$3:$I$11,7,0),0,1)</f>
        <v>0</v>
      </c>
      <c r="S2749" s="31">
        <f t="shared" si="4"/>
        <v>6</v>
      </c>
      <c r="T2749" s="26">
        <f t="shared" si="5"/>
        <v>135</v>
      </c>
      <c r="U2749" s="26">
        <f t="shared" si="6"/>
        <v>2</v>
      </c>
      <c r="V2749" s="13" t="str">
        <f t="shared" si="7"/>
        <v>In Progress</v>
      </c>
      <c r="W2749" s="10">
        <f t="shared" si="8"/>
        <v>23</v>
      </c>
    </row>
    <row r="2750">
      <c r="E2750" s="26"/>
      <c r="F2750" s="27">
        <f t="shared" si="9"/>
        <v>110</v>
      </c>
      <c r="G2750" s="13" t="str">
        <f>if(V2749&lt;&gt;"In Progress",'Player Stats'!$B$6,if(or(S2749="Wide", S2749="No Ball"),G2749,if(S2749="Wicket",offset('Player Stats'!$B$6,U2750-3,0),G2749)))</f>
        <v>KL Rahul</v>
      </c>
      <c r="H2750" s="13" t="str">
        <f t="shared" si="10"/>
        <v>Surya Kumar</v>
      </c>
      <c r="I2750" s="13" t="str">
        <f t="shared" si="11"/>
        <v>Shubhman Gill</v>
      </c>
      <c r="J2750" s="26">
        <f t="shared" si="1"/>
        <v>0</v>
      </c>
      <c r="K2750" s="26">
        <f t="shared" si="2"/>
        <v>0</v>
      </c>
      <c r="L2750" s="30">
        <f t="shared" si="3"/>
        <v>0</v>
      </c>
      <c r="M2750" s="31">
        <f>if(rand()&gt;vlookup($I2750,'Player Stats'!$B$3:$I$11,2,0),0,1)</f>
        <v>0</v>
      </c>
      <c r="N2750" s="31">
        <f>if(rand()&gt;vlookup($I2750,'Player Stats'!$B$3:$I$11,3,0),0,1)</f>
        <v>1</v>
      </c>
      <c r="O2750" s="31">
        <f>if(rand()&gt;vlookup($I2750,'Player Stats'!$B$3:$I$11,4,0),0,1)</f>
        <v>0</v>
      </c>
      <c r="P2750" s="31">
        <f>if(rand()&gt;vlookup($I2750,'Player Stats'!$B$3:$I$11,5,0),0,1)</f>
        <v>0</v>
      </c>
      <c r="Q2750" s="31">
        <f>if(rand()&gt;vlookup($I2750,'Player Stats'!$B$3:$I$11,6,0),0,1)</f>
        <v>0</v>
      </c>
      <c r="R2750" s="31">
        <f>if(rand()&gt;vlookup($I2750,'Player Stats'!$B$3:$I$11,7,0),0,1)</f>
        <v>0</v>
      </c>
      <c r="S2750" s="31">
        <f t="shared" si="4"/>
        <v>2</v>
      </c>
      <c r="T2750" s="26">
        <f t="shared" si="5"/>
        <v>137</v>
      </c>
      <c r="U2750" s="26">
        <f t="shared" si="6"/>
        <v>2</v>
      </c>
      <c r="V2750" s="13" t="str">
        <f t="shared" si="7"/>
        <v>In Progress</v>
      </c>
      <c r="W2750" s="10">
        <f t="shared" si="8"/>
        <v>23</v>
      </c>
    </row>
    <row r="2751">
      <c r="E2751" s="26"/>
      <c r="F2751" s="27">
        <f t="shared" si="9"/>
        <v>111</v>
      </c>
      <c r="G2751" s="13" t="str">
        <f>if(V2750&lt;&gt;"In Progress",'Player Stats'!$B$6,if(or(S2750="Wide", S2750="No Ball"),G2750,if(S2750="Wicket",offset('Player Stats'!$B$6,U2751-3,0),G2750)))</f>
        <v>KL Rahul</v>
      </c>
      <c r="H2751" s="13" t="str">
        <f t="shared" si="10"/>
        <v>Surya Kumar</v>
      </c>
      <c r="I2751" s="13" t="str">
        <f t="shared" si="11"/>
        <v>Shubhman Gill</v>
      </c>
      <c r="J2751" s="26">
        <f t="shared" si="1"/>
        <v>0</v>
      </c>
      <c r="K2751" s="26">
        <f t="shared" si="2"/>
        <v>0</v>
      </c>
      <c r="L2751" s="30">
        <f t="shared" si="3"/>
        <v>0</v>
      </c>
      <c r="M2751" s="31">
        <f>if(rand()&gt;vlookup($I2751,'Player Stats'!$B$3:$I$11,2,0),0,1)</f>
        <v>1</v>
      </c>
      <c r="N2751" s="31">
        <f>if(rand()&gt;vlookup($I2751,'Player Stats'!$B$3:$I$11,3,0),0,1)</f>
        <v>0</v>
      </c>
      <c r="O2751" s="31">
        <f>if(rand()&gt;vlookup($I2751,'Player Stats'!$B$3:$I$11,4,0),0,1)</f>
        <v>0</v>
      </c>
      <c r="P2751" s="31">
        <f>if(rand()&gt;vlookup($I2751,'Player Stats'!$B$3:$I$11,5,0),0,1)</f>
        <v>0</v>
      </c>
      <c r="Q2751" s="31">
        <f>if(rand()&gt;vlookup($I2751,'Player Stats'!$B$3:$I$11,6,0),0,1)</f>
        <v>0</v>
      </c>
      <c r="R2751" s="31">
        <f>if(rand()&gt;vlookup($I2751,'Player Stats'!$B$3:$I$11,7,0),0,1)</f>
        <v>0</v>
      </c>
      <c r="S2751" s="31">
        <f t="shared" si="4"/>
        <v>1</v>
      </c>
      <c r="T2751" s="26">
        <f t="shared" si="5"/>
        <v>138</v>
      </c>
      <c r="U2751" s="26">
        <f t="shared" si="6"/>
        <v>2</v>
      </c>
      <c r="V2751" s="13" t="str">
        <f t="shared" si="7"/>
        <v>In Progress</v>
      </c>
      <c r="W2751" s="10">
        <f t="shared" si="8"/>
        <v>23</v>
      </c>
    </row>
    <row r="2752">
      <c r="E2752" s="26"/>
      <c r="F2752" s="27">
        <f t="shared" si="9"/>
        <v>112</v>
      </c>
      <c r="G2752" s="13" t="str">
        <f>if(V2751&lt;&gt;"In Progress",'Player Stats'!$B$6,if(or(S2751="Wide", S2751="No Ball"),G2751,if(S2751="Wicket",offset('Player Stats'!$B$6,U2752-3,0),G2751)))</f>
        <v>KL Rahul</v>
      </c>
      <c r="H2752" s="13" t="str">
        <f t="shared" si="10"/>
        <v>Shubhman Gill</v>
      </c>
      <c r="I2752" s="13" t="str">
        <f t="shared" si="11"/>
        <v>Surya Kumar</v>
      </c>
      <c r="J2752" s="26">
        <f t="shared" si="1"/>
        <v>0</v>
      </c>
      <c r="K2752" s="26">
        <f t="shared" si="2"/>
        <v>0</v>
      </c>
      <c r="L2752" s="30">
        <f t="shared" si="3"/>
        <v>1</v>
      </c>
      <c r="M2752" s="31">
        <f>if(rand()&gt;vlookup($I2752,'Player Stats'!$B$3:$I$11,2,0),0,1)</f>
        <v>0</v>
      </c>
      <c r="N2752" s="31">
        <f>if(rand()&gt;vlookup($I2752,'Player Stats'!$B$3:$I$11,3,0),0,1)</f>
        <v>0</v>
      </c>
      <c r="O2752" s="31">
        <f>if(rand()&gt;vlookup($I2752,'Player Stats'!$B$3:$I$11,4,0),0,1)</f>
        <v>0</v>
      </c>
      <c r="P2752" s="31">
        <f>if(rand()&gt;vlookup($I2752,'Player Stats'!$B$3:$I$11,5,0),0,1)</f>
        <v>0</v>
      </c>
      <c r="Q2752" s="31">
        <f>if(rand()&gt;vlookup($I2752,'Player Stats'!$B$3:$I$11,6,0),0,1)</f>
        <v>0</v>
      </c>
      <c r="R2752" s="31">
        <f>if(rand()&gt;vlookup($I2752,'Player Stats'!$B$3:$I$11,7,0),0,1)</f>
        <v>0</v>
      </c>
      <c r="S2752" s="31">
        <f t="shared" si="4"/>
        <v>0</v>
      </c>
      <c r="T2752" s="26">
        <f t="shared" si="5"/>
        <v>138</v>
      </c>
      <c r="U2752" s="26">
        <f t="shared" si="6"/>
        <v>2</v>
      </c>
      <c r="V2752" s="13" t="str">
        <f t="shared" si="7"/>
        <v>In Progress</v>
      </c>
      <c r="W2752" s="10">
        <f t="shared" si="8"/>
        <v>23</v>
      </c>
    </row>
    <row r="2753">
      <c r="E2753" s="26"/>
      <c r="F2753" s="27">
        <f t="shared" si="9"/>
        <v>113</v>
      </c>
      <c r="G2753" s="13" t="str">
        <f>if(V2752&lt;&gt;"In Progress",'Player Stats'!$B$6,if(or(S2752="Wide", S2752="No Ball"),G2752,if(S2752="Wicket",offset('Player Stats'!$B$6,U2753-3,0),G2752)))</f>
        <v>KL Rahul</v>
      </c>
      <c r="H2753" s="13" t="str">
        <f t="shared" si="10"/>
        <v>Shubhman Gill</v>
      </c>
      <c r="I2753" s="13" t="str">
        <f t="shared" si="11"/>
        <v>Surya Kumar</v>
      </c>
      <c r="J2753" s="26">
        <f t="shared" si="1"/>
        <v>0</v>
      </c>
      <c r="K2753" s="26">
        <f t="shared" si="2"/>
        <v>0</v>
      </c>
      <c r="L2753" s="30">
        <f t="shared" si="3"/>
        <v>0</v>
      </c>
      <c r="M2753" s="31">
        <f>if(rand()&gt;vlookup($I2753,'Player Stats'!$B$3:$I$11,2,0),0,1)</f>
        <v>0</v>
      </c>
      <c r="N2753" s="31">
        <f>if(rand()&gt;vlookup($I2753,'Player Stats'!$B$3:$I$11,3,0),0,1)</f>
        <v>0</v>
      </c>
      <c r="O2753" s="31">
        <f>if(rand()&gt;vlookup($I2753,'Player Stats'!$B$3:$I$11,4,0),0,1)</f>
        <v>0</v>
      </c>
      <c r="P2753" s="31">
        <f>if(rand()&gt;vlookup($I2753,'Player Stats'!$B$3:$I$11,5,0),0,1)</f>
        <v>0</v>
      </c>
      <c r="Q2753" s="31">
        <f>if(rand()&gt;vlookup($I2753,'Player Stats'!$B$3:$I$11,6,0),0,1)</f>
        <v>0</v>
      </c>
      <c r="R2753" s="31">
        <f>if(rand()&gt;vlookup($I2753,'Player Stats'!$B$3:$I$11,7,0),0,1)</f>
        <v>1</v>
      </c>
      <c r="S2753" s="31" t="str">
        <f t="shared" si="4"/>
        <v>Wicket</v>
      </c>
      <c r="T2753" s="26">
        <f t="shared" si="5"/>
        <v>138</v>
      </c>
      <c r="U2753" s="26">
        <f t="shared" si="6"/>
        <v>3</v>
      </c>
      <c r="V2753" s="13" t="str">
        <f t="shared" si="7"/>
        <v>In Progress</v>
      </c>
      <c r="W2753" s="10">
        <f t="shared" si="8"/>
        <v>23</v>
      </c>
    </row>
    <row r="2754">
      <c r="E2754" s="26"/>
      <c r="F2754" s="27">
        <f t="shared" si="9"/>
        <v>114</v>
      </c>
      <c r="G2754" s="13" t="str">
        <f>if(V2753&lt;&gt;"In Progress",'Player Stats'!$B$6,if(or(S2753="Wide", S2753="No Ball"),G2753,if(S2753="Wicket",offset('Player Stats'!$B$6,U2754-3,0),G2753)))</f>
        <v>Surya Kumar</v>
      </c>
      <c r="H2754" s="13" t="str">
        <f t="shared" si="10"/>
        <v>Shubhman Gill</v>
      </c>
      <c r="I2754" s="13" t="str">
        <f t="shared" si="11"/>
        <v>KL Rahul</v>
      </c>
      <c r="J2754" s="26">
        <f t="shared" si="1"/>
        <v>0</v>
      </c>
      <c r="K2754" s="26">
        <f t="shared" si="2"/>
        <v>0</v>
      </c>
      <c r="L2754" s="30">
        <f t="shared" si="3"/>
        <v>0</v>
      </c>
      <c r="M2754" s="31">
        <f>if(rand()&gt;vlookup($I2754,'Player Stats'!$B$3:$I$11,2,0),0,1)</f>
        <v>0</v>
      </c>
      <c r="N2754" s="31">
        <f>if(rand()&gt;vlookup($I2754,'Player Stats'!$B$3:$I$11,3,0),0,1)</f>
        <v>1</v>
      </c>
      <c r="O2754" s="31">
        <f>if(rand()&gt;vlookup($I2754,'Player Stats'!$B$3:$I$11,4,0),0,1)</f>
        <v>0</v>
      </c>
      <c r="P2754" s="31">
        <f>if(rand()&gt;vlookup($I2754,'Player Stats'!$B$3:$I$11,5,0),0,1)</f>
        <v>0</v>
      </c>
      <c r="Q2754" s="31">
        <f>if(rand()&gt;vlookup($I2754,'Player Stats'!$B$3:$I$11,6,0),0,1)</f>
        <v>0</v>
      </c>
      <c r="R2754" s="31">
        <f>if(rand()&gt;vlookup($I2754,'Player Stats'!$B$3:$I$11,7,0),0,1)</f>
        <v>0</v>
      </c>
      <c r="S2754" s="31">
        <f t="shared" si="4"/>
        <v>2</v>
      </c>
      <c r="T2754" s="26">
        <f t="shared" si="5"/>
        <v>140</v>
      </c>
      <c r="U2754" s="26">
        <f t="shared" si="6"/>
        <v>3</v>
      </c>
      <c r="V2754" s="13" t="str">
        <f t="shared" si="7"/>
        <v>In Progress</v>
      </c>
      <c r="W2754" s="10">
        <f t="shared" si="8"/>
        <v>23</v>
      </c>
    </row>
    <row r="2755">
      <c r="E2755" s="26"/>
      <c r="F2755" s="27">
        <f t="shared" si="9"/>
        <v>115</v>
      </c>
      <c r="G2755" s="13" t="str">
        <f>if(V2754&lt;&gt;"In Progress",'Player Stats'!$B$6,if(or(S2754="Wide", S2754="No Ball"),G2754,if(S2754="Wicket",offset('Player Stats'!$B$6,U2755-3,0),G2754)))</f>
        <v>Surya Kumar</v>
      </c>
      <c r="H2755" s="13" t="str">
        <f t="shared" si="10"/>
        <v>Shubhman Gill</v>
      </c>
      <c r="I2755" s="13" t="str">
        <f t="shared" si="11"/>
        <v>KL Rahul</v>
      </c>
      <c r="J2755" s="26">
        <f t="shared" si="1"/>
        <v>0</v>
      </c>
      <c r="K2755" s="26">
        <f t="shared" si="2"/>
        <v>0</v>
      </c>
      <c r="L2755" s="30">
        <f t="shared" si="3"/>
        <v>0</v>
      </c>
      <c r="M2755" s="31">
        <f>if(rand()&gt;vlookup($I2755,'Player Stats'!$B$3:$I$11,2,0),0,1)</f>
        <v>0</v>
      </c>
      <c r="N2755" s="31">
        <f>if(rand()&gt;vlookup($I2755,'Player Stats'!$B$3:$I$11,3,0),0,1)</f>
        <v>1</v>
      </c>
      <c r="O2755" s="31">
        <f>if(rand()&gt;vlookup($I2755,'Player Stats'!$B$3:$I$11,4,0),0,1)</f>
        <v>0</v>
      </c>
      <c r="P2755" s="31">
        <f>if(rand()&gt;vlookup($I2755,'Player Stats'!$B$3:$I$11,5,0),0,1)</f>
        <v>0</v>
      </c>
      <c r="Q2755" s="31">
        <f>if(rand()&gt;vlookup($I2755,'Player Stats'!$B$3:$I$11,6,0),0,1)</f>
        <v>0</v>
      </c>
      <c r="R2755" s="31">
        <f>if(rand()&gt;vlookup($I2755,'Player Stats'!$B$3:$I$11,7,0),0,1)</f>
        <v>0</v>
      </c>
      <c r="S2755" s="31">
        <f t="shared" si="4"/>
        <v>2</v>
      </c>
      <c r="T2755" s="26">
        <f t="shared" si="5"/>
        <v>142</v>
      </c>
      <c r="U2755" s="26">
        <f t="shared" si="6"/>
        <v>3</v>
      </c>
      <c r="V2755" s="13" t="str">
        <f t="shared" si="7"/>
        <v>In Progress</v>
      </c>
      <c r="W2755" s="10">
        <f t="shared" si="8"/>
        <v>23</v>
      </c>
    </row>
    <row r="2756">
      <c r="E2756" s="26"/>
      <c r="F2756" s="27">
        <f t="shared" si="9"/>
        <v>116</v>
      </c>
      <c r="G2756" s="13" t="str">
        <f>if(V2755&lt;&gt;"In Progress",'Player Stats'!$B$6,if(or(S2755="Wide", S2755="No Ball"),G2755,if(S2755="Wicket",offset('Player Stats'!$B$6,U2756-3,0),G2755)))</f>
        <v>Surya Kumar</v>
      </c>
      <c r="H2756" s="13" t="str">
        <f t="shared" si="10"/>
        <v>Shubhman Gill</v>
      </c>
      <c r="I2756" s="13" t="str">
        <f t="shared" si="11"/>
        <v>KL Rahul</v>
      </c>
      <c r="J2756" s="26">
        <f t="shared" si="1"/>
        <v>0</v>
      </c>
      <c r="K2756" s="26">
        <f t="shared" si="2"/>
        <v>0</v>
      </c>
      <c r="L2756" s="30">
        <f t="shared" si="3"/>
        <v>0</v>
      </c>
      <c r="M2756" s="31">
        <f>if(rand()&gt;vlookup($I2756,'Player Stats'!$B$3:$I$11,2,0),0,1)</f>
        <v>0</v>
      </c>
      <c r="N2756" s="31">
        <f>if(rand()&gt;vlookup($I2756,'Player Stats'!$B$3:$I$11,3,0),0,1)</f>
        <v>0</v>
      </c>
      <c r="O2756" s="31">
        <f>if(rand()&gt;vlookup($I2756,'Player Stats'!$B$3:$I$11,4,0),0,1)</f>
        <v>1</v>
      </c>
      <c r="P2756" s="31">
        <f>if(rand()&gt;vlookup($I2756,'Player Stats'!$B$3:$I$11,5,0),0,1)</f>
        <v>0</v>
      </c>
      <c r="Q2756" s="31">
        <f>if(rand()&gt;vlookup($I2756,'Player Stats'!$B$3:$I$11,6,0),0,1)</f>
        <v>1</v>
      </c>
      <c r="R2756" s="31">
        <f>if(rand()&gt;vlookup($I2756,'Player Stats'!$B$3:$I$11,7,0),0,1)</f>
        <v>0</v>
      </c>
      <c r="S2756" s="31">
        <f t="shared" si="4"/>
        <v>3</v>
      </c>
      <c r="T2756" s="26">
        <f t="shared" si="5"/>
        <v>145</v>
      </c>
      <c r="U2756" s="26">
        <f t="shared" si="6"/>
        <v>3</v>
      </c>
      <c r="V2756" s="13" t="str">
        <f t="shared" si="7"/>
        <v>In Progress</v>
      </c>
      <c r="W2756" s="10">
        <f t="shared" si="8"/>
        <v>23</v>
      </c>
    </row>
    <row r="2757">
      <c r="E2757" s="26"/>
      <c r="F2757" s="27">
        <f t="shared" si="9"/>
        <v>117</v>
      </c>
      <c r="G2757" s="13" t="str">
        <f>if(V2756&lt;&gt;"In Progress",'Player Stats'!$B$6,if(or(S2756="Wide", S2756="No Ball"),G2756,if(S2756="Wicket",offset('Player Stats'!$B$6,U2757-3,0),G2756)))</f>
        <v>Surya Kumar</v>
      </c>
      <c r="H2757" s="13" t="str">
        <f t="shared" si="10"/>
        <v>KL Rahul</v>
      </c>
      <c r="I2757" s="13" t="str">
        <f t="shared" si="11"/>
        <v>Shubhman Gill</v>
      </c>
      <c r="J2757" s="26">
        <f t="shared" si="1"/>
        <v>0</v>
      </c>
      <c r="K2757" s="26">
        <f t="shared" si="2"/>
        <v>0</v>
      </c>
      <c r="L2757" s="30">
        <f t="shared" si="3"/>
        <v>0</v>
      </c>
      <c r="M2757" s="31">
        <f>if(rand()&gt;vlookup($I2757,'Player Stats'!$B$3:$I$11,2,0),0,1)</f>
        <v>0</v>
      </c>
      <c r="N2757" s="31">
        <f>if(rand()&gt;vlookup($I2757,'Player Stats'!$B$3:$I$11,3,0),0,1)</f>
        <v>0</v>
      </c>
      <c r="O2757" s="31">
        <f>if(rand()&gt;vlookup($I2757,'Player Stats'!$B$3:$I$11,4,0),0,1)</f>
        <v>0</v>
      </c>
      <c r="P2757" s="31">
        <f>if(rand()&gt;vlookup($I2757,'Player Stats'!$B$3:$I$11,5,0),0,1)</f>
        <v>0</v>
      </c>
      <c r="Q2757" s="31">
        <f>if(rand()&gt;vlookup($I2757,'Player Stats'!$B$3:$I$11,6,0),0,1)</f>
        <v>1</v>
      </c>
      <c r="R2757" s="31">
        <f>if(rand()&gt;vlookup($I2757,'Player Stats'!$B$3:$I$11,7,0),0,1)</f>
        <v>0</v>
      </c>
      <c r="S2757" s="31">
        <f t="shared" si="4"/>
        <v>6</v>
      </c>
      <c r="T2757" s="26">
        <f t="shared" si="5"/>
        <v>151</v>
      </c>
      <c r="U2757" s="26">
        <f t="shared" si="6"/>
        <v>3</v>
      </c>
      <c r="V2757" s="13" t="str">
        <f t="shared" si="7"/>
        <v>In Progress</v>
      </c>
      <c r="W2757" s="10">
        <f t="shared" si="8"/>
        <v>23</v>
      </c>
    </row>
    <row r="2758">
      <c r="E2758" s="26"/>
      <c r="F2758" s="27">
        <f t="shared" si="9"/>
        <v>118</v>
      </c>
      <c r="G2758" s="13" t="str">
        <f>if(V2757&lt;&gt;"In Progress",'Player Stats'!$B$6,if(or(S2757="Wide", S2757="No Ball"),G2757,if(S2757="Wicket",offset('Player Stats'!$B$6,U2758-3,0),G2757)))</f>
        <v>Surya Kumar</v>
      </c>
      <c r="H2758" s="13" t="str">
        <f t="shared" si="10"/>
        <v>KL Rahul</v>
      </c>
      <c r="I2758" s="13" t="str">
        <f t="shared" si="11"/>
        <v>Shubhman Gill</v>
      </c>
      <c r="J2758" s="26">
        <f t="shared" si="1"/>
        <v>0</v>
      </c>
      <c r="K2758" s="26">
        <f t="shared" si="2"/>
        <v>0</v>
      </c>
      <c r="L2758" s="30">
        <f t="shared" si="3"/>
        <v>0</v>
      </c>
      <c r="M2758" s="31">
        <f>if(rand()&gt;vlookup($I2758,'Player Stats'!$B$3:$I$11,2,0),0,1)</f>
        <v>0</v>
      </c>
      <c r="N2758" s="31">
        <f>if(rand()&gt;vlookup($I2758,'Player Stats'!$B$3:$I$11,3,0),0,1)</f>
        <v>0</v>
      </c>
      <c r="O2758" s="31">
        <f>if(rand()&gt;vlookup($I2758,'Player Stats'!$B$3:$I$11,4,0),0,1)</f>
        <v>0</v>
      </c>
      <c r="P2758" s="31">
        <f>if(rand()&gt;vlookup($I2758,'Player Stats'!$B$3:$I$11,5,0),0,1)</f>
        <v>0</v>
      </c>
      <c r="Q2758" s="31">
        <f>if(rand()&gt;vlookup($I2758,'Player Stats'!$B$3:$I$11,6,0),0,1)</f>
        <v>0</v>
      </c>
      <c r="R2758" s="31">
        <f>if(rand()&gt;vlookup($I2758,'Player Stats'!$B$3:$I$11,7,0),0,1)</f>
        <v>1</v>
      </c>
      <c r="S2758" s="31" t="str">
        <f t="shared" si="4"/>
        <v>Wicket</v>
      </c>
      <c r="T2758" s="26">
        <f t="shared" si="5"/>
        <v>151</v>
      </c>
      <c r="U2758" s="26">
        <f t="shared" si="6"/>
        <v>4</v>
      </c>
      <c r="V2758" s="13" t="str">
        <f t="shared" si="7"/>
        <v>In Progress</v>
      </c>
      <c r="W2758" s="10">
        <f t="shared" si="8"/>
        <v>23</v>
      </c>
    </row>
    <row r="2759">
      <c r="E2759" s="26"/>
      <c r="F2759" s="27">
        <f t="shared" si="9"/>
        <v>119</v>
      </c>
      <c r="G2759" s="13" t="str">
        <f>if(V2758&lt;&gt;"In Progress",'Player Stats'!$B$6,if(or(S2758="Wide", S2758="No Ball"),G2758,if(S2758="Wicket",offset('Player Stats'!$B$6,U2759-3,0),G2758)))</f>
        <v>Jadeja</v>
      </c>
      <c r="H2759" s="13" t="str">
        <f t="shared" si="10"/>
        <v>KL Rahul</v>
      </c>
      <c r="I2759" s="13" t="str">
        <f t="shared" si="11"/>
        <v>Surya Kumar</v>
      </c>
      <c r="J2759" s="26">
        <f t="shared" si="1"/>
        <v>0</v>
      </c>
      <c r="K2759" s="26">
        <f t="shared" si="2"/>
        <v>0</v>
      </c>
      <c r="L2759" s="30">
        <f t="shared" si="3"/>
        <v>0</v>
      </c>
      <c r="M2759" s="31">
        <f>if(rand()&gt;vlookup($I2759,'Player Stats'!$B$3:$I$11,2,0),0,1)</f>
        <v>0</v>
      </c>
      <c r="N2759" s="31">
        <f>if(rand()&gt;vlookup($I2759,'Player Stats'!$B$3:$I$11,3,0),0,1)</f>
        <v>0</v>
      </c>
      <c r="O2759" s="31">
        <f>if(rand()&gt;vlookup($I2759,'Player Stats'!$B$3:$I$11,4,0),0,1)</f>
        <v>0</v>
      </c>
      <c r="P2759" s="31">
        <f>if(rand()&gt;vlookup($I2759,'Player Stats'!$B$3:$I$11,5,0),0,1)</f>
        <v>0</v>
      </c>
      <c r="Q2759" s="31">
        <f>if(rand()&gt;vlookup($I2759,'Player Stats'!$B$3:$I$11,6,0),0,1)</f>
        <v>1</v>
      </c>
      <c r="R2759" s="31">
        <f>if(rand()&gt;vlookup($I2759,'Player Stats'!$B$3:$I$11,7,0),0,1)</f>
        <v>0</v>
      </c>
      <c r="S2759" s="31">
        <f t="shared" si="4"/>
        <v>6</v>
      </c>
      <c r="T2759" s="26">
        <f t="shared" si="5"/>
        <v>157</v>
      </c>
      <c r="U2759" s="26">
        <f t="shared" si="6"/>
        <v>4</v>
      </c>
      <c r="V2759" s="13" t="str">
        <f t="shared" si="7"/>
        <v>In Progress</v>
      </c>
      <c r="W2759" s="10">
        <f t="shared" si="8"/>
        <v>23</v>
      </c>
    </row>
    <row r="2760">
      <c r="E2760" s="26"/>
      <c r="F2760" s="27">
        <f t="shared" si="9"/>
        <v>120</v>
      </c>
      <c r="G2760" s="13" t="str">
        <f>if(V2759&lt;&gt;"In Progress",'Player Stats'!$B$6,if(or(S2759="Wide", S2759="No Ball"),G2759,if(S2759="Wicket",offset('Player Stats'!$B$6,U2760-3,0),G2759)))</f>
        <v>Jadeja</v>
      </c>
      <c r="H2760" s="13" t="str">
        <f t="shared" si="10"/>
        <v>KL Rahul</v>
      </c>
      <c r="I2760" s="13" t="str">
        <f t="shared" si="11"/>
        <v>Surya Kumar</v>
      </c>
      <c r="J2760" s="26">
        <f t="shared" si="1"/>
        <v>0</v>
      </c>
      <c r="K2760" s="26">
        <f t="shared" si="2"/>
        <v>0</v>
      </c>
      <c r="L2760" s="30">
        <f t="shared" si="3"/>
        <v>1</v>
      </c>
      <c r="M2760" s="31">
        <f>if(rand()&gt;vlookup($I2760,'Player Stats'!$B$3:$I$11,2,0),0,1)</f>
        <v>0</v>
      </c>
      <c r="N2760" s="31">
        <f>if(rand()&gt;vlookup($I2760,'Player Stats'!$B$3:$I$11,3,0),0,1)</f>
        <v>0</v>
      </c>
      <c r="O2760" s="31">
        <f>if(rand()&gt;vlookup($I2760,'Player Stats'!$B$3:$I$11,4,0),0,1)</f>
        <v>0</v>
      </c>
      <c r="P2760" s="31">
        <f>if(rand()&gt;vlookup($I2760,'Player Stats'!$B$3:$I$11,5,0),0,1)</f>
        <v>0</v>
      </c>
      <c r="Q2760" s="31">
        <f>if(rand()&gt;vlookup($I2760,'Player Stats'!$B$3:$I$11,6,0),0,1)</f>
        <v>0</v>
      </c>
      <c r="R2760" s="31">
        <f>if(rand()&gt;vlookup($I2760,'Player Stats'!$B$3:$I$11,7,0),0,1)</f>
        <v>0</v>
      </c>
      <c r="S2760" s="31">
        <f t="shared" si="4"/>
        <v>0</v>
      </c>
      <c r="T2760" s="26">
        <f t="shared" si="5"/>
        <v>157</v>
      </c>
      <c r="U2760" s="26">
        <f t="shared" si="6"/>
        <v>4</v>
      </c>
      <c r="V2760" s="13" t="str">
        <f t="shared" si="7"/>
        <v>In Progress</v>
      </c>
      <c r="W2760" s="10">
        <f t="shared" si="8"/>
        <v>23</v>
      </c>
    </row>
    <row r="2761">
      <c r="E2761" s="26"/>
      <c r="F2761" s="27">
        <f t="shared" si="9"/>
        <v>121</v>
      </c>
      <c r="G2761" s="13" t="str">
        <f>if(V2760&lt;&gt;"In Progress",'Player Stats'!$B$6,if(or(S2760="Wide", S2760="No Ball"),G2760,if(S2760="Wicket",offset('Player Stats'!$B$6,U2761-3,0),G2760)))</f>
        <v>Jadeja</v>
      </c>
      <c r="H2761" s="13" t="str">
        <f t="shared" si="10"/>
        <v>KL Rahul</v>
      </c>
      <c r="I2761" s="13" t="str">
        <f t="shared" si="11"/>
        <v>Surya Kumar</v>
      </c>
      <c r="J2761" s="26">
        <f t="shared" si="1"/>
        <v>0</v>
      </c>
      <c r="K2761" s="26">
        <f t="shared" si="2"/>
        <v>0</v>
      </c>
      <c r="L2761" s="30">
        <f t="shared" si="3"/>
        <v>1</v>
      </c>
      <c r="M2761" s="31">
        <f>if(rand()&gt;vlookup($I2761,'Player Stats'!$B$3:$I$11,2,0),0,1)</f>
        <v>0</v>
      </c>
      <c r="N2761" s="31">
        <f>if(rand()&gt;vlookup($I2761,'Player Stats'!$B$3:$I$11,3,0),0,1)</f>
        <v>0</v>
      </c>
      <c r="O2761" s="31">
        <f>if(rand()&gt;vlookup($I2761,'Player Stats'!$B$3:$I$11,4,0),0,1)</f>
        <v>0</v>
      </c>
      <c r="P2761" s="31">
        <f>if(rand()&gt;vlookup($I2761,'Player Stats'!$B$3:$I$11,5,0),0,1)</f>
        <v>0</v>
      </c>
      <c r="Q2761" s="31">
        <f>if(rand()&gt;vlookup($I2761,'Player Stats'!$B$3:$I$11,6,0),0,1)</f>
        <v>0</v>
      </c>
      <c r="R2761" s="31">
        <f>if(rand()&gt;vlookup($I2761,'Player Stats'!$B$3:$I$11,7,0),0,1)</f>
        <v>0</v>
      </c>
      <c r="S2761" s="31">
        <f t="shared" si="4"/>
        <v>0</v>
      </c>
      <c r="T2761" s="26">
        <f t="shared" si="5"/>
        <v>157</v>
      </c>
      <c r="U2761" s="26">
        <f t="shared" si="6"/>
        <v>4</v>
      </c>
      <c r="V2761" s="13" t="str">
        <f t="shared" si="7"/>
        <v>In Progress</v>
      </c>
      <c r="W2761" s="10">
        <f t="shared" si="8"/>
        <v>23</v>
      </c>
    </row>
    <row r="2762">
      <c r="E2762" s="26"/>
      <c r="F2762" s="27">
        <f t="shared" si="9"/>
        <v>122</v>
      </c>
      <c r="G2762" s="13" t="str">
        <f>if(V2761&lt;&gt;"In Progress",'Player Stats'!$B$6,if(or(S2761="Wide", S2761="No Ball"),G2761,if(S2761="Wicket",offset('Player Stats'!$B$6,U2762-3,0),G2761)))</f>
        <v>Jadeja</v>
      </c>
      <c r="H2762" s="13" t="str">
        <f t="shared" si="10"/>
        <v>KL Rahul</v>
      </c>
      <c r="I2762" s="13" t="str">
        <f t="shared" si="11"/>
        <v>Surya Kumar</v>
      </c>
      <c r="J2762" s="26">
        <f t="shared" si="1"/>
        <v>0</v>
      </c>
      <c r="K2762" s="26">
        <f t="shared" si="2"/>
        <v>0</v>
      </c>
      <c r="L2762" s="30">
        <f t="shared" si="3"/>
        <v>1</v>
      </c>
      <c r="M2762" s="31">
        <f>if(rand()&gt;vlookup($I2762,'Player Stats'!$B$3:$I$11,2,0),0,1)</f>
        <v>0</v>
      </c>
      <c r="N2762" s="31">
        <f>if(rand()&gt;vlookup($I2762,'Player Stats'!$B$3:$I$11,3,0),0,1)</f>
        <v>0</v>
      </c>
      <c r="O2762" s="31">
        <f>if(rand()&gt;vlookup($I2762,'Player Stats'!$B$3:$I$11,4,0),0,1)</f>
        <v>0</v>
      </c>
      <c r="P2762" s="31">
        <f>if(rand()&gt;vlookup($I2762,'Player Stats'!$B$3:$I$11,5,0),0,1)</f>
        <v>0</v>
      </c>
      <c r="Q2762" s="31">
        <f>if(rand()&gt;vlookup($I2762,'Player Stats'!$B$3:$I$11,6,0),0,1)</f>
        <v>0</v>
      </c>
      <c r="R2762" s="31">
        <f>if(rand()&gt;vlookup($I2762,'Player Stats'!$B$3:$I$11,7,0),0,1)</f>
        <v>0</v>
      </c>
      <c r="S2762" s="31">
        <f t="shared" si="4"/>
        <v>0</v>
      </c>
      <c r="T2762" s="26">
        <f t="shared" si="5"/>
        <v>157</v>
      </c>
      <c r="U2762" s="26">
        <f t="shared" si="6"/>
        <v>4</v>
      </c>
      <c r="V2762" s="13" t="str">
        <f t="shared" si="7"/>
        <v>In Progress</v>
      </c>
      <c r="W2762" s="10">
        <f t="shared" si="8"/>
        <v>23</v>
      </c>
    </row>
    <row r="2763">
      <c r="E2763" s="26"/>
      <c r="F2763" s="27">
        <f t="shared" si="9"/>
        <v>123</v>
      </c>
      <c r="G2763" s="13" t="str">
        <f>if(V2762&lt;&gt;"In Progress",'Player Stats'!$B$6,if(or(S2762="Wide", S2762="No Ball"),G2762,if(S2762="Wicket",offset('Player Stats'!$B$6,U2763-3,0),G2762)))</f>
        <v>Jadeja</v>
      </c>
      <c r="H2763" s="13" t="str">
        <f t="shared" si="10"/>
        <v>KL Rahul</v>
      </c>
      <c r="I2763" s="13" t="str">
        <f t="shared" si="11"/>
        <v>Surya Kumar</v>
      </c>
      <c r="J2763" s="26">
        <f t="shared" si="1"/>
        <v>0</v>
      </c>
      <c r="K2763" s="26">
        <f t="shared" si="2"/>
        <v>0</v>
      </c>
      <c r="L2763" s="30">
        <f t="shared" si="3"/>
        <v>1</v>
      </c>
      <c r="M2763" s="31">
        <f>if(rand()&gt;vlookup($I2763,'Player Stats'!$B$3:$I$11,2,0),0,1)</f>
        <v>0</v>
      </c>
      <c r="N2763" s="31">
        <f>if(rand()&gt;vlookup($I2763,'Player Stats'!$B$3:$I$11,3,0),0,1)</f>
        <v>0</v>
      </c>
      <c r="O2763" s="31">
        <f>if(rand()&gt;vlookup($I2763,'Player Stats'!$B$3:$I$11,4,0),0,1)</f>
        <v>0</v>
      </c>
      <c r="P2763" s="31">
        <f>if(rand()&gt;vlookup($I2763,'Player Stats'!$B$3:$I$11,5,0),0,1)</f>
        <v>0</v>
      </c>
      <c r="Q2763" s="31">
        <f>if(rand()&gt;vlookup($I2763,'Player Stats'!$B$3:$I$11,6,0),0,1)</f>
        <v>0</v>
      </c>
      <c r="R2763" s="31">
        <f>if(rand()&gt;vlookup($I2763,'Player Stats'!$B$3:$I$11,7,0),0,1)</f>
        <v>0</v>
      </c>
      <c r="S2763" s="31">
        <f t="shared" si="4"/>
        <v>0</v>
      </c>
      <c r="T2763" s="26">
        <f t="shared" si="5"/>
        <v>157</v>
      </c>
      <c r="U2763" s="26">
        <f t="shared" si="6"/>
        <v>4</v>
      </c>
      <c r="V2763" s="13" t="str">
        <f t="shared" si="7"/>
        <v>In Progress</v>
      </c>
      <c r="W2763" s="10">
        <f t="shared" si="8"/>
        <v>23</v>
      </c>
    </row>
    <row r="2764">
      <c r="E2764" s="26"/>
      <c r="F2764" s="27">
        <f t="shared" si="9"/>
        <v>124</v>
      </c>
      <c r="G2764" s="13" t="str">
        <f>if(V2763&lt;&gt;"In Progress",'Player Stats'!$B$6,if(or(S2763="Wide", S2763="No Ball"),G2763,if(S2763="Wicket",offset('Player Stats'!$B$6,U2764-3,0),G2763)))</f>
        <v>Jadeja</v>
      </c>
      <c r="H2764" s="13" t="str">
        <f t="shared" si="10"/>
        <v>KL Rahul</v>
      </c>
      <c r="I2764" s="13" t="str">
        <f t="shared" si="11"/>
        <v>Surya Kumar</v>
      </c>
      <c r="J2764" s="26">
        <f t="shared" si="1"/>
        <v>0</v>
      </c>
      <c r="K2764" s="26">
        <f t="shared" si="2"/>
        <v>0</v>
      </c>
      <c r="L2764" s="30">
        <f t="shared" si="3"/>
        <v>1</v>
      </c>
      <c r="M2764" s="31">
        <f>if(rand()&gt;vlookup($I2764,'Player Stats'!$B$3:$I$11,2,0),0,1)</f>
        <v>0</v>
      </c>
      <c r="N2764" s="31">
        <f>if(rand()&gt;vlookup($I2764,'Player Stats'!$B$3:$I$11,3,0),0,1)</f>
        <v>0</v>
      </c>
      <c r="O2764" s="31">
        <f>if(rand()&gt;vlookup($I2764,'Player Stats'!$B$3:$I$11,4,0),0,1)</f>
        <v>0</v>
      </c>
      <c r="P2764" s="31">
        <f>if(rand()&gt;vlookup($I2764,'Player Stats'!$B$3:$I$11,5,0),0,1)</f>
        <v>0</v>
      </c>
      <c r="Q2764" s="31">
        <f>if(rand()&gt;vlookup($I2764,'Player Stats'!$B$3:$I$11,6,0),0,1)</f>
        <v>0</v>
      </c>
      <c r="R2764" s="31">
        <f>if(rand()&gt;vlookup($I2764,'Player Stats'!$B$3:$I$11,7,0),0,1)</f>
        <v>0</v>
      </c>
      <c r="S2764" s="31">
        <f t="shared" si="4"/>
        <v>0</v>
      </c>
      <c r="T2764" s="26">
        <f t="shared" si="5"/>
        <v>157</v>
      </c>
      <c r="U2764" s="26">
        <f t="shared" si="6"/>
        <v>4</v>
      </c>
      <c r="V2764" s="13" t="str">
        <f t="shared" si="7"/>
        <v>In Progress</v>
      </c>
      <c r="W2764" s="10">
        <f t="shared" si="8"/>
        <v>23</v>
      </c>
    </row>
    <row r="2765">
      <c r="E2765" s="26"/>
      <c r="F2765" s="27">
        <f t="shared" si="9"/>
        <v>125</v>
      </c>
      <c r="G2765" s="13" t="str">
        <f>if(V2764&lt;&gt;"In Progress",'Player Stats'!$B$6,if(or(S2764="Wide", S2764="No Ball"),G2764,if(S2764="Wicket",offset('Player Stats'!$B$6,U2765-3,0),G2764)))</f>
        <v>Jadeja</v>
      </c>
      <c r="H2765" s="13" t="str">
        <f t="shared" si="10"/>
        <v>KL Rahul</v>
      </c>
      <c r="I2765" s="13" t="str">
        <f t="shared" si="11"/>
        <v>Surya Kumar</v>
      </c>
      <c r="J2765" s="26">
        <f t="shared" si="1"/>
        <v>0</v>
      </c>
      <c r="K2765" s="26">
        <f t="shared" si="2"/>
        <v>0</v>
      </c>
      <c r="L2765" s="30">
        <f t="shared" si="3"/>
        <v>1</v>
      </c>
      <c r="M2765" s="31">
        <f>if(rand()&gt;vlookup($I2765,'Player Stats'!$B$3:$I$11,2,0),0,1)</f>
        <v>0</v>
      </c>
      <c r="N2765" s="31">
        <f>if(rand()&gt;vlookup($I2765,'Player Stats'!$B$3:$I$11,3,0),0,1)</f>
        <v>0</v>
      </c>
      <c r="O2765" s="31">
        <f>if(rand()&gt;vlookup($I2765,'Player Stats'!$B$3:$I$11,4,0),0,1)</f>
        <v>0</v>
      </c>
      <c r="P2765" s="31">
        <f>if(rand()&gt;vlookup($I2765,'Player Stats'!$B$3:$I$11,5,0),0,1)</f>
        <v>0</v>
      </c>
      <c r="Q2765" s="31">
        <f>if(rand()&gt;vlookup($I2765,'Player Stats'!$B$3:$I$11,6,0),0,1)</f>
        <v>0</v>
      </c>
      <c r="R2765" s="31">
        <f>if(rand()&gt;vlookup($I2765,'Player Stats'!$B$3:$I$11,7,0),0,1)</f>
        <v>0</v>
      </c>
      <c r="S2765" s="31">
        <f t="shared" si="4"/>
        <v>0</v>
      </c>
      <c r="T2765" s="26">
        <f t="shared" si="5"/>
        <v>157</v>
      </c>
      <c r="U2765" s="26">
        <f t="shared" si="6"/>
        <v>4</v>
      </c>
      <c r="V2765" s="13" t="str">
        <f t="shared" si="7"/>
        <v>In Progress</v>
      </c>
      <c r="W2765" s="10">
        <f t="shared" si="8"/>
        <v>23</v>
      </c>
    </row>
    <row r="2766">
      <c r="E2766" s="26"/>
      <c r="F2766" s="27">
        <f t="shared" si="9"/>
        <v>126</v>
      </c>
      <c r="G2766" s="13" t="str">
        <f>if(V2765&lt;&gt;"In Progress",'Player Stats'!$B$6,if(or(S2765="Wide", S2765="No Ball"),G2765,if(S2765="Wicket",offset('Player Stats'!$B$6,U2766-3,0),G2765)))</f>
        <v>Jadeja</v>
      </c>
      <c r="H2766" s="13" t="str">
        <f t="shared" si="10"/>
        <v>KL Rahul</v>
      </c>
      <c r="I2766" s="13" t="str">
        <f t="shared" si="11"/>
        <v>Surya Kumar</v>
      </c>
      <c r="J2766" s="26">
        <f t="shared" si="1"/>
        <v>0</v>
      </c>
      <c r="K2766" s="26">
        <f t="shared" si="2"/>
        <v>0</v>
      </c>
      <c r="L2766" s="30">
        <f t="shared" si="3"/>
        <v>1</v>
      </c>
      <c r="M2766" s="31">
        <f>if(rand()&gt;vlookup($I2766,'Player Stats'!$B$3:$I$11,2,0),0,1)</f>
        <v>0</v>
      </c>
      <c r="N2766" s="31">
        <f>if(rand()&gt;vlookup($I2766,'Player Stats'!$B$3:$I$11,3,0),0,1)</f>
        <v>0</v>
      </c>
      <c r="O2766" s="31">
        <f>if(rand()&gt;vlookup($I2766,'Player Stats'!$B$3:$I$11,4,0),0,1)</f>
        <v>0</v>
      </c>
      <c r="P2766" s="31">
        <f>if(rand()&gt;vlookup($I2766,'Player Stats'!$B$3:$I$11,5,0),0,1)</f>
        <v>0</v>
      </c>
      <c r="Q2766" s="31">
        <f>if(rand()&gt;vlookup($I2766,'Player Stats'!$B$3:$I$11,6,0),0,1)</f>
        <v>0</v>
      </c>
      <c r="R2766" s="31">
        <f>if(rand()&gt;vlookup($I2766,'Player Stats'!$B$3:$I$11,7,0),0,1)</f>
        <v>0</v>
      </c>
      <c r="S2766" s="31">
        <f t="shared" si="4"/>
        <v>0</v>
      </c>
      <c r="T2766" s="26">
        <f t="shared" si="5"/>
        <v>157</v>
      </c>
      <c r="U2766" s="26">
        <f t="shared" si="6"/>
        <v>4</v>
      </c>
      <c r="V2766" s="13" t="str">
        <f t="shared" si="7"/>
        <v>In Progress</v>
      </c>
      <c r="W2766" s="10">
        <f t="shared" si="8"/>
        <v>23</v>
      </c>
    </row>
    <row r="2767">
      <c r="E2767" s="26"/>
      <c r="F2767" s="27">
        <f t="shared" si="9"/>
        <v>127</v>
      </c>
      <c r="G2767" s="13" t="str">
        <f>if(V2766&lt;&gt;"In Progress",'Player Stats'!$B$6,if(or(S2766="Wide", S2766="No Ball"),G2766,if(S2766="Wicket",offset('Player Stats'!$B$6,U2767-3,0),G2766)))</f>
        <v>Jadeja</v>
      </c>
      <c r="H2767" s="13" t="str">
        <f t="shared" si="10"/>
        <v>KL Rahul</v>
      </c>
      <c r="I2767" s="13" t="str">
        <f t="shared" si="11"/>
        <v>Surya Kumar</v>
      </c>
      <c r="J2767" s="26">
        <f t="shared" si="1"/>
        <v>0</v>
      </c>
      <c r="K2767" s="26">
        <f t="shared" si="2"/>
        <v>0</v>
      </c>
      <c r="L2767" s="30">
        <f t="shared" si="3"/>
        <v>0</v>
      </c>
      <c r="M2767" s="31">
        <f>if(rand()&gt;vlookup($I2767,'Player Stats'!$B$3:$I$11,2,0),0,1)</f>
        <v>0</v>
      </c>
      <c r="N2767" s="31">
        <f>if(rand()&gt;vlookup($I2767,'Player Stats'!$B$3:$I$11,3,0),0,1)</f>
        <v>0</v>
      </c>
      <c r="O2767" s="31">
        <f>if(rand()&gt;vlookup($I2767,'Player Stats'!$B$3:$I$11,4,0),0,1)</f>
        <v>1</v>
      </c>
      <c r="P2767" s="31">
        <f>if(rand()&gt;vlookup($I2767,'Player Stats'!$B$3:$I$11,5,0),0,1)</f>
        <v>0</v>
      </c>
      <c r="Q2767" s="31">
        <f>if(rand()&gt;vlookup($I2767,'Player Stats'!$B$3:$I$11,6,0),0,1)</f>
        <v>0</v>
      </c>
      <c r="R2767" s="31">
        <f>if(rand()&gt;vlookup($I2767,'Player Stats'!$B$3:$I$11,7,0),0,1)</f>
        <v>0</v>
      </c>
      <c r="S2767" s="31">
        <f t="shared" si="4"/>
        <v>3</v>
      </c>
      <c r="T2767" s="26">
        <f t="shared" si="5"/>
        <v>160</v>
      </c>
      <c r="U2767" s="26">
        <f t="shared" si="6"/>
        <v>4</v>
      </c>
      <c r="V2767" s="13" t="str">
        <f t="shared" si="7"/>
        <v>In Progress</v>
      </c>
      <c r="W2767" s="10">
        <f t="shared" si="8"/>
        <v>23</v>
      </c>
    </row>
    <row r="2768">
      <c r="E2768" s="26"/>
      <c r="F2768" s="27">
        <f t="shared" si="9"/>
        <v>128</v>
      </c>
      <c r="G2768" s="13" t="str">
        <f>if(V2767&lt;&gt;"In Progress",'Player Stats'!$B$6,if(or(S2767="Wide", S2767="No Ball"),G2767,if(S2767="Wicket",offset('Player Stats'!$B$6,U2768-3,0),G2767)))</f>
        <v>Jadeja</v>
      </c>
      <c r="H2768" s="13" t="str">
        <f t="shared" si="10"/>
        <v>Surya Kumar</v>
      </c>
      <c r="I2768" s="13" t="str">
        <f t="shared" si="11"/>
        <v>KL Rahul</v>
      </c>
      <c r="J2768" s="26">
        <f t="shared" si="1"/>
        <v>0</v>
      </c>
      <c r="K2768" s="26">
        <f t="shared" si="2"/>
        <v>0</v>
      </c>
      <c r="L2768" s="30">
        <f t="shared" si="3"/>
        <v>0</v>
      </c>
      <c r="M2768" s="31">
        <f>if(rand()&gt;vlookup($I2768,'Player Stats'!$B$3:$I$11,2,0),0,1)</f>
        <v>0</v>
      </c>
      <c r="N2768" s="31">
        <f>if(rand()&gt;vlookup($I2768,'Player Stats'!$B$3:$I$11,3,0),0,1)</f>
        <v>0</v>
      </c>
      <c r="O2768" s="31">
        <f>if(rand()&gt;vlookup($I2768,'Player Stats'!$B$3:$I$11,4,0),0,1)</f>
        <v>1</v>
      </c>
      <c r="P2768" s="31">
        <f>if(rand()&gt;vlookup($I2768,'Player Stats'!$B$3:$I$11,5,0),0,1)</f>
        <v>0</v>
      </c>
      <c r="Q2768" s="31">
        <f>if(rand()&gt;vlookup($I2768,'Player Stats'!$B$3:$I$11,6,0),0,1)</f>
        <v>0</v>
      </c>
      <c r="R2768" s="31">
        <f>if(rand()&gt;vlookup($I2768,'Player Stats'!$B$3:$I$11,7,0),0,1)</f>
        <v>0</v>
      </c>
      <c r="S2768" s="31">
        <f t="shared" si="4"/>
        <v>3</v>
      </c>
      <c r="T2768" s="26">
        <f t="shared" si="5"/>
        <v>163</v>
      </c>
      <c r="U2768" s="26">
        <f t="shared" si="6"/>
        <v>4</v>
      </c>
      <c r="V2768" s="13" t="str">
        <f t="shared" si="7"/>
        <v>In Progress</v>
      </c>
      <c r="W2768" s="10">
        <f t="shared" si="8"/>
        <v>23</v>
      </c>
    </row>
    <row r="2769">
      <c r="E2769" s="26"/>
      <c r="F2769" s="27">
        <f t="shared" si="9"/>
        <v>129</v>
      </c>
      <c r="G2769" s="13" t="str">
        <f>if(V2768&lt;&gt;"In Progress",'Player Stats'!$B$6,if(or(S2768="Wide", S2768="No Ball"),G2768,if(S2768="Wicket",offset('Player Stats'!$B$6,U2769-3,0),G2768)))</f>
        <v>Jadeja</v>
      </c>
      <c r="H2769" s="13" t="str">
        <f t="shared" si="10"/>
        <v>KL Rahul</v>
      </c>
      <c r="I2769" s="13" t="str">
        <f t="shared" si="11"/>
        <v>Surya Kumar</v>
      </c>
      <c r="J2769" s="26">
        <f t="shared" si="1"/>
        <v>1</v>
      </c>
      <c r="K2769" s="26">
        <f t="shared" si="2"/>
        <v>0</v>
      </c>
      <c r="L2769" s="30">
        <f t="shared" si="3"/>
        <v>0</v>
      </c>
      <c r="M2769" s="31">
        <f>if(rand()&gt;vlookup($I2769,'Player Stats'!$B$3:$I$11,2,0),0,1)</f>
        <v>0</v>
      </c>
      <c r="N2769" s="31">
        <f>if(rand()&gt;vlookup($I2769,'Player Stats'!$B$3:$I$11,3,0),0,1)</f>
        <v>0</v>
      </c>
      <c r="O2769" s="31">
        <f>if(rand()&gt;vlookup($I2769,'Player Stats'!$B$3:$I$11,4,0),0,1)</f>
        <v>1</v>
      </c>
      <c r="P2769" s="31">
        <f>if(rand()&gt;vlookup($I2769,'Player Stats'!$B$3:$I$11,5,0),0,1)</f>
        <v>0</v>
      </c>
      <c r="Q2769" s="31">
        <f>if(rand()&gt;vlookup($I2769,'Player Stats'!$B$3:$I$11,6,0),0,1)</f>
        <v>1</v>
      </c>
      <c r="R2769" s="31">
        <f>if(rand()&gt;vlookup($I2769,'Player Stats'!$B$3:$I$11,7,0),0,1)</f>
        <v>0</v>
      </c>
      <c r="S2769" s="31">
        <f t="shared" si="4"/>
        <v>3</v>
      </c>
      <c r="T2769" s="26">
        <f t="shared" si="5"/>
        <v>166</v>
      </c>
      <c r="U2769" s="26">
        <f t="shared" si="6"/>
        <v>4</v>
      </c>
      <c r="V2769" s="13" t="str">
        <f t="shared" si="7"/>
        <v>In Progress</v>
      </c>
      <c r="W2769" s="10">
        <f t="shared" si="8"/>
        <v>23</v>
      </c>
    </row>
    <row r="2770">
      <c r="E2770" s="26"/>
      <c r="F2770" s="27">
        <f t="shared" si="9"/>
        <v>129</v>
      </c>
      <c r="G2770" s="13" t="str">
        <f>if(V2769&lt;&gt;"In Progress",'Player Stats'!$B$6,if(or(S2769="Wide", S2769="No Ball"),G2769,if(S2769="Wicket",offset('Player Stats'!$B$6,U2770-3,0),G2769)))</f>
        <v>Jadeja</v>
      </c>
      <c r="H2770" s="13" t="str">
        <f t="shared" si="10"/>
        <v>Surya Kumar</v>
      </c>
      <c r="I2770" s="13" t="str">
        <f t="shared" si="11"/>
        <v>KL Rahul</v>
      </c>
      <c r="J2770" s="26">
        <f t="shared" si="1"/>
        <v>0</v>
      </c>
      <c r="K2770" s="26">
        <f t="shared" si="2"/>
        <v>0</v>
      </c>
      <c r="L2770" s="30">
        <f t="shared" si="3"/>
        <v>0</v>
      </c>
      <c r="M2770" s="31">
        <f>if(rand()&gt;vlookup($I2770,'Player Stats'!$B$3:$I$11,2,0),0,1)</f>
        <v>0</v>
      </c>
      <c r="N2770" s="31">
        <f>if(rand()&gt;vlookup($I2770,'Player Stats'!$B$3:$I$11,3,0),0,1)</f>
        <v>0</v>
      </c>
      <c r="O2770" s="31">
        <f>if(rand()&gt;vlookup($I2770,'Player Stats'!$B$3:$I$11,4,0),0,1)</f>
        <v>0</v>
      </c>
      <c r="P2770" s="31">
        <f>if(rand()&gt;vlookup($I2770,'Player Stats'!$B$3:$I$11,5,0),0,1)</f>
        <v>0</v>
      </c>
      <c r="Q2770" s="31">
        <f>if(rand()&gt;vlookup($I2770,'Player Stats'!$B$3:$I$11,6,0),0,1)</f>
        <v>0</v>
      </c>
      <c r="R2770" s="31">
        <f>if(rand()&gt;vlookup($I2770,'Player Stats'!$B$3:$I$11,7,0),0,1)</f>
        <v>1</v>
      </c>
      <c r="S2770" s="31" t="str">
        <f t="shared" si="4"/>
        <v>Wicket</v>
      </c>
      <c r="T2770" s="26">
        <f t="shared" si="5"/>
        <v>166</v>
      </c>
      <c r="U2770" s="26">
        <f t="shared" si="6"/>
        <v>5</v>
      </c>
      <c r="V2770" s="13" t="str">
        <f t="shared" si="7"/>
        <v>In Progress</v>
      </c>
      <c r="W2770" s="10">
        <f t="shared" si="8"/>
        <v>23</v>
      </c>
    </row>
    <row r="2771">
      <c r="E2771" s="26"/>
      <c r="F2771" s="27">
        <f t="shared" si="9"/>
        <v>130</v>
      </c>
      <c r="G2771" s="13" t="str">
        <f>if(V2770&lt;&gt;"In Progress",'Player Stats'!$B$6,if(or(S2770="Wide", S2770="No Ball"),G2770,if(S2770="Wicket",offset('Player Stats'!$B$6,U2771-3,0),G2770)))</f>
        <v>Md. Shami</v>
      </c>
      <c r="H2771" s="13" t="str">
        <f t="shared" si="10"/>
        <v>Surya Kumar</v>
      </c>
      <c r="I2771" s="13" t="str">
        <f t="shared" si="11"/>
        <v>Jadeja</v>
      </c>
      <c r="J2771" s="26">
        <f t="shared" si="1"/>
        <v>0</v>
      </c>
      <c r="K2771" s="26">
        <f t="shared" si="2"/>
        <v>0</v>
      </c>
      <c r="L2771" s="30">
        <f t="shared" si="3"/>
        <v>0</v>
      </c>
      <c r="M2771" s="31">
        <f>if(rand()&gt;vlookup($I2771,'Player Stats'!$B$3:$I$11,2,0),0,1)</f>
        <v>0</v>
      </c>
      <c r="N2771" s="31">
        <f>if(rand()&gt;vlookup($I2771,'Player Stats'!$B$3:$I$11,3,0),0,1)</f>
        <v>0</v>
      </c>
      <c r="O2771" s="31">
        <f>if(rand()&gt;vlookup($I2771,'Player Stats'!$B$3:$I$11,4,0),0,1)</f>
        <v>0</v>
      </c>
      <c r="P2771" s="31">
        <f>if(rand()&gt;vlookup($I2771,'Player Stats'!$B$3:$I$11,5,0),0,1)</f>
        <v>0</v>
      </c>
      <c r="Q2771" s="31">
        <f>if(rand()&gt;vlookup($I2771,'Player Stats'!$B$3:$I$11,6,0),0,1)</f>
        <v>1</v>
      </c>
      <c r="R2771" s="31">
        <f>if(rand()&gt;vlookup($I2771,'Player Stats'!$B$3:$I$11,7,0),0,1)</f>
        <v>0</v>
      </c>
      <c r="S2771" s="31">
        <f t="shared" si="4"/>
        <v>6</v>
      </c>
      <c r="T2771" s="26">
        <f t="shared" si="5"/>
        <v>172</v>
      </c>
      <c r="U2771" s="26">
        <f t="shared" si="6"/>
        <v>5</v>
      </c>
      <c r="V2771" s="13" t="str">
        <f t="shared" si="7"/>
        <v>In Progress</v>
      </c>
      <c r="W2771" s="10">
        <f t="shared" si="8"/>
        <v>23</v>
      </c>
    </row>
    <row r="2772">
      <c r="E2772" s="26"/>
      <c r="F2772" s="27">
        <f t="shared" si="9"/>
        <v>131</v>
      </c>
      <c r="G2772" s="13" t="str">
        <f>if(V2771&lt;&gt;"In Progress",'Player Stats'!$B$6,if(or(S2771="Wide", S2771="No Ball"),G2771,if(S2771="Wicket",offset('Player Stats'!$B$6,U2772-3,0),G2771)))</f>
        <v>Md. Shami</v>
      </c>
      <c r="H2772" s="13" t="str">
        <f t="shared" si="10"/>
        <v>Surya Kumar</v>
      </c>
      <c r="I2772" s="13" t="str">
        <f t="shared" si="11"/>
        <v>Jadeja</v>
      </c>
      <c r="J2772" s="26">
        <f t="shared" si="1"/>
        <v>0</v>
      </c>
      <c r="K2772" s="26">
        <f t="shared" si="2"/>
        <v>0</v>
      </c>
      <c r="L2772" s="30">
        <f t="shared" si="3"/>
        <v>0</v>
      </c>
      <c r="M2772" s="31">
        <f>if(rand()&gt;vlookup($I2772,'Player Stats'!$B$3:$I$11,2,0),0,1)</f>
        <v>1</v>
      </c>
      <c r="N2772" s="31">
        <f>if(rand()&gt;vlookup($I2772,'Player Stats'!$B$3:$I$11,3,0),0,1)</f>
        <v>0</v>
      </c>
      <c r="O2772" s="31">
        <f>if(rand()&gt;vlookup($I2772,'Player Stats'!$B$3:$I$11,4,0),0,1)</f>
        <v>0</v>
      </c>
      <c r="P2772" s="31">
        <f>if(rand()&gt;vlookup($I2772,'Player Stats'!$B$3:$I$11,5,0),0,1)</f>
        <v>0</v>
      </c>
      <c r="Q2772" s="31">
        <f>if(rand()&gt;vlookup($I2772,'Player Stats'!$B$3:$I$11,6,0),0,1)</f>
        <v>0</v>
      </c>
      <c r="R2772" s="31">
        <f>if(rand()&gt;vlookup($I2772,'Player Stats'!$B$3:$I$11,7,0),0,1)</f>
        <v>0</v>
      </c>
      <c r="S2772" s="31">
        <f t="shared" si="4"/>
        <v>1</v>
      </c>
      <c r="T2772" s="26">
        <f t="shared" si="5"/>
        <v>173</v>
      </c>
      <c r="U2772" s="26">
        <f t="shared" si="6"/>
        <v>5</v>
      </c>
      <c r="V2772" s="13" t="str">
        <f t="shared" si="7"/>
        <v>In Progress</v>
      </c>
      <c r="W2772" s="10">
        <f t="shared" si="8"/>
        <v>23</v>
      </c>
    </row>
    <row r="2773">
      <c r="E2773" s="26"/>
      <c r="F2773" s="27">
        <f t="shared" si="9"/>
        <v>132</v>
      </c>
      <c r="G2773" s="13" t="str">
        <f>if(V2772&lt;&gt;"In Progress",'Player Stats'!$B$6,if(or(S2772="Wide", S2772="No Ball"),G2772,if(S2772="Wicket",offset('Player Stats'!$B$6,U2773-3,0),G2772)))</f>
        <v>Md. Shami</v>
      </c>
      <c r="H2773" s="13" t="str">
        <f t="shared" si="10"/>
        <v>Jadeja</v>
      </c>
      <c r="I2773" s="13" t="str">
        <f t="shared" si="11"/>
        <v>Surya Kumar</v>
      </c>
      <c r="J2773" s="26">
        <f t="shared" si="1"/>
        <v>0</v>
      </c>
      <c r="K2773" s="26">
        <f t="shared" si="2"/>
        <v>0</v>
      </c>
      <c r="L2773" s="30">
        <f t="shared" si="3"/>
        <v>0</v>
      </c>
      <c r="M2773" s="31">
        <f>if(rand()&gt;vlookup($I2773,'Player Stats'!$B$3:$I$11,2,0),0,1)</f>
        <v>0</v>
      </c>
      <c r="N2773" s="31">
        <f>if(rand()&gt;vlookup($I2773,'Player Stats'!$B$3:$I$11,3,0),0,1)</f>
        <v>0</v>
      </c>
      <c r="O2773" s="31">
        <f>if(rand()&gt;vlookup($I2773,'Player Stats'!$B$3:$I$11,4,0),0,1)</f>
        <v>1</v>
      </c>
      <c r="P2773" s="31">
        <f>if(rand()&gt;vlookup($I2773,'Player Stats'!$B$3:$I$11,5,0),0,1)</f>
        <v>0</v>
      </c>
      <c r="Q2773" s="31">
        <f>if(rand()&gt;vlookup($I2773,'Player Stats'!$B$3:$I$11,6,0),0,1)</f>
        <v>0</v>
      </c>
      <c r="R2773" s="31">
        <f>if(rand()&gt;vlookup($I2773,'Player Stats'!$B$3:$I$11,7,0),0,1)</f>
        <v>0</v>
      </c>
      <c r="S2773" s="31">
        <f t="shared" si="4"/>
        <v>3</v>
      </c>
      <c r="T2773" s="26">
        <f t="shared" si="5"/>
        <v>176</v>
      </c>
      <c r="U2773" s="26">
        <f t="shared" si="6"/>
        <v>5</v>
      </c>
      <c r="V2773" s="13" t="str">
        <f t="shared" si="7"/>
        <v>In Progress</v>
      </c>
      <c r="W2773" s="10">
        <f t="shared" si="8"/>
        <v>23</v>
      </c>
    </row>
    <row r="2774">
      <c r="E2774" s="26"/>
      <c r="F2774" s="27">
        <f t="shared" si="9"/>
        <v>133</v>
      </c>
      <c r="G2774" s="13" t="str">
        <f>if(V2773&lt;&gt;"In Progress",'Player Stats'!$B$6,if(or(S2773="Wide", S2773="No Ball"),G2773,if(S2773="Wicket",offset('Player Stats'!$B$6,U2774-3,0),G2773)))</f>
        <v>Md. Shami</v>
      </c>
      <c r="H2774" s="13" t="str">
        <f t="shared" si="10"/>
        <v>Surya Kumar</v>
      </c>
      <c r="I2774" s="13" t="str">
        <f t="shared" si="11"/>
        <v>Jadeja</v>
      </c>
      <c r="J2774" s="26">
        <f t="shared" si="1"/>
        <v>0</v>
      </c>
      <c r="K2774" s="26">
        <f t="shared" si="2"/>
        <v>0</v>
      </c>
      <c r="L2774" s="30">
        <f t="shared" si="3"/>
        <v>0</v>
      </c>
      <c r="M2774" s="31">
        <f>if(rand()&gt;vlookup($I2774,'Player Stats'!$B$3:$I$11,2,0),0,1)</f>
        <v>0</v>
      </c>
      <c r="N2774" s="31">
        <f>if(rand()&gt;vlookup($I2774,'Player Stats'!$B$3:$I$11,3,0),0,1)</f>
        <v>0</v>
      </c>
      <c r="O2774" s="31">
        <f>if(rand()&gt;vlookup($I2774,'Player Stats'!$B$3:$I$11,4,0),0,1)</f>
        <v>1</v>
      </c>
      <c r="P2774" s="31">
        <f>if(rand()&gt;vlookup($I2774,'Player Stats'!$B$3:$I$11,5,0),0,1)</f>
        <v>0</v>
      </c>
      <c r="Q2774" s="31">
        <f>if(rand()&gt;vlookup($I2774,'Player Stats'!$B$3:$I$11,6,0),0,1)</f>
        <v>0</v>
      </c>
      <c r="R2774" s="31">
        <f>if(rand()&gt;vlookup($I2774,'Player Stats'!$B$3:$I$11,7,0),0,1)</f>
        <v>0</v>
      </c>
      <c r="S2774" s="31">
        <f t="shared" si="4"/>
        <v>3</v>
      </c>
      <c r="T2774" s="26">
        <f t="shared" si="5"/>
        <v>179</v>
      </c>
      <c r="U2774" s="26">
        <f t="shared" si="6"/>
        <v>5</v>
      </c>
      <c r="V2774" s="13" t="str">
        <f t="shared" si="7"/>
        <v>In Progress</v>
      </c>
      <c r="W2774" s="10">
        <f t="shared" si="8"/>
        <v>23</v>
      </c>
    </row>
    <row r="2775">
      <c r="E2775" s="26"/>
      <c r="F2775" s="27">
        <f t="shared" si="9"/>
        <v>134</v>
      </c>
      <c r="G2775" s="13" t="str">
        <f>if(V2774&lt;&gt;"In Progress",'Player Stats'!$B$6,if(or(S2774="Wide", S2774="No Ball"),G2774,if(S2774="Wicket",offset('Player Stats'!$B$6,U2775-3,0),G2774)))</f>
        <v>Md. Shami</v>
      </c>
      <c r="H2775" s="13" t="str">
        <f t="shared" si="10"/>
        <v>Jadeja</v>
      </c>
      <c r="I2775" s="13" t="str">
        <f t="shared" si="11"/>
        <v>Surya Kumar</v>
      </c>
      <c r="J2775" s="26">
        <f t="shared" si="1"/>
        <v>0</v>
      </c>
      <c r="K2775" s="26">
        <f t="shared" si="2"/>
        <v>0</v>
      </c>
      <c r="L2775" s="30">
        <f t="shared" si="3"/>
        <v>0</v>
      </c>
      <c r="M2775" s="31">
        <f>if(rand()&gt;vlookup($I2775,'Player Stats'!$B$3:$I$11,2,0),0,1)</f>
        <v>0</v>
      </c>
      <c r="N2775" s="31">
        <f>if(rand()&gt;vlookup($I2775,'Player Stats'!$B$3:$I$11,3,0),0,1)</f>
        <v>1</v>
      </c>
      <c r="O2775" s="31">
        <f>if(rand()&gt;vlookup($I2775,'Player Stats'!$B$3:$I$11,4,0),0,1)</f>
        <v>0</v>
      </c>
      <c r="P2775" s="31">
        <f>if(rand()&gt;vlookup($I2775,'Player Stats'!$B$3:$I$11,5,0),0,1)</f>
        <v>0</v>
      </c>
      <c r="Q2775" s="31">
        <f>if(rand()&gt;vlookup($I2775,'Player Stats'!$B$3:$I$11,6,0),0,1)</f>
        <v>0</v>
      </c>
      <c r="R2775" s="31">
        <f>if(rand()&gt;vlookup($I2775,'Player Stats'!$B$3:$I$11,7,0),0,1)</f>
        <v>0</v>
      </c>
      <c r="S2775" s="31">
        <f t="shared" si="4"/>
        <v>2</v>
      </c>
      <c r="T2775" s="26">
        <f t="shared" si="5"/>
        <v>181</v>
      </c>
      <c r="U2775" s="26">
        <f t="shared" si="6"/>
        <v>5</v>
      </c>
      <c r="V2775" s="13" t="str">
        <f t="shared" si="7"/>
        <v>In Progress</v>
      </c>
      <c r="W2775" s="10">
        <f t="shared" si="8"/>
        <v>23</v>
      </c>
    </row>
    <row r="2776">
      <c r="E2776" s="26"/>
      <c r="F2776" s="27">
        <f t="shared" si="9"/>
        <v>135</v>
      </c>
      <c r="G2776" s="13" t="str">
        <f>if(V2775&lt;&gt;"In Progress",'Player Stats'!$B$6,if(or(S2775="Wide", S2775="No Ball"),G2775,if(S2775="Wicket",offset('Player Stats'!$B$6,U2776-3,0),G2775)))</f>
        <v>Md. Shami</v>
      </c>
      <c r="H2776" s="13" t="str">
        <f t="shared" si="10"/>
        <v>Jadeja</v>
      </c>
      <c r="I2776" s="13" t="str">
        <f t="shared" si="11"/>
        <v>Surya Kumar</v>
      </c>
      <c r="J2776" s="26">
        <f t="shared" si="1"/>
        <v>0</v>
      </c>
      <c r="K2776" s="26">
        <f t="shared" si="2"/>
        <v>0</v>
      </c>
      <c r="L2776" s="30">
        <f t="shared" si="3"/>
        <v>0</v>
      </c>
      <c r="M2776" s="31">
        <f>if(rand()&gt;vlookup($I2776,'Player Stats'!$B$3:$I$11,2,0),0,1)</f>
        <v>0</v>
      </c>
      <c r="N2776" s="31">
        <f>if(rand()&gt;vlookup($I2776,'Player Stats'!$B$3:$I$11,3,0),0,1)</f>
        <v>0</v>
      </c>
      <c r="O2776" s="31">
        <f>if(rand()&gt;vlookup($I2776,'Player Stats'!$B$3:$I$11,4,0),0,1)</f>
        <v>0</v>
      </c>
      <c r="P2776" s="31">
        <f>if(rand()&gt;vlookup($I2776,'Player Stats'!$B$3:$I$11,5,0),0,1)</f>
        <v>0</v>
      </c>
      <c r="Q2776" s="31">
        <f>if(rand()&gt;vlookup($I2776,'Player Stats'!$B$3:$I$11,6,0),0,1)</f>
        <v>1</v>
      </c>
      <c r="R2776" s="31">
        <f>if(rand()&gt;vlookup($I2776,'Player Stats'!$B$3:$I$11,7,0),0,1)</f>
        <v>0</v>
      </c>
      <c r="S2776" s="31">
        <f t="shared" si="4"/>
        <v>6</v>
      </c>
      <c r="T2776" s="26">
        <f t="shared" si="5"/>
        <v>187</v>
      </c>
      <c r="U2776" s="26">
        <f t="shared" si="6"/>
        <v>5</v>
      </c>
      <c r="V2776" s="13" t="str">
        <f t="shared" si="7"/>
        <v>In Progress</v>
      </c>
      <c r="W2776" s="10">
        <f t="shared" si="8"/>
        <v>23</v>
      </c>
    </row>
    <row r="2777">
      <c r="E2777" s="26"/>
      <c r="F2777" s="27">
        <f t="shared" si="9"/>
        <v>136</v>
      </c>
      <c r="G2777" s="13" t="str">
        <f>if(V2776&lt;&gt;"In Progress",'Player Stats'!$B$6,if(or(S2776="Wide", S2776="No Ball"),G2776,if(S2776="Wicket",offset('Player Stats'!$B$6,U2777-3,0),G2776)))</f>
        <v>Md. Shami</v>
      </c>
      <c r="H2777" s="13" t="str">
        <f t="shared" si="10"/>
        <v>Jadeja</v>
      </c>
      <c r="I2777" s="13" t="str">
        <f t="shared" si="11"/>
        <v>Surya Kumar</v>
      </c>
      <c r="J2777" s="26">
        <f t="shared" si="1"/>
        <v>0</v>
      </c>
      <c r="K2777" s="26">
        <f t="shared" si="2"/>
        <v>0</v>
      </c>
      <c r="L2777" s="30">
        <f t="shared" si="3"/>
        <v>1</v>
      </c>
      <c r="M2777" s="31">
        <f>if(rand()&gt;vlookup($I2777,'Player Stats'!$B$3:$I$11,2,0),0,1)</f>
        <v>0</v>
      </c>
      <c r="N2777" s="31">
        <f>if(rand()&gt;vlookup($I2777,'Player Stats'!$B$3:$I$11,3,0),0,1)</f>
        <v>0</v>
      </c>
      <c r="O2777" s="31">
        <f>if(rand()&gt;vlookup($I2777,'Player Stats'!$B$3:$I$11,4,0),0,1)</f>
        <v>0</v>
      </c>
      <c r="P2777" s="31">
        <f>if(rand()&gt;vlookup($I2777,'Player Stats'!$B$3:$I$11,5,0),0,1)</f>
        <v>0</v>
      </c>
      <c r="Q2777" s="31">
        <f>if(rand()&gt;vlookup($I2777,'Player Stats'!$B$3:$I$11,6,0),0,1)</f>
        <v>0</v>
      </c>
      <c r="R2777" s="31">
        <f>if(rand()&gt;vlookup($I2777,'Player Stats'!$B$3:$I$11,7,0),0,1)</f>
        <v>0</v>
      </c>
      <c r="S2777" s="31">
        <f t="shared" si="4"/>
        <v>0</v>
      </c>
      <c r="T2777" s="26">
        <f t="shared" si="5"/>
        <v>187</v>
      </c>
      <c r="U2777" s="26">
        <f t="shared" si="6"/>
        <v>5</v>
      </c>
      <c r="V2777" s="13" t="str">
        <f t="shared" si="7"/>
        <v>In Progress</v>
      </c>
      <c r="W2777" s="10">
        <f t="shared" si="8"/>
        <v>23</v>
      </c>
    </row>
    <row r="2778">
      <c r="E2778" s="26"/>
      <c r="F2778" s="27">
        <f t="shared" si="9"/>
        <v>137</v>
      </c>
      <c r="G2778" s="13" t="str">
        <f>if(V2777&lt;&gt;"In Progress",'Player Stats'!$B$6,if(or(S2777="Wide", S2777="No Ball"),G2777,if(S2777="Wicket",offset('Player Stats'!$B$6,U2778-3,0),G2777)))</f>
        <v>Md. Shami</v>
      </c>
      <c r="H2778" s="13" t="str">
        <f t="shared" si="10"/>
        <v>Jadeja</v>
      </c>
      <c r="I2778" s="13" t="str">
        <f t="shared" si="11"/>
        <v>Surya Kumar</v>
      </c>
      <c r="J2778" s="26">
        <f t="shared" si="1"/>
        <v>0</v>
      </c>
      <c r="K2778" s="26">
        <f t="shared" si="2"/>
        <v>0</v>
      </c>
      <c r="L2778" s="30">
        <f t="shared" si="3"/>
        <v>0</v>
      </c>
      <c r="M2778" s="31">
        <f>if(rand()&gt;vlookup($I2778,'Player Stats'!$B$3:$I$11,2,0),0,1)</f>
        <v>0</v>
      </c>
      <c r="N2778" s="31">
        <f>if(rand()&gt;vlookup($I2778,'Player Stats'!$B$3:$I$11,3,0),0,1)</f>
        <v>0</v>
      </c>
      <c r="O2778" s="31">
        <f>if(rand()&gt;vlookup($I2778,'Player Stats'!$B$3:$I$11,4,0),0,1)</f>
        <v>1</v>
      </c>
      <c r="P2778" s="31">
        <f>if(rand()&gt;vlookup($I2778,'Player Stats'!$B$3:$I$11,5,0),0,1)</f>
        <v>0</v>
      </c>
      <c r="Q2778" s="31">
        <f>if(rand()&gt;vlookup($I2778,'Player Stats'!$B$3:$I$11,6,0),0,1)</f>
        <v>1</v>
      </c>
      <c r="R2778" s="31">
        <f>if(rand()&gt;vlookup($I2778,'Player Stats'!$B$3:$I$11,7,0),0,1)</f>
        <v>0</v>
      </c>
      <c r="S2778" s="31">
        <f t="shared" si="4"/>
        <v>3</v>
      </c>
      <c r="T2778" s="26">
        <f t="shared" si="5"/>
        <v>190</v>
      </c>
      <c r="U2778" s="26">
        <f t="shared" si="6"/>
        <v>5</v>
      </c>
      <c r="V2778" s="13" t="str">
        <f t="shared" si="7"/>
        <v>In Progress</v>
      </c>
      <c r="W2778" s="10">
        <f t="shared" si="8"/>
        <v>23</v>
      </c>
    </row>
    <row r="2779">
      <c r="E2779" s="26"/>
      <c r="F2779" s="27">
        <f t="shared" si="9"/>
        <v>138</v>
      </c>
      <c r="G2779" s="13" t="str">
        <f>if(V2778&lt;&gt;"In Progress",'Player Stats'!$B$6,if(or(S2778="Wide", S2778="No Ball"),G2778,if(S2778="Wicket",offset('Player Stats'!$B$6,U2779-3,0),G2778)))</f>
        <v>Md. Shami</v>
      </c>
      <c r="H2779" s="13" t="str">
        <f t="shared" si="10"/>
        <v>Surya Kumar</v>
      </c>
      <c r="I2779" s="13" t="str">
        <f t="shared" si="11"/>
        <v>Jadeja</v>
      </c>
      <c r="J2779" s="26">
        <f t="shared" si="1"/>
        <v>0</v>
      </c>
      <c r="K2779" s="26">
        <f t="shared" si="2"/>
        <v>0</v>
      </c>
      <c r="L2779" s="30">
        <f t="shared" si="3"/>
        <v>0</v>
      </c>
      <c r="M2779" s="31">
        <f>if(rand()&gt;vlookup($I2779,'Player Stats'!$B$3:$I$11,2,0),0,1)</f>
        <v>0</v>
      </c>
      <c r="N2779" s="31">
        <f>if(rand()&gt;vlookup($I2779,'Player Stats'!$B$3:$I$11,3,0),0,1)</f>
        <v>0</v>
      </c>
      <c r="O2779" s="31">
        <f>if(rand()&gt;vlookup($I2779,'Player Stats'!$B$3:$I$11,4,0),0,1)</f>
        <v>1</v>
      </c>
      <c r="P2779" s="31">
        <f>if(rand()&gt;vlookup($I2779,'Player Stats'!$B$3:$I$11,5,0),0,1)</f>
        <v>0</v>
      </c>
      <c r="Q2779" s="31">
        <f>if(rand()&gt;vlookup($I2779,'Player Stats'!$B$3:$I$11,6,0),0,1)</f>
        <v>0</v>
      </c>
      <c r="R2779" s="31">
        <f>if(rand()&gt;vlookup($I2779,'Player Stats'!$B$3:$I$11,7,0),0,1)</f>
        <v>0</v>
      </c>
      <c r="S2779" s="31">
        <f t="shared" si="4"/>
        <v>3</v>
      </c>
      <c r="T2779" s="26">
        <f t="shared" si="5"/>
        <v>193</v>
      </c>
      <c r="U2779" s="26">
        <f t="shared" si="6"/>
        <v>5</v>
      </c>
      <c r="V2779" s="13" t="str">
        <f t="shared" si="7"/>
        <v>In Progress</v>
      </c>
      <c r="W2779" s="10">
        <f t="shared" si="8"/>
        <v>23</v>
      </c>
    </row>
    <row r="2780">
      <c r="E2780" s="26"/>
      <c r="F2780" s="27">
        <f t="shared" si="9"/>
        <v>139</v>
      </c>
      <c r="G2780" s="13" t="str">
        <f>if(V2779&lt;&gt;"In Progress",'Player Stats'!$B$6,if(or(S2779="Wide", S2779="No Ball"),G2779,if(S2779="Wicket",offset('Player Stats'!$B$6,U2780-3,0),G2779)))</f>
        <v>Md. Shami</v>
      </c>
      <c r="H2780" s="13" t="str">
        <f t="shared" si="10"/>
        <v>Jadeja</v>
      </c>
      <c r="I2780" s="13" t="str">
        <f t="shared" si="11"/>
        <v>Surya Kumar</v>
      </c>
      <c r="J2780" s="26">
        <f t="shared" si="1"/>
        <v>0</v>
      </c>
      <c r="K2780" s="26">
        <f t="shared" si="2"/>
        <v>0</v>
      </c>
      <c r="L2780" s="30">
        <f t="shared" si="3"/>
        <v>0</v>
      </c>
      <c r="M2780" s="31">
        <f>if(rand()&gt;vlookup($I2780,'Player Stats'!$B$3:$I$11,2,0),0,1)</f>
        <v>1</v>
      </c>
      <c r="N2780" s="31">
        <f>if(rand()&gt;vlookup($I2780,'Player Stats'!$B$3:$I$11,3,0),0,1)</f>
        <v>0</v>
      </c>
      <c r="O2780" s="31">
        <f>if(rand()&gt;vlookup($I2780,'Player Stats'!$B$3:$I$11,4,0),0,1)</f>
        <v>0</v>
      </c>
      <c r="P2780" s="31">
        <f>if(rand()&gt;vlookup($I2780,'Player Stats'!$B$3:$I$11,5,0),0,1)</f>
        <v>0</v>
      </c>
      <c r="Q2780" s="31">
        <f>if(rand()&gt;vlookup($I2780,'Player Stats'!$B$3:$I$11,6,0),0,1)</f>
        <v>0</v>
      </c>
      <c r="R2780" s="31">
        <f>if(rand()&gt;vlookup($I2780,'Player Stats'!$B$3:$I$11,7,0),0,1)</f>
        <v>0</v>
      </c>
      <c r="S2780" s="31">
        <f t="shared" si="4"/>
        <v>1</v>
      </c>
      <c r="T2780" s="26">
        <f t="shared" si="5"/>
        <v>194</v>
      </c>
      <c r="U2780" s="26">
        <f t="shared" si="6"/>
        <v>5</v>
      </c>
      <c r="V2780" s="13" t="str">
        <f t="shared" si="7"/>
        <v>In Progress</v>
      </c>
      <c r="W2780" s="10">
        <f t="shared" si="8"/>
        <v>23</v>
      </c>
    </row>
    <row r="2781">
      <c r="E2781" s="26"/>
      <c r="F2781" s="27">
        <f t="shared" si="9"/>
        <v>140</v>
      </c>
      <c r="G2781" s="13" t="str">
        <f>if(V2780&lt;&gt;"In Progress",'Player Stats'!$B$6,if(or(S2780="Wide", S2780="No Ball"),G2780,if(S2780="Wicket",offset('Player Stats'!$B$6,U2781-3,0),G2780)))</f>
        <v>Md. Shami</v>
      </c>
      <c r="H2781" s="13" t="str">
        <f t="shared" si="10"/>
        <v>Surya Kumar</v>
      </c>
      <c r="I2781" s="13" t="str">
        <f t="shared" si="11"/>
        <v>Jadeja</v>
      </c>
      <c r="J2781" s="26">
        <f t="shared" si="1"/>
        <v>0</v>
      </c>
      <c r="K2781" s="26">
        <f t="shared" si="2"/>
        <v>0</v>
      </c>
      <c r="L2781" s="30">
        <f t="shared" si="3"/>
        <v>1</v>
      </c>
      <c r="M2781" s="31">
        <f>if(rand()&gt;vlookup($I2781,'Player Stats'!$B$3:$I$11,2,0),0,1)</f>
        <v>0</v>
      </c>
      <c r="N2781" s="31">
        <f>if(rand()&gt;vlookup($I2781,'Player Stats'!$B$3:$I$11,3,0),0,1)</f>
        <v>0</v>
      </c>
      <c r="O2781" s="31">
        <f>if(rand()&gt;vlookup($I2781,'Player Stats'!$B$3:$I$11,4,0),0,1)</f>
        <v>0</v>
      </c>
      <c r="P2781" s="31">
        <f>if(rand()&gt;vlookup($I2781,'Player Stats'!$B$3:$I$11,5,0),0,1)</f>
        <v>0</v>
      </c>
      <c r="Q2781" s="31">
        <f>if(rand()&gt;vlookup($I2781,'Player Stats'!$B$3:$I$11,6,0),0,1)</f>
        <v>0</v>
      </c>
      <c r="R2781" s="31">
        <f>if(rand()&gt;vlookup($I2781,'Player Stats'!$B$3:$I$11,7,0),0,1)</f>
        <v>0</v>
      </c>
      <c r="S2781" s="31">
        <f t="shared" si="4"/>
        <v>0</v>
      </c>
      <c r="T2781" s="26">
        <f t="shared" si="5"/>
        <v>194</v>
      </c>
      <c r="U2781" s="26">
        <f t="shared" si="6"/>
        <v>5</v>
      </c>
      <c r="V2781" s="13" t="str">
        <f t="shared" si="7"/>
        <v>In Progress</v>
      </c>
      <c r="W2781" s="10">
        <f t="shared" si="8"/>
        <v>23</v>
      </c>
    </row>
    <row r="2782">
      <c r="E2782" s="26"/>
      <c r="F2782" s="27">
        <f t="shared" si="9"/>
        <v>141</v>
      </c>
      <c r="G2782" s="13" t="str">
        <f>if(V2781&lt;&gt;"In Progress",'Player Stats'!$B$6,if(or(S2781="Wide", S2781="No Ball"),G2781,if(S2781="Wicket",offset('Player Stats'!$B$6,U2782-3,0),G2781)))</f>
        <v>Md. Shami</v>
      </c>
      <c r="H2782" s="13" t="str">
        <f t="shared" si="10"/>
        <v>Surya Kumar</v>
      </c>
      <c r="I2782" s="13" t="str">
        <f t="shared" si="11"/>
        <v>Jadeja</v>
      </c>
      <c r="J2782" s="26">
        <f t="shared" si="1"/>
        <v>0</v>
      </c>
      <c r="K2782" s="26">
        <f t="shared" si="2"/>
        <v>0</v>
      </c>
      <c r="L2782" s="30">
        <f t="shared" si="3"/>
        <v>0</v>
      </c>
      <c r="M2782" s="31">
        <f>if(rand()&gt;vlookup($I2782,'Player Stats'!$B$3:$I$11,2,0),0,1)</f>
        <v>0</v>
      </c>
      <c r="N2782" s="31">
        <f>if(rand()&gt;vlookup($I2782,'Player Stats'!$B$3:$I$11,3,0),0,1)</f>
        <v>0</v>
      </c>
      <c r="O2782" s="31">
        <f>if(rand()&gt;vlookup($I2782,'Player Stats'!$B$3:$I$11,4,0),0,1)</f>
        <v>0</v>
      </c>
      <c r="P2782" s="31">
        <f>if(rand()&gt;vlookup($I2782,'Player Stats'!$B$3:$I$11,5,0),0,1)</f>
        <v>0</v>
      </c>
      <c r="Q2782" s="31">
        <f>if(rand()&gt;vlookup($I2782,'Player Stats'!$B$3:$I$11,6,0),0,1)</f>
        <v>1</v>
      </c>
      <c r="R2782" s="31">
        <f>if(rand()&gt;vlookup($I2782,'Player Stats'!$B$3:$I$11,7,0),0,1)</f>
        <v>0</v>
      </c>
      <c r="S2782" s="31">
        <f t="shared" si="4"/>
        <v>6</v>
      </c>
      <c r="T2782" s="26">
        <f t="shared" si="5"/>
        <v>200</v>
      </c>
      <c r="U2782" s="26">
        <f t="shared" si="6"/>
        <v>5</v>
      </c>
      <c r="V2782" s="13" t="str">
        <f t="shared" si="7"/>
        <v>In Progress</v>
      </c>
      <c r="W2782" s="10">
        <f t="shared" si="8"/>
        <v>23</v>
      </c>
    </row>
    <row r="2783">
      <c r="E2783" s="26"/>
      <c r="F2783" s="27">
        <f t="shared" si="9"/>
        <v>142</v>
      </c>
      <c r="G2783" s="13" t="str">
        <f>if(V2782&lt;&gt;"In Progress",'Player Stats'!$B$6,if(or(S2782="Wide", S2782="No Ball"),G2782,if(S2782="Wicket",offset('Player Stats'!$B$6,U2783-3,0),G2782)))</f>
        <v>Md. Shami</v>
      </c>
      <c r="H2783" s="13" t="str">
        <f t="shared" si="10"/>
        <v>Surya Kumar</v>
      </c>
      <c r="I2783" s="13" t="str">
        <f t="shared" si="11"/>
        <v>Jadeja</v>
      </c>
      <c r="J2783" s="26">
        <f t="shared" si="1"/>
        <v>0</v>
      </c>
      <c r="K2783" s="26">
        <f t="shared" si="2"/>
        <v>0</v>
      </c>
      <c r="L2783" s="30">
        <f t="shared" si="3"/>
        <v>1</v>
      </c>
      <c r="M2783" s="31">
        <f>if(rand()&gt;vlookup($I2783,'Player Stats'!$B$3:$I$11,2,0),0,1)</f>
        <v>0</v>
      </c>
      <c r="N2783" s="31">
        <f>if(rand()&gt;vlookup($I2783,'Player Stats'!$B$3:$I$11,3,0),0,1)</f>
        <v>0</v>
      </c>
      <c r="O2783" s="31">
        <f>if(rand()&gt;vlookup($I2783,'Player Stats'!$B$3:$I$11,4,0),0,1)</f>
        <v>0</v>
      </c>
      <c r="P2783" s="31">
        <f>if(rand()&gt;vlookup($I2783,'Player Stats'!$B$3:$I$11,5,0),0,1)</f>
        <v>0</v>
      </c>
      <c r="Q2783" s="31">
        <f>if(rand()&gt;vlookup($I2783,'Player Stats'!$B$3:$I$11,6,0),0,1)</f>
        <v>0</v>
      </c>
      <c r="R2783" s="31">
        <f>if(rand()&gt;vlookup($I2783,'Player Stats'!$B$3:$I$11,7,0),0,1)</f>
        <v>0</v>
      </c>
      <c r="S2783" s="31">
        <f t="shared" si="4"/>
        <v>0</v>
      </c>
      <c r="T2783" s="26">
        <f t="shared" si="5"/>
        <v>200</v>
      </c>
      <c r="U2783" s="26">
        <f t="shared" si="6"/>
        <v>5</v>
      </c>
      <c r="V2783" s="13" t="str">
        <f t="shared" si="7"/>
        <v>In Progress</v>
      </c>
      <c r="W2783" s="10">
        <f t="shared" si="8"/>
        <v>23</v>
      </c>
    </row>
    <row r="2784">
      <c r="E2784" s="26"/>
      <c r="F2784" s="27">
        <f t="shared" si="9"/>
        <v>143</v>
      </c>
      <c r="G2784" s="13" t="str">
        <f>if(V2783&lt;&gt;"In Progress",'Player Stats'!$B$6,if(or(S2783="Wide", S2783="No Ball"),G2783,if(S2783="Wicket",offset('Player Stats'!$B$6,U2784-3,0),G2783)))</f>
        <v>Md. Shami</v>
      </c>
      <c r="H2784" s="13" t="str">
        <f t="shared" si="10"/>
        <v>Surya Kumar</v>
      </c>
      <c r="I2784" s="13" t="str">
        <f t="shared" si="11"/>
        <v>Jadeja</v>
      </c>
      <c r="J2784" s="26">
        <f t="shared" si="1"/>
        <v>0</v>
      </c>
      <c r="K2784" s="26">
        <f t="shared" si="2"/>
        <v>0</v>
      </c>
      <c r="L2784" s="30">
        <f t="shared" si="3"/>
        <v>1</v>
      </c>
      <c r="M2784" s="31">
        <f>if(rand()&gt;vlookup($I2784,'Player Stats'!$B$3:$I$11,2,0),0,1)</f>
        <v>0</v>
      </c>
      <c r="N2784" s="31">
        <f>if(rand()&gt;vlookup($I2784,'Player Stats'!$B$3:$I$11,3,0),0,1)</f>
        <v>0</v>
      </c>
      <c r="O2784" s="31">
        <f>if(rand()&gt;vlookup($I2784,'Player Stats'!$B$3:$I$11,4,0),0,1)</f>
        <v>0</v>
      </c>
      <c r="P2784" s="31">
        <f>if(rand()&gt;vlookup($I2784,'Player Stats'!$B$3:$I$11,5,0),0,1)</f>
        <v>0</v>
      </c>
      <c r="Q2784" s="31">
        <f>if(rand()&gt;vlookup($I2784,'Player Stats'!$B$3:$I$11,6,0),0,1)</f>
        <v>0</v>
      </c>
      <c r="R2784" s="31">
        <f>if(rand()&gt;vlookup($I2784,'Player Stats'!$B$3:$I$11,7,0),0,1)</f>
        <v>0</v>
      </c>
      <c r="S2784" s="31">
        <f t="shared" si="4"/>
        <v>0</v>
      </c>
      <c r="T2784" s="26">
        <f t="shared" si="5"/>
        <v>200</v>
      </c>
      <c r="U2784" s="26">
        <f t="shared" si="6"/>
        <v>5</v>
      </c>
      <c r="V2784" s="13" t="str">
        <f t="shared" si="7"/>
        <v>In Progress</v>
      </c>
      <c r="W2784" s="10">
        <f t="shared" si="8"/>
        <v>23</v>
      </c>
    </row>
    <row r="2785">
      <c r="E2785" s="26"/>
      <c r="F2785" s="27">
        <f t="shared" si="9"/>
        <v>144</v>
      </c>
      <c r="G2785" s="13" t="str">
        <f>if(V2784&lt;&gt;"In Progress",'Player Stats'!$B$6,if(or(S2784="Wide", S2784="No Ball"),G2784,if(S2784="Wicket",offset('Player Stats'!$B$6,U2785-3,0),G2784)))</f>
        <v>Md. Shami</v>
      </c>
      <c r="H2785" s="13" t="str">
        <f t="shared" si="10"/>
        <v>Surya Kumar</v>
      </c>
      <c r="I2785" s="13" t="str">
        <f t="shared" si="11"/>
        <v>Jadeja</v>
      </c>
      <c r="J2785" s="26">
        <f t="shared" si="1"/>
        <v>0</v>
      </c>
      <c r="K2785" s="26">
        <f t="shared" si="2"/>
        <v>0</v>
      </c>
      <c r="L2785" s="30">
        <f t="shared" si="3"/>
        <v>0</v>
      </c>
      <c r="M2785" s="31">
        <f>if(rand()&gt;vlookup($I2785,'Player Stats'!$B$3:$I$11,2,0),0,1)</f>
        <v>0</v>
      </c>
      <c r="N2785" s="31">
        <f>if(rand()&gt;vlookup($I2785,'Player Stats'!$B$3:$I$11,3,0),0,1)</f>
        <v>0</v>
      </c>
      <c r="O2785" s="31">
        <f>if(rand()&gt;vlookup($I2785,'Player Stats'!$B$3:$I$11,4,0),0,1)</f>
        <v>0</v>
      </c>
      <c r="P2785" s="31">
        <f>if(rand()&gt;vlookup($I2785,'Player Stats'!$B$3:$I$11,5,0),0,1)</f>
        <v>0</v>
      </c>
      <c r="Q2785" s="31">
        <f>if(rand()&gt;vlookup($I2785,'Player Stats'!$B$3:$I$11,6,0),0,1)</f>
        <v>1</v>
      </c>
      <c r="R2785" s="31">
        <f>if(rand()&gt;vlookup($I2785,'Player Stats'!$B$3:$I$11,7,0),0,1)</f>
        <v>0</v>
      </c>
      <c r="S2785" s="31">
        <f t="shared" si="4"/>
        <v>6</v>
      </c>
      <c r="T2785" s="26">
        <f t="shared" si="5"/>
        <v>206</v>
      </c>
      <c r="U2785" s="26">
        <f t="shared" si="6"/>
        <v>5</v>
      </c>
      <c r="V2785" s="13" t="str">
        <f t="shared" si="7"/>
        <v>In Progress</v>
      </c>
      <c r="W2785" s="10">
        <f t="shared" si="8"/>
        <v>23</v>
      </c>
    </row>
    <row r="2786">
      <c r="E2786" s="26"/>
      <c r="F2786" s="27">
        <f t="shared" si="9"/>
        <v>145</v>
      </c>
      <c r="G2786" s="13" t="str">
        <f>if(V2785&lt;&gt;"In Progress",'Player Stats'!$B$6,if(or(S2785="Wide", S2785="No Ball"),G2785,if(S2785="Wicket",offset('Player Stats'!$B$6,U2786-3,0),G2785)))</f>
        <v>Md. Shami</v>
      </c>
      <c r="H2786" s="13" t="str">
        <f t="shared" si="10"/>
        <v>Surya Kumar</v>
      </c>
      <c r="I2786" s="13" t="str">
        <f t="shared" si="11"/>
        <v>Jadeja</v>
      </c>
      <c r="J2786" s="26">
        <f t="shared" si="1"/>
        <v>0</v>
      </c>
      <c r="K2786" s="26">
        <f t="shared" si="2"/>
        <v>0</v>
      </c>
      <c r="L2786" s="30">
        <f t="shared" si="3"/>
        <v>0</v>
      </c>
      <c r="M2786" s="31">
        <f>if(rand()&gt;vlookup($I2786,'Player Stats'!$B$3:$I$11,2,0),0,1)</f>
        <v>0</v>
      </c>
      <c r="N2786" s="31">
        <f>if(rand()&gt;vlookup($I2786,'Player Stats'!$B$3:$I$11,3,0),0,1)</f>
        <v>0</v>
      </c>
      <c r="O2786" s="31">
        <f>if(rand()&gt;vlookup($I2786,'Player Stats'!$B$3:$I$11,4,0),0,1)</f>
        <v>0</v>
      </c>
      <c r="P2786" s="31">
        <f>if(rand()&gt;vlookup($I2786,'Player Stats'!$B$3:$I$11,5,0),0,1)</f>
        <v>0</v>
      </c>
      <c r="Q2786" s="31">
        <f>if(rand()&gt;vlookup($I2786,'Player Stats'!$B$3:$I$11,6,0),0,1)</f>
        <v>0</v>
      </c>
      <c r="R2786" s="31">
        <f>if(rand()&gt;vlookup($I2786,'Player Stats'!$B$3:$I$11,7,0),0,1)</f>
        <v>1</v>
      </c>
      <c r="S2786" s="31" t="str">
        <f t="shared" si="4"/>
        <v>Wicket</v>
      </c>
      <c r="T2786" s="26">
        <f t="shared" si="5"/>
        <v>206</v>
      </c>
      <c r="U2786" s="26">
        <f t="shared" si="6"/>
        <v>6</v>
      </c>
      <c r="V2786" s="13" t="str">
        <f t="shared" si="7"/>
        <v>In Progress</v>
      </c>
      <c r="W2786" s="10">
        <f t="shared" si="8"/>
        <v>23</v>
      </c>
    </row>
    <row r="2787">
      <c r="E2787" s="26"/>
      <c r="F2787" s="27">
        <f t="shared" si="9"/>
        <v>146</v>
      </c>
      <c r="G2787" s="13" t="str">
        <f>if(V2786&lt;&gt;"In Progress",'Player Stats'!$B$6,if(or(S2786="Wide", S2786="No Ball"),G2786,if(S2786="Wicket",offset('Player Stats'!$B$6,U2787-3,0),G2786)))</f>
        <v>Md. Siraj</v>
      </c>
      <c r="H2787" s="13" t="str">
        <f t="shared" si="10"/>
        <v>Surya Kumar</v>
      </c>
      <c r="I2787" s="13" t="str">
        <f t="shared" si="11"/>
        <v>Md. Shami</v>
      </c>
      <c r="J2787" s="26">
        <f t="shared" si="1"/>
        <v>0</v>
      </c>
      <c r="K2787" s="26">
        <f t="shared" si="2"/>
        <v>0</v>
      </c>
      <c r="L2787" s="30">
        <f t="shared" si="3"/>
        <v>0</v>
      </c>
      <c r="M2787" s="31">
        <f>if(rand()&gt;vlookup($I2787,'Player Stats'!$B$3:$I$11,2,0),0,1)</f>
        <v>1</v>
      </c>
      <c r="N2787" s="31">
        <f>if(rand()&gt;vlookup($I2787,'Player Stats'!$B$3:$I$11,3,0),0,1)</f>
        <v>0</v>
      </c>
      <c r="O2787" s="31">
        <f>if(rand()&gt;vlookup($I2787,'Player Stats'!$B$3:$I$11,4,0),0,1)</f>
        <v>0</v>
      </c>
      <c r="P2787" s="31">
        <f>if(rand()&gt;vlookup($I2787,'Player Stats'!$B$3:$I$11,5,0),0,1)</f>
        <v>0</v>
      </c>
      <c r="Q2787" s="31">
        <f>if(rand()&gt;vlookup($I2787,'Player Stats'!$B$3:$I$11,6,0),0,1)</f>
        <v>0</v>
      </c>
      <c r="R2787" s="31">
        <f>if(rand()&gt;vlookup($I2787,'Player Stats'!$B$3:$I$11,7,0),0,1)</f>
        <v>0</v>
      </c>
      <c r="S2787" s="31">
        <f t="shared" si="4"/>
        <v>1</v>
      </c>
      <c r="T2787" s="26">
        <f t="shared" si="5"/>
        <v>207</v>
      </c>
      <c r="U2787" s="26">
        <f t="shared" si="6"/>
        <v>6</v>
      </c>
      <c r="V2787" s="13" t="str">
        <f t="shared" si="7"/>
        <v>In Progress</v>
      </c>
      <c r="W2787" s="10">
        <f t="shared" si="8"/>
        <v>23</v>
      </c>
    </row>
    <row r="2788">
      <c r="E2788" s="26"/>
      <c r="F2788" s="27">
        <f t="shared" si="9"/>
        <v>147</v>
      </c>
      <c r="G2788" s="13" t="str">
        <f>if(V2787&lt;&gt;"In Progress",'Player Stats'!$B$6,if(or(S2787="Wide", S2787="No Ball"),G2787,if(S2787="Wicket",offset('Player Stats'!$B$6,U2788-3,0),G2787)))</f>
        <v>Md. Siraj</v>
      </c>
      <c r="H2788" s="13" t="str">
        <f t="shared" si="10"/>
        <v>Md. Shami</v>
      </c>
      <c r="I2788" s="13" t="str">
        <f t="shared" si="11"/>
        <v>Surya Kumar</v>
      </c>
      <c r="J2788" s="26">
        <f t="shared" si="1"/>
        <v>0</v>
      </c>
      <c r="K2788" s="26">
        <f t="shared" si="2"/>
        <v>0</v>
      </c>
      <c r="L2788" s="30">
        <f t="shared" si="3"/>
        <v>1</v>
      </c>
      <c r="M2788" s="31">
        <f>if(rand()&gt;vlookup($I2788,'Player Stats'!$B$3:$I$11,2,0),0,1)</f>
        <v>0</v>
      </c>
      <c r="N2788" s="31">
        <f>if(rand()&gt;vlookup($I2788,'Player Stats'!$B$3:$I$11,3,0),0,1)</f>
        <v>0</v>
      </c>
      <c r="O2788" s="31">
        <f>if(rand()&gt;vlookup($I2788,'Player Stats'!$B$3:$I$11,4,0),0,1)</f>
        <v>0</v>
      </c>
      <c r="P2788" s="31">
        <f>if(rand()&gt;vlookup($I2788,'Player Stats'!$B$3:$I$11,5,0),0,1)</f>
        <v>0</v>
      </c>
      <c r="Q2788" s="31">
        <f>if(rand()&gt;vlookup($I2788,'Player Stats'!$B$3:$I$11,6,0),0,1)</f>
        <v>0</v>
      </c>
      <c r="R2788" s="31">
        <f>if(rand()&gt;vlookup($I2788,'Player Stats'!$B$3:$I$11,7,0),0,1)</f>
        <v>0</v>
      </c>
      <c r="S2788" s="31">
        <f t="shared" si="4"/>
        <v>0</v>
      </c>
      <c r="T2788" s="26">
        <f t="shared" si="5"/>
        <v>207</v>
      </c>
      <c r="U2788" s="26">
        <f t="shared" si="6"/>
        <v>6</v>
      </c>
      <c r="V2788" s="13" t="str">
        <f t="shared" si="7"/>
        <v>In Progress</v>
      </c>
      <c r="W2788" s="10">
        <f t="shared" si="8"/>
        <v>23</v>
      </c>
    </row>
    <row r="2789">
      <c r="E2789" s="26"/>
      <c r="F2789" s="27">
        <f t="shared" si="9"/>
        <v>148</v>
      </c>
      <c r="G2789" s="13" t="str">
        <f>if(V2788&lt;&gt;"In Progress",'Player Stats'!$B$6,if(or(S2788="Wide", S2788="No Ball"),G2788,if(S2788="Wicket",offset('Player Stats'!$B$6,U2789-3,0),G2788)))</f>
        <v>Md. Siraj</v>
      </c>
      <c r="H2789" s="13" t="str">
        <f t="shared" si="10"/>
        <v>Md. Shami</v>
      </c>
      <c r="I2789" s="13" t="str">
        <f t="shared" si="11"/>
        <v>Surya Kumar</v>
      </c>
      <c r="J2789" s="26">
        <f t="shared" si="1"/>
        <v>0</v>
      </c>
      <c r="K2789" s="26">
        <f t="shared" si="2"/>
        <v>0</v>
      </c>
      <c r="L2789" s="30">
        <f t="shared" si="3"/>
        <v>0</v>
      </c>
      <c r="M2789" s="31">
        <f>if(rand()&gt;vlookup($I2789,'Player Stats'!$B$3:$I$11,2,0),0,1)</f>
        <v>0</v>
      </c>
      <c r="N2789" s="31">
        <f>if(rand()&gt;vlookup($I2789,'Player Stats'!$B$3:$I$11,3,0),0,1)</f>
        <v>1</v>
      </c>
      <c r="O2789" s="31">
        <f>if(rand()&gt;vlookup($I2789,'Player Stats'!$B$3:$I$11,4,0),0,1)</f>
        <v>0</v>
      </c>
      <c r="P2789" s="31">
        <f>if(rand()&gt;vlookup($I2789,'Player Stats'!$B$3:$I$11,5,0),0,1)</f>
        <v>0</v>
      </c>
      <c r="Q2789" s="31">
        <f>if(rand()&gt;vlookup($I2789,'Player Stats'!$B$3:$I$11,6,0),0,1)</f>
        <v>0</v>
      </c>
      <c r="R2789" s="31">
        <f>if(rand()&gt;vlookup($I2789,'Player Stats'!$B$3:$I$11,7,0),0,1)</f>
        <v>0</v>
      </c>
      <c r="S2789" s="31">
        <f t="shared" si="4"/>
        <v>2</v>
      </c>
      <c r="T2789" s="26">
        <f t="shared" si="5"/>
        <v>209</v>
      </c>
      <c r="U2789" s="26">
        <f t="shared" si="6"/>
        <v>6</v>
      </c>
      <c r="V2789" s="13" t="str">
        <f t="shared" si="7"/>
        <v>In Progress</v>
      </c>
      <c r="W2789" s="10">
        <f t="shared" si="8"/>
        <v>23</v>
      </c>
    </row>
    <row r="2790">
      <c r="E2790" s="26"/>
      <c r="F2790" s="27">
        <f t="shared" si="9"/>
        <v>149</v>
      </c>
      <c r="G2790" s="13" t="str">
        <f>if(V2789&lt;&gt;"In Progress",'Player Stats'!$B$6,if(or(S2789="Wide", S2789="No Ball"),G2789,if(S2789="Wicket",offset('Player Stats'!$B$6,U2790-3,0),G2789)))</f>
        <v>Md. Siraj</v>
      </c>
      <c r="H2790" s="13" t="str">
        <f t="shared" si="10"/>
        <v>Md. Shami</v>
      </c>
      <c r="I2790" s="13" t="str">
        <f t="shared" si="11"/>
        <v>Surya Kumar</v>
      </c>
      <c r="J2790" s="26">
        <f t="shared" si="1"/>
        <v>0</v>
      </c>
      <c r="K2790" s="26">
        <f t="shared" si="2"/>
        <v>0</v>
      </c>
      <c r="L2790" s="30">
        <f t="shared" si="3"/>
        <v>0</v>
      </c>
      <c r="M2790" s="31">
        <f>if(rand()&gt;vlookup($I2790,'Player Stats'!$B$3:$I$11,2,0),0,1)</f>
        <v>0</v>
      </c>
      <c r="N2790" s="31">
        <f>if(rand()&gt;vlookup($I2790,'Player Stats'!$B$3:$I$11,3,0),0,1)</f>
        <v>0</v>
      </c>
      <c r="O2790" s="31">
        <f>if(rand()&gt;vlookup($I2790,'Player Stats'!$B$3:$I$11,4,0),0,1)</f>
        <v>1</v>
      </c>
      <c r="P2790" s="31">
        <f>if(rand()&gt;vlookup($I2790,'Player Stats'!$B$3:$I$11,5,0),0,1)</f>
        <v>0</v>
      </c>
      <c r="Q2790" s="31">
        <f>if(rand()&gt;vlookup($I2790,'Player Stats'!$B$3:$I$11,6,0),0,1)</f>
        <v>1</v>
      </c>
      <c r="R2790" s="31">
        <f>if(rand()&gt;vlookup($I2790,'Player Stats'!$B$3:$I$11,7,0),0,1)</f>
        <v>0</v>
      </c>
      <c r="S2790" s="31">
        <f t="shared" si="4"/>
        <v>3</v>
      </c>
      <c r="T2790" s="26">
        <f t="shared" si="5"/>
        <v>212</v>
      </c>
      <c r="U2790" s="26">
        <f t="shared" si="6"/>
        <v>6</v>
      </c>
      <c r="V2790" s="13" t="str">
        <f t="shared" si="7"/>
        <v>In Progress</v>
      </c>
      <c r="W2790" s="10">
        <f t="shared" si="8"/>
        <v>23</v>
      </c>
    </row>
    <row r="2791">
      <c r="E2791" s="26"/>
      <c r="F2791" s="27">
        <f t="shared" si="9"/>
        <v>150</v>
      </c>
      <c r="G2791" s="13" t="str">
        <f>if(V2790&lt;&gt;"In Progress",'Player Stats'!$B$6,if(or(S2790="Wide", S2790="No Ball"),G2790,if(S2790="Wicket",offset('Player Stats'!$B$6,U2791-3,0),G2790)))</f>
        <v>Md. Siraj</v>
      </c>
      <c r="H2791" s="13" t="str">
        <f t="shared" si="10"/>
        <v>Surya Kumar</v>
      </c>
      <c r="I2791" s="13" t="str">
        <f t="shared" si="11"/>
        <v>Md. Shami</v>
      </c>
      <c r="J2791" s="26">
        <f t="shared" si="1"/>
        <v>0</v>
      </c>
      <c r="K2791" s="26">
        <f t="shared" si="2"/>
        <v>0</v>
      </c>
      <c r="L2791" s="30">
        <f t="shared" si="3"/>
        <v>1</v>
      </c>
      <c r="M2791" s="31">
        <f>if(rand()&gt;vlookup($I2791,'Player Stats'!$B$3:$I$11,2,0),0,1)</f>
        <v>0</v>
      </c>
      <c r="N2791" s="31">
        <f>if(rand()&gt;vlookup($I2791,'Player Stats'!$B$3:$I$11,3,0),0,1)</f>
        <v>0</v>
      </c>
      <c r="O2791" s="31">
        <f>if(rand()&gt;vlookup($I2791,'Player Stats'!$B$3:$I$11,4,0),0,1)</f>
        <v>0</v>
      </c>
      <c r="P2791" s="31">
        <f>if(rand()&gt;vlookup($I2791,'Player Stats'!$B$3:$I$11,5,0),0,1)</f>
        <v>0</v>
      </c>
      <c r="Q2791" s="31">
        <f>if(rand()&gt;vlookup($I2791,'Player Stats'!$B$3:$I$11,6,0),0,1)</f>
        <v>0</v>
      </c>
      <c r="R2791" s="31">
        <f>if(rand()&gt;vlookup($I2791,'Player Stats'!$B$3:$I$11,7,0),0,1)</f>
        <v>0</v>
      </c>
      <c r="S2791" s="31">
        <f t="shared" si="4"/>
        <v>0</v>
      </c>
      <c r="T2791" s="26">
        <f t="shared" si="5"/>
        <v>212</v>
      </c>
      <c r="U2791" s="26">
        <f t="shared" si="6"/>
        <v>6</v>
      </c>
      <c r="V2791" s="13" t="str">
        <f t="shared" si="7"/>
        <v>In Progress</v>
      </c>
      <c r="W2791" s="10">
        <f t="shared" si="8"/>
        <v>23</v>
      </c>
    </row>
    <row r="2792">
      <c r="E2792" s="26"/>
      <c r="F2792" s="27">
        <f t="shared" si="9"/>
        <v>151</v>
      </c>
      <c r="G2792" s="13" t="str">
        <f>if(V2791&lt;&gt;"In Progress",'Player Stats'!$B$6,if(or(S2791="Wide", S2791="No Ball"),G2791,if(S2791="Wicket",offset('Player Stats'!$B$6,U2792-3,0),G2791)))</f>
        <v>Md. Siraj</v>
      </c>
      <c r="H2792" s="13" t="str">
        <f t="shared" si="10"/>
        <v>Surya Kumar</v>
      </c>
      <c r="I2792" s="13" t="str">
        <f t="shared" si="11"/>
        <v>Md. Shami</v>
      </c>
      <c r="J2792" s="26">
        <f t="shared" si="1"/>
        <v>0</v>
      </c>
      <c r="K2792" s="26">
        <f t="shared" si="2"/>
        <v>0</v>
      </c>
      <c r="L2792" s="30">
        <f t="shared" si="3"/>
        <v>0</v>
      </c>
      <c r="M2792" s="31">
        <f>if(rand()&gt;vlookup($I2792,'Player Stats'!$B$3:$I$11,2,0),0,1)</f>
        <v>0</v>
      </c>
      <c r="N2792" s="31">
        <f>if(rand()&gt;vlookup($I2792,'Player Stats'!$B$3:$I$11,3,0),0,1)</f>
        <v>0</v>
      </c>
      <c r="O2792" s="31">
        <f>if(rand()&gt;vlookup($I2792,'Player Stats'!$B$3:$I$11,4,0),0,1)</f>
        <v>1</v>
      </c>
      <c r="P2792" s="31">
        <f>if(rand()&gt;vlookup($I2792,'Player Stats'!$B$3:$I$11,5,0),0,1)</f>
        <v>0</v>
      </c>
      <c r="Q2792" s="31">
        <f>if(rand()&gt;vlookup($I2792,'Player Stats'!$B$3:$I$11,6,0),0,1)</f>
        <v>0</v>
      </c>
      <c r="R2792" s="31">
        <f>if(rand()&gt;vlookup($I2792,'Player Stats'!$B$3:$I$11,7,0),0,1)</f>
        <v>0</v>
      </c>
      <c r="S2792" s="31">
        <f t="shared" si="4"/>
        <v>3</v>
      </c>
      <c r="T2792" s="26">
        <f t="shared" si="5"/>
        <v>215</v>
      </c>
      <c r="U2792" s="26">
        <f t="shared" si="6"/>
        <v>6</v>
      </c>
      <c r="V2792" s="13" t="str">
        <f t="shared" si="7"/>
        <v>In Progress</v>
      </c>
      <c r="W2792" s="10">
        <f t="shared" si="8"/>
        <v>23</v>
      </c>
    </row>
    <row r="2793">
      <c r="E2793" s="26"/>
      <c r="F2793" s="27">
        <f t="shared" si="9"/>
        <v>152</v>
      </c>
      <c r="G2793" s="13" t="str">
        <f>if(V2792&lt;&gt;"In Progress",'Player Stats'!$B$6,if(or(S2792="Wide", S2792="No Ball"),G2792,if(S2792="Wicket",offset('Player Stats'!$B$6,U2793-3,0),G2792)))</f>
        <v>Md. Siraj</v>
      </c>
      <c r="H2793" s="13" t="str">
        <f t="shared" si="10"/>
        <v>Md. Shami</v>
      </c>
      <c r="I2793" s="13" t="str">
        <f t="shared" si="11"/>
        <v>Surya Kumar</v>
      </c>
      <c r="J2793" s="26">
        <f t="shared" si="1"/>
        <v>0</v>
      </c>
      <c r="K2793" s="26">
        <f t="shared" si="2"/>
        <v>0</v>
      </c>
      <c r="L2793" s="30">
        <f t="shared" si="3"/>
        <v>0</v>
      </c>
      <c r="M2793" s="31">
        <f>if(rand()&gt;vlookup($I2793,'Player Stats'!$B$3:$I$11,2,0),0,1)</f>
        <v>1</v>
      </c>
      <c r="N2793" s="31">
        <f>if(rand()&gt;vlookup($I2793,'Player Stats'!$B$3:$I$11,3,0),0,1)</f>
        <v>1</v>
      </c>
      <c r="O2793" s="31">
        <f>if(rand()&gt;vlookup($I2793,'Player Stats'!$B$3:$I$11,4,0),0,1)</f>
        <v>0</v>
      </c>
      <c r="P2793" s="31">
        <f>if(rand()&gt;vlookup($I2793,'Player Stats'!$B$3:$I$11,5,0),0,1)</f>
        <v>0</v>
      </c>
      <c r="Q2793" s="31">
        <f>if(rand()&gt;vlookup($I2793,'Player Stats'!$B$3:$I$11,6,0),0,1)</f>
        <v>0</v>
      </c>
      <c r="R2793" s="31">
        <f>if(rand()&gt;vlookup($I2793,'Player Stats'!$B$3:$I$11,7,0),0,1)</f>
        <v>0</v>
      </c>
      <c r="S2793" s="31">
        <f t="shared" si="4"/>
        <v>1</v>
      </c>
      <c r="T2793" s="26">
        <f t="shared" si="5"/>
        <v>216</v>
      </c>
      <c r="U2793" s="26">
        <f t="shared" si="6"/>
        <v>6</v>
      </c>
      <c r="V2793" s="13" t="str">
        <f t="shared" si="7"/>
        <v>In Progress</v>
      </c>
      <c r="W2793" s="10">
        <f t="shared" si="8"/>
        <v>23</v>
      </c>
    </row>
    <row r="2794">
      <c r="E2794" s="26"/>
      <c r="F2794" s="27">
        <f t="shared" si="9"/>
        <v>153</v>
      </c>
      <c r="G2794" s="13" t="str">
        <f>if(V2793&lt;&gt;"In Progress",'Player Stats'!$B$6,if(or(S2793="Wide", S2793="No Ball"),G2793,if(S2793="Wicket",offset('Player Stats'!$B$6,U2794-3,0),G2793)))</f>
        <v>Md. Siraj</v>
      </c>
      <c r="H2794" s="13" t="str">
        <f t="shared" si="10"/>
        <v>Surya Kumar</v>
      </c>
      <c r="I2794" s="13" t="str">
        <f t="shared" si="11"/>
        <v>Md. Shami</v>
      </c>
      <c r="J2794" s="26">
        <f t="shared" si="1"/>
        <v>0</v>
      </c>
      <c r="K2794" s="26">
        <f t="shared" si="2"/>
        <v>0</v>
      </c>
      <c r="L2794" s="30">
        <f t="shared" si="3"/>
        <v>0</v>
      </c>
      <c r="M2794" s="31">
        <f>if(rand()&gt;vlookup($I2794,'Player Stats'!$B$3:$I$11,2,0),0,1)</f>
        <v>0</v>
      </c>
      <c r="N2794" s="31">
        <f>if(rand()&gt;vlookup($I2794,'Player Stats'!$B$3:$I$11,3,0),0,1)</f>
        <v>0</v>
      </c>
      <c r="O2794" s="31">
        <f>if(rand()&gt;vlookup($I2794,'Player Stats'!$B$3:$I$11,4,0),0,1)</f>
        <v>0</v>
      </c>
      <c r="P2794" s="31">
        <f>if(rand()&gt;vlookup($I2794,'Player Stats'!$B$3:$I$11,5,0),0,1)</f>
        <v>0</v>
      </c>
      <c r="Q2794" s="31">
        <f>if(rand()&gt;vlookup($I2794,'Player Stats'!$B$3:$I$11,6,0),0,1)</f>
        <v>1</v>
      </c>
      <c r="R2794" s="31">
        <f>if(rand()&gt;vlookup($I2794,'Player Stats'!$B$3:$I$11,7,0),0,1)</f>
        <v>0</v>
      </c>
      <c r="S2794" s="31">
        <f t="shared" si="4"/>
        <v>6</v>
      </c>
      <c r="T2794" s="26">
        <f t="shared" si="5"/>
        <v>222</v>
      </c>
      <c r="U2794" s="26">
        <f t="shared" si="6"/>
        <v>6</v>
      </c>
      <c r="V2794" s="13" t="str">
        <f t="shared" si="7"/>
        <v>In Progress</v>
      </c>
      <c r="W2794" s="10">
        <f t="shared" si="8"/>
        <v>23</v>
      </c>
    </row>
    <row r="2795">
      <c r="E2795" s="26"/>
      <c r="F2795" s="27">
        <f t="shared" si="9"/>
        <v>154</v>
      </c>
      <c r="G2795" s="13" t="str">
        <f>if(V2794&lt;&gt;"In Progress",'Player Stats'!$B$6,if(or(S2794="Wide", S2794="No Ball"),G2794,if(S2794="Wicket",offset('Player Stats'!$B$6,U2795-3,0),G2794)))</f>
        <v>Md. Siraj</v>
      </c>
      <c r="H2795" s="13" t="str">
        <f t="shared" si="10"/>
        <v>Surya Kumar</v>
      </c>
      <c r="I2795" s="13" t="str">
        <f t="shared" si="11"/>
        <v>Md. Shami</v>
      </c>
      <c r="J2795" s="26">
        <f t="shared" si="1"/>
        <v>0</v>
      </c>
      <c r="K2795" s="26">
        <f t="shared" si="2"/>
        <v>0</v>
      </c>
      <c r="L2795" s="30">
        <f t="shared" si="3"/>
        <v>1</v>
      </c>
      <c r="M2795" s="31">
        <f>if(rand()&gt;vlookup($I2795,'Player Stats'!$B$3:$I$11,2,0),0,1)</f>
        <v>0</v>
      </c>
      <c r="N2795" s="31">
        <f>if(rand()&gt;vlookup($I2795,'Player Stats'!$B$3:$I$11,3,0),0,1)</f>
        <v>0</v>
      </c>
      <c r="O2795" s="31">
        <f>if(rand()&gt;vlookup($I2795,'Player Stats'!$B$3:$I$11,4,0),0,1)</f>
        <v>0</v>
      </c>
      <c r="P2795" s="31">
        <f>if(rand()&gt;vlookup($I2795,'Player Stats'!$B$3:$I$11,5,0),0,1)</f>
        <v>0</v>
      </c>
      <c r="Q2795" s="31">
        <f>if(rand()&gt;vlookup($I2795,'Player Stats'!$B$3:$I$11,6,0),0,1)</f>
        <v>0</v>
      </c>
      <c r="R2795" s="31">
        <f>if(rand()&gt;vlookup($I2795,'Player Stats'!$B$3:$I$11,7,0),0,1)</f>
        <v>0</v>
      </c>
      <c r="S2795" s="31">
        <f t="shared" si="4"/>
        <v>0</v>
      </c>
      <c r="T2795" s="26">
        <f t="shared" si="5"/>
        <v>222</v>
      </c>
      <c r="U2795" s="26">
        <f t="shared" si="6"/>
        <v>6</v>
      </c>
      <c r="V2795" s="13" t="str">
        <f t="shared" si="7"/>
        <v>In Progress</v>
      </c>
      <c r="W2795" s="10">
        <f t="shared" si="8"/>
        <v>23</v>
      </c>
    </row>
    <row r="2796">
      <c r="E2796" s="26"/>
      <c r="F2796" s="27">
        <f t="shared" si="9"/>
        <v>155</v>
      </c>
      <c r="G2796" s="13" t="str">
        <f>if(V2795&lt;&gt;"In Progress",'Player Stats'!$B$6,if(or(S2795="Wide", S2795="No Ball"),G2795,if(S2795="Wicket",offset('Player Stats'!$B$6,U2796-3,0),G2795)))</f>
        <v>Md. Siraj</v>
      </c>
      <c r="H2796" s="13" t="str">
        <f t="shared" si="10"/>
        <v>Surya Kumar</v>
      </c>
      <c r="I2796" s="13" t="str">
        <f t="shared" si="11"/>
        <v>Md. Shami</v>
      </c>
      <c r="J2796" s="26">
        <f t="shared" si="1"/>
        <v>0</v>
      </c>
      <c r="K2796" s="26">
        <f t="shared" si="2"/>
        <v>0</v>
      </c>
      <c r="L2796" s="30">
        <f t="shared" si="3"/>
        <v>1</v>
      </c>
      <c r="M2796" s="31">
        <f>if(rand()&gt;vlookup($I2796,'Player Stats'!$B$3:$I$11,2,0),0,1)</f>
        <v>0</v>
      </c>
      <c r="N2796" s="31">
        <f>if(rand()&gt;vlookup($I2796,'Player Stats'!$B$3:$I$11,3,0),0,1)</f>
        <v>0</v>
      </c>
      <c r="O2796" s="31">
        <f>if(rand()&gt;vlookup($I2796,'Player Stats'!$B$3:$I$11,4,0),0,1)</f>
        <v>0</v>
      </c>
      <c r="P2796" s="31">
        <f>if(rand()&gt;vlookup($I2796,'Player Stats'!$B$3:$I$11,5,0),0,1)</f>
        <v>0</v>
      </c>
      <c r="Q2796" s="31">
        <f>if(rand()&gt;vlookup($I2796,'Player Stats'!$B$3:$I$11,6,0),0,1)</f>
        <v>0</v>
      </c>
      <c r="R2796" s="31">
        <f>if(rand()&gt;vlookup($I2796,'Player Stats'!$B$3:$I$11,7,0),0,1)</f>
        <v>0</v>
      </c>
      <c r="S2796" s="31">
        <f t="shared" si="4"/>
        <v>0</v>
      </c>
      <c r="T2796" s="26">
        <f t="shared" si="5"/>
        <v>222</v>
      </c>
      <c r="U2796" s="26">
        <f t="shared" si="6"/>
        <v>6</v>
      </c>
      <c r="V2796" s="13" t="str">
        <f t="shared" si="7"/>
        <v>In Progress</v>
      </c>
      <c r="W2796" s="10">
        <f t="shared" si="8"/>
        <v>23</v>
      </c>
    </row>
    <row r="2797">
      <c r="E2797" s="26"/>
      <c r="F2797" s="27">
        <f t="shared" si="9"/>
        <v>156</v>
      </c>
      <c r="G2797" s="13" t="str">
        <f>if(V2796&lt;&gt;"In Progress",'Player Stats'!$B$6,if(or(S2796="Wide", S2796="No Ball"),G2796,if(S2796="Wicket",offset('Player Stats'!$B$6,U2797-3,0),G2796)))</f>
        <v>Md. Siraj</v>
      </c>
      <c r="H2797" s="13" t="str">
        <f t="shared" si="10"/>
        <v>Surya Kumar</v>
      </c>
      <c r="I2797" s="13" t="str">
        <f t="shared" si="11"/>
        <v>Md. Shami</v>
      </c>
      <c r="J2797" s="26">
        <f t="shared" si="1"/>
        <v>0</v>
      </c>
      <c r="K2797" s="26">
        <f t="shared" si="2"/>
        <v>0</v>
      </c>
      <c r="L2797" s="30">
        <f t="shared" si="3"/>
        <v>0</v>
      </c>
      <c r="M2797" s="31">
        <f>if(rand()&gt;vlookup($I2797,'Player Stats'!$B$3:$I$11,2,0),0,1)</f>
        <v>0</v>
      </c>
      <c r="N2797" s="31">
        <f>if(rand()&gt;vlookup($I2797,'Player Stats'!$B$3:$I$11,3,0),0,1)</f>
        <v>1</v>
      </c>
      <c r="O2797" s="31">
        <f>if(rand()&gt;vlookup($I2797,'Player Stats'!$B$3:$I$11,4,0),0,1)</f>
        <v>1</v>
      </c>
      <c r="P2797" s="31">
        <f>if(rand()&gt;vlookup($I2797,'Player Stats'!$B$3:$I$11,5,0),0,1)</f>
        <v>0</v>
      </c>
      <c r="Q2797" s="31">
        <f>if(rand()&gt;vlookup($I2797,'Player Stats'!$B$3:$I$11,6,0),0,1)</f>
        <v>0</v>
      </c>
      <c r="R2797" s="31">
        <f>if(rand()&gt;vlookup($I2797,'Player Stats'!$B$3:$I$11,7,0),0,1)</f>
        <v>0</v>
      </c>
      <c r="S2797" s="31">
        <f t="shared" si="4"/>
        <v>2</v>
      </c>
      <c r="T2797" s="26">
        <f t="shared" si="5"/>
        <v>224</v>
      </c>
      <c r="U2797" s="26">
        <f t="shared" si="6"/>
        <v>6</v>
      </c>
      <c r="V2797" s="13" t="str">
        <f t="shared" si="7"/>
        <v>In Progress</v>
      </c>
      <c r="W2797" s="10">
        <f t="shared" si="8"/>
        <v>23</v>
      </c>
    </row>
    <row r="2798">
      <c r="E2798" s="26"/>
      <c r="F2798" s="27">
        <f t="shared" si="9"/>
        <v>157</v>
      </c>
      <c r="G2798" s="13" t="str">
        <f>if(V2797&lt;&gt;"In Progress",'Player Stats'!$B$6,if(or(S2797="Wide", S2797="No Ball"),G2797,if(S2797="Wicket",offset('Player Stats'!$B$6,U2798-3,0),G2797)))</f>
        <v>Md. Siraj</v>
      </c>
      <c r="H2798" s="13" t="str">
        <f t="shared" si="10"/>
        <v>Surya Kumar</v>
      </c>
      <c r="I2798" s="13" t="str">
        <f t="shared" si="11"/>
        <v>Md. Shami</v>
      </c>
      <c r="J2798" s="26">
        <f t="shared" si="1"/>
        <v>0</v>
      </c>
      <c r="K2798" s="26">
        <f t="shared" si="2"/>
        <v>0</v>
      </c>
      <c r="L2798" s="30">
        <f t="shared" si="3"/>
        <v>1</v>
      </c>
      <c r="M2798" s="31">
        <f>if(rand()&gt;vlookup($I2798,'Player Stats'!$B$3:$I$11,2,0),0,1)</f>
        <v>0</v>
      </c>
      <c r="N2798" s="31">
        <f>if(rand()&gt;vlookup($I2798,'Player Stats'!$B$3:$I$11,3,0),0,1)</f>
        <v>0</v>
      </c>
      <c r="O2798" s="31">
        <f>if(rand()&gt;vlookup($I2798,'Player Stats'!$B$3:$I$11,4,0),0,1)</f>
        <v>0</v>
      </c>
      <c r="P2798" s="31">
        <f>if(rand()&gt;vlookup($I2798,'Player Stats'!$B$3:$I$11,5,0),0,1)</f>
        <v>0</v>
      </c>
      <c r="Q2798" s="31">
        <f>if(rand()&gt;vlookup($I2798,'Player Stats'!$B$3:$I$11,6,0),0,1)</f>
        <v>0</v>
      </c>
      <c r="R2798" s="31">
        <f>if(rand()&gt;vlookup($I2798,'Player Stats'!$B$3:$I$11,7,0),0,1)</f>
        <v>0</v>
      </c>
      <c r="S2798" s="31">
        <f t="shared" si="4"/>
        <v>0</v>
      </c>
      <c r="T2798" s="26">
        <f t="shared" si="5"/>
        <v>224</v>
      </c>
      <c r="U2798" s="26">
        <f t="shared" si="6"/>
        <v>6</v>
      </c>
      <c r="V2798" s="13" t="str">
        <f t="shared" si="7"/>
        <v>In Progress</v>
      </c>
      <c r="W2798" s="10">
        <f t="shared" si="8"/>
        <v>23</v>
      </c>
    </row>
    <row r="2799">
      <c r="E2799" s="26"/>
      <c r="F2799" s="27">
        <f t="shared" si="9"/>
        <v>158</v>
      </c>
      <c r="G2799" s="13" t="str">
        <f>if(V2798&lt;&gt;"In Progress",'Player Stats'!$B$6,if(or(S2798="Wide", S2798="No Ball"),G2798,if(S2798="Wicket",offset('Player Stats'!$B$6,U2799-3,0),G2798)))</f>
        <v>Md. Siraj</v>
      </c>
      <c r="H2799" s="13" t="str">
        <f t="shared" si="10"/>
        <v>Surya Kumar</v>
      </c>
      <c r="I2799" s="13" t="str">
        <f t="shared" si="11"/>
        <v>Md. Shami</v>
      </c>
      <c r="J2799" s="26">
        <f t="shared" si="1"/>
        <v>0</v>
      </c>
      <c r="K2799" s="26">
        <f t="shared" si="2"/>
        <v>0</v>
      </c>
      <c r="L2799" s="30">
        <f t="shared" si="3"/>
        <v>1</v>
      </c>
      <c r="M2799" s="31">
        <f>if(rand()&gt;vlookup($I2799,'Player Stats'!$B$3:$I$11,2,0),0,1)</f>
        <v>0</v>
      </c>
      <c r="N2799" s="31">
        <f>if(rand()&gt;vlookup($I2799,'Player Stats'!$B$3:$I$11,3,0),0,1)</f>
        <v>0</v>
      </c>
      <c r="O2799" s="31">
        <f>if(rand()&gt;vlookup($I2799,'Player Stats'!$B$3:$I$11,4,0),0,1)</f>
        <v>0</v>
      </c>
      <c r="P2799" s="31">
        <f>if(rand()&gt;vlookup($I2799,'Player Stats'!$B$3:$I$11,5,0),0,1)</f>
        <v>0</v>
      </c>
      <c r="Q2799" s="31">
        <f>if(rand()&gt;vlookup($I2799,'Player Stats'!$B$3:$I$11,6,0),0,1)</f>
        <v>0</v>
      </c>
      <c r="R2799" s="31">
        <f>if(rand()&gt;vlookup($I2799,'Player Stats'!$B$3:$I$11,7,0),0,1)</f>
        <v>0</v>
      </c>
      <c r="S2799" s="31">
        <f t="shared" si="4"/>
        <v>0</v>
      </c>
      <c r="T2799" s="26">
        <f t="shared" si="5"/>
        <v>224</v>
      </c>
      <c r="U2799" s="26">
        <f t="shared" si="6"/>
        <v>6</v>
      </c>
      <c r="V2799" s="13" t="str">
        <f t="shared" si="7"/>
        <v>In Progress</v>
      </c>
      <c r="W2799" s="10">
        <f t="shared" si="8"/>
        <v>23</v>
      </c>
    </row>
    <row r="2800">
      <c r="E2800" s="26"/>
      <c r="F2800" s="27">
        <f t="shared" si="9"/>
        <v>159</v>
      </c>
      <c r="G2800" s="13" t="str">
        <f>if(V2799&lt;&gt;"In Progress",'Player Stats'!$B$6,if(or(S2799="Wide", S2799="No Ball"),G2799,if(S2799="Wicket",offset('Player Stats'!$B$6,U2800-3,0),G2799)))</f>
        <v>Md. Siraj</v>
      </c>
      <c r="H2800" s="13" t="str">
        <f t="shared" si="10"/>
        <v>Surya Kumar</v>
      </c>
      <c r="I2800" s="13" t="str">
        <f t="shared" si="11"/>
        <v>Md. Shami</v>
      </c>
      <c r="J2800" s="26">
        <f t="shared" si="1"/>
        <v>0</v>
      </c>
      <c r="K2800" s="26">
        <f t="shared" si="2"/>
        <v>0</v>
      </c>
      <c r="L2800" s="30">
        <f t="shared" si="3"/>
        <v>1</v>
      </c>
      <c r="M2800" s="31">
        <f>if(rand()&gt;vlookup($I2800,'Player Stats'!$B$3:$I$11,2,0),0,1)</f>
        <v>0</v>
      </c>
      <c r="N2800" s="31">
        <f>if(rand()&gt;vlookup($I2800,'Player Stats'!$B$3:$I$11,3,0),0,1)</f>
        <v>0</v>
      </c>
      <c r="O2800" s="31">
        <f>if(rand()&gt;vlookup($I2800,'Player Stats'!$B$3:$I$11,4,0),0,1)</f>
        <v>0</v>
      </c>
      <c r="P2800" s="31">
        <f>if(rand()&gt;vlookup($I2800,'Player Stats'!$B$3:$I$11,5,0),0,1)</f>
        <v>0</v>
      </c>
      <c r="Q2800" s="31">
        <f>if(rand()&gt;vlookup($I2800,'Player Stats'!$B$3:$I$11,6,0),0,1)</f>
        <v>0</v>
      </c>
      <c r="R2800" s="31">
        <f>if(rand()&gt;vlookup($I2800,'Player Stats'!$B$3:$I$11,7,0),0,1)</f>
        <v>0</v>
      </c>
      <c r="S2800" s="31">
        <f t="shared" si="4"/>
        <v>0</v>
      </c>
      <c r="T2800" s="26">
        <f t="shared" si="5"/>
        <v>224</v>
      </c>
      <c r="U2800" s="26">
        <f t="shared" si="6"/>
        <v>6</v>
      </c>
      <c r="V2800" s="13" t="str">
        <f t="shared" si="7"/>
        <v>In Progress</v>
      </c>
      <c r="W2800" s="10">
        <f t="shared" si="8"/>
        <v>23</v>
      </c>
    </row>
    <row r="2801">
      <c r="E2801" s="26"/>
      <c r="F2801" s="27">
        <f t="shared" si="9"/>
        <v>160</v>
      </c>
      <c r="G2801" s="13" t="str">
        <f>if(V2800&lt;&gt;"In Progress",'Player Stats'!$B$6,if(or(S2800="Wide", S2800="No Ball"),G2800,if(S2800="Wicket",offset('Player Stats'!$B$6,U2801-3,0),G2800)))</f>
        <v>Md. Siraj</v>
      </c>
      <c r="H2801" s="13" t="str">
        <f t="shared" si="10"/>
        <v>Surya Kumar</v>
      </c>
      <c r="I2801" s="13" t="str">
        <f t="shared" si="11"/>
        <v>Md. Shami</v>
      </c>
      <c r="J2801" s="26">
        <f t="shared" si="1"/>
        <v>0</v>
      </c>
      <c r="K2801" s="26">
        <f t="shared" si="2"/>
        <v>0</v>
      </c>
      <c r="L2801" s="30">
        <f t="shared" si="3"/>
        <v>1</v>
      </c>
      <c r="M2801" s="31">
        <f>if(rand()&gt;vlookup($I2801,'Player Stats'!$B$3:$I$11,2,0),0,1)</f>
        <v>0</v>
      </c>
      <c r="N2801" s="31">
        <f>if(rand()&gt;vlookup($I2801,'Player Stats'!$B$3:$I$11,3,0),0,1)</f>
        <v>0</v>
      </c>
      <c r="O2801" s="31">
        <f>if(rand()&gt;vlookup($I2801,'Player Stats'!$B$3:$I$11,4,0),0,1)</f>
        <v>0</v>
      </c>
      <c r="P2801" s="31">
        <f>if(rand()&gt;vlookup($I2801,'Player Stats'!$B$3:$I$11,5,0),0,1)</f>
        <v>0</v>
      </c>
      <c r="Q2801" s="31">
        <f>if(rand()&gt;vlookup($I2801,'Player Stats'!$B$3:$I$11,6,0),0,1)</f>
        <v>0</v>
      </c>
      <c r="R2801" s="31">
        <f>if(rand()&gt;vlookup($I2801,'Player Stats'!$B$3:$I$11,7,0),0,1)</f>
        <v>0</v>
      </c>
      <c r="S2801" s="31">
        <f t="shared" si="4"/>
        <v>0</v>
      </c>
      <c r="T2801" s="26">
        <f t="shared" si="5"/>
        <v>224</v>
      </c>
      <c r="U2801" s="26">
        <f t="shared" si="6"/>
        <v>6</v>
      </c>
      <c r="V2801" s="13" t="str">
        <f t="shared" si="7"/>
        <v>In Progress</v>
      </c>
      <c r="W2801" s="10">
        <f t="shared" si="8"/>
        <v>23</v>
      </c>
    </row>
    <row r="2802">
      <c r="E2802" s="26"/>
      <c r="F2802" s="27">
        <f t="shared" si="9"/>
        <v>161</v>
      </c>
      <c r="G2802" s="13" t="str">
        <f>if(V2801&lt;&gt;"In Progress",'Player Stats'!$B$6,if(or(S2801="Wide", S2801="No Ball"),G2801,if(S2801="Wicket",offset('Player Stats'!$B$6,U2802-3,0),G2801)))</f>
        <v>Md. Siraj</v>
      </c>
      <c r="H2802" s="13" t="str">
        <f t="shared" si="10"/>
        <v>Surya Kumar</v>
      </c>
      <c r="I2802" s="13" t="str">
        <f t="shared" si="11"/>
        <v>Md. Shami</v>
      </c>
      <c r="J2802" s="26">
        <f t="shared" si="1"/>
        <v>0</v>
      </c>
      <c r="K2802" s="26">
        <f t="shared" si="2"/>
        <v>0</v>
      </c>
      <c r="L2802" s="30">
        <f t="shared" si="3"/>
        <v>0</v>
      </c>
      <c r="M2802" s="31">
        <f>if(rand()&gt;vlookup($I2802,'Player Stats'!$B$3:$I$11,2,0),0,1)</f>
        <v>0</v>
      </c>
      <c r="N2802" s="31">
        <f>if(rand()&gt;vlookup($I2802,'Player Stats'!$B$3:$I$11,3,0),0,1)</f>
        <v>0</v>
      </c>
      <c r="O2802" s="31">
        <f>if(rand()&gt;vlookup($I2802,'Player Stats'!$B$3:$I$11,4,0),0,1)</f>
        <v>0</v>
      </c>
      <c r="P2802" s="31">
        <f>if(rand()&gt;vlookup($I2802,'Player Stats'!$B$3:$I$11,5,0),0,1)</f>
        <v>0</v>
      </c>
      <c r="Q2802" s="31">
        <f>if(rand()&gt;vlookup($I2802,'Player Stats'!$B$3:$I$11,6,0),0,1)</f>
        <v>1</v>
      </c>
      <c r="R2802" s="31">
        <f>if(rand()&gt;vlookup($I2802,'Player Stats'!$B$3:$I$11,7,0),0,1)</f>
        <v>0</v>
      </c>
      <c r="S2802" s="31">
        <f t="shared" si="4"/>
        <v>6</v>
      </c>
      <c r="T2802" s="26">
        <f t="shared" si="5"/>
        <v>230</v>
      </c>
      <c r="U2802" s="26">
        <f t="shared" si="6"/>
        <v>6</v>
      </c>
      <c r="V2802" s="13" t="str">
        <f t="shared" si="7"/>
        <v>In Progress</v>
      </c>
      <c r="W2802" s="10">
        <f t="shared" si="8"/>
        <v>23</v>
      </c>
    </row>
    <row r="2803">
      <c r="E2803" s="26"/>
      <c r="F2803" s="27">
        <f t="shared" si="9"/>
        <v>162</v>
      </c>
      <c r="G2803" s="13" t="str">
        <f>if(V2802&lt;&gt;"In Progress",'Player Stats'!$B$6,if(or(S2802="Wide", S2802="No Ball"),G2802,if(S2802="Wicket",offset('Player Stats'!$B$6,U2803-3,0),G2802)))</f>
        <v>Md. Siraj</v>
      </c>
      <c r="H2803" s="13" t="str">
        <f t="shared" si="10"/>
        <v>Surya Kumar</v>
      </c>
      <c r="I2803" s="13" t="str">
        <f t="shared" si="11"/>
        <v>Md. Shami</v>
      </c>
      <c r="J2803" s="26">
        <f t="shared" si="1"/>
        <v>0</v>
      </c>
      <c r="K2803" s="26">
        <f t="shared" si="2"/>
        <v>0</v>
      </c>
      <c r="L2803" s="30">
        <f t="shared" si="3"/>
        <v>1</v>
      </c>
      <c r="M2803" s="31">
        <f>if(rand()&gt;vlookup($I2803,'Player Stats'!$B$3:$I$11,2,0),0,1)</f>
        <v>0</v>
      </c>
      <c r="N2803" s="31">
        <f>if(rand()&gt;vlookup($I2803,'Player Stats'!$B$3:$I$11,3,0),0,1)</f>
        <v>0</v>
      </c>
      <c r="O2803" s="31">
        <f>if(rand()&gt;vlookup($I2803,'Player Stats'!$B$3:$I$11,4,0),0,1)</f>
        <v>0</v>
      </c>
      <c r="P2803" s="31">
        <f>if(rand()&gt;vlookup($I2803,'Player Stats'!$B$3:$I$11,5,0),0,1)</f>
        <v>0</v>
      </c>
      <c r="Q2803" s="31">
        <f>if(rand()&gt;vlookup($I2803,'Player Stats'!$B$3:$I$11,6,0),0,1)</f>
        <v>0</v>
      </c>
      <c r="R2803" s="31">
        <f>if(rand()&gt;vlookup($I2803,'Player Stats'!$B$3:$I$11,7,0),0,1)</f>
        <v>0</v>
      </c>
      <c r="S2803" s="31">
        <f t="shared" si="4"/>
        <v>0</v>
      </c>
      <c r="T2803" s="26">
        <f t="shared" si="5"/>
        <v>230</v>
      </c>
      <c r="U2803" s="26">
        <f t="shared" si="6"/>
        <v>6</v>
      </c>
      <c r="V2803" s="13" t="str">
        <f t="shared" si="7"/>
        <v>In Progress</v>
      </c>
      <c r="W2803" s="10">
        <f t="shared" si="8"/>
        <v>23</v>
      </c>
    </row>
    <row r="2804">
      <c r="E2804" s="26"/>
      <c r="F2804" s="27">
        <f t="shared" si="9"/>
        <v>163</v>
      </c>
      <c r="G2804" s="13" t="str">
        <f>if(V2803&lt;&gt;"In Progress",'Player Stats'!$B$6,if(or(S2803="Wide", S2803="No Ball"),G2803,if(S2803="Wicket",offset('Player Stats'!$B$6,U2804-3,0),G2803)))</f>
        <v>Md. Siraj</v>
      </c>
      <c r="H2804" s="13" t="str">
        <f t="shared" si="10"/>
        <v>Surya Kumar</v>
      </c>
      <c r="I2804" s="13" t="str">
        <f t="shared" si="11"/>
        <v>Md. Shami</v>
      </c>
      <c r="J2804" s="26">
        <f t="shared" si="1"/>
        <v>0</v>
      </c>
      <c r="K2804" s="26">
        <f t="shared" si="2"/>
        <v>0</v>
      </c>
      <c r="L2804" s="30">
        <f t="shared" si="3"/>
        <v>1</v>
      </c>
      <c r="M2804" s="31">
        <f>if(rand()&gt;vlookup($I2804,'Player Stats'!$B$3:$I$11,2,0),0,1)</f>
        <v>0</v>
      </c>
      <c r="N2804" s="31">
        <f>if(rand()&gt;vlookup($I2804,'Player Stats'!$B$3:$I$11,3,0),0,1)</f>
        <v>0</v>
      </c>
      <c r="O2804" s="31">
        <f>if(rand()&gt;vlookup($I2804,'Player Stats'!$B$3:$I$11,4,0),0,1)</f>
        <v>0</v>
      </c>
      <c r="P2804" s="31">
        <f>if(rand()&gt;vlookup($I2804,'Player Stats'!$B$3:$I$11,5,0),0,1)</f>
        <v>0</v>
      </c>
      <c r="Q2804" s="31">
        <f>if(rand()&gt;vlookup($I2804,'Player Stats'!$B$3:$I$11,6,0),0,1)</f>
        <v>0</v>
      </c>
      <c r="R2804" s="31">
        <f>if(rand()&gt;vlookup($I2804,'Player Stats'!$B$3:$I$11,7,0),0,1)</f>
        <v>0</v>
      </c>
      <c r="S2804" s="31">
        <f t="shared" si="4"/>
        <v>0</v>
      </c>
      <c r="T2804" s="26">
        <f t="shared" si="5"/>
        <v>230</v>
      </c>
      <c r="U2804" s="26">
        <f t="shared" si="6"/>
        <v>6</v>
      </c>
      <c r="V2804" s="13" t="str">
        <f t="shared" si="7"/>
        <v>In Progress</v>
      </c>
      <c r="W2804" s="10">
        <f t="shared" si="8"/>
        <v>23</v>
      </c>
    </row>
    <row r="2805">
      <c r="E2805" s="26"/>
      <c r="F2805" s="27">
        <f t="shared" si="9"/>
        <v>164</v>
      </c>
      <c r="G2805" s="13" t="str">
        <f>if(V2804&lt;&gt;"In Progress",'Player Stats'!$B$6,if(or(S2804="Wide", S2804="No Ball"),G2804,if(S2804="Wicket",offset('Player Stats'!$B$6,U2805-3,0),G2804)))</f>
        <v>Md. Siraj</v>
      </c>
      <c r="H2805" s="13" t="str">
        <f t="shared" si="10"/>
        <v>Surya Kumar</v>
      </c>
      <c r="I2805" s="13" t="str">
        <f t="shared" si="11"/>
        <v>Md. Shami</v>
      </c>
      <c r="J2805" s="26">
        <f t="shared" si="1"/>
        <v>0</v>
      </c>
      <c r="K2805" s="26">
        <f t="shared" si="2"/>
        <v>0</v>
      </c>
      <c r="L2805" s="30">
        <f t="shared" si="3"/>
        <v>0</v>
      </c>
      <c r="M2805" s="31">
        <f>if(rand()&gt;vlookup($I2805,'Player Stats'!$B$3:$I$11,2,0),0,1)</f>
        <v>0</v>
      </c>
      <c r="N2805" s="31">
        <f>if(rand()&gt;vlookup($I2805,'Player Stats'!$B$3:$I$11,3,0),0,1)</f>
        <v>0</v>
      </c>
      <c r="O2805" s="31">
        <f>if(rand()&gt;vlookup($I2805,'Player Stats'!$B$3:$I$11,4,0),0,1)</f>
        <v>1</v>
      </c>
      <c r="P2805" s="31">
        <f>if(rand()&gt;vlookup($I2805,'Player Stats'!$B$3:$I$11,5,0),0,1)</f>
        <v>0</v>
      </c>
      <c r="Q2805" s="31">
        <f>if(rand()&gt;vlookup($I2805,'Player Stats'!$B$3:$I$11,6,0),0,1)</f>
        <v>0</v>
      </c>
      <c r="R2805" s="31">
        <f>if(rand()&gt;vlookup($I2805,'Player Stats'!$B$3:$I$11,7,0),0,1)</f>
        <v>0</v>
      </c>
      <c r="S2805" s="31">
        <f t="shared" si="4"/>
        <v>3</v>
      </c>
      <c r="T2805" s="26">
        <f t="shared" si="5"/>
        <v>233</v>
      </c>
      <c r="U2805" s="26">
        <f t="shared" si="6"/>
        <v>6</v>
      </c>
      <c r="V2805" s="13" t="str">
        <f t="shared" si="7"/>
        <v>In Progress</v>
      </c>
      <c r="W2805" s="10">
        <f t="shared" si="8"/>
        <v>23</v>
      </c>
    </row>
    <row r="2806">
      <c r="E2806" s="26"/>
      <c r="F2806" s="27">
        <f t="shared" si="9"/>
        <v>165</v>
      </c>
      <c r="G2806" s="13" t="str">
        <f>if(V2805&lt;&gt;"In Progress",'Player Stats'!$B$6,if(or(S2805="Wide", S2805="No Ball"),G2805,if(S2805="Wicket",offset('Player Stats'!$B$6,U2806-3,0),G2805)))</f>
        <v>Md. Siraj</v>
      </c>
      <c r="H2806" s="13" t="str">
        <f t="shared" si="10"/>
        <v>Md. Shami</v>
      </c>
      <c r="I2806" s="13" t="str">
        <f t="shared" si="11"/>
        <v>Surya Kumar</v>
      </c>
      <c r="J2806" s="26">
        <f t="shared" si="1"/>
        <v>0</v>
      </c>
      <c r="K2806" s="26">
        <f t="shared" si="2"/>
        <v>0</v>
      </c>
      <c r="L2806" s="30">
        <f t="shared" si="3"/>
        <v>0</v>
      </c>
      <c r="M2806" s="31">
        <f>if(rand()&gt;vlookup($I2806,'Player Stats'!$B$3:$I$11,2,0),0,1)</f>
        <v>0</v>
      </c>
      <c r="N2806" s="31">
        <f>if(rand()&gt;vlookup($I2806,'Player Stats'!$B$3:$I$11,3,0),0,1)</f>
        <v>0</v>
      </c>
      <c r="O2806" s="31">
        <f>if(rand()&gt;vlookup($I2806,'Player Stats'!$B$3:$I$11,4,0),0,1)</f>
        <v>0</v>
      </c>
      <c r="P2806" s="31">
        <f>if(rand()&gt;vlookup($I2806,'Player Stats'!$B$3:$I$11,5,0),0,1)</f>
        <v>0</v>
      </c>
      <c r="Q2806" s="31">
        <f>if(rand()&gt;vlookup($I2806,'Player Stats'!$B$3:$I$11,6,0),0,1)</f>
        <v>0</v>
      </c>
      <c r="R2806" s="31">
        <f>if(rand()&gt;vlookup($I2806,'Player Stats'!$B$3:$I$11,7,0),0,1)</f>
        <v>1</v>
      </c>
      <c r="S2806" s="31" t="str">
        <f t="shared" si="4"/>
        <v>Wicket</v>
      </c>
      <c r="T2806" s="26">
        <f t="shared" si="5"/>
        <v>233</v>
      </c>
      <c r="U2806" s="26">
        <f t="shared" si="6"/>
        <v>7</v>
      </c>
      <c r="V2806" s="13" t="str">
        <f t="shared" si="7"/>
        <v>In Progress</v>
      </c>
      <c r="W2806" s="10">
        <f t="shared" si="8"/>
        <v>23</v>
      </c>
    </row>
    <row r="2807">
      <c r="E2807" s="26"/>
      <c r="F2807" s="27">
        <f t="shared" si="9"/>
        <v>166</v>
      </c>
      <c r="G2807" s="13" t="str">
        <f>if(V2806&lt;&gt;"In Progress",'Player Stats'!$B$6,if(or(S2806="Wide", S2806="No Ball"),G2806,if(S2806="Wicket",offset('Player Stats'!$B$6,U2807-3,0),G2806)))</f>
        <v>Kuldeeep</v>
      </c>
      <c r="H2807" s="13" t="str">
        <f t="shared" si="10"/>
        <v>Md. Shami</v>
      </c>
      <c r="I2807" s="13" t="str">
        <f t="shared" si="11"/>
        <v>Md. Siraj</v>
      </c>
      <c r="J2807" s="26">
        <f t="shared" si="1"/>
        <v>0</v>
      </c>
      <c r="K2807" s="26">
        <f t="shared" si="2"/>
        <v>0</v>
      </c>
      <c r="L2807" s="30">
        <f t="shared" si="3"/>
        <v>0</v>
      </c>
      <c r="M2807" s="31">
        <f>if(rand()&gt;vlookup($I2807,'Player Stats'!$B$3:$I$11,2,0),0,1)</f>
        <v>0</v>
      </c>
      <c r="N2807" s="31">
        <f>if(rand()&gt;vlookup($I2807,'Player Stats'!$B$3:$I$11,3,0),0,1)</f>
        <v>0</v>
      </c>
      <c r="O2807" s="31">
        <f>if(rand()&gt;vlookup($I2807,'Player Stats'!$B$3:$I$11,4,0),0,1)</f>
        <v>0</v>
      </c>
      <c r="P2807" s="31">
        <f>if(rand()&gt;vlookup($I2807,'Player Stats'!$B$3:$I$11,5,0),0,1)</f>
        <v>0</v>
      </c>
      <c r="Q2807" s="31">
        <f>if(rand()&gt;vlookup($I2807,'Player Stats'!$B$3:$I$11,6,0),0,1)</f>
        <v>1</v>
      </c>
      <c r="R2807" s="31">
        <f>if(rand()&gt;vlookup($I2807,'Player Stats'!$B$3:$I$11,7,0),0,1)</f>
        <v>0</v>
      </c>
      <c r="S2807" s="31">
        <f t="shared" si="4"/>
        <v>6</v>
      </c>
      <c r="T2807" s="26">
        <f t="shared" si="5"/>
        <v>239</v>
      </c>
      <c r="U2807" s="26">
        <f t="shared" si="6"/>
        <v>7</v>
      </c>
      <c r="V2807" s="13" t="str">
        <f t="shared" si="7"/>
        <v>In Progress</v>
      </c>
      <c r="W2807" s="10">
        <f t="shared" si="8"/>
        <v>23</v>
      </c>
    </row>
    <row r="2808">
      <c r="E2808" s="26"/>
      <c r="F2808" s="27">
        <f t="shared" si="9"/>
        <v>167</v>
      </c>
      <c r="G2808" s="13" t="str">
        <f>if(V2807&lt;&gt;"In Progress",'Player Stats'!$B$6,if(or(S2807="Wide", S2807="No Ball"),G2807,if(S2807="Wicket",offset('Player Stats'!$B$6,U2808-3,0),G2807)))</f>
        <v>Kuldeeep</v>
      </c>
      <c r="H2808" s="13" t="str">
        <f t="shared" si="10"/>
        <v>Md. Shami</v>
      </c>
      <c r="I2808" s="13" t="str">
        <f t="shared" si="11"/>
        <v>Md. Siraj</v>
      </c>
      <c r="J2808" s="26">
        <f t="shared" si="1"/>
        <v>0</v>
      </c>
      <c r="K2808" s="26">
        <f t="shared" si="2"/>
        <v>0</v>
      </c>
      <c r="L2808" s="30">
        <f t="shared" si="3"/>
        <v>0</v>
      </c>
      <c r="M2808" s="31">
        <f>if(rand()&gt;vlookup($I2808,'Player Stats'!$B$3:$I$11,2,0),0,1)</f>
        <v>0</v>
      </c>
      <c r="N2808" s="31">
        <f>if(rand()&gt;vlookup($I2808,'Player Stats'!$B$3:$I$11,3,0),0,1)</f>
        <v>1</v>
      </c>
      <c r="O2808" s="31">
        <f>if(rand()&gt;vlookup($I2808,'Player Stats'!$B$3:$I$11,4,0),0,1)</f>
        <v>1</v>
      </c>
      <c r="P2808" s="31">
        <f>if(rand()&gt;vlookup($I2808,'Player Stats'!$B$3:$I$11,5,0),0,1)</f>
        <v>0</v>
      </c>
      <c r="Q2808" s="31">
        <f>if(rand()&gt;vlookup($I2808,'Player Stats'!$B$3:$I$11,6,0),0,1)</f>
        <v>0</v>
      </c>
      <c r="R2808" s="31">
        <f>if(rand()&gt;vlookup($I2808,'Player Stats'!$B$3:$I$11,7,0),0,1)</f>
        <v>0</v>
      </c>
      <c r="S2808" s="31">
        <f t="shared" si="4"/>
        <v>2</v>
      </c>
      <c r="T2808" s="26">
        <f t="shared" si="5"/>
        <v>241</v>
      </c>
      <c r="U2808" s="26">
        <f t="shared" si="6"/>
        <v>7</v>
      </c>
      <c r="V2808" s="13" t="str">
        <f t="shared" si="7"/>
        <v>In Progress</v>
      </c>
      <c r="W2808" s="10">
        <f t="shared" si="8"/>
        <v>23</v>
      </c>
    </row>
    <row r="2809">
      <c r="E2809" s="26"/>
      <c r="F2809" s="27">
        <f t="shared" si="9"/>
        <v>168</v>
      </c>
      <c r="G2809" s="13" t="str">
        <f>if(V2808&lt;&gt;"In Progress",'Player Stats'!$B$6,if(or(S2808="Wide", S2808="No Ball"),G2808,if(S2808="Wicket",offset('Player Stats'!$B$6,U2809-3,0),G2808)))</f>
        <v>Kuldeeep</v>
      </c>
      <c r="H2809" s="13" t="str">
        <f t="shared" si="10"/>
        <v>Md. Shami</v>
      </c>
      <c r="I2809" s="13" t="str">
        <f t="shared" si="11"/>
        <v>Md. Siraj</v>
      </c>
      <c r="J2809" s="26">
        <f t="shared" si="1"/>
        <v>0</v>
      </c>
      <c r="K2809" s="26">
        <f t="shared" si="2"/>
        <v>0</v>
      </c>
      <c r="L2809" s="30">
        <f t="shared" si="3"/>
        <v>0</v>
      </c>
      <c r="M2809" s="31">
        <f>if(rand()&gt;vlookup($I2809,'Player Stats'!$B$3:$I$11,2,0),0,1)</f>
        <v>0</v>
      </c>
      <c r="N2809" s="31">
        <f>if(rand()&gt;vlookup($I2809,'Player Stats'!$B$3:$I$11,3,0),0,1)</f>
        <v>1</v>
      </c>
      <c r="O2809" s="31">
        <f>if(rand()&gt;vlookup($I2809,'Player Stats'!$B$3:$I$11,4,0),0,1)</f>
        <v>0</v>
      </c>
      <c r="P2809" s="31">
        <f>if(rand()&gt;vlookup($I2809,'Player Stats'!$B$3:$I$11,5,0),0,1)</f>
        <v>0</v>
      </c>
      <c r="Q2809" s="31">
        <f>if(rand()&gt;vlookup($I2809,'Player Stats'!$B$3:$I$11,6,0),0,1)</f>
        <v>0</v>
      </c>
      <c r="R2809" s="31">
        <f>if(rand()&gt;vlookup($I2809,'Player Stats'!$B$3:$I$11,7,0),0,1)</f>
        <v>0</v>
      </c>
      <c r="S2809" s="31">
        <f t="shared" si="4"/>
        <v>2</v>
      </c>
      <c r="T2809" s="26">
        <f t="shared" si="5"/>
        <v>243</v>
      </c>
      <c r="U2809" s="26">
        <f t="shared" si="6"/>
        <v>7</v>
      </c>
      <c r="V2809" s="13" t="str">
        <f t="shared" si="7"/>
        <v>In Progress</v>
      </c>
      <c r="W2809" s="10">
        <f t="shared" si="8"/>
        <v>23</v>
      </c>
    </row>
    <row r="2810">
      <c r="E2810" s="26"/>
      <c r="F2810" s="27">
        <f t="shared" si="9"/>
        <v>169</v>
      </c>
      <c r="G2810" s="13" t="str">
        <f>if(V2809&lt;&gt;"In Progress",'Player Stats'!$B$6,if(or(S2809="Wide", S2809="No Ball"),G2809,if(S2809="Wicket",offset('Player Stats'!$B$6,U2810-3,0),G2809)))</f>
        <v>Kuldeeep</v>
      </c>
      <c r="H2810" s="13" t="str">
        <f t="shared" si="10"/>
        <v>Md. Shami</v>
      </c>
      <c r="I2810" s="13" t="str">
        <f t="shared" si="11"/>
        <v>Md. Siraj</v>
      </c>
      <c r="J2810" s="26">
        <f t="shared" si="1"/>
        <v>0</v>
      </c>
      <c r="K2810" s="26">
        <f t="shared" si="2"/>
        <v>0</v>
      </c>
      <c r="L2810" s="30">
        <f t="shared" si="3"/>
        <v>1</v>
      </c>
      <c r="M2810" s="31">
        <f>if(rand()&gt;vlookup($I2810,'Player Stats'!$B$3:$I$11,2,0),0,1)</f>
        <v>0</v>
      </c>
      <c r="N2810" s="31">
        <f>if(rand()&gt;vlookup($I2810,'Player Stats'!$B$3:$I$11,3,0),0,1)</f>
        <v>0</v>
      </c>
      <c r="O2810" s="31">
        <f>if(rand()&gt;vlookup($I2810,'Player Stats'!$B$3:$I$11,4,0),0,1)</f>
        <v>0</v>
      </c>
      <c r="P2810" s="31">
        <f>if(rand()&gt;vlookup($I2810,'Player Stats'!$B$3:$I$11,5,0),0,1)</f>
        <v>0</v>
      </c>
      <c r="Q2810" s="31">
        <f>if(rand()&gt;vlookup($I2810,'Player Stats'!$B$3:$I$11,6,0),0,1)</f>
        <v>0</v>
      </c>
      <c r="R2810" s="31">
        <f>if(rand()&gt;vlookup($I2810,'Player Stats'!$B$3:$I$11,7,0),0,1)</f>
        <v>0</v>
      </c>
      <c r="S2810" s="31">
        <f t="shared" si="4"/>
        <v>0</v>
      </c>
      <c r="T2810" s="26">
        <f t="shared" si="5"/>
        <v>243</v>
      </c>
      <c r="U2810" s="26">
        <f t="shared" si="6"/>
        <v>7</v>
      </c>
      <c r="V2810" s="13" t="str">
        <f t="shared" si="7"/>
        <v>In Progress</v>
      </c>
      <c r="W2810" s="10">
        <f t="shared" si="8"/>
        <v>23</v>
      </c>
    </row>
    <row r="2811">
      <c r="E2811" s="26"/>
      <c r="F2811" s="27">
        <f t="shared" si="9"/>
        <v>170</v>
      </c>
      <c r="G2811" s="13" t="str">
        <f>if(V2810&lt;&gt;"In Progress",'Player Stats'!$B$6,if(or(S2810="Wide", S2810="No Ball"),G2810,if(S2810="Wicket",offset('Player Stats'!$B$6,U2811-3,0),G2810)))</f>
        <v>Kuldeeep</v>
      </c>
      <c r="H2811" s="13" t="str">
        <f t="shared" si="10"/>
        <v>Md. Shami</v>
      </c>
      <c r="I2811" s="13" t="str">
        <f t="shared" si="11"/>
        <v>Md. Siraj</v>
      </c>
      <c r="J2811" s="26">
        <f t="shared" si="1"/>
        <v>1</v>
      </c>
      <c r="K2811" s="26">
        <f t="shared" si="2"/>
        <v>0</v>
      </c>
      <c r="L2811" s="30">
        <f t="shared" si="3"/>
        <v>0</v>
      </c>
      <c r="M2811" s="31">
        <f>if(rand()&gt;vlookup($I2811,'Player Stats'!$B$3:$I$11,2,0),0,1)</f>
        <v>1</v>
      </c>
      <c r="N2811" s="31">
        <f>if(rand()&gt;vlookup($I2811,'Player Stats'!$B$3:$I$11,3,0),0,1)</f>
        <v>1</v>
      </c>
      <c r="O2811" s="31">
        <f>if(rand()&gt;vlookup($I2811,'Player Stats'!$B$3:$I$11,4,0),0,1)</f>
        <v>0</v>
      </c>
      <c r="P2811" s="31">
        <f>if(rand()&gt;vlookup($I2811,'Player Stats'!$B$3:$I$11,5,0),0,1)</f>
        <v>0</v>
      </c>
      <c r="Q2811" s="31">
        <f>if(rand()&gt;vlookup($I2811,'Player Stats'!$B$3:$I$11,6,0),0,1)</f>
        <v>0</v>
      </c>
      <c r="R2811" s="31">
        <f>if(rand()&gt;vlookup($I2811,'Player Stats'!$B$3:$I$11,7,0),0,1)</f>
        <v>0</v>
      </c>
      <c r="S2811" s="31">
        <f t="shared" si="4"/>
        <v>1</v>
      </c>
      <c r="T2811" s="26">
        <f t="shared" si="5"/>
        <v>244</v>
      </c>
      <c r="U2811" s="26">
        <f t="shared" si="6"/>
        <v>7</v>
      </c>
      <c r="V2811" s="13" t="str">
        <f t="shared" si="7"/>
        <v>In Progress</v>
      </c>
      <c r="W2811" s="10">
        <f t="shared" si="8"/>
        <v>23</v>
      </c>
    </row>
    <row r="2812">
      <c r="E2812" s="26"/>
      <c r="F2812" s="27">
        <f t="shared" si="9"/>
        <v>170</v>
      </c>
      <c r="G2812" s="13" t="str">
        <f>if(V2811&lt;&gt;"In Progress",'Player Stats'!$B$6,if(or(S2811="Wide", S2811="No Ball"),G2811,if(S2811="Wicket",offset('Player Stats'!$B$6,U2812-3,0),G2811)))</f>
        <v>Kuldeeep</v>
      </c>
      <c r="H2812" s="13" t="str">
        <f t="shared" si="10"/>
        <v>Md. Siraj</v>
      </c>
      <c r="I2812" s="13" t="str">
        <f t="shared" si="11"/>
        <v>Md. Shami</v>
      </c>
      <c r="J2812" s="26">
        <f t="shared" si="1"/>
        <v>0</v>
      </c>
      <c r="K2812" s="26">
        <f t="shared" si="2"/>
        <v>0</v>
      </c>
      <c r="L2812" s="30">
        <f t="shared" si="3"/>
        <v>0</v>
      </c>
      <c r="M2812" s="31">
        <f>if(rand()&gt;vlookup($I2812,'Player Stats'!$B$3:$I$11,2,0),0,1)</f>
        <v>0</v>
      </c>
      <c r="N2812" s="31">
        <f>if(rand()&gt;vlookup($I2812,'Player Stats'!$B$3:$I$11,3,0),0,1)</f>
        <v>0</v>
      </c>
      <c r="O2812" s="31">
        <f>if(rand()&gt;vlookup($I2812,'Player Stats'!$B$3:$I$11,4,0),0,1)</f>
        <v>1</v>
      </c>
      <c r="P2812" s="31">
        <f>if(rand()&gt;vlookup($I2812,'Player Stats'!$B$3:$I$11,5,0),0,1)</f>
        <v>0</v>
      </c>
      <c r="Q2812" s="31">
        <f>if(rand()&gt;vlookup($I2812,'Player Stats'!$B$3:$I$11,6,0),0,1)</f>
        <v>0</v>
      </c>
      <c r="R2812" s="31">
        <f>if(rand()&gt;vlookup($I2812,'Player Stats'!$B$3:$I$11,7,0),0,1)</f>
        <v>0</v>
      </c>
      <c r="S2812" s="31">
        <f t="shared" si="4"/>
        <v>3</v>
      </c>
      <c r="T2812" s="26">
        <f t="shared" si="5"/>
        <v>247</v>
      </c>
      <c r="U2812" s="26">
        <f t="shared" si="6"/>
        <v>7</v>
      </c>
      <c r="V2812" s="13" t="str">
        <f t="shared" si="7"/>
        <v>In Progress</v>
      </c>
      <c r="W2812" s="10">
        <f t="shared" si="8"/>
        <v>23</v>
      </c>
    </row>
    <row r="2813">
      <c r="E2813" s="26"/>
      <c r="F2813" s="27">
        <f t="shared" si="9"/>
        <v>171</v>
      </c>
      <c r="G2813" s="13" t="str">
        <f>if(V2812&lt;&gt;"In Progress",'Player Stats'!$B$6,if(or(S2812="Wide", S2812="No Ball"),G2812,if(S2812="Wicket",offset('Player Stats'!$B$6,U2813-3,0),G2812)))</f>
        <v>Kuldeeep</v>
      </c>
      <c r="H2813" s="13" t="str">
        <f t="shared" si="10"/>
        <v>Md. Shami</v>
      </c>
      <c r="I2813" s="13" t="str">
        <f t="shared" si="11"/>
        <v>Md. Siraj</v>
      </c>
      <c r="J2813" s="26">
        <f t="shared" si="1"/>
        <v>0</v>
      </c>
      <c r="K2813" s="26">
        <f t="shared" si="2"/>
        <v>0</v>
      </c>
      <c r="L2813" s="30">
        <f t="shared" si="3"/>
        <v>0</v>
      </c>
      <c r="M2813" s="31">
        <f>if(rand()&gt;vlookup($I2813,'Player Stats'!$B$3:$I$11,2,0),0,1)</f>
        <v>1</v>
      </c>
      <c r="N2813" s="31">
        <f>if(rand()&gt;vlookup($I2813,'Player Stats'!$B$3:$I$11,3,0),0,1)</f>
        <v>1</v>
      </c>
      <c r="O2813" s="31">
        <f>if(rand()&gt;vlookup($I2813,'Player Stats'!$B$3:$I$11,4,0),0,1)</f>
        <v>0</v>
      </c>
      <c r="P2813" s="31">
        <f>if(rand()&gt;vlookup($I2813,'Player Stats'!$B$3:$I$11,5,0),0,1)</f>
        <v>0</v>
      </c>
      <c r="Q2813" s="31">
        <f>if(rand()&gt;vlookup($I2813,'Player Stats'!$B$3:$I$11,6,0),0,1)</f>
        <v>0</v>
      </c>
      <c r="R2813" s="31">
        <f>if(rand()&gt;vlookup($I2813,'Player Stats'!$B$3:$I$11,7,0),0,1)</f>
        <v>0</v>
      </c>
      <c r="S2813" s="31">
        <f t="shared" si="4"/>
        <v>1</v>
      </c>
      <c r="T2813" s="26">
        <f t="shared" si="5"/>
        <v>248</v>
      </c>
      <c r="U2813" s="26">
        <f t="shared" si="6"/>
        <v>7</v>
      </c>
      <c r="V2813" s="13" t="str">
        <f t="shared" si="7"/>
        <v>In Progress</v>
      </c>
      <c r="W2813" s="10">
        <f t="shared" si="8"/>
        <v>23</v>
      </c>
    </row>
    <row r="2814">
      <c r="E2814" s="26"/>
      <c r="F2814" s="27">
        <f t="shared" si="9"/>
        <v>172</v>
      </c>
      <c r="G2814" s="13" t="str">
        <f>if(V2813&lt;&gt;"In Progress",'Player Stats'!$B$6,if(or(S2813="Wide", S2813="No Ball"),G2813,if(S2813="Wicket",offset('Player Stats'!$B$6,U2814-3,0),G2813)))</f>
        <v>Kuldeeep</v>
      </c>
      <c r="H2814" s="13" t="str">
        <f t="shared" si="10"/>
        <v>Md. Siraj</v>
      </c>
      <c r="I2814" s="13" t="str">
        <f t="shared" si="11"/>
        <v>Md. Shami</v>
      </c>
      <c r="J2814" s="26">
        <f t="shared" si="1"/>
        <v>0</v>
      </c>
      <c r="K2814" s="26">
        <f t="shared" si="2"/>
        <v>0</v>
      </c>
      <c r="L2814" s="30">
        <f t="shared" si="3"/>
        <v>1</v>
      </c>
      <c r="M2814" s="31">
        <f>if(rand()&gt;vlookup($I2814,'Player Stats'!$B$3:$I$11,2,0),0,1)</f>
        <v>0</v>
      </c>
      <c r="N2814" s="31">
        <f>if(rand()&gt;vlookup($I2814,'Player Stats'!$B$3:$I$11,3,0),0,1)</f>
        <v>0</v>
      </c>
      <c r="O2814" s="31">
        <f>if(rand()&gt;vlookup($I2814,'Player Stats'!$B$3:$I$11,4,0),0,1)</f>
        <v>0</v>
      </c>
      <c r="P2814" s="31">
        <f>if(rand()&gt;vlookup($I2814,'Player Stats'!$B$3:$I$11,5,0),0,1)</f>
        <v>0</v>
      </c>
      <c r="Q2814" s="31">
        <f>if(rand()&gt;vlookup($I2814,'Player Stats'!$B$3:$I$11,6,0),0,1)</f>
        <v>0</v>
      </c>
      <c r="R2814" s="31">
        <f>if(rand()&gt;vlookup($I2814,'Player Stats'!$B$3:$I$11,7,0),0,1)</f>
        <v>0</v>
      </c>
      <c r="S2814" s="31">
        <f t="shared" si="4"/>
        <v>0</v>
      </c>
      <c r="T2814" s="26">
        <f t="shared" si="5"/>
        <v>248</v>
      </c>
      <c r="U2814" s="26">
        <f t="shared" si="6"/>
        <v>7</v>
      </c>
      <c r="V2814" s="13" t="str">
        <f t="shared" si="7"/>
        <v>In Progress</v>
      </c>
      <c r="W2814" s="10">
        <f t="shared" si="8"/>
        <v>23</v>
      </c>
    </row>
    <row r="2815">
      <c r="E2815" s="26"/>
      <c r="F2815" s="27">
        <f t="shared" si="9"/>
        <v>173</v>
      </c>
      <c r="G2815" s="13" t="str">
        <f>if(V2814&lt;&gt;"In Progress",'Player Stats'!$B$6,if(or(S2814="Wide", S2814="No Ball"),G2814,if(S2814="Wicket",offset('Player Stats'!$B$6,U2815-3,0),G2814)))</f>
        <v>Kuldeeep</v>
      </c>
      <c r="H2815" s="13" t="str">
        <f t="shared" si="10"/>
        <v>Md. Siraj</v>
      </c>
      <c r="I2815" s="13" t="str">
        <f t="shared" si="11"/>
        <v>Md. Shami</v>
      </c>
      <c r="J2815" s="26">
        <f t="shared" si="1"/>
        <v>0</v>
      </c>
      <c r="K2815" s="26">
        <f t="shared" si="2"/>
        <v>0</v>
      </c>
      <c r="L2815" s="30">
        <f t="shared" si="3"/>
        <v>1</v>
      </c>
      <c r="M2815" s="31">
        <f>if(rand()&gt;vlookup($I2815,'Player Stats'!$B$3:$I$11,2,0),0,1)</f>
        <v>0</v>
      </c>
      <c r="N2815" s="31">
        <f>if(rand()&gt;vlookup($I2815,'Player Stats'!$B$3:$I$11,3,0),0,1)</f>
        <v>0</v>
      </c>
      <c r="O2815" s="31">
        <f>if(rand()&gt;vlookup($I2815,'Player Stats'!$B$3:$I$11,4,0),0,1)</f>
        <v>0</v>
      </c>
      <c r="P2815" s="31">
        <f>if(rand()&gt;vlookup($I2815,'Player Stats'!$B$3:$I$11,5,0),0,1)</f>
        <v>0</v>
      </c>
      <c r="Q2815" s="31">
        <f>if(rand()&gt;vlookup($I2815,'Player Stats'!$B$3:$I$11,6,0),0,1)</f>
        <v>0</v>
      </c>
      <c r="R2815" s="31">
        <f>if(rand()&gt;vlookup($I2815,'Player Stats'!$B$3:$I$11,7,0),0,1)</f>
        <v>0</v>
      </c>
      <c r="S2815" s="31">
        <f t="shared" si="4"/>
        <v>0</v>
      </c>
      <c r="T2815" s="26">
        <f t="shared" si="5"/>
        <v>248</v>
      </c>
      <c r="U2815" s="26">
        <f t="shared" si="6"/>
        <v>7</v>
      </c>
      <c r="V2815" s="13" t="str">
        <f t="shared" si="7"/>
        <v>In Progress</v>
      </c>
      <c r="W2815" s="10">
        <f t="shared" si="8"/>
        <v>23</v>
      </c>
    </row>
    <row r="2816">
      <c r="E2816" s="26"/>
      <c r="F2816" s="27">
        <f t="shared" si="9"/>
        <v>174</v>
      </c>
      <c r="G2816" s="13" t="str">
        <f>if(V2815&lt;&gt;"In Progress",'Player Stats'!$B$6,if(or(S2815="Wide", S2815="No Ball"),G2815,if(S2815="Wicket",offset('Player Stats'!$B$6,U2816-3,0),G2815)))</f>
        <v>Kuldeeep</v>
      </c>
      <c r="H2816" s="13" t="str">
        <f t="shared" si="10"/>
        <v>Md. Siraj</v>
      </c>
      <c r="I2816" s="13" t="str">
        <f t="shared" si="11"/>
        <v>Md. Shami</v>
      </c>
      <c r="J2816" s="26">
        <f t="shared" si="1"/>
        <v>0</v>
      </c>
      <c r="K2816" s="26">
        <f t="shared" si="2"/>
        <v>0</v>
      </c>
      <c r="L2816" s="30">
        <f t="shared" si="3"/>
        <v>0</v>
      </c>
      <c r="M2816" s="31">
        <f>if(rand()&gt;vlookup($I2816,'Player Stats'!$B$3:$I$11,2,0),0,1)</f>
        <v>1</v>
      </c>
      <c r="N2816" s="31">
        <f>if(rand()&gt;vlookup($I2816,'Player Stats'!$B$3:$I$11,3,0),0,1)</f>
        <v>0</v>
      </c>
      <c r="O2816" s="31">
        <f>if(rand()&gt;vlookup($I2816,'Player Stats'!$B$3:$I$11,4,0),0,1)</f>
        <v>0</v>
      </c>
      <c r="P2816" s="31">
        <f>if(rand()&gt;vlookup($I2816,'Player Stats'!$B$3:$I$11,5,0),0,1)</f>
        <v>0</v>
      </c>
      <c r="Q2816" s="31">
        <f>if(rand()&gt;vlookup($I2816,'Player Stats'!$B$3:$I$11,6,0),0,1)</f>
        <v>0</v>
      </c>
      <c r="R2816" s="31">
        <f>if(rand()&gt;vlookup($I2816,'Player Stats'!$B$3:$I$11,7,0),0,1)</f>
        <v>0</v>
      </c>
      <c r="S2816" s="31">
        <f t="shared" si="4"/>
        <v>1</v>
      </c>
      <c r="T2816" s="26">
        <f t="shared" si="5"/>
        <v>249</v>
      </c>
      <c r="U2816" s="26">
        <f t="shared" si="6"/>
        <v>7</v>
      </c>
      <c r="V2816" s="13" t="str">
        <f t="shared" si="7"/>
        <v>In Progress</v>
      </c>
      <c r="W2816" s="10">
        <f t="shared" si="8"/>
        <v>23</v>
      </c>
    </row>
    <row r="2817">
      <c r="E2817" s="26"/>
      <c r="F2817" s="27">
        <f t="shared" si="9"/>
        <v>175</v>
      </c>
      <c r="G2817" s="13" t="str">
        <f>if(V2816&lt;&gt;"In Progress",'Player Stats'!$B$6,if(or(S2816="Wide", S2816="No Ball"),G2816,if(S2816="Wicket",offset('Player Stats'!$B$6,U2817-3,0),G2816)))</f>
        <v>Kuldeeep</v>
      </c>
      <c r="H2817" s="13" t="str">
        <f t="shared" si="10"/>
        <v>Md. Shami</v>
      </c>
      <c r="I2817" s="13" t="str">
        <f t="shared" si="11"/>
        <v>Md. Siraj</v>
      </c>
      <c r="J2817" s="26">
        <f t="shared" si="1"/>
        <v>0</v>
      </c>
      <c r="K2817" s="26">
        <f t="shared" si="2"/>
        <v>0</v>
      </c>
      <c r="L2817" s="30">
        <f t="shared" si="3"/>
        <v>1</v>
      </c>
      <c r="M2817" s="31">
        <f>if(rand()&gt;vlookup($I2817,'Player Stats'!$B$3:$I$11,2,0),0,1)</f>
        <v>0</v>
      </c>
      <c r="N2817" s="31">
        <f>if(rand()&gt;vlookup($I2817,'Player Stats'!$B$3:$I$11,3,0),0,1)</f>
        <v>0</v>
      </c>
      <c r="O2817" s="31">
        <f>if(rand()&gt;vlookup($I2817,'Player Stats'!$B$3:$I$11,4,0),0,1)</f>
        <v>0</v>
      </c>
      <c r="P2817" s="31">
        <f>if(rand()&gt;vlookup($I2817,'Player Stats'!$B$3:$I$11,5,0),0,1)</f>
        <v>0</v>
      </c>
      <c r="Q2817" s="31">
        <f>if(rand()&gt;vlookup($I2817,'Player Stats'!$B$3:$I$11,6,0),0,1)</f>
        <v>0</v>
      </c>
      <c r="R2817" s="31">
        <f>if(rand()&gt;vlookup($I2817,'Player Stats'!$B$3:$I$11,7,0),0,1)</f>
        <v>0</v>
      </c>
      <c r="S2817" s="31">
        <f t="shared" si="4"/>
        <v>0</v>
      </c>
      <c r="T2817" s="26">
        <f t="shared" si="5"/>
        <v>249</v>
      </c>
      <c r="U2817" s="26">
        <f t="shared" si="6"/>
        <v>7</v>
      </c>
      <c r="V2817" s="13" t="str">
        <f t="shared" si="7"/>
        <v>In Progress</v>
      </c>
      <c r="W2817" s="10">
        <f t="shared" si="8"/>
        <v>23</v>
      </c>
    </row>
    <row r="2818">
      <c r="E2818" s="26"/>
      <c r="F2818" s="27">
        <f t="shared" si="9"/>
        <v>176</v>
      </c>
      <c r="G2818" s="13" t="str">
        <f>if(V2817&lt;&gt;"In Progress",'Player Stats'!$B$6,if(or(S2817="Wide", S2817="No Ball"),G2817,if(S2817="Wicket",offset('Player Stats'!$B$6,U2818-3,0),G2817)))</f>
        <v>Kuldeeep</v>
      </c>
      <c r="H2818" s="13" t="str">
        <f t="shared" si="10"/>
        <v>Md. Shami</v>
      </c>
      <c r="I2818" s="13" t="str">
        <f t="shared" si="11"/>
        <v>Md. Siraj</v>
      </c>
      <c r="J2818" s="26">
        <f t="shared" si="1"/>
        <v>0</v>
      </c>
      <c r="K2818" s="26">
        <f t="shared" si="2"/>
        <v>0</v>
      </c>
      <c r="L2818" s="30">
        <f t="shared" si="3"/>
        <v>0</v>
      </c>
      <c r="M2818" s="31">
        <f>if(rand()&gt;vlookup($I2818,'Player Stats'!$B$3:$I$11,2,0),0,1)</f>
        <v>0</v>
      </c>
      <c r="N2818" s="31">
        <f>if(rand()&gt;vlookup($I2818,'Player Stats'!$B$3:$I$11,3,0),0,1)</f>
        <v>0</v>
      </c>
      <c r="O2818" s="31">
        <f>if(rand()&gt;vlookup($I2818,'Player Stats'!$B$3:$I$11,4,0),0,1)</f>
        <v>1</v>
      </c>
      <c r="P2818" s="31">
        <f>if(rand()&gt;vlookup($I2818,'Player Stats'!$B$3:$I$11,5,0),0,1)</f>
        <v>0</v>
      </c>
      <c r="Q2818" s="31">
        <f>if(rand()&gt;vlookup($I2818,'Player Stats'!$B$3:$I$11,6,0),0,1)</f>
        <v>0</v>
      </c>
      <c r="R2818" s="31">
        <f>if(rand()&gt;vlookup($I2818,'Player Stats'!$B$3:$I$11,7,0),0,1)</f>
        <v>0</v>
      </c>
      <c r="S2818" s="31">
        <f t="shared" si="4"/>
        <v>3</v>
      </c>
      <c r="T2818" s="26">
        <f t="shared" si="5"/>
        <v>252</v>
      </c>
      <c r="U2818" s="26">
        <f t="shared" si="6"/>
        <v>7</v>
      </c>
      <c r="V2818" s="13" t="str">
        <f t="shared" si="7"/>
        <v>In Progress</v>
      </c>
      <c r="W2818" s="10">
        <f t="shared" si="8"/>
        <v>23</v>
      </c>
    </row>
    <row r="2819">
      <c r="E2819" s="26"/>
      <c r="F2819" s="27">
        <f t="shared" si="9"/>
        <v>177</v>
      </c>
      <c r="G2819" s="13" t="str">
        <f>if(V2818&lt;&gt;"In Progress",'Player Stats'!$B$6,if(or(S2818="Wide", S2818="No Ball"),G2818,if(S2818="Wicket",offset('Player Stats'!$B$6,U2819-3,0),G2818)))</f>
        <v>Kuldeeep</v>
      </c>
      <c r="H2819" s="13" t="str">
        <f t="shared" si="10"/>
        <v>Md. Siraj</v>
      </c>
      <c r="I2819" s="13" t="str">
        <f t="shared" si="11"/>
        <v>Md. Shami</v>
      </c>
      <c r="J2819" s="26">
        <f t="shared" si="1"/>
        <v>0</v>
      </c>
      <c r="K2819" s="26">
        <f t="shared" si="2"/>
        <v>0</v>
      </c>
      <c r="L2819" s="30">
        <f t="shared" si="3"/>
        <v>0</v>
      </c>
      <c r="M2819" s="31">
        <f>if(rand()&gt;vlookup($I2819,'Player Stats'!$B$3:$I$11,2,0),0,1)</f>
        <v>0</v>
      </c>
      <c r="N2819" s="31">
        <f>if(rand()&gt;vlookup($I2819,'Player Stats'!$B$3:$I$11,3,0),0,1)</f>
        <v>0</v>
      </c>
      <c r="O2819" s="31">
        <f>if(rand()&gt;vlookup($I2819,'Player Stats'!$B$3:$I$11,4,0),0,1)</f>
        <v>0</v>
      </c>
      <c r="P2819" s="31">
        <f>if(rand()&gt;vlookup($I2819,'Player Stats'!$B$3:$I$11,5,0),0,1)</f>
        <v>0</v>
      </c>
      <c r="Q2819" s="31">
        <f>if(rand()&gt;vlookup($I2819,'Player Stats'!$B$3:$I$11,6,0),0,1)</f>
        <v>0</v>
      </c>
      <c r="R2819" s="31">
        <f>if(rand()&gt;vlookup($I2819,'Player Stats'!$B$3:$I$11,7,0),0,1)</f>
        <v>1</v>
      </c>
      <c r="S2819" s="31" t="str">
        <f t="shared" si="4"/>
        <v>Wicket</v>
      </c>
      <c r="T2819" s="26">
        <f t="shared" si="5"/>
        <v>252</v>
      </c>
      <c r="U2819" s="26">
        <f t="shared" si="6"/>
        <v>8</v>
      </c>
      <c r="V2819" s="13" t="str">
        <f t="shared" si="7"/>
        <v>In Progress</v>
      </c>
      <c r="W2819" s="10">
        <f t="shared" si="8"/>
        <v>23</v>
      </c>
    </row>
    <row r="2820">
      <c r="E2820" s="26"/>
      <c r="F2820" s="27">
        <f t="shared" si="9"/>
        <v>178</v>
      </c>
      <c r="G2820" s="13" t="str">
        <f>if(V2819&lt;&gt;"In Progress",'Player Stats'!$B$6,if(or(S2819="Wide", S2819="No Ball"),G2819,if(S2819="Wicket",offset('Player Stats'!$B$6,U2820-3,0),G2819)))</f>
        <v>Bhumrah</v>
      </c>
      <c r="H2820" s="13" t="str">
        <f t="shared" si="10"/>
        <v>Md. Siraj</v>
      </c>
      <c r="I2820" s="13" t="str">
        <f t="shared" si="11"/>
        <v>Kuldeeep</v>
      </c>
      <c r="J2820" s="26">
        <f t="shared" si="1"/>
        <v>0</v>
      </c>
      <c r="K2820" s="26">
        <f t="shared" si="2"/>
        <v>0</v>
      </c>
      <c r="L2820" s="30">
        <f t="shared" si="3"/>
        <v>0</v>
      </c>
      <c r="M2820" s="31">
        <f>if(rand()&gt;vlookup($I2820,'Player Stats'!$B$3:$I$11,2,0),0,1)</f>
        <v>0</v>
      </c>
      <c r="N2820" s="31">
        <f>if(rand()&gt;vlookup($I2820,'Player Stats'!$B$3:$I$11,3,0),0,1)</f>
        <v>1</v>
      </c>
      <c r="O2820" s="31">
        <f>if(rand()&gt;vlookup($I2820,'Player Stats'!$B$3:$I$11,4,0),0,1)</f>
        <v>0</v>
      </c>
      <c r="P2820" s="31">
        <f>if(rand()&gt;vlookup($I2820,'Player Stats'!$B$3:$I$11,5,0),0,1)</f>
        <v>0</v>
      </c>
      <c r="Q2820" s="31">
        <f>if(rand()&gt;vlookup($I2820,'Player Stats'!$B$3:$I$11,6,0),0,1)</f>
        <v>0</v>
      </c>
      <c r="R2820" s="31">
        <f>if(rand()&gt;vlookup($I2820,'Player Stats'!$B$3:$I$11,7,0),0,1)</f>
        <v>0</v>
      </c>
      <c r="S2820" s="31">
        <f t="shared" si="4"/>
        <v>2</v>
      </c>
      <c r="T2820" s="26">
        <f t="shared" si="5"/>
        <v>254</v>
      </c>
      <c r="U2820" s="26">
        <f t="shared" si="6"/>
        <v>8</v>
      </c>
      <c r="V2820" s="13" t="str">
        <f t="shared" si="7"/>
        <v>In Progress</v>
      </c>
      <c r="W2820" s="10">
        <f t="shared" si="8"/>
        <v>23</v>
      </c>
    </row>
    <row r="2821">
      <c r="E2821" s="26"/>
      <c r="F2821" s="27">
        <f t="shared" si="9"/>
        <v>179</v>
      </c>
      <c r="G2821" s="13" t="str">
        <f>if(V2820&lt;&gt;"In Progress",'Player Stats'!$B$6,if(or(S2820="Wide", S2820="No Ball"),G2820,if(S2820="Wicket",offset('Player Stats'!$B$6,U2821-3,0),G2820)))</f>
        <v>Bhumrah</v>
      </c>
      <c r="H2821" s="13" t="str">
        <f t="shared" si="10"/>
        <v>Md. Siraj</v>
      </c>
      <c r="I2821" s="13" t="str">
        <f t="shared" si="11"/>
        <v>Kuldeeep</v>
      </c>
      <c r="J2821" s="26">
        <f t="shared" si="1"/>
        <v>0</v>
      </c>
      <c r="K2821" s="26">
        <f t="shared" si="2"/>
        <v>0</v>
      </c>
      <c r="L2821" s="30">
        <f t="shared" si="3"/>
        <v>0</v>
      </c>
      <c r="M2821" s="31">
        <f>if(rand()&gt;vlookup($I2821,'Player Stats'!$B$3:$I$11,2,0),0,1)</f>
        <v>0</v>
      </c>
      <c r="N2821" s="31">
        <f>if(rand()&gt;vlookup($I2821,'Player Stats'!$B$3:$I$11,3,0),0,1)</f>
        <v>1</v>
      </c>
      <c r="O2821" s="31">
        <f>if(rand()&gt;vlookup($I2821,'Player Stats'!$B$3:$I$11,4,0),0,1)</f>
        <v>1</v>
      </c>
      <c r="P2821" s="31">
        <f>if(rand()&gt;vlookup($I2821,'Player Stats'!$B$3:$I$11,5,0),0,1)</f>
        <v>0</v>
      </c>
      <c r="Q2821" s="31">
        <f>if(rand()&gt;vlookup($I2821,'Player Stats'!$B$3:$I$11,6,0),0,1)</f>
        <v>0</v>
      </c>
      <c r="R2821" s="31">
        <f>if(rand()&gt;vlookup($I2821,'Player Stats'!$B$3:$I$11,7,0),0,1)</f>
        <v>1</v>
      </c>
      <c r="S2821" s="31">
        <f t="shared" si="4"/>
        <v>2</v>
      </c>
      <c r="T2821" s="26">
        <f t="shared" si="5"/>
        <v>256</v>
      </c>
      <c r="U2821" s="26">
        <f t="shared" si="6"/>
        <v>8</v>
      </c>
      <c r="V2821" s="13" t="str">
        <f t="shared" si="7"/>
        <v>In Progress</v>
      </c>
      <c r="W2821" s="10">
        <f t="shared" si="8"/>
        <v>23</v>
      </c>
    </row>
    <row r="2822">
      <c r="E2822" s="26"/>
      <c r="F2822" s="27">
        <f t="shared" si="9"/>
        <v>180</v>
      </c>
      <c r="G2822" s="13" t="str">
        <f>if(V2821&lt;&gt;"In Progress",'Player Stats'!$B$6,if(or(S2821="Wide", S2821="No Ball"),G2821,if(S2821="Wicket",offset('Player Stats'!$B$6,U2822-3,0),G2821)))</f>
        <v>Bhumrah</v>
      </c>
      <c r="H2822" s="13" t="str">
        <f t="shared" si="10"/>
        <v>Md. Siraj</v>
      </c>
      <c r="I2822" s="13" t="str">
        <f t="shared" si="11"/>
        <v>Kuldeeep</v>
      </c>
      <c r="J2822" s="26">
        <f t="shared" si="1"/>
        <v>0</v>
      </c>
      <c r="K2822" s="26">
        <f t="shared" si="2"/>
        <v>0</v>
      </c>
      <c r="L2822" s="30">
        <f t="shared" si="3"/>
        <v>0</v>
      </c>
      <c r="M2822" s="31">
        <f>if(rand()&gt;vlookup($I2822,'Player Stats'!$B$3:$I$11,2,0),0,1)</f>
        <v>1</v>
      </c>
      <c r="N2822" s="31">
        <f>if(rand()&gt;vlookup($I2822,'Player Stats'!$B$3:$I$11,3,0),0,1)</f>
        <v>1</v>
      </c>
      <c r="O2822" s="31">
        <f>if(rand()&gt;vlookup($I2822,'Player Stats'!$B$3:$I$11,4,0),0,1)</f>
        <v>0</v>
      </c>
      <c r="P2822" s="31">
        <f>if(rand()&gt;vlookup($I2822,'Player Stats'!$B$3:$I$11,5,0),0,1)</f>
        <v>0</v>
      </c>
      <c r="Q2822" s="31">
        <f>if(rand()&gt;vlookup($I2822,'Player Stats'!$B$3:$I$11,6,0),0,1)</f>
        <v>1</v>
      </c>
      <c r="R2822" s="31">
        <f>if(rand()&gt;vlookup($I2822,'Player Stats'!$B$3:$I$11,7,0),0,1)</f>
        <v>0</v>
      </c>
      <c r="S2822" s="31">
        <f t="shared" si="4"/>
        <v>1</v>
      </c>
      <c r="T2822" s="26">
        <f t="shared" si="5"/>
        <v>257</v>
      </c>
      <c r="U2822" s="26">
        <f t="shared" si="6"/>
        <v>8</v>
      </c>
      <c r="V2822" s="13" t="str">
        <f t="shared" si="7"/>
        <v>In Progress</v>
      </c>
      <c r="W2822" s="10">
        <f t="shared" si="8"/>
        <v>23</v>
      </c>
    </row>
    <row r="2823">
      <c r="E2823" s="26"/>
      <c r="F2823" s="27">
        <f t="shared" si="9"/>
        <v>181</v>
      </c>
      <c r="G2823" s="13" t="str">
        <f>if(V2822&lt;&gt;"In Progress",'Player Stats'!$B$6,if(or(S2822="Wide", S2822="No Ball"),G2822,if(S2822="Wicket",offset('Player Stats'!$B$6,U2823-3,0),G2822)))</f>
        <v>Bhumrah</v>
      </c>
      <c r="H2823" s="13" t="str">
        <f t="shared" si="10"/>
        <v>Kuldeeep</v>
      </c>
      <c r="I2823" s="13" t="str">
        <f t="shared" si="11"/>
        <v>Md. Siraj</v>
      </c>
      <c r="J2823" s="26">
        <f t="shared" si="1"/>
        <v>0</v>
      </c>
      <c r="K2823" s="26">
        <f t="shared" si="2"/>
        <v>0</v>
      </c>
      <c r="L2823" s="30">
        <f t="shared" si="3"/>
        <v>1</v>
      </c>
      <c r="M2823" s="31">
        <f>if(rand()&gt;vlookup($I2823,'Player Stats'!$B$3:$I$11,2,0),0,1)</f>
        <v>0</v>
      </c>
      <c r="N2823" s="31">
        <f>if(rand()&gt;vlookup($I2823,'Player Stats'!$B$3:$I$11,3,0),0,1)</f>
        <v>0</v>
      </c>
      <c r="O2823" s="31">
        <f>if(rand()&gt;vlookup($I2823,'Player Stats'!$B$3:$I$11,4,0),0,1)</f>
        <v>0</v>
      </c>
      <c r="P2823" s="31">
        <f>if(rand()&gt;vlookup($I2823,'Player Stats'!$B$3:$I$11,5,0),0,1)</f>
        <v>0</v>
      </c>
      <c r="Q2823" s="31">
        <f>if(rand()&gt;vlookup($I2823,'Player Stats'!$B$3:$I$11,6,0),0,1)</f>
        <v>0</v>
      </c>
      <c r="R2823" s="31">
        <f>if(rand()&gt;vlookup($I2823,'Player Stats'!$B$3:$I$11,7,0),0,1)</f>
        <v>0</v>
      </c>
      <c r="S2823" s="31">
        <f t="shared" si="4"/>
        <v>0</v>
      </c>
      <c r="T2823" s="26">
        <f t="shared" si="5"/>
        <v>257</v>
      </c>
      <c r="U2823" s="26">
        <f t="shared" si="6"/>
        <v>8</v>
      </c>
      <c r="V2823" s="13" t="str">
        <f t="shared" si="7"/>
        <v>In Progress</v>
      </c>
      <c r="W2823" s="10">
        <f t="shared" si="8"/>
        <v>23</v>
      </c>
    </row>
    <row r="2824">
      <c r="E2824" s="26"/>
      <c r="F2824" s="27">
        <f t="shared" si="9"/>
        <v>182</v>
      </c>
      <c r="G2824" s="13" t="str">
        <f>if(V2823&lt;&gt;"In Progress",'Player Stats'!$B$6,if(or(S2823="Wide", S2823="No Ball"),G2823,if(S2823="Wicket",offset('Player Stats'!$B$6,U2824-3,0),G2823)))</f>
        <v>Bhumrah</v>
      </c>
      <c r="H2824" s="13" t="str">
        <f t="shared" si="10"/>
        <v>Kuldeeep</v>
      </c>
      <c r="I2824" s="13" t="str">
        <f t="shared" si="11"/>
        <v>Md. Siraj</v>
      </c>
      <c r="J2824" s="26">
        <f t="shared" si="1"/>
        <v>0</v>
      </c>
      <c r="K2824" s="26">
        <f t="shared" si="2"/>
        <v>0</v>
      </c>
      <c r="L2824" s="30">
        <f t="shared" si="3"/>
        <v>1</v>
      </c>
      <c r="M2824" s="31">
        <f>if(rand()&gt;vlookup($I2824,'Player Stats'!$B$3:$I$11,2,0),0,1)</f>
        <v>0</v>
      </c>
      <c r="N2824" s="31">
        <f>if(rand()&gt;vlookup($I2824,'Player Stats'!$B$3:$I$11,3,0),0,1)</f>
        <v>0</v>
      </c>
      <c r="O2824" s="31">
        <f>if(rand()&gt;vlookup($I2824,'Player Stats'!$B$3:$I$11,4,0),0,1)</f>
        <v>0</v>
      </c>
      <c r="P2824" s="31">
        <f>if(rand()&gt;vlookup($I2824,'Player Stats'!$B$3:$I$11,5,0),0,1)</f>
        <v>0</v>
      </c>
      <c r="Q2824" s="31">
        <f>if(rand()&gt;vlookup($I2824,'Player Stats'!$B$3:$I$11,6,0),0,1)</f>
        <v>0</v>
      </c>
      <c r="R2824" s="31">
        <f>if(rand()&gt;vlookup($I2824,'Player Stats'!$B$3:$I$11,7,0),0,1)</f>
        <v>0</v>
      </c>
      <c r="S2824" s="31">
        <f t="shared" si="4"/>
        <v>0</v>
      </c>
      <c r="T2824" s="26">
        <f t="shared" si="5"/>
        <v>257</v>
      </c>
      <c r="U2824" s="26">
        <f t="shared" si="6"/>
        <v>8</v>
      </c>
      <c r="V2824" s="13" t="str">
        <f t="shared" si="7"/>
        <v>In Progress</v>
      </c>
      <c r="W2824" s="10">
        <f t="shared" si="8"/>
        <v>23</v>
      </c>
    </row>
    <row r="2825">
      <c r="E2825" s="26"/>
      <c r="F2825" s="27">
        <f t="shared" si="9"/>
        <v>183</v>
      </c>
      <c r="G2825" s="13" t="str">
        <f>if(V2824&lt;&gt;"In Progress",'Player Stats'!$B$6,if(or(S2824="Wide", S2824="No Ball"),G2824,if(S2824="Wicket",offset('Player Stats'!$B$6,U2825-3,0),G2824)))</f>
        <v>Bhumrah</v>
      </c>
      <c r="H2825" s="13" t="str">
        <f t="shared" si="10"/>
        <v>Kuldeeep</v>
      </c>
      <c r="I2825" s="13" t="str">
        <f t="shared" si="11"/>
        <v>Md. Siraj</v>
      </c>
      <c r="J2825" s="26">
        <f t="shared" si="1"/>
        <v>1</v>
      </c>
      <c r="K2825" s="26">
        <f t="shared" si="2"/>
        <v>0</v>
      </c>
      <c r="L2825" s="30">
        <f t="shared" si="3"/>
        <v>0</v>
      </c>
      <c r="M2825" s="31">
        <f>if(rand()&gt;vlookup($I2825,'Player Stats'!$B$3:$I$11,2,0),0,1)</f>
        <v>1</v>
      </c>
      <c r="N2825" s="31">
        <f>if(rand()&gt;vlookup($I2825,'Player Stats'!$B$3:$I$11,3,0),0,1)</f>
        <v>0</v>
      </c>
      <c r="O2825" s="31">
        <f>if(rand()&gt;vlookup($I2825,'Player Stats'!$B$3:$I$11,4,0),0,1)</f>
        <v>0</v>
      </c>
      <c r="P2825" s="31">
        <f>if(rand()&gt;vlookup($I2825,'Player Stats'!$B$3:$I$11,5,0),0,1)</f>
        <v>0</v>
      </c>
      <c r="Q2825" s="31">
        <f>if(rand()&gt;vlookup($I2825,'Player Stats'!$B$3:$I$11,6,0),0,1)</f>
        <v>0</v>
      </c>
      <c r="R2825" s="31">
        <f>if(rand()&gt;vlookup($I2825,'Player Stats'!$B$3:$I$11,7,0),0,1)</f>
        <v>0</v>
      </c>
      <c r="S2825" s="31">
        <f t="shared" si="4"/>
        <v>1</v>
      </c>
      <c r="T2825" s="26">
        <f t="shared" si="5"/>
        <v>258</v>
      </c>
      <c r="U2825" s="26">
        <f t="shared" si="6"/>
        <v>8</v>
      </c>
      <c r="V2825" s="13" t="str">
        <f t="shared" si="7"/>
        <v>In Progress</v>
      </c>
      <c r="W2825" s="10">
        <f t="shared" si="8"/>
        <v>23</v>
      </c>
    </row>
    <row r="2826">
      <c r="E2826" s="26"/>
      <c r="F2826" s="27">
        <f t="shared" si="9"/>
        <v>183</v>
      </c>
      <c r="G2826" s="13" t="str">
        <f>if(V2825&lt;&gt;"In Progress",'Player Stats'!$B$6,if(or(S2825="Wide", S2825="No Ball"),G2825,if(S2825="Wicket",offset('Player Stats'!$B$6,U2826-3,0),G2825)))</f>
        <v>Bhumrah</v>
      </c>
      <c r="H2826" s="13" t="str">
        <f t="shared" si="10"/>
        <v>Md. Siraj</v>
      </c>
      <c r="I2826" s="13" t="str">
        <f t="shared" si="11"/>
        <v>Kuldeeep</v>
      </c>
      <c r="J2826" s="26">
        <f t="shared" si="1"/>
        <v>0</v>
      </c>
      <c r="K2826" s="26">
        <f t="shared" si="2"/>
        <v>0</v>
      </c>
      <c r="L2826" s="30">
        <f t="shared" si="3"/>
        <v>1</v>
      </c>
      <c r="M2826" s="31">
        <f>if(rand()&gt;vlookup($I2826,'Player Stats'!$B$3:$I$11,2,0),0,1)</f>
        <v>0</v>
      </c>
      <c r="N2826" s="31">
        <f>if(rand()&gt;vlookup($I2826,'Player Stats'!$B$3:$I$11,3,0),0,1)</f>
        <v>0</v>
      </c>
      <c r="O2826" s="31">
        <f>if(rand()&gt;vlookup($I2826,'Player Stats'!$B$3:$I$11,4,0),0,1)</f>
        <v>0</v>
      </c>
      <c r="P2826" s="31">
        <f>if(rand()&gt;vlookup($I2826,'Player Stats'!$B$3:$I$11,5,0),0,1)</f>
        <v>0</v>
      </c>
      <c r="Q2826" s="31">
        <f>if(rand()&gt;vlookup($I2826,'Player Stats'!$B$3:$I$11,6,0),0,1)</f>
        <v>0</v>
      </c>
      <c r="R2826" s="31">
        <f>if(rand()&gt;vlookup($I2826,'Player Stats'!$B$3:$I$11,7,0),0,1)</f>
        <v>0</v>
      </c>
      <c r="S2826" s="31">
        <f t="shared" si="4"/>
        <v>0</v>
      </c>
      <c r="T2826" s="26">
        <f t="shared" si="5"/>
        <v>258</v>
      </c>
      <c r="U2826" s="26">
        <f t="shared" si="6"/>
        <v>8</v>
      </c>
      <c r="V2826" s="13" t="str">
        <f t="shared" si="7"/>
        <v>In Progress</v>
      </c>
      <c r="W2826" s="10">
        <f t="shared" si="8"/>
        <v>23</v>
      </c>
    </row>
    <row r="2827">
      <c r="E2827" s="26"/>
      <c r="F2827" s="27">
        <f t="shared" si="9"/>
        <v>184</v>
      </c>
      <c r="G2827" s="13" t="str">
        <f>if(V2826&lt;&gt;"In Progress",'Player Stats'!$B$6,if(or(S2826="Wide", S2826="No Ball"),G2826,if(S2826="Wicket",offset('Player Stats'!$B$6,U2827-3,0),G2826)))</f>
        <v>Bhumrah</v>
      </c>
      <c r="H2827" s="13" t="str">
        <f t="shared" si="10"/>
        <v>Md. Siraj</v>
      </c>
      <c r="I2827" s="13" t="str">
        <f t="shared" si="11"/>
        <v>Kuldeeep</v>
      </c>
      <c r="J2827" s="26">
        <f t="shared" si="1"/>
        <v>0</v>
      </c>
      <c r="K2827" s="26">
        <f t="shared" si="2"/>
        <v>0</v>
      </c>
      <c r="L2827" s="30">
        <f t="shared" si="3"/>
        <v>0</v>
      </c>
      <c r="M2827" s="31">
        <f>if(rand()&gt;vlookup($I2827,'Player Stats'!$B$3:$I$11,2,0),0,1)</f>
        <v>0</v>
      </c>
      <c r="N2827" s="31">
        <f>if(rand()&gt;vlookup($I2827,'Player Stats'!$B$3:$I$11,3,0),0,1)</f>
        <v>0</v>
      </c>
      <c r="O2827" s="31">
        <f>if(rand()&gt;vlookup($I2827,'Player Stats'!$B$3:$I$11,4,0),0,1)</f>
        <v>1</v>
      </c>
      <c r="P2827" s="31">
        <f>if(rand()&gt;vlookup($I2827,'Player Stats'!$B$3:$I$11,5,0),0,1)</f>
        <v>0</v>
      </c>
      <c r="Q2827" s="31">
        <f>if(rand()&gt;vlookup($I2827,'Player Stats'!$B$3:$I$11,6,0),0,1)</f>
        <v>0</v>
      </c>
      <c r="R2827" s="31">
        <f>if(rand()&gt;vlookup($I2827,'Player Stats'!$B$3:$I$11,7,0),0,1)</f>
        <v>0</v>
      </c>
      <c r="S2827" s="31">
        <f t="shared" si="4"/>
        <v>3</v>
      </c>
      <c r="T2827" s="26">
        <f t="shared" si="5"/>
        <v>261</v>
      </c>
      <c r="U2827" s="26">
        <f t="shared" si="6"/>
        <v>8</v>
      </c>
      <c r="V2827" s="13" t="str">
        <f t="shared" si="7"/>
        <v>In Progress</v>
      </c>
      <c r="W2827" s="10">
        <f t="shared" si="8"/>
        <v>23</v>
      </c>
    </row>
    <row r="2828">
      <c r="E2828" s="26"/>
      <c r="F2828" s="27">
        <f t="shared" si="9"/>
        <v>185</v>
      </c>
      <c r="G2828" s="13" t="str">
        <f>if(V2827&lt;&gt;"In Progress",'Player Stats'!$B$6,if(or(S2827="Wide", S2827="No Ball"),G2827,if(S2827="Wicket",offset('Player Stats'!$B$6,U2828-3,0),G2827)))</f>
        <v>Bhumrah</v>
      </c>
      <c r="H2828" s="13" t="str">
        <f t="shared" si="10"/>
        <v>Kuldeeep</v>
      </c>
      <c r="I2828" s="13" t="str">
        <f t="shared" si="11"/>
        <v>Md. Siraj</v>
      </c>
      <c r="J2828" s="26">
        <f t="shared" si="1"/>
        <v>0</v>
      </c>
      <c r="K2828" s="26">
        <f t="shared" si="2"/>
        <v>0</v>
      </c>
      <c r="L2828" s="30">
        <f t="shared" si="3"/>
        <v>0</v>
      </c>
      <c r="M2828" s="31">
        <f>if(rand()&gt;vlookup($I2828,'Player Stats'!$B$3:$I$11,2,0),0,1)</f>
        <v>0</v>
      </c>
      <c r="N2828" s="31">
        <f>if(rand()&gt;vlookup($I2828,'Player Stats'!$B$3:$I$11,3,0),0,1)</f>
        <v>0</v>
      </c>
      <c r="O2828" s="31">
        <f>if(rand()&gt;vlookup($I2828,'Player Stats'!$B$3:$I$11,4,0),0,1)</f>
        <v>0</v>
      </c>
      <c r="P2828" s="31">
        <f>if(rand()&gt;vlookup($I2828,'Player Stats'!$B$3:$I$11,5,0),0,1)</f>
        <v>1</v>
      </c>
      <c r="Q2828" s="31">
        <f>if(rand()&gt;vlookup($I2828,'Player Stats'!$B$3:$I$11,6,0),0,1)</f>
        <v>0</v>
      </c>
      <c r="R2828" s="31">
        <f>if(rand()&gt;vlookup($I2828,'Player Stats'!$B$3:$I$11,7,0),0,1)</f>
        <v>0</v>
      </c>
      <c r="S2828" s="31">
        <f t="shared" si="4"/>
        <v>4</v>
      </c>
      <c r="T2828" s="26">
        <f t="shared" si="5"/>
        <v>265</v>
      </c>
      <c r="U2828" s="26">
        <f t="shared" si="6"/>
        <v>8</v>
      </c>
      <c r="V2828" s="13" t="str">
        <f t="shared" si="7"/>
        <v>In Progress</v>
      </c>
      <c r="W2828" s="10">
        <f t="shared" si="8"/>
        <v>23</v>
      </c>
    </row>
    <row r="2829">
      <c r="E2829" s="26"/>
      <c r="F2829" s="27">
        <f t="shared" si="9"/>
        <v>186</v>
      </c>
      <c r="G2829" s="13" t="str">
        <f>if(V2828&lt;&gt;"In Progress",'Player Stats'!$B$6,if(or(S2828="Wide", S2828="No Ball"),G2828,if(S2828="Wicket",offset('Player Stats'!$B$6,U2829-3,0),G2828)))</f>
        <v>Bhumrah</v>
      </c>
      <c r="H2829" s="13" t="str">
        <f t="shared" si="10"/>
        <v>Kuldeeep</v>
      </c>
      <c r="I2829" s="13" t="str">
        <f t="shared" si="11"/>
        <v>Md. Siraj</v>
      </c>
      <c r="J2829" s="26">
        <f t="shared" si="1"/>
        <v>0</v>
      </c>
      <c r="K2829" s="26">
        <f t="shared" si="2"/>
        <v>0</v>
      </c>
      <c r="L2829" s="30">
        <f t="shared" si="3"/>
        <v>0</v>
      </c>
      <c r="M2829" s="31">
        <f>if(rand()&gt;vlookup($I2829,'Player Stats'!$B$3:$I$11,2,0),0,1)</f>
        <v>0</v>
      </c>
      <c r="N2829" s="31">
        <f>if(rand()&gt;vlookup($I2829,'Player Stats'!$B$3:$I$11,3,0),0,1)</f>
        <v>1</v>
      </c>
      <c r="O2829" s="31">
        <f>if(rand()&gt;vlookup($I2829,'Player Stats'!$B$3:$I$11,4,0),0,1)</f>
        <v>0</v>
      </c>
      <c r="P2829" s="31">
        <f>if(rand()&gt;vlookup($I2829,'Player Stats'!$B$3:$I$11,5,0),0,1)</f>
        <v>0</v>
      </c>
      <c r="Q2829" s="31">
        <f>if(rand()&gt;vlookup($I2829,'Player Stats'!$B$3:$I$11,6,0),0,1)</f>
        <v>0</v>
      </c>
      <c r="R2829" s="31">
        <f>if(rand()&gt;vlookup($I2829,'Player Stats'!$B$3:$I$11,7,0),0,1)</f>
        <v>0</v>
      </c>
      <c r="S2829" s="31">
        <f t="shared" si="4"/>
        <v>2</v>
      </c>
      <c r="T2829" s="26">
        <f t="shared" si="5"/>
        <v>267</v>
      </c>
      <c r="U2829" s="26">
        <f t="shared" si="6"/>
        <v>8</v>
      </c>
      <c r="V2829" s="13" t="str">
        <f t="shared" si="7"/>
        <v>In Progress</v>
      </c>
      <c r="W2829" s="10">
        <f t="shared" si="8"/>
        <v>23</v>
      </c>
    </row>
    <row r="2830">
      <c r="E2830" s="26"/>
      <c r="F2830" s="27">
        <f t="shared" si="9"/>
        <v>187</v>
      </c>
      <c r="G2830" s="13" t="str">
        <f>if(V2829&lt;&gt;"In Progress",'Player Stats'!$B$6,if(or(S2829="Wide", S2829="No Ball"),G2829,if(S2829="Wicket",offset('Player Stats'!$B$6,U2830-3,0),G2829)))</f>
        <v>Bhumrah</v>
      </c>
      <c r="H2830" s="13" t="str">
        <f t="shared" si="10"/>
        <v>Kuldeeep</v>
      </c>
      <c r="I2830" s="13" t="str">
        <f t="shared" si="11"/>
        <v>Md. Siraj</v>
      </c>
      <c r="J2830" s="26">
        <f t="shared" si="1"/>
        <v>0</v>
      </c>
      <c r="K2830" s="26">
        <f t="shared" si="2"/>
        <v>0</v>
      </c>
      <c r="L2830" s="30">
        <f t="shared" si="3"/>
        <v>0</v>
      </c>
      <c r="M2830" s="31">
        <f>if(rand()&gt;vlookup($I2830,'Player Stats'!$B$3:$I$11,2,0),0,1)</f>
        <v>1</v>
      </c>
      <c r="N2830" s="31">
        <f>if(rand()&gt;vlookup($I2830,'Player Stats'!$B$3:$I$11,3,0),0,1)</f>
        <v>0</v>
      </c>
      <c r="O2830" s="31">
        <f>if(rand()&gt;vlookup($I2830,'Player Stats'!$B$3:$I$11,4,0),0,1)</f>
        <v>0</v>
      </c>
      <c r="P2830" s="31">
        <f>if(rand()&gt;vlookup($I2830,'Player Stats'!$B$3:$I$11,5,0),0,1)</f>
        <v>0</v>
      </c>
      <c r="Q2830" s="31">
        <f>if(rand()&gt;vlookup($I2830,'Player Stats'!$B$3:$I$11,6,0),0,1)</f>
        <v>0</v>
      </c>
      <c r="R2830" s="31">
        <f>if(rand()&gt;vlookup($I2830,'Player Stats'!$B$3:$I$11,7,0),0,1)</f>
        <v>0</v>
      </c>
      <c r="S2830" s="31">
        <f t="shared" si="4"/>
        <v>1</v>
      </c>
      <c r="T2830" s="26">
        <f t="shared" si="5"/>
        <v>268</v>
      </c>
      <c r="U2830" s="26">
        <f t="shared" si="6"/>
        <v>8</v>
      </c>
      <c r="V2830" s="13" t="str">
        <f t="shared" si="7"/>
        <v>In Progress</v>
      </c>
      <c r="W2830" s="10">
        <f t="shared" si="8"/>
        <v>23</v>
      </c>
    </row>
    <row r="2831">
      <c r="E2831" s="26"/>
      <c r="F2831" s="27">
        <f t="shared" si="9"/>
        <v>188</v>
      </c>
      <c r="G2831" s="13" t="str">
        <f>if(V2830&lt;&gt;"In Progress",'Player Stats'!$B$6,if(or(S2830="Wide", S2830="No Ball"),G2830,if(S2830="Wicket",offset('Player Stats'!$B$6,U2831-3,0),G2830)))</f>
        <v>Bhumrah</v>
      </c>
      <c r="H2831" s="13" t="str">
        <f t="shared" si="10"/>
        <v>Md. Siraj</v>
      </c>
      <c r="I2831" s="13" t="str">
        <f t="shared" si="11"/>
        <v>Kuldeeep</v>
      </c>
      <c r="J2831" s="26">
        <f t="shared" si="1"/>
        <v>0</v>
      </c>
      <c r="K2831" s="26">
        <f t="shared" si="2"/>
        <v>0</v>
      </c>
      <c r="L2831" s="30">
        <f t="shared" si="3"/>
        <v>0</v>
      </c>
      <c r="M2831" s="31">
        <f>if(rand()&gt;vlookup($I2831,'Player Stats'!$B$3:$I$11,2,0),0,1)</f>
        <v>0</v>
      </c>
      <c r="N2831" s="31">
        <f>if(rand()&gt;vlookup($I2831,'Player Stats'!$B$3:$I$11,3,0),0,1)</f>
        <v>0</v>
      </c>
      <c r="O2831" s="31">
        <f>if(rand()&gt;vlookup($I2831,'Player Stats'!$B$3:$I$11,4,0),0,1)</f>
        <v>0</v>
      </c>
      <c r="P2831" s="31">
        <f>if(rand()&gt;vlookup($I2831,'Player Stats'!$B$3:$I$11,5,0),0,1)</f>
        <v>0</v>
      </c>
      <c r="Q2831" s="31">
        <f>if(rand()&gt;vlookup($I2831,'Player Stats'!$B$3:$I$11,6,0),0,1)</f>
        <v>1</v>
      </c>
      <c r="R2831" s="31">
        <f>if(rand()&gt;vlookup($I2831,'Player Stats'!$B$3:$I$11,7,0),0,1)</f>
        <v>0</v>
      </c>
      <c r="S2831" s="31">
        <f t="shared" si="4"/>
        <v>6</v>
      </c>
      <c r="T2831" s="26">
        <f t="shared" si="5"/>
        <v>274</v>
      </c>
      <c r="U2831" s="26">
        <f t="shared" si="6"/>
        <v>8</v>
      </c>
      <c r="V2831" s="13" t="str">
        <f t="shared" si="7"/>
        <v>In Progress</v>
      </c>
      <c r="W2831" s="10">
        <f t="shared" si="8"/>
        <v>23</v>
      </c>
    </row>
    <row r="2832">
      <c r="E2832" s="26"/>
      <c r="F2832" s="27">
        <f t="shared" si="9"/>
        <v>189</v>
      </c>
      <c r="G2832" s="13" t="str">
        <f>if(V2831&lt;&gt;"In Progress",'Player Stats'!$B$6,if(or(S2831="Wide", S2831="No Ball"),G2831,if(S2831="Wicket",offset('Player Stats'!$B$6,U2832-3,0),G2831)))</f>
        <v>Bhumrah</v>
      </c>
      <c r="H2832" s="13" t="str">
        <f t="shared" si="10"/>
        <v>Md. Siraj</v>
      </c>
      <c r="I2832" s="13" t="str">
        <f t="shared" si="11"/>
        <v>Kuldeeep</v>
      </c>
      <c r="J2832" s="26">
        <f t="shared" si="1"/>
        <v>0</v>
      </c>
      <c r="K2832" s="26">
        <f t="shared" si="2"/>
        <v>0</v>
      </c>
      <c r="L2832" s="30">
        <f t="shared" si="3"/>
        <v>0</v>
      </c>
      <c r="M2832" s="31">
        <f>if(rand()&gt;vlookup($I2832,'Player Stats'!$B$3:$I$11,2,0),0,1)</f>
        <v>0</v>
      </c>
      <c r="N2832" s="31">
        <f>if(rand()&gt;vlookup($I2832,'Player Stats'!$B$3:$I$11,3,0),0,1)</f>
        <v>1</v>
      </c>
      <c r="O2832" s="31">
        <f>if(rand()&gt;vlookup($I2832,'Player Stats'!$B$3:$I$11,4,0),0,1)</f>
        <v>0</v>
      </c>
      <c r="P2832" s="31">
        <f>if(rand()&gt;vlookup($I2832,'Player Stats'!$B$3:$I$11,5,0),0,1)</f>
        <v>0</v>
      </c>
      <c r="Q2832" s="31">
        <f>if(rand()&gt;vlookup($I2832,'Player Stats'!$B$3:$I$11,6,0),0,1)</f>
        <v>0</v>
      </c>
      <c r="R2832" s="31">
        <f>if(rand()&gt;vlookup($I2832,'Player Stats'!$B$3:$I$11,7,0),0,1)</f>
        <v>0</v>
      </c>
      <c r="S2832" s="31">
        <f t="shared" si="4"/>
        <v>2</v>
      </c>
      <c r="T2832" s="26">
        <f t="shared" si="5"/>
        <v>276</v>
      </c>
      <c r="U2832" s="26">
        <f t="shared" si="6"/>
        <v>8</v>
      </c>
      <c r="V2832" s="13" t="str">
        <f t="shared" si="7"/>
        <v>In Progress</v>
      </c>
      <c r="W2832" s="10">
        <f t="shared" si="8"/>
        <v>23</v>
      </c>
    </row>
    <row r="2833">
      <c r="E2833" s="26"/>
      <c r="F2833" s="27">
        <f t="shared" si="9"/>
        <v>190</v>
      </c>
      <c r="G2833" s="13" t="str">
        <f>if(V2832&lt;&gt;"In Progress",'Player Stats'!$B$6,if(or(S2832="Wide", S2832="No Ball"),G2832,if(S2832="Wicket",offset('Player Stats'!$B$6,U2833-3,0),G2832)))</f>
        <v>Bhumrah</v>
      </c>
      <c r="H2833" s="13" t="str">
        <f t="shared" si="10"/>
        <v>Md. Siraj</v>
      </c>
      <c r="I2833" s="13" t="str">
        <f t="shared" si="11"/>
        <v>Kuldeeep</v>
      </c>
      <c r="J2833" s="26">
        <f t="shared" si="1"/>
        <v>0</v>
      </c>
      <c r="K2833" s="26">
        <f t="shared" si="2"/>
        <v>0</v>
      </c>
      <c r="L2833" s="30">
        <f t="shared" si="3"/>
        <v>0</v>
      </c>
      <c r="M2833" s="31">
        <f>if(rand()&gt;vlookup($I2833,'Player Stats'!$B$3:$I$11,2,0),0,1)</f>
        <v>0</v>
      </c>
      <c r="N2833" s="31">
        <f>if(rand()&gt;vlookup($I2833,'Player Stats'!$B$3:$I$11,3,0),0,1)</f>
        <v>0</v>
      </c>
      <c r="O2833" s="31">
        <f>if(rand()&gt;vlookup($I2833,'Player Stats'!$B$3:$I$11,4,0),0,1)</f>
        <v>1</v>
      </c>
      <c r="P2833" s="31">
        <f>if(rand()&gt;vlookup($I2833,'Player Stats'!$B$3:$I$11,5,0),0,1)</f>
        <v>0</v>
      </c>
      <c r="Q2833" s="31">
        <f>if(rand()&gt;vlookup($I2833,'Player Stats'!$B$3:$I$11,6,0),0,1)</f>
        <v>0</v>
      </c>
      <c r="R2833" s="31">
        <f>if(rand()&gt;vlookup($I2833,'Player Stats'!$B$3:$I$11,7,0),0,1)</f>
        <v>0</v>
      </c>
      <c r="S2833" s="31">
        <f t="shared" si="4"/>
        <v>3</v>
      </c>
      <c r="T2833" s="26">
        <f t="shared" si="5"/>
        <v>279</v>
      </c>
      <c r="U2833" s="26">
        <f t="shared" si="6"/>
        <v>8</v>
      </c>
      <c r="V2833" s="13" t="str">
        <f t="shared" si="7"/>
        <v>In Progress</v>
      </c>
      <c r="W2833" s="10">
        <f t="shared" si="8"/>
        <v>23</v>
      </c>
    </row>
    <row r="2834">
      <c r="E2834" s="26"/>
      <c r="F2834" s="27">
        <f t="shared" si="9"/>
        <v>191</v>
      </c>
      <c r="G2834" s="13" t="str">
        <f>if(V2833&lt;&gt;"In Progress",'Player Stats'!$B$6,if(or(S2833="Wide", S2833="No Ball"),G2833,if(S2833="Wicket",offset('Player Stats'!$B$6,U2834-3,0),G2833)))</f>
        <v>Bhumrah</v>
      </c>
      <c r="H2834" s="13" t="str">
        <f t="shared" si="10"/>
        <v>Kuldeeep</v>
      </c>
      <c r="I2834" s="13" t="str">
        <f t="shared" si="11"/>
        <v>Md. Siraj</v>
      </c>
      <c r="J2834" s="26">
        <f t="shared" si="1"/>
        <v>0</v>
      </c>
      <c r="K2834" s="26">
        <f t="shared" si="2"/>
        <v>0</v>
      </c>
      <c r="L2834" s="30">
        <f t="shared" si="3"/>
        <v>0</v>
      </c>
      <c r="M2834" s="31">
        <f>if(rand()&gt;vlookup($I2834,'Player Stats'!$B$3:$I$11,2,0),0,1)</f>
        <v>0</v>
      </c>
      <c r="N2834" s="31">
        <f>if(rand()&gt;vlookup($I2834,'Player Stats'!$B$3:$I$11,3,0),0,1)</f>
        <v>0</v>
      </c>
      <c r="O2834" s="31">
        <f>if(rand()&gt;vlookup($I2834,'Player Stats'!$B$3:$I$11,4,0),0,1)</f>
        <v>0</v>
      </c>
      <c r="P2834" s="31">
        <f>if(rand()&gt;vlookup($I2834,'Player Stats'!$B$3:$I$11,5,0),0,1)</f>
        <v>0</v>
      </c>
      <c r="Q2834" s="31">
        <f>if(rand()&gt;vlookup($I2834,'Player Stats'!$B$3:$I$11,6,0),0,1)</f>
        <v>1</v>
      </c>
      <c r="R2834" s="31">
        <f>if(rand()&gt;vlookup($I2834,'Player Stats'!$B$3:$I$11,7,0),0,1)</f>
        <v>0</v>
      </c>
      <c r="S2834" s="31">
        <f t="shared" si="4"/>
        <v>6</v>
      </c>
      <c r="T2834" s="26">
        <f t="shared" si="5"/>
        <v>285</v>
      </c>
      <c r="U2834" s="26">
        <f t="shared" si="6"/>
        <v>8</v>
      </c>
      <c r="V2834" s="13" t="str">
        <f t="shared" si="7"/>
        <v>In Progress</v>
      </c>
      <c r="W2834" s="10">
        <f t="shared" si="8"/>
        <v>23</v>
      </c>
    </row>
    <row r="2835">
      <c r="E2835" s="26"/>
      <c r="F2835" s="27">
        <f t="shared" si="9"/>
        <v>192</v>
      </c>
      <c r="G2835" s="13" t="str">
        <f>if(V2834&lt;&gt;"In Progress",'Player Stats'!$B$6,if(or(S2834="Wide", S2834="No Ball"),G2834,if(S2834="Wicket",offset('Player Stats'!$B$6,U2835-3,0),G2834)))</f>
        <v>Bhumrah</v>
      </c>
      <c r="H2835" s="13" t="str">
        <f t="shared" si="10"/>
        <v>Kuldeeep</v>
      </c>
      <c r="I2835" s="13" t="str">
        <f t="shared" si="11"/>
        <v>Md. Siraj</v>
      </c>
      <c r="J2835" s="26">
        <f t="shared" si="1"/>
        <v>0</v>
      </c>
      <c r="K2835" s="26">
        <f t="shared" si="2"/>
        <v>0</v>
      </c>
      <c r="L2835" s="30">
        <f t="shared" si="3"/>
        <v>0</v>
      </c>
      <c r="M2835" s="31">
        <f>if(rand()&gt;vlookup($I2835,'Player Stats'!$B$3:$I$11,2,0),0,1)</f>
        <v>1</v>
      </c>
      <c r="N2835" s="31">
        <f>if(rand()&gt;vlookup($I2835,'Player Stats'!$B$3:$I$11,3,0),0,1)</f>
        <v>1</v>
      </c>
      <c r="O2835" s="31">
        <f>if(rand()&gt;vlookup($I2835,'Player Stats'!$B$3:$I$11,4,0),0,1)</f>
        <v>0</v>
      </c>
      <c r="P2835" s="31">
        <f>if(rand()&gt;vlookup($I2835,'Player Stats'!$B$3:$I$11,5,0),0,1)</f>
        <v>0</v>
      </c>
      <c r="Q2835" s="31">
        <f>if(rand()&gt;vlookup($I2835,'Player Stats'!$B$3:$I$11,6,0),0,1)</f>
        <v>0</v>
      </c>
      <c r="R2835" s="31">
        <f>if(rand()&gt;vlookup($I2835,'Player Stats'!$B$3:$I$11,7,0),0,1)</f>
        <v>0</v>
      </c>
      <c r="S2835" s="31">
        <f t="shared" si="4"/>
        <v>1</v>
      </c>
      <c r="T2835" s="26">
        <f t="shared" si="5"/>
        <v>286</v>
      </c>
      <c r="U2835" s="26">
        <f t="shared" si="6"/>
        <v>8</v>
      </c>
      <c r="V2835" s="13" t="str">
        <f t="shared" si="7"/>
        <v>In Progress</v>
      </c>
      <c r="W2835" s="10">
        <f t="shared" si="8"/>
        <v>23</v>
      </c>
    </row>
    <row r="2836">
      <c r="E2836" s="26"/>
      <c r="F2836" s="27">
        <f t="shared" si="9"/>
        <v>193</v>
      </c>
      <c r="G2836" s="13" t="str">
        <f>if(V2835&lt;&gt;"In Progress",'Player Stats'!$B$6,if(or(S2835="Wide", S2835="No Ball"),G2835,if(S2835="Wicket",offset('Player Stats'!$B$6,U2836-3,0),G2835)))</f>
        <v>Bhumrah</v>
      </c>
      <c r="H2836" s="13" t="str">
        <f t="shared" si="10"/>
        <v>Md. Siraj</v>
      </c>
      <c r="I2836" s="13" t="str">
        <f t="shared" si="11"/>
        <v>Kuldeeep</v>
      </c>
      <c r="J2836" s="26">
        <f t="shared" si="1"/>
        <v>0</v>
      </c>
      <c r="K2836" s="26">
        <f t="shared" si="2"/>
        <v>0</v>
      </c>
      <c r="L2836" s="30">
        <f t="shared" si="3"/>
        <v>0</v>
      </c>
      <c r="M2836" s="31">
        <f>if(rand()&gt;vlookup($I2836,'Player Stats'!$B$3:$I$11,2,0),0,1)</f>
        <v>0</v>
      </c>
      <c r="N2836" s="31">
        <f>if(rand()&gt;vlookup($I2836,'Player Stats'!$B$3:$I$11,3,0),0,1)</f>
        <v>1</v>
      </c>
      <c r="O2836" s="31">
        <f>if(rand()&gt;vlookup($I2836,'Player Stats'!$B$3:$I$11,4,0),0,1)</f>
        <v>0</v>
      </c>
      <c r="P2836" s="31">
        <f>if(rand()&gt;vlookup($I2836,'Player Stats'!$B$3:$I$11,5,0),0,1)</f>
        <v>0</v>
      </c>
      <c r="Q2836" s="31">
        <f>if(rand()&gt;vlookup($I2836,'Player Stats'!$B$3:$I$11,6,0),0,1)</f>
        <v>0</v>
      </c>
      <c r="R2836" s="31">
        <f>if(rand()&gt;vlookup($I2836,'Player Stats'!$B$3:$I$11,7,0),0,1)</f>
        <v>0</v>
      </c>
      <c r="S2836" s="31">
        <f t="shared" si="4"/>
        <v>2</v>
      </c>
      <c r="T2836" s="26">
        <f t="shared" si="5"/>
        <v>288</v>
      </c>
      <c r="U2836" s="26">
        <f t="shared" si="6"/>
        <v>8</v>
      </c>
      <c r="V2836" s="13" t="str">
        <f t="shared" si="7"/>
        <v>In Progress</v>
      </c>
      <c r="W2836" s="10">
        <f t="shared" si="8"/>
        <v>23</v>
      </c>
    </row>
    <row r="2837">
      <c r="E2837" s="26"/>
      <c r="F2837" s="27">
        <f t="shared" si="9"/>
        <v>194</v>
      </c>
      <c r="G2837" s="13" t="str">
        <f>if(V2836&lt;&gt;"In Progress",'Player Stats'!$B$6,if(or(S2836="Wide", S2836="No Ball"),G2836,if(S2836="Wicket",offset('Player Stats'!$B$6,U2837-3,0),G2836)))</f>
        <v>Bhumrah</v>
      </c>
      <c r="H2837" s="13" t="str">
        <f t="shared" si="10"/>
        <v>Md. Siraj</v>
      </c>
      <c r="I2837" s="13" t="str">
        <f t="shared" si="11"/>
        <v>Kuldeeep</v>
      </c>
      <c r="J2837" s="26">
        <f t="shared" si="1"/>
        <v>0</v>
      </c>
      <c r="K2837" s="26">
        <f t="shared" si="2"/>
        <v>1</v>
      </c>
      <c r="L2837" s="30">
        <f t="shared" si="3"/>
        <v>0</v>
      </c>
      <c r="M2837" s="31">
        <f>if(rand()&gt;vlookup($I2837,'Player Stats'!$B$3:$I$11,2,0),0,1)</f>
        <v>0</v>
      </c>
      <c r="N2837" s="31">
        <f>if(rand()&gt;vlookup($I2837,'Player Stats'!$B$3:$I$11,3,0),0,1)</f>
        <v>1</v>
      </c>
      <c r="O2837" s="31">
        <f>if(rand()&gt;vlookup($I2837,'Player Stats'!$B$3:$I$11,4,0),0,1)</f>
        <v>0</v>
      </c>
      <c r="P2837" s="31">
        <f>if(rand()&gt;vlookup($I2837,'Player Stats'!$B$3:$I$11,5,0),0,1)</f>
        <v>0</v>
      </c>
      <c r="Q2837" s="31">
        <f>if(rand()&gt;vlookup($I2837,'Player Stats'!$B$3:$I$11,6,0),0,1)</f>
        <v>0</v>
      </c>
      <c r="R2837" s="31">
        <f>if(rand()&gt;vlookup($I2837,'Player Stats'!$B$3:$I$11,7,0),0,1)</f>
        <v>0</v>
      </c>
      <c r="S2837" s="31">
        <f t="shared" si="4"/>
        <v>2</v>
      </c>
      <c r="T2837" s="26">
        <f t="shared" si="5"/>
        <v>290</v>
      </c>
      <c r="U2837" s="26">
        <f t="shared" si="6"/>
        <v>8</v>
      </c>
      <c r="V2837" s="13" t="str">
        <f t="shared" si="7"/>
        <v>In Progress</v>
      </c>
      <c r="W2837" s="10">
        <f t="shared" si="8"/>
        <v>23</v>
      </c>
    </row>
    <row r="2838">
      <c r="E2838" s="26"/>
      <c r="F2838" s="27">
        <f t="shared" si="9"/>
        <v>194</v>
      </c>
      <c r="G2838" s="13" t="str">
        <f>if(V2837&lt;&gt;"In Progress",'Player Stats'!$B$6,if(or(S2837="Wide", S2837="No Ball"),G2837,if(S2837="Wicket",offset('Player Stats'!$B$6,U2838-3,0),G2837)))</f>
        <v>Bhumrah</v>
      </c>
      <c r="H2838" s="13" t="str">
        <f t="shared" si="10"/>
        <v>Md. Siraj</v>
      </c>
      <c r="I2838" s="13" t="str">
        <f t="shared" si="11"/>
        <v>Kuldeeep</v>
      </c>
      <c r="J2838" s="26">
        <f t="shared" si="1"/>
        <v>0</v>
      </c>
      <c r="K2838" s="26">
        <f t="shared" si="2"/>
        <v>0</v>
      </c>
      <c r="L2838" s="30">
        <f t="shared" si="3"/>
        <v>1</v>
      </c>
      <c r="M2838" s="31">
        <f>if(rand()&gt;vlookup($I2838,'Player Stats'!$B$3:$I$11,2,0),0,1)</f>
        <v>0</v>
      </c>
      <c r="N2838" s="31">
        <f>if(rand()&gt;vlookup($I2838,'Player Stats'!$B$3:$I$11,3,0),0,1)</f>
        <v>0</v>
      </c>
      <c r="O2838" s="31">
        <f>if(rand()&gt;vlookup($I2838,'Player Stats'!$B$3:$I$11,4,0),0,1)</f>
        <v>0</v>
      </c>
      <c r="P2838" s="31">
        <f>if(rand()&gt;vlookup($I2838,'Player Stats'!$B$3:$I$11,5,0),0,1)</f>
        <v>0</v>
      </c>
      <c r="Q2838" s="31">
        <f>if(rand()&gt;vlookup($I2838,'Player Stats'!$B$3:$I$11,6,0),0,1)</f>
        <v>0</v>
      </c>
      <c r="R2838" s="31">
        <f>if(rand()&gt;vlookup($I2838,'Player Stats'!$B$3:$I$11,7,0),0,1)</f>
        <v>0</v>
      </c>
      <c r="S2838" s="31">
        <f t="shared" si="4"/>
        <v>0</v>
      </c>
      <c r="T2838" s="26">
        <f t="shared" si="5"/>
        <v>290</v>
      </c>
      <c r="U2838" s="26">
        <f t="shared" si="6"/>
        <v>8</v>
      </c>
      <c r="V2838" s="13" t="str">
        <f t="shared" si="7"/>
        <v>In Progress</v>
      </c>
      <c r="W2838" s="10">
        <f t="shared" si="8"/>
        <v>23</v>
      </c>
    </row>
    <row r="2839">
      <c r="E2839" s="26"/>
      <c r="F2839" s="27">
        <f t="shared" si="9"/>
        <v>195</v>
      </c>
      <c r="G2839" s="13" t="str">
        <f>if(V2838&lt;&gt;"In Progress",'Player Stats'!$B$6,if(or(S2838="Wide", S2838="No Ball"),G2838,if(S2838="Wicket",offset('Player Stats'!$B$6,U2839-3,0),G2838)))</f>
        <v>Bhumrah</v>
      </c>
      <c r="H2839" s="13" t="str">
        <f t="shared" si="10"/>
        <v>Md. Siraj</v>
      </c>
      <c r="I2839" s="13" t="str">
        <f t="shared" si="11"/>
        <v>Kuldeeep</v>
      </c>
      <c r="J2839" s="26">
        <f t="shared" si="1"/>
        <v>0</v>
      </c>
      <c r="K2839" s="26">
        <f t="shared" si="2"/>
        <v>0</v>
      </c>
      <c r="L2839" s="30">
        <f t="shared" si="3"/>
        <v>0</v>
      </c>
      <c r="M2839" s="31">
        <f>if(rand()&gt;vlookup($I2839,'Player Stats'!$B$3:$I$11,2,0),0,1)</f>
        <v>1</v>
      </c>
      <c r="N2839" s="31">
        <f>if(rand()&gt;vlookup($I2839,'Player Stats'!$B$3:$I$11,3,0),0,1)</f>
        <v>0</v>
      </c>
      <c r="O2839" s="31">
        <f>if(rand()&gt;vlookup($I2839,'Player Stats'!$B$3:$I$11,4,0),0,1)</f>
        <v>0</v>
      </c>
      <c r="P2839" s="31">
        <f>if(rand()&gt;vlookup($I2839,'Player Stats'!$B$3:$I$11,5,0),0,1)</f>
        <v>0</v>
      </c>
      <c r="Q2839" s="31">
        <f>if(rand()&gt;vlookup($I2839,'Player Stats'!$B$3:$I$11,6,0),0,1)</f>
        <v>0</v>
      </c>
      <c r="R2839" s="31">
        <f>if(rand()&gt;vlookup($I2839,'Player Stats'!$B$3:$I$11,7,0),0,1)</f>
        <v>0</v>
      </c>
      <c r="S2839" s="31">
        <f t="shared" si="4"/>
        <v>1</v>
      </c>
      <c r="T2839" s="26">
        <f t="shared" si="5"/>
        <v>291</v>
      </c>
      <c r="U2839" s="26">
        <f t="shared" si="6"/>
        <v>8</v>
      </c>
      <c r="V2839" s="13" t="str">
        <f t="shared" si="7"/>
        <v>In Progress</v>
      </c>
      <c r="W2839" s="10">
        <f t="shared" si="8"/>
        <v>23</v>
      </c>
    </row>
    <row r="2840">
      <c r="E2840" s="26"/>
      <c r="F2840" s="27">
        <f t="shared" si="9"/>
        <v>196</v>
      </c>
      <c r="G2840" s="13" t="str">
        <f>if(V2839&lt;&gt;"In Progress",'Player Stats'!$B$6,if(or(S2839="Wide", S2839="No Ball"),G2839,if(S2839="Wicket",offset('Player Stats'!$B$6,U2840-3,0),G2839)))</f>
        <v>Bhumrah</v>
      </c>
      <c r="H2840" s="13" t="str">
        <f t="shared" si="10"/>
        <v>Kuldeeep</v>
      </c>
      <c r="I2840" s="13" t="str">
        <f t="shared" si="11"/>
        <v>Md. Siraj</v>
      </c>
      <c r="J2840" s="26">
        <f t="shared" si="1"/>
        <v>0</v>
      </c>
      <c r="K2840" s="26">
        <f t="shared" si="2"/>
        <v>0</v>
      </c>
      <c r="L2840" s="30">
        <f t="shared" si="3"/>
        <v>0</v>
      </c>
      <c r="M2840" s="31">
        <f>if(rand()&gt;vlookup($I2840,'Player Stats'!$B$3:$I$11,2,0),0,1)</f>
        <v>0</v>
      </c>
      <c r="N2840" s="31">
        <f>if(rand()&gt;vlookup($I2840,'Player Stats'!$B$3:$I$11,3,0),0,1)</f>
        <v>1</v>
      </c>
      <c r="O2840" s="31">
        <f>if(rand()&gt;vlookup($I2840,'Player Stats'!$B$3:$I$11,4,0),0,1)</f>
        <v>0</v>
      </c>
      <c r="P2840" s="31">
        <f>if(rand()&gt;vlookup($I2840,'Player Stats'!$B$3:$I$11,5,0),0,1)</f>
        <v>0</v>
      </c>
      <c r="Q2840" s="31">
        <f>if(rand()&gt;vlookup($I2840,'Player Stats'!$B$3:$I$11,6,0),0,1)</f>
        <v>0</v>
      </c>
      <c r="R2840" s="31">
        <f>if(rand()&gt;vlookup($I2840,'Player Stats'!$B$3:$I$11,7,0),0,1)</f>
        <v>0</v>
      </c>
      <c r="S2840" s="31">
        <f t="shared" si="4"/>
        <v>2</v>
      </c>
      <c r="T2840" s="26">
        <f t="shared" si="5"/>
        <v>293</v>
      </c>
      <c r="U2840" s="26">
        <f t="shared" si="6"/>
        <v>8</v>
      </c>
      <c r="V2840" s="13" t="str">
        <f t="shared" si="7"/>
        <v>In Progress</v>
      </c>
      <c r="W2840" s="10">
        <f t="shared" si="8"/>
        <v>23</v>
      </c>
    </row>
    <row r="2841">
      <c r="E2841" s="26"/>
      <c r="F2841" s="27">
        <f t="shared" si="9"/>
        <v>197</v>
      </c>
      <c r="G2841" s="13" t="str">
        <f>if(V2840&lt;&gt;"In Progress",'Player Stats'!$B$6,if(or(S2840="Wide", S2840="No Ball"),G2840,if(S2840="Wicket",offset('Player Stats'!$B$6,U2841-3,0),G2840)))</f>
        <v>Bhumrah</v>
      </c>
      <c r="H2841" s="13" t="str">
        <f t="shared" si="10"/>
        <v>Kuldeeep</v>
      </c>
      <c r="I2841" s="13" t="str">
        <f t="shared" si="11"/>
        <v>Md. Siraj</v>
      </c>
      <c r="J2841" s="26">
        <f t="shared" si="1"/>
        <v>0</v>
      </c>
      <c r="K2841" s="26">
        <f t="shared" si="2"/>
        <v>0</v>
      </c>
      <c r="L2841" s="30">
        <f t="shared" si="3"/>
        <v>0</v>
      </c>
      <c r="M2841" s="31">
        <f>if(rand()&gt;vlookup($I2841,'Player Stats'!$B$3:$I$11,2,0),0,1)</f>
        <v>0</v>
      </c>
      <c r="N2841" s="31">
        <f>if(rand()&gt;vlookup($I2841,'Player Stats'!$B$3:$I$11,3,0),0,1)</f>
        <v>1</v>
      </c>
      <c r="O2841" s="31">
        <f>if(rand()&gt;vlookup($I2841,'Player Stats'!$B$3:$I$11,4,0),0,1)</f>
        <v>0</v>
      </c>
      <c r="P2841" s="31">
        <f>if(rand()&gt;vlookup($I2841,'Player Stats'!$B$3:$I$11,5,0),0,1)</f>
        <v>0</v>
      </c>
      <c r="Q2841" s="31">
        <f>if(rand()&gt;vlookup($I2841,'Player Stats'!$B$3:$I$11,6,0),0,1)</f>
        <v>0</v>
      </c>
      <c r="R2841" s="31">
        <f>if(rand()&gt;vlookup($I2841,'Player Stats'!$B$3:$I$11,7,0),0,1)</f>
        <v>0</v>
      </c>
      <c r="S2841" s="31">
        <f t="shared" si="4"/>
        <v>2</v>
      </c>
      <c r="T2841" s="26">
        <f t="shared" si="5"/>
        <v>295</v>
      </c>
      <c r="U2841" s="26">
        <f t="shared" si="6"/>
        <v>8</v>
      </c>
      <c r="V2841" s="13" t="str">
        <f t="shared" si="7"/>
        <v>In Progress</v>
      </c>
      <c r="W2841" s="10">
        <f t="shared" si="8"/>
        <v>23</v>
      </c>
    </row>
    <row r="2842">
      <c r="E2842" s="26"/>
      <c r="F2842" s="27">
        <f t="shared" si="9"/>
        <v>198</v>
      </c>
      <c r="G2842" s="13" t="str">
        <f>if(V2841&lt;&gt;"In Progress",'Player Stats'!$B$6,if(or(S2841="Wide", S2841="No Ball"),G2841,if(S2841="Wicket",offset('Player Stats'!$B$6,U2842-3,0),G2841)))</f>
        <v>Bhumrah</v>
      </c>
      <c r="H2842" s="13" t="str">
        <f t="shared" si="10"/>
        <v>Kuldeeep</v>
      </c>
      <c r="I2842" s="13" t="str">
        <f t="shared" si="11"/>
        <v>Md. Siraj</v>
      </c>
      <c r="J2842" s="26">
        <f t="shared" si="1"/>
        <v>0</v>
      </c>
      <c r="K2842" s="26">
        <f t="shared" si="2"/>
        <v>0</v>
      </c>
      <c r="L2842" s="30">
        <f t="shared" si="3"/>
        <v>1</v>
      </c>
      <c r="M2842" s="31">
        <f>if(rand()&gt;vlookup($I2842,'Player Stats'!$B$3:$I$11,2,0),0,1)</f>
        <v>0</v>
      </c>
      <c r="N2842" s="31">
        <f>if(rand()&gt;vlookup($I2842,'Player Stats'!$B$3:$I$11,3,0),0,1)</f>
        <v>0</v>
      </c>
      <c r="O2842" s="31">
        <f>if(rand()&gt;vlookup($I2842,'Player Stats'!$B$3:$I$11,4,0),0,1)</f>
        <v>0</v>
      </c>
      <c r="P2842" s="31">
        <f>if(rand()&gt;vlookup($I2842,'Player Stats'!$B$3:$I$11,5,0),0,1)</f>
        <v>0</v>
      </c>
      <c r="Q2842" s="31">
        <f>if(rand()&gt;vlookup($I2842,'Player Stats'!$B$3:$I$11,6,0),0,1)</f>
        <v>0</v>
      </c>
      <c r="R2842" s="31">
        <f>if(rand()&gt;vlookup($I2842,'Player Stats'!$B$3:$I$11,7,0),0,1)</f>
        <v>0</v>
      </c>
      <c r="S2842" s="31">
        <f t="shared" si="4"/>
        <v>0</v>
      </c>
      <c r="T2842" s="26">
        <f t="shared" si="5"/>
        <v>295</v>
      </c>
      <c r="U2842" s="26">
        <f t="shared" si="6"/>
        <v>8</v>
      </c>
      <c r="V2842" s="13" t="str">
        <f t="shared" si="7"/>
        <v>In Progress</v>
      </c>
      <c r="W2842" s="10">
        <f t="shared" si="8"/>
        <v>23</v>
      </c>
    </row>
    <row r="2843">
      <c r="E2843" s="26"/>
      <c r="F2843" s="27">
        <f t="shared" si="9"/>
        <v>199</v>
      </c>
      <c r="G2843" s="13" t="str">
        <f>if(V2842&lt;&gt;"In Progress",'Player Stats'!$B$6,if(or(S2842="Wide", S2842="No Ball"),G2842,if(S2842="Wicket",offset('Player Stats'!$B$6,U2843-3,0),G2842)))</f>
        <v>Bhumrah</v>
      </c>
      <c r="H2843" s="13" t="str">
        <f t="shared" si="10"/>
        <v>Kuldeeep</v>
      </c>
      <c r="I2843" s="13" t="str">
        <f t="shared" si="11"/>
        <v>Md. Siraj</v>
      </c>
      <c r="J2843" s="26">
        <f t="shared" si="1"/>
        <v>0</v>
      </c>
      <c r="K2843" s="26">
        <f t="shared" si="2"/>
        <v>0</v>
      </c>
      <c r="L2843" s="30">
        <f t="shared" si="3"/>
        <v>1</v>
      </c>
      <c r="M2843" s="31">
        <f>if(rand()&gt;vlookup($I2843,'Player Stats'!$B$3:$I$11,2,0),0,1)</f>
        <v>0</v>
      </c>
      <c r="N2843" s="31">
        <f>if(rand()&gt;vlookup($I2843,'Player Stats'!$B$3:$I$11,3,0),0,1)</f>
        <v>0</v>
      </c>
      <c r="O2843" s="31">
        <f>if(rand()&gt;vlookup($I2843,'Player Stats'!$B$3:$I$11,4,0),0,1)</f>
        <v>0</v>
      </c>
      <c r="P2843" s="31">
        <f>if(rand()&gt;vlookup($I2843,'Player Stats'!$B$3:$I$11,5,0),0,1)</f>
        <v>0</v>
      </c>
      <c r="Q2843" s="31">
        <f>if(rand()&gt;vlookup($I2843,'Player Stats'!$B$3:$I$11,6,0),0,1)</f>
        <v>0</v>
      </c>
      <c r="R2843" s="31">
        <f>if(rand()&gt;vlookup($I2843,'Player Stats'!$B$3:$I$11,7,0),0,1)</f>
        <v>0</v>
      </c>
      <c r="S2843" s="31">
        <f t="shared" si="4"/>
        <v>0</v>
      </c>
      <c r="T2843" s="26">
        <f t="shared" si="5"/>
        <v>295</v>
      </c>
      <c r="U2843" s="26">
        <f t="shared" si="6"/>
        <v>8</v>
      </c>
      <c r="V2843" s="13" t="str">
        <f t="shared" si="7"/>
        <v>In Progress</v>
      </c>
      <c r="W2843" s="10">
        <f t="shared" si="8"/>
        <v>23</v>
      </c>
    </row>
    <row r="2844">
      <c r="E2844" s="26"/>
      <c r="F2844" s="27">
        <f t="shared" si="9"/>
        <v>200</v>
      </c>
      <c r="G2844" s="13" t="str">
        <f>if(V2843&lt;&gt;"In Progress",'Player Stats'!$B$6,if(or(S2843="Wide", S2843="No Ball"),G2843,if(S2843="Wicket",offset('Player Stats'!$B$6,U2844-3,0),G2843)))</f>
        <v>Bhumrah</v>
      </c>
      <c r="H2844" s="13" t="str">
        <f t="shared" si="10"/>
        <v>Kuldeeep</v>
      </c>
      <c r="I2844" s="13" t="str">
        <f t="shared" si="11"/>
        <v>Md. Siraj</v>
      </c>
      <c r="J2844" s="26">
        <f t="shared" si="1"/>
        <v>0</v>
      </c>
      <c r="K2844" s="26">
        <f t="shared" si="2"/>
        <v>0</v>
      </c>
      <c r="L2844" s="30">
        <f t="shared" si="3"/>
        <v>0</v>
      </c>
      <c r="M2844" s="31">
        <f>if(rand()&gt;vlookup($I2844,'Player Stats'!$B$3:$I$11,2,0),0,1)</f>
        <v>0</v>
      </c>
      <c r="N2844" s="31">
        <f>if(rand()&gt;vlookup($I2844,'Player Stats'!$B$3:$I$11,3,0),0,1)</f>
        <v>0</v>
      </c>
      <c r="O2844" s="31">
        <f>if(rand()&gt;vlookup($I2844,'Player Stats'!$B$3:$I$11,4,0),0,1)</f>
        <v>1</v>
      </c>
      <c r="P2844" s="31">
        <f>if(rand()&gt;vlookup($I2844,'Player Stats'!$B$3:$I$11,5,0),0,1)</f>
        <v>0</v>
      </c>
      <c r="Q2844" s="31">
        <f>if(rand()&gt;vlookup($I2844,'Player Stats'!$B$3:$I$11,6,0),0,1)</f>
        <v>0</v>
      </c>
      <c r="R2844" s="31">
        <f>if(rand()&gt;vlookup($I2844,'Player Stats'!$B$3:$I$11,7,0),0,1)</f>
        <v>0</v>
      </c>
      <c r="S2844" s="31">
        <f t="shared" si="4"/>
        <v>3</v>
      </c>
      <c r="T2844" s="26">
        <f t="shared" si="5"/>
        <v>298</v>
      </c>
      <c r="U2844" s="26">
        <f t="shared" si="6"/>
        <v>8</v>
      </c>
      <c r="V2844" s="13" t="str">
        <f t="shared" si="7"/>
        <v>In Progress</v>
      </c>
      <c r="W2844" s="10">
        <f t="shared" si="8"/>
        <v>23</v>
      </c>
    </row>
    <row r="2845">
      <c r="E2845" s="26"/>
      <c r="F2845" s="27">
        <f t="shared" si="9"/>
        <v>201</v>
      </c>
      <c r="G2845" s="13" t="str">
        <f>if(V2844&lt;&gt;"In Progress",'Player Stats'!$B$6,if(or(S2844="Wide", S2844="No Ball"),G2844,if(S2844="Wicket",offset('Player Stats'!$B$6,U2845-3,0),G2844)))</f>
        <v>Bhumrah</v>
      </c>
      <c r="H2845" s="13" t="str">
        <f t="shared" si="10"/>
        <v>Md. Siraj</v>
      </c>
      <c r="I2845" s="13" t="str">
        <f t="shared" si="11"/>
        <v>Kuldeeep</v>
      </c>
      <c r="J2845" s="26">
        <f t="shared" si="1"/>
        <v>0</v>
      </c>
      <c r="K2845" s="26">
        <f t="shared" si="2"/>
        <v>0</v>
      </c>
      <c r="L2845" s="30">
        <f t="shared" si="3"/>
        <v>0</v>
      </c>
      <c r="M2845" s="31">
        <f>if(rand()&gt;vlookup($I2845,'Player Stats'!$B$3:$I$11,2,0),0,1)</f>
        <v>0</v>
      </c>
      <c r="N2845" s="31">
        <f>if(rand()&gt;vlookup($I2845,'Player Stats'!$B$3:$I$11,3,0),0,1)</f>
        <v>1</v>
      </c>
      <c r="O2845" s="31">
        <f>if(rand()&gt;vlookup($I2845,'Player Stats'!$B$3:$I$11,4,0),0,1)</f>
        <v>0</v>
      </c>
      <c r="P2845" s="31">
        <f>if(rand()&gt;vlookup($I2845,'Player Stats'!$B$3:$I$11,5,0),0,1)</f>
        <v>0</v>
      </c>
      <c r="Q2845" s="31">
        <f>if(rand()&gt;vlookup($I2845,'Player Stats'!$B$3:$I$11,6,0),0,1)</f>
        <v>1</v>
      </c>
      <c r="R2845" s="31">
        <f>if(rand()&gt;vlookup($I2845,'Player Stats'!$B$3:$I$11,7,0),0,1)</f>
        <v>0</v>
      </c>
      <c r="S2845" s="31">
        <f t="shared" si="4"/>
        <v>2</v>
      </c>
      <c r="T2845" s="26">
        <f t="shared" si="5"/>
        <v>300</v>
      </c>
      <c r="U2845" s="26">
        <f t="shared" si="6"/>
        <v>8</v>
      </c>
      <c r="V2845" s="13" t="str">
        <f t="shared" si="7"/>
        <v>In Progress</v>
      </c>
      <c r="W2845" s="10">
        <f t="shared" si="8"/>
        <v>23</v>
      </c>
    </row>
    <row r="2846">
      <c r="E2846" s="26"/>
      <c r="F2846" s="27">
        <f t="shared" si="9"/>
        <v>202</v>
      </c>
      <c r="G2846" s="13" t="str">
        <f>if(V2845&lt;&gt;"In Progress",'Player Stats'!$B$6,if(or(S2845="Wide", S2845="No Ball"),G2845,if(S2845="Wicket",offset('Player Stats'!$B$6,U2846-3,0),G2845)))</f>
        <v>Bhumrah</v>
      </c>
      <c r="H2846" s="13" t="str">
        <f t="shared" si="10"/>
        <v>Md. Siraj</v>
      </c>
      <c r="I2846" s="13" t="str">
        <f t="shared" si="11"/>
        <v>Kuldeeep</v>
      </c>
      <c r="J2846" s="26">
        <f t="shared" si="1"/>
        <v>0</v>
      </c>
      <c r="K2846" s="26">
        <f t="shared" si="2"/>
        <v>0</v>
      </c>
      <c r="L2846" s="30">
        <f t="shared" si="3"/>
        <v>0</v>
      </c>
      <c r="M2846" s="31">
        <f>if(rand()&gt;vlookup($I2846,'Player Stats'!$B$3:$I$11,2,0),0,1)</f>
        <v>1</v>
      </c>
      <c r="N2846" s="31">
        <f>if(rand()&gt;vlookup($I2846,'Player Stats'!$B$3:$I$11,3,0),0,1)</f>
        <v>0</v>
      </c>
      <c r="O2846" s="31">
        <f>if(rand()&gt;vlookup($I2846,'Player Stats'!$B$3:$I$11,4,0),0,1)</f>
        <v>0</v>
      </c>
      <c r="P2846" s="31">
        <f>if(rand()&gt;vlookup($I2846,'Player Stats'!$B$3:$I$11,5,0),0,1)</f>
        <v>0</v>
      </c>
      <c r="Q2846" s="31">
        <f>if(rand()&gt;vlookup($I2846,'Player Stats'!$B$3:$I$11,6,0),0,1)</f>
        <v>1</v>
      </c>
      <c r="R2846" s="31">
        <f>if(rand()&gt;vlookup($I2846,'Player Stats'!$B$3:$I$11,7,0),0,1)</f>
        <v>0</v>
      </c>
      <c r="S2846" s="31">
        <f t="shared" si="4"/>
        <v>1</v>
      </c>
      <c r="T2846" s="26">
        <f t="shared" si="5"/>
        <v>301</v>
      </c>
      <c r="U2846" s="26">
        <f t="shared" si="6"/>
        <v>8</v>
      </c>
      <c r="V2846" s="13" t="str">
        <f t="shared" si="7"/>
        <v>In Progress</v>
      </c>
      <c r="W2846" s="10">
        <f t="shared" si="8"/>
        <v>23</v>
      </c>
    </row>
    <row r="2847">
      <c r="E2847" s="26"/>
      <c r="F2847" s="27">
        <f t="shared" si="9"/>
        <v>203</v>
      </c>
      <c r="G2847" s="13" t="str">
        <f>if(V2846&lt;&gt;"In Progress",'Player Stats'!$B$6,if(or(S2846="Wide", S2846="No Ball"),G2846,if(S2846="Wicket",offset('Player Stats'!$B$6,U2847-3,0),G2846)))</f>
        <v>Bhumrah</v>
      </c>
      <c r="H2847" s="13" t="str">
        <f t="shared" si="10"/>
        <v>Kuldeeep</v>
      </c>
      <c r="I2847" s="13" t="str">
        <f t="shared" si="11"/>
        <v>Md. Siraj</v>
      </c>
      <c r="J2847" s="26">
        <f t="shared" si="1"/>
        <v>0</v>
      </c>
      <c r="K2847" s="26">
        <f t="shared" si="2"/>
        <v>0</v>
      </c>
      <c r="L2847" s="30">
        <f t="shared" si="3"/>
        <v>1</v>
      </c>
      <c r="M2847" s="31">
        <f>if(rand()&gt;vlookup($I2847,'Player Stats'!$B$3:$I$11,2,0),0,1)</f>
        <v>0</v>
      </c>
      <c r="N2847" s="31">
        <f>if(rand()&gt;vlookup($I2847,'Player Stats'!$B$3:$I$11,3,0),0,1)</f>
        <v>0</v>
      </c>
      <c r="O2847" s="31">
        <f>if(rand()&gt;vlookup($I2847,'Player Stats'!$B$3:$I$11,4,0),0,1)</f>
        <v>0</v>
      </c>
      <c r="P2847" s="31">
        <f>if(rand()&gt;vlookup($I2847,'Player Stats'!$B$3:$I$11,5,0),0,1)</f>
        <v>0</v>
      </c>
      <c r="Q2847" s="31">
        <f>if(rand()&gt;vlookup($I2847,'Player Stats'!$B$3:$I$11,6,0),0,1)</f>
        <v>0</v>
      </c>
      <c r="R2847" s="31">
        <f>if(rand()&gt;vlookup($I2847,'Player Stats'!$B$3:$I$11,7,0),0,1)</f>
        <v>0</v>
      </c>
      <c r="S2847" s="31">
        <f t="shared" si="4"/>
        <v>0</v>
      </c>
      <c r="T2847" s="26">
        <f t="shared" si="5"/>
        <v>301</v>
      </c>
      <c r="U2847" s="26">
        <f t="shared" si="6"/>
        <v>8</v>
      </c>
      <c r="V2847" s="13" t="str">
        <f t="shared" si="7"/>
        <v>In Progress</v>
      </c>
      <c r="W2847" s="10">
        <f t="shared" si="8"/>
        <v>23</v>
      </c>
    </row>
    <row r="2848">
      <c r="E2848" s="26"/>
      <c r="F2848" s="27">
        <f t="shared" si="9"/>
        <v>204</v>
      </c>
      <c r="G2848" s="13" t="str">
        <f>if(V2847&lt;&gt;"In Progress",'Player Stats'!$B$6,if(or(S2847="Wide", S2847="No Ball"),G2847,if(S2847="Wicket",offset('Player Stats'!$B$6,U2848-3,0),G2847)))</f>
        <v>Bhumrah</v>
      </c>
      <c r="H2848" s="13" t="str">
        <f t="shared" si="10"/>
        <v>Kuldeeep</v>
      </c>
      <c r="I2848" s="13" t="str">
        <f t="shared" si="11"/>
        <v>Md. Siraj</v>
      </c>
      <c r="J2848" s="26">
        <f t="shared" si="1"/>
        <v>0</v>
      </c>
      <c r="K2848" s="26">
        <f t="shared" si="2"/>
        <v>0</v>
      </c>
      <c r="L2848" s="30">
        <f t="shared" si="3"/>
        <v>0</v>
      </c>
      <c r="M2848" s="31">
        <f>if(rand()&gt;vlookup($I2848,'Player Stats'!$B$3:$I$11,2,0),0,1)</f>
        <v>1</v>
      </c>
      <c r="N2848" s="31">
        <f>if(rand()&gt;vlookup($I2848,'Player Stats'!$B$3:$I$11,3,0),0,1)</f>
        <v>0</v>
      </c>
      <c r="O2848" s="31">
        <f>if(rand()&gt;vlookup($I2848,'Player Stats'!$B$3:$I$11,4,0),0,1)</f>
        <v>0</v>
      </c>
      <c r="P2848" s="31">
        <f>if(rand()&gt;vlookup($I2848,'Player Stats'!$B$3:$I$11,5,0),0,1)</f>
        <v>0</v>
      </c>
      <c r="Q2848" s="31">
        <f>if(rand()&gt;vlookup($I2848,'Player Stats'!$B$3:$I$11,6,0),0,1)</f>
        <v>0</v>
      </c>
      <c r="R2848" s="31">
        <f>if(rand()&gt;vlookup($I2848,'Player Stats'!$B$3:$I$11,7,0),0,1)</f>
        <v>0</v>
      </c>
      <c r="S2848" s="31">
        <f t="shared" si="4"/>
        <v>1</v>
      </c>
      <c r="T2848" s="26">
        <f t="shared" si="5"/>
        <v>302</v>
      </c>
      <c r="U2848" s="26">
        <f t="shared" si="6"/>
        <v>8</v>
      </c>
      <c r="V2848" s="13" t="str">
        <f t="shared" si="7"/>
        <v>In Progress</v>
      </c>
      <c r="W2848" s="10">
        <f t="shared" si="8"/>
        <v>23</v>
      </c>
    </row>
    <row r="2849">
      <c r="E2849" s="26"/>
      <c r="F2849" s="27">
        <f t="shared" si="9"/>
        <v>205</v>
      </c>
      <c r="G2849" s="13" t="str">
        <f>if(V2848&lt;&gt;"In Progress",'Player Stats'!$B$6,if(or(S2848="Wide", S2848="No Ball"),G2848,if(S2848="Wicket",offset('Player Stats'!$B$6,U2849-3,0),G2848)))</f>
        <v>Bhumrah</v>
      </c>
      <c r="H2849" s="13" t="str">
        <f t="shared" si="10"/>
        <v>Md. Siraj</v>
      </c>
      <c r="I2849" s="13" t="str">
        <f t="shared" si="11"/>
        <v>Kuldeeep</v>
      </c>
      <c r="J2849" s="26">
        <f t="shared" si="1"/>
        <v>0</v>
      </c>
      <c r="K2849" s="26">
        <f t="shared" si="2"/>
        <v>0</v>
      </c>
      <c r="L2849" s="30">
        <f t="shared" si="3"/>
        <v>0</v>
      </c>
      <c r="M2849" s="31">
        <f>if(rand()&gt;vlookup($I2849,'Player Stats'!$B$3:$I$11,2,0),0,1)</f>
        <v>0</v>
      </c>
      <c r="N2849" s="31">
        <f>if(rand()&gt;vlookup($I2849,'Player Stats'!$B$3:$I$11,3,0),0,1)</f>
        <v>0</v>
      </c>
      <c r="O2849" s="31">
        <f>if(rand()&gt;vlookup($I2849,'Player Stats'!$B$3:$I$11,4,0),0,1)</f>
        <v>1</v>
      </c>
      <c r="P2849" s="31">
        <f>if(rand()&gt;vlookup($I2849,'Player Stats'!$B$3:$I$11,5,0),0,1)</f>
        <v>0</v>
      </c>
      <c r="Q2849" s="31">
        <f>if(rand()&gt;vlookup($I2849,'Player Stats'!$B$3:$I$11,6,0),0,1)</f>
        <v>0</v>
      </c>
      <c r="R2849" s="31">
        <f>if(rand()&gt;vlookup($I2849,'Player Stats'!$B$3:$I$11,7,0),0,1)</f>
        <v>0</v>
      </c>
      <c r="S2849" s="31">
        <f t="shared" si="4"/>
        <v>3</v>
      </c>
      <c r="T2849" s="26">
        <f t="shared" si="5"/>
        <v>305</v>
      </c>
      <c r="U2849" s="26">
        <f t="shared" si="6"/>
        <v>8</v>
      </c>
      <c r="V2849" s="13" t="str">
        <f t="shared" si="7"/>
        <v>In Progress</v>
      </c>
      <c r="W2849" s="10">
        <f t="shared" si="8"/>
        <v>23</v>
      </c>
    </row>
    <row r="2850">
      <c r="E2850" s="26"/>
      <c r="F2850" s="27">
        <f t="shared" si="9"/>
        <v>206</v>
      </c>
      <c r="G2850" s="13" t="str">
        <f>if(V2849&lt;&gt;"In Progress",'Player Stats'!$B$6,if(or(S2849="Wide", S2849="No Ball"),G2849,if(S2849="Wicket",offset('Player Stats'!$B$6,U2850-3,0),G2849)))</f>
        <v>Bhumrah</v>
      </c>
      <c r="H2850" s="13" t="str">
        <f t="shared" si="10"/>
        <v>Kuldeeep</v>
      </c>
      <c r="I2850" s="13" t="str">
        <f t="shared" si="11"/>
        <v>Md. Siraj</v>
      </c>
      <c r="J2850" s="26">
        <f t="shared" si="1"/>
        <v>0</v>
      </c>
      <c r="K2850" s="26">
        <f t="shared" si="2"/>
        <v>0</v>
      </c>
      <c r="L2850" s="30">
        <f t="shared" si="3"/>
        <v>0</v>
      </c>
      <c r="M2850" s="31">
        <f>if(rand()&gt;vlookup($I2850,'Player Stats'!$B$3:$I$11,2,0),0,1)</f>
        <v>0</v>
      </c>
      <c r="N2850" s="31">
        <f>if(rand()&gt;vlookup($I2850,'Player Stats'!$B$3:$I$11,3,0),0,1)</f>
        <v>1</v>
      </c>
      <c r="O2850" s="31">
        <f>if(rand()&gt;vlookup($I2850,'Player Stats'!$B$3:$I$11,4,0),0,1)</f>
        <v>0</v>
      </c>
      <c r="P2850" s="31">
        <f>if(rand()&gt;vlookup($I2850,'Player Stats'!$B$3:$I$11,5,0),0,1)</f>
        <v>0</v>
      </c>
      <c r="Q2850" s="31">
        <f>if(rand()&gt;vlookup($I2850,'Player Stats'!$B$3:$I$11,6,0),0,1)</f>
        <v>0</v>
      </c>
      <c r="R2850" s="31">
        <f>if(rand()&gt;vlookup($I2850,'Player Stats'!$B$3:$I$11,7,0),0,1)</f>
        <v>0</v>
      </c>
      <c r="S2850" s="31">
        <f t="shared" si="4"/>
        <v>2</v>
      </c>
      <c r="T2850" s="26">
        <f t="shared" si="5"/>
        <v>307</v>
      </c>
      <c r="U2850" s="26">
        <f t="shared" si="6"/>
        <v>8</v>
      </c>
      <c r="V2850" s="13" t="str">
        <f t="shared" si="7"/>
        <v>In Progress</v>
      </c>
      <c r="W2850" s="10">
        <f t="shared" si="8"/>
        <v>23</v>
      </c>
    </row>
    <row r="2851">
      <c r="E2851" s="26"/>
      <c r="F2851" s="27">
        <f t="shared" si="9"/>
        <v>207</v>
      </c>
      <c r="G2851" s="13" t="str">
        <f>if(V2850&lt;&gt;"In Progress",'Player Stats'!$B$6,if(or(S2850="Wide", S2850="No Ball"),G2850,if(S2850="Wicket",offset('Player Stats'!$B$6,U2851-3,0),G2850)))</f>
        <v>Bhumrah</v>
      </c>
      <c r="H2851" s="13" t="str">
        <f t="shared" si="10"/>
        <v>Kuldeeep</v>
      </c>
      <c r="I2851" s="13" t="str">
        <f t="shared" si="11"/>
        <v>Md. Siraj</v>
      </c>
      <c r="J2851" s="26">
        <f t="shared" si="1"/>
        <v>0</v>
      </c>
      <c r="K2851" s="26">
        <f t="shared" si="2"/>
        <v>0</v>
      </c>
      <c r="L2851" s="30">
        <f t="shared" si="3"/>
        <v>0</v>
      </c>
      <c r="M2851" s="31">
        <f>if(rand()&gt;vlookup($I2851,'Player Stats'!$B$3:$I$11,2,0),0,1)</f>
        <v>0</v>
      </c>
      <c r="N2851" s="31">
        <f>if(rand()&gt;vlookup($I2851,'Player Stats'!$B$3:$I$11,3,0),0,1)</f>
        <v>1</v>
      </c>
      <c r="O2851" s="31">
        <f>if(rand()&gt;vlookup($I2851,'Player Stats'!$B$3:$I$11,4,0),0,1)</f>
        <v>0</v>
      </c>
      <c r="P2851" s="31">
        <f>if(rand()&gt;vlookup($I2851,'Player Stats'!$B$3:$I$11,5,0),0,1)</f>
        <v>0</v>
      </c>
      <c r="Q2851" s="31">
        <f>if(rand()&gt;vlookup($I2851,'Player Stats'!$B$3:$I$11,6,0),0,1)</f>
        <v>0</v>
      </c>
      <c r="R2851" s="31">
        <f>if(rand()&gt;vlookup($I2851,'Player Stats'!$B$3:$I$11,7,0),0,1)</f>
        <v>0</v>
      </c>
      <c r="S2851" s="31">
        <f t="shared" si="4"/>
        <v>2</v>
      </c>
      <c r="T2851" s="26">
        <f t="shared" si="5"/>
        <v>309</v>
      </c>
      <c r="U2851" s="26">
        <f t="shared" si="6"/>
        <v>8</v>
      </c>
      <c r="V2851" s="13" t="str">
        <f t="shared" si="7"/>
        <v>In Progress</v>
      </c>
      <c r="W2851" s="10">
        <f t="shared" si="8"/>
        <v>23</v>
      </c>
    </row>
    <row r="2852">
      <c r="E2852" s="26"/>
      <c r="F2852" s="27">
        <f t="shared" si="9"/>
        <v>208</v>
      </c>
      <c r="G2852" s="13" t="str">
        <f>if(V2851&lt;&gt;"In Progress",'Player Stats'!$B$6,if(or(S2851="Wide", S2851="No Ball"),G2851,if(S2851="Wicket",offset('Player Stats'!$B$6,U2852-3,0),G2851)))</f>
        <v>Bhumrah</v>
      </c>
      <c r="H2852" s="13" t="str">
        <f t="shared" si="10"/>
        <v>Kuldeeep</v>
      </c>
      <c r="I2852" s="13" t="str">
        <f t="shared" si="11"/>
        <v>Md. Siraj</v>
      </c>
      <c r="J2852" s="26">
        <f t="shared" si="1"/>
        <v>0</v>
      </c>
      <c r="K2852" s="26">
        <f t="shared" si="2"/>
        <v>0</v>
      </c>
      <c r="L2852" s="30">
        <f t="shared" si="3"/>
        <v>0</v>
      </c>
      <c r="M2852" s="31">
        <f>if(rand()&gt;vlookup($I2852,'Player Stats'!$B$3:$I$11,2,0),0,1)</f>
        <v>0</v>
      </c>
      <c r="N2852" s="31">
        <f>if(rand()&gt;vlookup($I2852,'Player Stats'!$B$3:$I$11,3,0),0,1)</f>
        <v>0</v>
      </c>
      <c r="O2852" s="31">
        <f>if(rand()&gt;vlookup($I2852,'Player Stats'!$B$3:$I$11,4,0),0,1)</f>
        <v>0</v>
      </c>
      <c r="P2852" s="31">
        <f>if(rand()&gt;vlookup($I2852,'Player Stats'!$B$3:$I$11,5,0),0,1)</f>
        <v>0</v>
      </c>
      <c r="Q2852" s="31">
        <f>if(rand()&gt;vlookup($I2852,'Player Stats'!$B$3:$I$11,6,0),0,1)</f>
        <v>1</v>
      </c>
      <c r="R2852" s="31">
        <f>if(rand()&gt;vlookup($I2852,'Player Stats'!$B$3:$I$11,7,0),0,1)</f>
        <v>0</v>
      </c>
      <c r="S2852" s="31">
        <f t="shared" si="4"/>
        <v>6</v>
      </c>
      <c r="T2852" s="26">
        <f t="shared" si="5"/>
        <v>315</v>
      </c>
      <c r="U2852" s="26">
        <f t="shared" si="6"/>
        <v>8</v>
      </c>
      <c r="V2852" s="13" t="str">
        <f t="shared" si="7"/>
        <v>In Progress</v>
      </c>
      <c r="W2852" s="10">
        <f t="shared" si="8"/>
        <v>23</v>
      </c>
    </row>
    <row r="2853">
      <c r="E2853" s="26"/>
      <c r="F2853" s="27">
        <f t="shared" si="9"/>
        <v>209</v>
      </c>
      <c r="G2853" s="13" t="str">
        <f>if(V2852&lt;&gt;"In Progress",'Player Stats'!$B$6,if(or(S2852="Wide", S2852="No Ball"),G2852,if(S2852="Wicket",offset('Player Stats'!$B$6,U2853-3,0),G2852)))</f>
        <v>Bhumrah</v>
      </c>
      <c r="H2853" s="13" t="str">
        <f t="shared" si="10"/>
        <v>Kuldeeep</v>
      </c>
      <c r="I2853" s="13" t="str">
        <f t="shared" si="11"/>
        <v>Md. Siraj</v>
      </c>
      <c r="J2853" s="26">
        <f t="shared" si="1"/>
        <v>0</v>
      </c>
      <c r="K2853" s="26">
        <f t="shared" si="2"/>
        <v>0</v>
      </c>
      <c r="L2853" s="30">
        <f t="shared" si="3"/>
        <v>0</v>
      </c>
      <c r="M2853" s="31">
        <f>if(rand()&gt;vlookup($I2853,'Player Stats'!$B$3:$I$11,2,0),0,1)</f>
        <v>0</v>
      </c>
      <c r="N2853" s="31">
        <f>if(rand()&gt;vlookup($I2853,'Player Stats'!$B$3:$I$11,3,0),0,1)</f>
        <v>0</v>
      </c>
      <c r="O2853" s="31">
        <f>if(rand()&gt;vlookup($I2853,'Player Stats'!$B$3:$I$11,4,0),0,1)</f>
        <v>0</v>
      </c>
      <c r="P2853" s="31">
        <f>if(rand()&gt;vlookup($I2853,'Player Stats'!$B$3:$I$11,5,0),0,1)</f>
        <v>0</v>
      </c>
      <c r="Q2853" s="31">
        <f>if(rand()&gt;vlookup($I2853,'Player Stats'!$B$3:$I$11,6,0),0,1)</f>
        <v>0</v>
      </c>
      <c r="R2853" s="31">
        <f>if(rand()&gt;vlookup($I2853,'Player Stats'!$B$3:$I$11,7,0),0,1)</f>
        <v>1</v>
      </c>
      <c r="S2853" s="31" t="str">
        <f t="shared" si="4"/>
        <v>Wicket</v>
      </c>
      <c r="T2853" s="26">
        <f t="shared" si="5"/>
        <v>315</v>
      </c>
      <c r="U2853" s="26">
        <f t="shared" si="6"/>
        <v>9</v>
      </c>
      <c r="V2853" s="13" t="str">
        <f t="shared" si="7"/>
        <v>In Progress</v>
      </c>
      <c r="W2853" s="10">
        <f t="shared" si="8"/>
        <v>23</v>
      </c>
    </row>
    <row r="2854">
      <c r="E2854" s="26"/>
      <c r="F2854" s="27">
        <f t="shared" si="9"/>
        <v>210</v>
      </c>
      <c r="G2854" s="13" t="str">
        <f>if(V2853&lt;&gt;"In Progress",'Player Stats'!$B$6,if(or(S2853="Wide", S2853="No Ball"),G2853,if(S2853="Wicket",offset('Player Stats'!$B$6,U2854-3,0),G2853)))</f>
        <v/>
      </c>
      <c r="H2854" s="13" t="str">
        <f t="shared" si="10"/>
        <v>Kuldeeep</v>
      </c>
      <c r="I2854" s="13" t="str">
        <f t="shared" si="11"/>
        <v>Bhumrah</v>
      </c>
      <c r="J2854" s="26">
        <f t="shared" si="1"/>
        <v>0</v>
      </c>
      <c r="K2854" s="26">
        <f t="shared" si="2"/>
        <v>0</v>
      </c>
      <c r="L2854" s="30">
        <f t="shared" si="3"/>
        <v>0</v>
      </c>
      <c r="M2854" s="31">
        <f>if(rand()&gt;vlookup($I2854,'Player Stats'!$B$3:$I$11,2,0),0,1)</f>
        <v>0</v>
      </c>
      <c r="N2854" s="31">
        <f>if(rand()&gt;vlookup($I2854,'Player Stats'!$B$3:$I$11,3,0),0,1)</f>
        <v>1</v>
      </c>
      <c r="O2854" s="31">
        <f>if(rand()&gt;vlookup($I2854,'Player Stats'!$B$3:$I$11,4,0),0,1)</f>
        <v>0</v>
      </c>
      <c r="P2854" s="31">
        <f>if(rand()&gt;vlookup($I2854,'Player Stats'!$B$3:$I$11,5,0),0,1)</f>
        <v>0</v>
      </c>
      <c r="Q2854" s="31">
        <f>if(rand()&gt;vlookup($I2854,'Player Stats'!$B$3:$I$11,6,0),0,1)</f>
        <v>0</v>
      </c>
      <c r="R2854" s="31">
        <f>if(rand()&gt;vlookup($I2854,'Player Stats'!$B$3:$I$11,7,0),0,1)</f>
        <v>0</v>
      </c>
      <c r="S2854" s="31">
        <f t="shared" si="4"/>
        <v>2</v>
      </c>
      <c r="T2854" s="26">
        <f t="shared" si="5"/>
        <v>317</v>
      </c>
      <c r="U2854" s="26">
        <f t="shared" si="6"/>
        <v>9</v>
      </c>
      <c r="V2854" s="13" t="str">
        <f t="shared" si="7"/>
        <v>In Progress</v>
      </c>
      <c r="W2854" s="10">
        <f t="shared" si="8"/>
        <v>23</v>
      </c>
    </row>
    <row r="2855">
      <c r="E2855" s="26"/>
      <c r="F2855" s="27">
        <f t="shared" si="9"/>
        <v>211</v>
      </c>
      <c r="G2855" s="13" t="str">
        <f>if(V2854&lt;&gt;"In Progress",'Player Stats'!$B$6,if(or(S2854="Wide", S2854="No Ball"),G2854,if(S2854="Wicket",offset('Player Stats'!$B$6,U2855-3,0),G2854)))</f>
        <v/>
      </c>
      <c r="H2855" s="13" t="str">
        <f t="shared" si="10"/>
        <v>Kuldeeep</v>
      </c>
      <c r="I2855" s="13" t="str">
        <f t="shared" si="11"/>
        <v>Bhumrah</v>
      </c>
      <c r="J2855" s="26">
        <f t="shared" si="1"/>
        <v>0</v>
      </c>
      <c r="K2855" s="26">
        <f t="shared" si="2"/>
        <v>0</v>
      </c>
      <c r="L2855" s="30">
        <f t="shared" si="3"/>
        <v>0</v>
      </c>
      <c r="M2855" s="31">
        <f>if(rand()&gt;vlookup($I2855,'Player Stats'!$B$3:$I$11,2,0),0,1)</f>
        <v>0</v>
      </c>
      <c r="N2855" s="31">
        <f>if(rand()&gt;vlookup($I2855,'Player Stats'!$B$3:$I$11,3,0),0,1)</f>
        <v>1</v>
      </c>
      <c r="O2855" s="31">
        <f>if(rand()&gt;vlookup($I2855,'Player Stats'!$B$3:$I$11,4,0),0,1)</f>
        <v>0</v>
      </c>
      <c r="P2855" s="31">
        <f>if(rand()&gt;vlookup($I2855,'Player Stats'!$B$3:$I$11,5,0),0,1)</f>
        <v>0</v>
      </c>
      <c r="Q2855" s="31">
        <f>if(rand()&gt;vlookup($I2855,'Player Stats'!$B$3:$I$11,6,0),0,1)</f>
        <v>1</v>
      </c>
      <c r="R2855" s="31">
        <f>if(rand()&gt;vlookup($I2855,'Player Stats'!$B$3:$I$11,7,0),0,1)</f>
        <v>0</v>
      </c>
      <c r="S2855" s="31">
        <f t="shared" si="4"/>
        <v>2</v>
      </c>
      <c r="T2855" s="26">
        <f t="shared" si="5"/>
        <v>319</v>
      </c>
      <c r="U2855" s="26">
        <f t="shared" si="6"/>
        <v>9</v>
      </c>
      <c r="V2855" s="13" t="str">
        <f t="shared" si="7"/>
        <v>In Progress</v>
      </c>
      <c r="W2855" s="10">
        <f t="shared" si="8"/>
        <v>23</v>
      </c>
    </row>
    <row r="2856">
      <c r="E2856" s="26"/>
      <c r="F2856" s="27">
        <f t="shared" si="9"/>
        <v>212</v>
      </c>
      <c r="G2856" s="13" t="str">
        <f>if(V2855&lt;&gt;"In Progress",'Player Stats'!$B$6,if(or(S2855="Wide", S2855="No Ball"),G2855,if(S2855="Wicket",offset('Player Stats'!$B$6,U2856-3,0),G2855)))</f>
        <v/>
      </c>
      <c r="H2856" s="13" t="str">
        <f t="shared" si="10"/>
        <v>Kuldeeep</v>
      </c>
      <c r="I2856" s="13" t="str">
        <f t="shared" si="11"/>
        <v>Bhumrah</v>
      </c>
      <c r="J2856" s="26">
        <f t="shared" si="1"/>
        <v>0</v>
      </c>
      <c r="K2856" s="26">
        <f t="shared" si="2"/>
        <v>0</v>
      </c>
      <c r="L2856" s="30">
        <f t="shared" si="3"/>
        <v>0</v>
      </c>
      <c r="M2856" s="31">
        <f>if(rand()&gt;vlookup($I2856,'Player Stats'!$B$3:$I$11,2,0),0,1)</f>
        <v>0</v>
      </c>
      <c r="N2856" s="31">
        <f>if(rand()&gt;vlookup($I2856,'Player Stats'!$B$3:$I$11,3,0),0,1)</f>
        <v>0</v>
      </c>
      <c r="O2856" s="31">
        <f>if(rand()&gt;vlookup($I2856,'Player Stats'!$B$3:$I$11,4,0),0,1)</f>
        <v>0</v>
      </c>
      <c r="P2856" s="31">
        <f>if(rand()&gt;vlookup($I2856,'Player Stats'!$B$3:$I$11,5,0),0,1)</f>
        <v>0</v>
      </c>
      <c r="Q2856" s="31">
        <f>if(rand()&gt;vlookup($I2856,'Player Stats'!$B$3:$I$11,6,0),0,1)</f>
        <v>0</v>
      </c>
      <c r="R2856" s="31">
        <f>if(rand()&gt;vlookup($I2856,'Player Stats'!$B$3:$I$11,7,0),0,1)</f>
        <v>1</v>
      </c>
      <c r="S2856" s="31" t="str">
        <f t="shared" si="4"/>
        <v>Wicket</v>
      </c>
      <c r="T2856" s="26">
        <f t="shared" si="5"/>
        <v>319</v>
      </c>
      <c r="U2856" s="26">
        <f t="shared" si="6"/>
        <v>10</v>
      </c>
      <c r="V2856" s="13" t="str">
        <f t="shared" si="7"/>
        <v>lose</v>
      </c>
      <c r="W2856" s="10">
        <f t="shared" si="8"/>
        <v>23</v>
      </c>
    </row>
    <row r="2857">
      <c r="E2857" s="26"/>
      <c r="F2857" s="27">
        <f t="shared" si="9"/>
        <v>91</v>
      </c>
      <c r="G2857" s="13" t="str">
        <f>if(V2856&lt;&gt;"In Progress",'Player Stats'!$B$6,if(or(S2856="Wide", S2856="No Ball"),G2856,if(S2856="Wicket",offset('Player Stats'!$B$6,U2857-3,0),G2856)))</f>
        <v>Surya Kumar</v>
      </c>
      <c r="H2857" s="13" t="str">
        <f t="shared" si="10"/>
        <v>KL Rahul</v>
      </c>
      <c r="I2857" s="13" t="str">
        <f t="shared" si="11"/>
        <v>Shubhman Gill</v>
      </c>
      <c r="J2857" s="26">
        <f t="shared" si="1"/>
        <v>0</v>
      </c>
      <c r="K2857" s="26">
        <f t="shared" si="2"/>
        <v>0</v>
      </c>
      <c r="L2857" s="30">
        <f t="shared" si="3"/>
        <v>0</v>
      </c>
      <c r="M2857" s="31">
        <f>if(rand()&gt;vlookup($I2857,'Player Stats'!$B$3:$I$11,2,0),0,1)</f>
        <v>0</v>
      </c>
      <c r="N2857" s="31">
        <f>if(rand()&gt;vlookup($I2857,'Player Stats'!$B$3:$I$11,3,0),0,1)</f>
        <v>0</v>
      </c>
      <c r="O2857" s="31">
        <f>if(rand()&gt;vlookup($I2857,'Player Stats'!$B$3:$I$11,4,0),0,1)</f>
        <v>1</v>
      </c>
      <c r="P2857" s="31">
        <f>if(rand()&gt;vlookup($I2857,'Player Stats'!$B$3:$I$11,5,0),0,1)</f>
        <v>0</v>
      </c>
      <c r="Q2857" s="31">
        <f>if(rand()&gt;vlookup($I2857,'Player Stats'!$B$3:$I$11,6,0),0,1)</f>
        <v>0</v>
      </c>
      <c r="R2857" s="31">
        <f>if(rand()&gt;vlookup($I2857,'Player Stats'!$B$3:$I$11,7,0),0,1)</f>
        <v>0</v>
      </c>
      <c r="S2857" s="31">
        <f t="shared" si="4"/>
        <v>3</v>
      </c>
      <c r="T2857" s="26">
        <f t="shared" si="5"/>
        <v>112</v>
      </c>
      <c r="U2857" s="26" t="str">
        <f t="shared" si="6"/>
        <v/>
      </c>
      <c r="V2857" s="13" t="str">
        <f t="shared" si="7"/>
        <v>In Progress</v>
      </c>
      <c r="W2857" s="10">
        <f t="shared" si="8"/>
        <v>24</v>
      </c>
    </row>
    <row r="2858">
      <c r="E2858" s="26"/>
      <c r="F2858" s="27">
        <f t="shared" si="9"/>
        <v>92</v>
      </c>
      <c r="G2858" s="13" t="str">
        <f>if(V2857&lt;&gt;"In Progress",'Player Stats'!$B$6,if(or(S2857="Wide", S2857="No Ball"),G2857,if(S2857="Wicket",offset('Player Stats'!$B$6,U2858-3,0),G2857)))</f>
        <v>Surya Kumar</v>
      </c>
      <c r="H2858" s="13" t="str">
        <f t="shared" si="10"/>
        <v>Shubhman Gill</v>
      </c>
      <c r="I2858" s="13" t="str">
        <f t="shared" si="11"/>
        <v>KL Rahul</v>
      </c>
      <c r="J2858" s="26">
        <f t="shared" si="1"/>
        <v>0</v>
      </c>
      <c r="K2858" s="26">
        <f t="shared" si="2"/>
        <v>0</v>
      </c>
      <c r="L2858" s="30">
        <f t="shared" si="3"/>
        <v>0</v>
      </c>
      <c r="M2858" s="31">
        <f>if(rand()&gt;vlookup($I2858,'Player Stats'!$B$3:$I$11,2,0),0,1)</f>
        <v>0</v>
      </c>
      <c r="N2858" s="31">
        <f>if(rand()&gt;vlookup($I2858,'Player Stats'!$B$3:$I$11,3,0),0,1)</f>
        <v>0</v>
      </c>
      <c r="O2858" s="31">
        <f>if(rand()&gt;vlookup($I2858,'Player Stats'!$B$3:$I$11,4,0),0,1)</f>
        <v>0</v>
      </c>
      <c r="P2858" s="31">
        <f>if(rand()&gt;vlookup($I2858,'Player Stats'!$B$3:$I$11,5,0),0,1)</f>
        <v>0</v>
      </c>
      <c r="Q2858" s="31">
        <f>if(rand()&gt;vlookup($I2858,'Player Stats'!$B$3:$I$11,6,0),0,1)</f>
        <v>1</v>
      </c>
      <c r="R2858" s="31">
        <f>if(rand()&gt;vlookup($I2858,'Player Stats'!$B$3:$I$11,7,0),0,1)</f>
        <v>0</v>
      </c>
      <c r="S2858" s="31">
        <f t="shared" si="4"/>
        <v>6</v>
      </c>
      <c r="T2858" s="26">
        <f t="shared" si="5"/>
        <v>118</v>
      </c>
      <c r="U2858" s="26" t="str">
        <f t="shared" si="6"/>
        <v/>
      </c>
      <c r="V2858" s="13" t="str">
        <f t="shared" si="7"/>
        <v>In Progress</v>
      </c>
      <c r="W2858" s="10">
        <f t="shared" si="8"/>
        <v>24</v>
      </c>
    </row>
    <row r="2859">
      <c r="E2859" s="26"/>
      <c r="F2859" s="27">
        <f t="shared" si="9"/>
        <v>93</v>
      </c>
      <c r="G2859" s="13" t="str">
        <f>if(V2858&lt;&gt;"In Progress",'Player Stats'!$B$6,if(or(S2858="Wide", S2858="No Ball"),G2858,if(S2858="Wicket",offset('Player Stats'!$B$6,U2859-3,0),G2858)))</f>
        <v>Surya Kumar</v>
      </c>
      <c r="H2859" s="13" t="str">
        <f t="shared" si="10"/>
        <v>Shubhman Gill</v>
      </c>
      <c r="I2859" s="13" t="str">
        <f t="shared" si="11"/>
        <v>KL Rahul</v>
      </c>
      <c r="J2859" s="26">
        <f t="shared" si="1"/>
        <v>0</v>
      </c>
      <c r="K2859" s="26">
        <f t="shared" si="2"/>
        <v>0</v>
      </c>
      <c r="L2859" s="30">
        <f t="shared" si="3"/>
        <v>0</v>
      </c>
      <c r="M2859" s="31">
        <f>if(rand()&gt;vlookup($I2859,'Player Stats'!$B$3:$I$11,2,0),0,1)</f>
        <v>0</v>
      </c>
      <c r="N2859" s="31">
        <f>if(rand()&gt;vlookup($I2859,'Player Stats'!$B$3:$I$11,3,0),0,1)</f>
        <v>0</v>
      </c>
      <c r="O2859" s="31">
        <f>if(rand()&gt;vlookup($I2859,'Player Stats'!$B$3:$I$11,4,0),0,1)</f>
        <v>0</v>
      </c>
      <c r="P2859" s="31">
        <f>if(rand()&gt;vlookup($I2859,'Player Stats'!$B$3:$I$11,5,0),0,1)</f>
        <v>0</v>
      </c>
      <c r="Q2859" s="31">
        <f>if(rand()&gt;vlookup($I2859,'Player Stats'!$B$3:$I$11,6,0),0,1)</f>
        <v>0</v>
      </c>
      <c r="R2859" s="31">
        <f>if(rand()&gt;vlookup($I2859,'Player Stats'!$B$3:$I$11,7,0),0,1)</f>
        <v>1</v>
      </c>
      <c r="S2859" s="31" t="str">
        <f t="shared" si="4"/>
        <v>Wicket</v>
      </c>
      <c r="T2859" s="26">
        <f t="shared" si="5"/>
        <v>118</v>
      </c>
      <c r="U2859" s="26">
        <f t="shared" si="6"/>
        <v>1</v>
      </c>
      <c r="V2859" s="13" t="str">
        <f t="shared" si="7"/>
        <v>In Progress</v>
      </c>
      <c r="W2859" s="10">
        <f t="shared" si="8"/>
        <v>24</v>
      </c>
    </row>
    <row r="2860">
      <c r="E2860" s="26"/>
      <c r="F2860" s="27">
        <f t="shared" si="9"/>
        <v>94</v>
      </c>
      <c r="G2860" s="13" t="str">
        <f>if(V2859&lt;&gt;"In Progress",'Player Stats'!$B$6,if(or(S2859="Wide", S2859="No Ball"),G2859,if(S2859="Wicket",offset('Player Stats'!$B$6,U2860-3,0),G2859)))</f>
        <v>Shubhman Gill</v>
      </c>
      <c r="H2860" s="13" t="str">
        <f t="shared" si="10"/>
        <v>Shubhman Gill</v>
      </c>
      <c r="I2860" s="13" t="str">
        <f t="shared" si="11"/>
        <v>Surya Kumar</v>
      </c>
      <c r="J2860" s="26">
        <f t="shared" si="1"/>
        <v>0</v>
      </c>
      <c r="K2860" s="26">
        <f t="shared" si="2"/>
        <v>0</v>
      </c>
      <c r="L2860" s="30">
        <f t="shared" si="3"/>
        <v>0</v>
      </c>
      <c r="M2860" s="31">
        <f>if(rand()&gt;vlookup($I2860,'Player Stats'!$B$3:$I$11,2,0),0,1)</f>
        <v>0</v>
      </c>
      <c r="N2860" s="31">
        <f>if(rand()&gt;vlookup($I2860,'Player Stats'!$B$3:$I$11,3,0),0,1)</f>
        <v>0</v>
      </c>
      <c r="O2860" s="31">
        <f>if(rand()&gt;vlookup($I2860,'Player Stats'!$B$3:$I$11,4,0),0,1)</f>
        <v>1</v>
      </c>
      <c r="P2860" s="31">
        <f>if(rand()&gt;vlookup($I2860,'Player Stats'!$B$3:$I$11,5,0),0,1)</f>
        <v>0</v>
      </c>
      <c r="Q2860" s="31">
        <f>if(rand()&gt;vlookup($I2860,'Player Stats'!$B$3:$I$11,6,0),0,1)</f>
        <v>1</v>
      </c>
      <c r="R2860" s="31">
        <f>if(rand()&gt;vlookup($I2860,'Player Stats'!$B$3:$I$11,7,0),0,1)</f>
        <v>1</v>
      </c>
      <c r="S2860" s="31">
        <f t="shared" si="4"/>
        <v>3</v>
      </c>
      <c r="T2860" s="26">
        <f t="shared" si="5"/>
        <v>121</v>
      </c>
      <c r="U2860" s="26">
        <f t="shared" si="6"/>
        <v>1</v>
      </c>
      <c r="V2860" s="13" t="str">
        <f t="shared" si="7"/>
        <v>In Progress</v>
      </c>
      <c r="W2860" s="10">
        <f t="shared" si="8"/>
        <v>24</v>
      </c>
    </row>
    <row r="2861">
      <c r="E2861" s="26"/>
      <c r="F2861" s="27">
        <f t="shared" si="9"/>
        <v>95</v>
      </c>
      <c r="G2861" s="13" t="str">
        <f>if(V2860&lt;&gt;"In Progress",'Player Stats'!$B$6,if(or(S2860="Wide", S2860="No Ball"),G2860,if(S2860="Wicket",offset('Player Stats'!$B$6,U2861-3,0),G2860)))</f>
        <v>Shubhman Gill</v>
      </c>
      <c r="H2861" s="13" t="str">
        <f t="shared" si="10"/>
        <v>Surya Kumar</v>
      </c>
      <c r="I2861" s="13" t="str">
        <f t="shared" si="11"/>
        <v>Shubhman Gill</v>
      </c>
      <c r="J2861" s="26">
        <f t="shared" si="1"/>
        <v>0</v>
      </c>
      <c r="K2861" s="26">
        <f t="shared" si="2"/>
        <v>0</v>
      </c>
      <c r="L2861" s="30">
        <f t="shared" si="3"/>
        <v>0</v>
      </c>
      <c r="M2861" s="31">
        <f>if(rand()&gt;vlookup($I2861,'Player Stats'!$B$3:$I$11,2,0),0,1)</f>
        <v>0</v>
      </c>
      <c r="N2861" s="31">
        <f>if(rand()&gt;vlookup($I2861,'Player Stats'!$B$3:$I$11,3,0),0,1)</f>
        <v>0</v>
      </c>
      <c r="O2861" s="31">
        <f>if(rand()&gt;vlookup($I2861,'Player Stats'!$B$3:$I$11,4,0),0,1)</f>
        <v>0</v>
      </c>
      <c r="P2861" s="31">
        <f>if(rand()&gt;vlookup($I2861,'Player Stats'!$B$3:$I$11,5,0),0,1)</f>
        <v>0</v>
      </c>
      <c r="Q2861" s="31">
        <f>if(rand()&gt;vlookup($I2861,'Player Stats'!$B$3:$I$11,6,0),0,1)</f>
        <v>0</v>
      </c>
      <c r="R2861" s="31">
        <f>if(rand()&gt;vlookup($I2861,'Player Stats'!$B$3:$I$11,7,0),0,1)</f>
        <v>1</v>
      </c>
      <c r="S2861" s="31" t="str">
        <f t="shared" si="4"/>
        <v>Wicket</v>
      </c>
      <c r="T2861" s="26">
        <f t="shared" si="5"/>
        <v>121</v>
      </c>
      <c r="U2861" s="26">
        <f t="shared" si="6"/>
        <v>2</v>
      </c>
      <c r="V2861" s="13" t="str">
        <f t="shared" si="7"/>
        <v>In Progress</v>
      </c>
      <c r="W2861" s="10">
        <f t="shared" si="8"/>
        <v>24</v>
      </c>
    </row>
    <row r="2862">
      <c r="E2862" s="26"/>
      <c r="F2862" s="27">
        <f t="shared" si="9"/>
        <v>96</v>
      </c>
      <c r="G2862" s="13" t="str">
        <f>if(V2861&lt;&gt;"In Progress",'Player Stats'!$B$6,if(or(S2861="Wide", S2861="No Ball"),G2861,if(S2861="Wicket",offset('Player Stats'!$B$6,U2862-3,0),G2861)))</f>
        <v>KL Rahul</v>
      </c>
      <c r="H2862" s="13" t="str">
        <f t="shared" si="10"/>
        <v>Surya Kumar</v>
      </c>
      <c r="I2862" s="13" t="str">
        <f t="shared" si="11"/>
        <v>Shubhman Gill</v>
      </c>
      <c r="J2862" s="26">
        <f t="shared" si="1"/>
        <v>0</v>
      </c>
      <c r="K2862" s="26">
        <f t="shared" si="2"/>
        <v>0</v>
      </c>
      <c r="L2862" s="30">
        <f t="shared" si="3"/>
        <v>0</v>
      </c>
      <c r="M2862" s="31">
        <f>if(rand()&gt;vlookup($I2862,'Player Stats'!$B$3:$I$11,2,0),0,1)</f>
        <v>1</v>
      </c>
      <c r="N2862" s="31">
        <f>if(rand()&gt;vlookup($I2862,'Player Stats'!$B$3:$I$11,3,0),0,1)</f>
        <v>0</v>
      </c>
      <c r="O2862" s="31">
        <f>if(rand()&gt;vlookup($I2862,'Player Stats'!$B$3:$I$11,4,0),0,1)</f>
        <v>0</v>
      </c>
      <c r="P2862" s="31">
        <f>if(rand()&gt;vlookup($I2862,'Player Stats'!$B$3:$I$11,5,0),0,1)</f>
        <v>0</v>
      </c>
      <c r="Q2862" s="31">
        <f>if(rand()&gt;vlookup($I2862,'Player Stats'!$B$3:$I$11,6,0),0,1)</f>
        <v>0</v>
      </c>
      <c r="R2862" s="31">
        <f>if(rand()&gt;vlookup($I2862,'Player Stats'!$B$3:$I$11,7,0),0,1)</f>
        <v>0</v>
      </c>
      <c r="S2862" s="31">
        <f t="shared" si="4"/>
        <v>1</v>
      </c>
      <c r="T2862" s="26">
        <f t="shared" si="5"/>
        <v>122</v>
      </c>
      <c r="U2862" s="26">
        <f t="shared" si="6"/>
        <v>2</v>
      </c>
      <c r="V2862" s="13" t="str">
        <f t="shared" si="7"/>
        <v>In Progress</v>
      </c>
      <c r="W2862" s="10">
        <f t="shared" si="8"/>
        <v>24</v>
      </c>
    </row>
    <row r="2863">
      <c r="E2863" s="26"/>
      <c r="F2863" s="27">
        <f t="shared" si="9"/>
        <v>97</v>
      </c>
      <c r="G2863" s="13" t="str">
        <f>if(V2862&lt;&gt;"In Progress",'Player Stats'!$B$6,if(or(S2862="Wide", S2862="No Ball"),G2862,if(S2862="Wicket",offset('Player Stats'!$B$6,U2863-3,0),G2862)))</f>
        <v>KL Rahul</v>
      </c>
      <c r="H2863" s="13" t="str">
        <f t="shared" si="10"/>
        <v>Shubhman Gill</v>
      </c>
      <c r="I2863" s="13" t="str">
        <f t="shared" si="11"/>
        <v>Surya Kumar</v>
      </c>
      <c r="J2863" s="26">
        <f t="shared" si="1"/>
        <v>0</v>
      </c>
      <c r="K2863" s="26">
        <f t="shared" si="2"/>
        <v>0</v>
      </c>
      <c r="L2863" s="30">
        <f t="shared" si="3"/>
        <v>0</v>
      </c>
      <c r="M2863" s="31">
        <f>if(rand()&gt;vlookup($I2863,'Player Stats'!$B$3:$I$11,2,0),0,1)</f>
        <v>0</v>
      </c>
      <c r="N2863" s="31">
        <f>if(rand()&gt;vlookup($I2863,'Player Stats'!$B$3:$I$11,3,0),0,1)</f>
        <v>0</v>
      </c>
      <c r="O2863" s="31">
        <f>if(rand()&gt;vlookup($I2863,'Player Stats'!$B$3:$I$11,4,0),0,1)</f>
        <v>0</v>
      </c>
      <c r="P2863" s="31">
        <f>if(rand()&gt;vlookup($I2863,'Player Stats'!$B$3:$I$11,5,0),0,1)</f>
        <v>0</v>
      </c>
      <c r="Q2863" s="31">
        <f>if(rand()&gt;vlookup($I2863,'Player Stats'!$B$3:$I$11,6,0),0,1)</f>
        <v>1</v>
      </c>
      <c r="R2863" s="31">
        <f>if(rand()&gt;vlookup($I2863,'Player Stats'!$B$3:$I$11,7,0),0,1)</f>
        <v>0</v>
      </c>
      <c r="S2863" s="31">
        <f t="shared" si="4"/>
        <v>6</v>
      </c>
      <c r="T2863" s="26">
        <f t="shared" si="5"/>
        <v>128</v>
      </c>
      <c r="U2863" s="26">
        <f t="shared" si="6"/>
        <v>2</v>
      </c>
      <c r="V2863" s="13" t="str">
        <f t="shared" si="7"/>
        <v>In Progress</v>
      </c>
      <c r="W2863" s="10">
        <f t="shared" si="8"/>
        <v>24</v>
      </c>
    </row>
    <row r="2864">
      <c r="E2864" s="26"/>
      <c r="F2864" s="27">
        <f t="shared" si="9"/>
        <v>98</v>
      </c>
      <c r="G2864" s="13" t="str">
        <f>if(V2863&lt;&gt;"In Progress",'Player Stats'!$B$6,if(or(S2863="Wide", S2863="No Ball"),G2863,if(S2863="Wicket",offset('Player Stats'!$B$6,U2864-3,0),G2863)))</f>
        <v>KL Rahul</v>
      </c>
      <c r="H2864" s="13" t="str">
        <f t="shared" si="10"/>
        <v>Shubhman Gill</v>
      </c>
      <c r="I2864" s="13" t="str">
        <f t="shared" si="11"/>
        <v>Surya Kumar</v>
      </c>
      <c r="J2864" s="26">
        <f t="shared" si="1"/>
        <v>0</v>
      </c>
      <c r="K2864" s="26">
        <f t="shared" si="2"/>
        <v>0</v>
      </c>
      <c r="L2864" s="30">
        <f t="shared" si="3"/>
        <v>0</v>
      </c>
      <c r="M2864" s="31">
        <f>if(rand()&gt;vlookup($I2864,'Player Stats'!$B$3:$I$11,2,0),0,1)</f>
        <v>0</v>
      </c>
      <c r="N2864" s="31">
        <f>if(rand()&gt;vlookup($I2864,'Player Stats'!$B$3:$I$11,3,0),0,1)</f>
        <v>0</v>
      </c>
      <c r="O2864" s="31">
        <f>if(rand()&gt;vlookup($I2864,'Player Stats'!$B$3:$I$11,4,0),0,1)</f>
        <v>0</v>
      </c>
      <c r="P2864" s="31">
        <f>if(rand()&gt;vlookup($I2864,'Player Stats'!$B$3:$I$11,5,0),0,1)</f>
        <v>0</v>
      </c>
      <c r="Q2864" s="31">
        <f>if(rand()&gt;vlookup($I2864,'Player Stats'!$B$3:$I$11,6,0),0,1)</f>
        <v>1</v>
      </c>
      <c r="R2864" s="31">
        <f>if(rand()&gt;vlookup($I2864,'Player Stats'!$B$3:$I$11,7,0),0,1)</f>
        <v>0</v>
      </c>
      <c r="S2864" s="31">
        <f t="shared" si="4"/>
        <v>6</v>
      </c>
      <c r="T2864" s="26">
        <f t="shared" si="5"/>
        <v>134</v>
      </c>
      <c r="U2864" s="26">
        <f t="shared" si="6"/>
        <v>2</v>
      </c>
      <c r="V2864" s="13" t="str">
        <f t="shared" si="7"/>
        <v>In Progress</v>
      </c>
      <c r="W2864" s="10">
        <f t="shared" si="8"/>
        <v>24</v>
      </c>
    </row>
    <row r="2865">
      <c r="E2865" s="26"/>
      <c r="F2865" s="27">
        <f t="shared" si="9"/>
        <v>99</v>
      </c>
      <c r="G2865" s="13" t="str">
        <f>if(V2864&lt;&gt;"In Progress",'Player Stats'!$B$6,if(or(S2864="Wide", S2864="No Ball"),G2864,if(S2864="Wicket",offset('Player Stats'!$B$6,U2865-3,0),G2864)))</f>
        <v>KL Rahul</v>
      </c>
      <c r="H2865" s="13" t="str">
        <f t="shared" si="10"/>
        <v>Shubhman Gill</v>
      </c>
      <c r="I2865" s="13" t="str">
        <f t="shared" si="11"/>
        <v>Surya Kumar</v>
      </c>
      <c r="J2865" s="26">
        <f t="shared" si="1"/>
        <v>0</v>
      </c>
      <c r="K2865" s="26">
        <f t="shared" si="2"/>
        <v>0</v>
      </c>
      <c r="L2865" s="30">
        <f t="shared" si="3"/>
        <v>1</v>
      </c>
      <c r="M2865" s="31">
        <f>if(rand()&gt;vlookup($I2865,'Player Stats'!$B$3:$I$11,2,0),0,1)</f>
        <v>0</v>
      </c>
      <c r="N2865" s="31">
        <f>if(rand()&gt;vlookup($I2865,'Player Stats'!$B$3:$I$11,3,0),0,1)</f>
        <v>0</v>
      </c>
      <c r="O2865" s="31">
        <f>if(rand()&gt;vlookup($I2865,'Player Stats'!$B$3:$I$11,4,0),0,1)</f>
        <v>0</v>
      </c>
      <c r="P2865" s="31">
        <f>if(rand()&gt;vlookup($I2865,'Player Stats'!$B$3:$I$11,5,0),0,1)</f>
        <v>0</v>
      </c>
      <c r="Q2865" s="31">
        <f>if(rand()&gt;vlookup($I2865,'Player Stats'!$B$3:$I$11,6,0),0,1)</f>
        <v>0</v>
      </c>
      <c r="R2865" s="31">
        <f>if(rand()&gt;vlookup($I2865,'Player Stats'!$B$3:$I$11,7,0),0,1)</f>
        <v>0</v>
      </c>
      <c r="S2865" s="31">
        <f t="shared" si="4"/>
        <v>0</v>
      </c>
      <c r="T2865" s="26">
        <f t="shared" si="5"/>
        <v>134</v>
      </c>
      <c r="U2865" s="26">
        <f t="shared" si="6"/>
        <v>2</v>
      </c>
      <c r="V2865" s="13" t="str">
        <f t="shared" si="7"/>
        <v>In Progress</v>
      </c>
      <c r="W2865" s="10">
        <f t="shared" si="8"/>
        <v>24</v>
      </c>
    </row>
    <row r="2866">
      <c r="E2866" s="26"/>
      <c r="F2866" s="27">
        <f t="shared" si="9"/>
        <v>100</v>
      </c>
      <c r="G2866" s="13" t="str">
        <f>if(V2865&lt;&gt;"In Progress",'Player Stats'!$B$6,if(or(S2865="Wide", S2865="No Ball"),G2865,if(S2865="Wicket",offset('Player Stats'!$B$6,U2866-3,0),G2865)))</f>
        <v>KL Rahul</v>
      </c>
      <c r="H2866" s="13" t="str">
        <f t="shared" si="10"/>
        <v>Shubhman Gill</v>
      </c>
      <c r="I2866" s="13" t="str">
        <f t="shared" si="11"/>
        <v>Surya Kumar</v>
      </c>
      <c r="J2866" s="26">
        <f t="shared" si="1"/>
        <v>0</v>
      </c>
      <c r="K2866" s="26">
        <f t="shared" si="2"/>
        <v>0</v>
      </c>
      <c r="L2866" s="30">
        <f t="shared" si="3"/>
        <v>1</v>
      </c>
      <c r="M2866" s="31">
        <f>if(rand()&gt;vlookup($I2866,'Player Stats'!$B$3:$I$11,2,0),0,1)</f>
        <v>0</v>
      </c>
      <c r="N2866" s="31">
        <f>if(rand()&gt;vlookup($I2866,'Player Stats'!$B$3:$I$11,3,0),0,1)</f>
        <v>0</v>
      </c>
      <c r="O2866" s="31">
        <f>if(rand()&gt;vlookup($I2866,'Player Stats'!$B$3:$I$11,4,0),0,1)</f>
        <v>0</v>
      </c>
      <c r="P2866" s="31">
        <f>if(rand()&gt;vlookup($I2866,'Player Stats'!$B$3:$I$11,5,0),0,1)</f>
        <v>0</v>
      </c>
      <c r="Q2866" s="31">
        <f>if(rand()&gt;vlookup($I2866,'Player Stats'!$B$3:$I$11,6,0),0,1)</f>
        <v>0</v>
      </c>
      <c r="R2866" s="31">
        <f>if(rand()&gt;vlookup($I2866,'Player Stats'!$B$3:$I$11,7,0),0,1)</f>
        <v>0</v>
      </c>
      <c r="S2866" s="31">
        <f t="shared" si="4"/>
        <v>0</v>
      </c>
      <c r="T2866" s="26">
        <f t="shared" si="5"/>
        <v>134</v>
      </c>
      <c r="U2866" s="26">
        <f t="shared" si="6"/>
        <v>2</v>
      </c>
      <c r="V2866" s="13" t="str">
        <f t="shared" si="7"/>
        <v>In Progress</v>
      </c>
      <c r="W2866" s="10">
        <f t="shared" si="8"/>
        <v>24</v>
      </c>
    </row>
    <row r="2867">
      <c r="E2867" s="26"/>
      <c r="F2867" s="27">
        <f t="shared" si="9"/>
        <v>101</v>
      </c>
      <c r="G2867" s="13" t="str">
        <f>if(V2866&lt;&gt;"In Progress",'Player Stats'!$B$6,if(or(S2866="Wide", S2866="No Ball"),G2866,if(S2866="Wicket",offset('Player Stats'!$B$6,U2867-3,0),G2866)))</f>
        <v>KL Rahul</v>
      </c>
      <c r="H2867" s="13" t="str">
        <f t="shared" si="10"/>
        <v>Shubhman Gill</v>
      </c>
      <c r="I2867" s="13" t="str">
        <f t="shared" si="11"/>
        <v>Surya Kumar</v>
      </c>
      <c r="J2867" s="26">
        <f t="shared" si="1"/>
        <v>0</v>
      </c>
      <c r="K2867" s="26">
        <f t="shared" si="2"/>
        <v>0</v>
      </c>
      <c r="L2867" s="30">
        <f t="shared" si="3"/>
        <v>0</v>
      </c>
      <c r="M2867" s="31">
        <f>if(rand()&gt;vlookup($I2867,'Player Stats'!$B$3:$I$11,2,0),0,1)</f>
        <v>0</v>
      </c>
      <c r="N2867" s="31">
        <f>if(rand()&gt;vlookup($I2867,'Player Stats'!$B$3:$I$11,3,0),0,1)</f>
        <v>1</v>
      </c>
      <c r="O2867" s="31">
        <f>if(rand()&gt;vlookup($I2867,'Player Stats'!$B$3:$I$11,4,0),0,1)</f>
        <v>1</v>
      </c>
      <c r="P2867" s="31">
        <f>if(rand()&gt;vlookup($I2867,'Player Stats'!$B$3:$I$11,5,0),0,1)</f>
        <v>0</v>
      </c>
      <c r="Q2867" s="31">
        <f>if(rand()&gt;vlookup($I2867,'Player Stats'!$B$3:$I$11,6,0),0,1)</f>
        <v>0</v>
      </c>
      <c r="R2867" s="31">
        <f>if(rand()&gt;vlookup($I2867,'Player Stats'!$B$3:$I$11,7,0),0,1)</f>
        <v>0</v>
      </c>
      <c r="S2867" s="31">
        <f t="shared" si="4"/>
        <v>2</v>
      </c>
      <c r="T2867" s="26">
        <f t="shared" si="5"/>
        <v>136</v>
      </c>
      <c r="U2867" s="26">
        <f t="shared" si="6"/>
        <v>2</v>
      </c>
      <c r="V2867" s="13" t="str">
        <f t="shared" si="7"/>
        <v>In Progress</v>
      </c>
      <c r="W2867" s="10">
        <f t="shared" si="8"/>
        <v>24</v>
      </c>
    </row>
    <row r="2868">
      <c r="E2868" s="26"/>
      <c r="F2868" s="27">
        <f t="shared" si="9"/>
        <v>102</v>
      </c>
      <c r="G2868" s="13" t="str">
        <f>if(V2867&lt;&gt;"In Progress",'Player Stats'!$B$6,if(or(S2867="Wide", S2867="No Ball"),G2867,if(S2867="Wicket",offset('Player Stats'!$B$6,U2868-3,0),G2867)))</f>
        <v>KL Rahul</v>
      </c>
      <c r="H2868" s="13" t="str">
        <f t="shared" si="10"/>
        <v>Shubhman Gill</v>
      </c>
      <c r="I2868" s="13" t="str">
        <f t="shared" si="11"/>
        <v>Surya Kumar</v>
      </c>
      <c r="J2868" s="26">
        <f t="shared" si="1"/>
        <v>0</v>
      </c>
      <c r="K2868" s="26">
        <f t="shared" si="2"/>
        <v>0</v>
      </c>
      <c r="L2868" s="30">
        <f t="shared" si="3"/>
        <v>0</v>
      </c>
      <c r="M2868" s="31">
        <f>if(rand()&gt;vlookup($I2868,'Player Stats'!$B$3:$I$11,2,0),0,1)</f>
        <v>0</v>
      </c>
      <c r="N2868" s="31">
        <f>if(rand()&gt;vlookup($I2868,'Player Stats'!$B$3:$I$11,3,0),0,1)</f>
        <v>0</v>
      </c>
      <c r="O2868" s="31">
        <f>if(rand()&gt;vlookup($I2868,'Player Stats'!$B$3:$I$11,4,0),0,1)</f>
        <v>0</v>
      </c>
      <c r="P2868" s="31">
        <f>if(rand()&gt;vlookup($I2868,'Player Stats'!$B$3:$I$11,5,0),0,1)</f>
        <v>0</v>
      </c>
      <c r="Q2868" s="31">
        <f>if(rand()&gt;vlookup($I2868,'Player Stats'!$B$3:$I$11,6,0),0,1)</f>
        <v>1</v>
      </c>
      <c r="R2868" s="31">
        <f>if(rand()&gt;vlookup($I2868,'Player Stats'!$B$3:$I$11,7,0),0,1)</f>
        <v>0</v>
      </c>
      <c r="S2868" s="31">
        <f t="shared" si="4"/>
        <v>6</v>
      </c>
      <c r="T2868" s="26">
        <f t="shared" si="5"/>
        <v>142</v>
      </c>
      <c r="U2868" s="26">
        <f t="shared" si="6"/>
        <v>2</v>
      </c>
      <c r="V2868" s="13" t="str">
        <f t="shared" si="7"/>
        <v>In Progress</v>
      </c>
      <c r="W2868" s="10">
        <f t="shared" si="8"/>
        <v>24</v>
      </c>
    </row>
    <row r="2869">
      <c r="E2869" s="26"/>
      <c r="F2869" s="27">
        <f t="shared" si="9"/>
        <v>103</v>
      </c>
      <c r="G2869" s="13" t="str">
        <f>if(V2868&lt;&gt;"In Progress",'Player Stats'!$B$6,if(or(S2868="Wide", S2868="No Ball"),G2868,if(S2868="Wicket",offset('Player Stats'!$B$6,U2869-3,0),G2868)))</f>
        <v>KL Rahul</v>
      </c>
      <c r="H2869" s="13" t="str">
        <f t="shared" si="10"/>
        <v>Shubhman Gill</v>
      </c>
      <c r="I2869" s="13" t="str">
        <f t="shared" si="11"/>
        <v>Surya Kumar</v>
      </c>
      <c r="J2869" s="26">
        <f t="shared" si="1"/>
        <v>0</v>
      </c>
      <c r="K2869" s="26">
        <f t="shared" si="2"/>
        <v>0</v>
      </c>
      <c r="L2869" s="30">
        <f t="shared" si="3"/>
        <v>1</v>
      </c>
      <c r="M2869" s="31">
        <f>if(rand()&gt;vlookup($I2869,'Player Stats'!$B$3:$I$11,2,0),0,1)</f>
        <v>0</v>
      </c>
      <c r="N2869" s="31">
        <f>if(rand()&gt;vlookup($I2869,'Player Stats'!$B$3:$I$11,3,0),0,1)</f>
        <v>0</v>
      </c>
      <c r="O2869" s="31">
        <f>if(rand()&gt;vlookup($I2869,'Player Stats'!$B$3:$I$11,4,0),0,1)</f>
        <v>0</v>
      </c>
      <c r="P2869" s="31">
        <f>if(rand()&gt;vlookup($I2869,'Player Stats'!$B$3:$I$11,5,0),0,1)</f>
        <v>0</v>
      </c>
      <c r="Q2869" s="31">
        <f>if(rand()&gt;vlookup($I2869,'Player Stats'!$B$3:$I$11,6,0),0,1)</f>
        <v>0</v>
      </c>
      <c r="R2869" s="31">
        <f>if(rand()&gt;vlookup($I2869,'Player Stats'!$B$3:$I$11,7,0),0,1)</f>
        <v>0</v>
      </c>
      <c r="S2869" s="31">
        <f t="shared" si="4"/>
        <v>0</v>
      </c>
      <c r="T2869" s="26">
        <f t="shared" si="5"/>
        <v>142</v>
      </c>
      <c r="U2869" s="26">
        <f t="shared" si="6"/>
        <v>2</v>
      </c>
      <c r="V2869" s="13" t="str">
        <f t="shared" si="7"/>
        <v>In Progress</v>
      </c>
      <c r="W2869" s="10">
        <f t="shared" si="8"/>
        <v>24</v>
      </c>
    </row>
    <row r="2870">
      <c r="E2870" s="26"/>
      <c r="F2870" s="27">
        <f t="shared" si="9"/>
        <v>104</v>
      </c>
      <c r="G2870" s="13" t="str">
        <f>if(V2869&lt;&gt;"In Progress",'Player Stats'!$B$6,if(or(S2869="Wide", S2869="No Ball"),G2869,if(S2869="Wicket",offset('Player Stats'!$B$6,U2870-3,0),G2869)))</f>
        <v>KL Rahul</v>
      </c>
      <c r="H2870" s="13" t="str">
        <f t="shared" si="10"/>
        <v>Shubhman Gill</v>
      </c>
      <c r="I2870" s="13" t="str">
        <f t="shared" si="11"/>
        <v>Surya Kumar</v>
      </c>
      <c r="J2870" s="26">
        <f t="shared" si="1"/>
        <v>0</v>
      </c>
      <c r="K2870" s="26">
        <f t="shared" si="2"/>
        <v>0</v>
      </c>
      <c r="L2870" s="30">
        <f t="shared" si="3"/>
        <v>0</v>
      </c>
      <c r="M2870" s="31">
        <f>if(rand()&gt;vlookup($I2870,'Player Stats'!$B$3:$I$11,2,0),0,1)</f>
        <v>0</v>
      </c>
      <c r="N2870" s="31">
        <f>if(rand()&gt;vlookup($I2870,'Player Stats'!$B$3:$I$11,3,0),0,1)</f>
        <v>0</v>
      </c>
      <c r="O2870" s="31">
        <f>if(rand()&gt;vlookup($I2870,'Player Stats'!$B$3:$I$11,4,0),0,1)</f>
        <v>1</v>
      </c>
      <c r="P2870" s="31">
        <f>if(rand()&gt;vlookup($I2870,'Player Stats'!$B$3:$I$11,5,0),0,1)</f>
        <v>0</v>
      </c>
      <c r="Q2870" s="31">
        <f>if(rand()&gt;vlookup($I2870,'Player Stats'!$B$3:$I$11,6,0),0,1)</f>
        <v>0</v>
      </c>
      <c r="R2870" s="31">
        <f>if(rand()&gt;vlookup($I2870,'Player Stats'!$B$3:$I$11,7,0),0,1)</f>
        <v>0</v>
      </c>
      <c r="S2870" s="31">
        <f t="shared" si="4"/>
        <v>3</v>
      </c>
      <c r="T2870" s="26">
        <f t="shared" si="5"/>
        <v>145</v>
      </c>
      <c r="U2870" s="26">
        <f t="shared" si="6"/>
        <v>2</v>
      </c>
      <c r="V2870" s="13" t="str">
        <f t="shared" si="7"/>
        <v>In Progress</v>
      </c>
      <c r="W2870" s="10">
        <f t="shared" si="8"/>
        <v>24</v>
      </c>
    </row>
    <row r="2871">
      <c r="E2871" s="26"/>
      <c r="F2871" s="27">
        <f t="shared" si="9"/>
        <v>105</v>
      </c>
      <c r="G2871" s="13" t="str">
        <f>if(V2870&lt;&gt;"In Progress",'Player Stats'!$B$6,if(or(S2870="Wide", S2870="No Ball"),G2870,if(S2870="Wicket",offset('Player Stats'!$B$6,U2871-3,0),G2870)))</f>
        <v>KL Rahul</v>
      </c>
      <c r="H2871" s="13" t="str">
        <f t="shared" si="10"/>
        <v>Surya Kumar</v>
      </c>
      <c r="I2871" s="13" t="str">
        <f t="shared" si="11"/>
        <v>Shubhman Gill</v>
      </c>
      <c r="J2871" s="26">
        <f t="shared" si="1"/>
        <v>0</v>
      </c>
      <c r="K2871" s="26">
        <f t="shared" si="2"/>
        <v>0</v>
      </c>
      <c r="L2871" s="30">
        <f t="shared" si="3"/>
        <v>0</v>
      </c>
      <c r="M2871" s="31">
        <f>if(rand()&gt;vlookup($I2871,'Player Stats'!$B$3:$I$11,2,0),0,1)</f>
        <v>0</v>
      </c>
      <c r="N2871" s="31">
        <f>if(rand()&gt;vlookup($I2871,'Player Stats'!$B$3:$I$11,3,0),0,1)</f>
        <v>1</v>
      </c>
      <c r="O2871" s="31">
        <f>if(rand()&gt;vlookup($I2871,'Player Stats'!$B$3:$I$11,4,0),0,1)</f>
        <v>0</v>
      </c>
      <c r="P2871" s="31">
        <f>if(rand()&gt;vlookup($I2871,'Player Stats'!$B$3:$I$11,5,0),0,1)</f>
        <v>0</v>
      </c>
      <c r="Q2871" s="31">
        <f>if(rand()&gt;vlookup($I2871,'Player Stats'!$B$3:$I$11,6,0),0,1)</f>
        <v>0</v>
      </c>
      <c r="R2871" s="31">
        <f>if(rand()&gt;vlookup($I2871,'Player Stats'!$B$3:$I$11,7,0),0,1)</f>
        <v>0</v>
      </c>
      <c r="S2871" s="31">
        <f t="shared" si="4"/>
        <v>2</v>
      </c>
      <c r="T2871" s="26">
        <f t="shared" si="5"/>
        <v>147</v>
      </c>
      <c r="U2871" s="26">
        <f t="shared" si="6"/>
        <v>2</v>
      </c>
      <c r="V2871" s="13" t="str">
        <f t="shared" si="7"/>
        <v>In Progress</v>
      </c>
      <c r="W2871" s="10">
        <f t="shared" si="8"/>
        <v>24</v>
      </c>
    </row>
    <row r="2872">
      <c r="E2872" s="26"/>
      <c r="F2872" s="27">
        <f t="shared" si="9"/>
        <v>106</v>
      </c>
      <c r="G2872" s="13" t="str">
        <f>if(V2871&lt;&gt;"In Progress",'Player Stats'!$B$6,if(or(S2871="Wide", S2871="No Ball"),G2871,if(S2871="Wicket",offset('Player Stats'!$B$6,U2872-3,0),G2871)))</f>
        <v>KL Rahul</v>
      </c>
      <c r="H2872" s="13" t="str">
        <f t="shared" si="10"/>
        <v>Surya Kumar</v>
      </c>
      <c r="I2872" s="13" t="str">
        <f t="shared" si="11"/>
        <v>Shubhman Gill</v>
      </c>
      <c r="J2872" s="26">
        <f t="shared" si="1"/>
        <v>0</v>
      </c>
      <c r="K2872" s="26">
        <f t="shared" si="2"/>
        <v>0</v>
      </c>
      <c r="L2872" s="30">
        <f t="shared" si="3"/>
        <v>0</v>
      </c>
      <c r="M2872" s="31">
        <f>if(rand()&gt;vlookup($I2872,'Player Stats'!$B$3:$I$11,2,0),0,1)</f>
        <v>0</v>
      </c>
      <c r="N2872" s="31">
        <f>if(rand()&gt;vlookup($I2872,'Player Stats'!$B$3:$I$11,3,0),0,1)</f>
        <v>1</v>
      </c>
      <c r="O2872" s="31">
        <f>if(rand()&gt;vlookup($I2872,'Player Stats'!$B$3:$I$11,4,0),0,1)</f>
        <v>0</v>
      </c>
      <c r="P2872" s="31">
        <f>if(rand()&gt;vlookup($I2872,'Player Stats'!$B$3:$I$11,5,0),0,1)</f>
        <v>0</v>
      </c>
      <c r="Q2872" s="31">
        <f>if(rand()&gt;vlookup($I2872,'Player Stats'!$B$3:$I$11,6,0),0,1)</f>
        <v>0</v>
      </c>
      <c r="R2872" s="31">
        <f>if(rand()&gt;vlookup($I2872,'Player Stats'!$B$3:$I$11,7,0),0,1)</f>
        <v>0</v>
      </c>
      <c r="S2872" s="31">
        <f t="shared" si="4"/>
        <v>2</v>
      </c>
      <c r="T2872" s="26">
        <f t="shared" si="5"/>
        <v>149</v>
      </c>
      <c r="U2872" s="26">
        <f t="shared" si="6"/>
        <v>2</v>
      </c>
      <c r="V2872" s="13" t="str">
        <f t="shared" si="7"/>
        <v>In Progress</v>
      </c>
      <c r="W2872" s="10">
        <f t="shared" si="8"/>
        <v>24</v>
      </c>
    </row>
    <row r="2873">
      <c r="E2873" s="26"/>
      <c r="F2873" s="27">
        <f t="shared" si="9"/>
        <v>107</v>
      </c>
      <c r="G2873" s="13" t="str">
        <f>if(V2872&lt;&gt;"In Progress",'Player Stats'!$B$6,if(or(S2872="Wide", S2872="No Ball"),G2872,if(S2872="Wicket",offset('Player Stats'!$B$6,U2873-3,0),G2872)))</f>
        <v>KL Rahul</v>
      </c>
      <c r="H2873" s="13" t="str">
        <f t="shared" si="10"/>
        <v>Surya Kumar</v>
      </c>
      <c r="I2873" s="13" t="str">
        <f t="shared" si="11"/>
        <v>Shubhman Gill</v>
      </c>
      <c r="J2873" s="26">
        <f t="shared" si="1"/>
        <v>0</v>
      </c>
      <c r="K2873" s="26">
        <f t="shared" si="2"/>
        <v>0</v>
      </c>
      <c r="L2873" s="30">
        <f t="shared" si="3"/>
        <v>0</v>
      </c>
      <c r="M2873" s="31">
        <f>if(rand()&gt;vlookup($I2873,'Player Stats'!$B$3:$I$11,2,0),0,1)</f>
        <v>0</v>
      </c>
      <c r="N2873" s="31">
        <f>if(rand()&gt;vlookup($I2873,'Player Stats'!$B$3:$I$11,3,0),0,1)</f>
        <v>0</v>
      </c>
      <c r="O2873" s="31">
        <f>if(rand()&gt;vlookup($I2873,'Player Stats'!$B$3:$I$11,4,0),0,1)</f>
        <v>0</v>
      </c>
      <c r="P2873" s="31">
        <f>if(rand()&gt;vlookup($I2873,'Player Stats'!$B$3:$I$11,5,0),0,1)</f>
        <v>0</v>
      </c>
      <c r="Q2873" s="31">
        <f>if(rand()&gt;vlookup($I2873,'Player Stats'!$B$3:$I$11,6,0),0,1)</f>
        <v>0</v>
      </c>
      <c r="R2873" s="31">
        <f>if(rand()&gt;vlookup($I2873,'Player Stats'!$B$3:$I$11,7,0),0,1)</f>
        <v>1</v>
      </c>
      <c r="S2873" s="31" t="str">
        <f t="shared" si="4"/>
        <v>Wicket</v>
      </c>
      <c r="T2873" s="26">
        <f t="shared" si="5"/>
        <v>149</v>
      </c>
      <c r="U2873" s="26">
        <f t="shared" si="6"/>
        <v>3</v>
      </c>
      <c r="V2873" s="13" t="str">
        <f t="shared" si="7"/>
        <v>In Progress</v>
      </c>
      <c r="W2873" s="10">
        <f t="shared" si="8"/>
        <v>24</v>
      </c>
    </row>
    <row r="2874">
      <c r="E2874" s="26"/>
      <c r="F2874" s="27">
        <f t="shared" si="9"/>
        <v>108</v>
      </c>
      <c r="G2874" s="13" t="str">
        <f>if(V2873&lt;&gt;"In Progress",'Player Stats'!$B$6,if(or(S2873="Wide", S2873="No Ball"),G2873,if(S2873="Wicket",offset('Player Stats'!$B$6,U2874-3,0),G2873)))</f>
        <v>Surya Kumar</v>
      </c>
      <c r="H2874" s="13" t="str">
        <f t="shared" si="10"/>
        <v>Surya Kumar</v>
      </c>
      <c r="I2874" s="13" t="str">
        <f t="shared" si="11"/>
        <v>KL Rahul</v>
      </c>
      <c r="J2874" s="26">
        <f t="shared" si="1"/>
        <v>0</v>
      </c>
      <c r="K2874" s="26">
        <f t="shared" si="2"/>
        <v>0</v>
      </c>
      <c r="L2874" s="30">
        <f t="shared" si="3"/>
        <v>0</v>
      </c>
      <c r="M2874" s="31">
        <f>if(rand()&gt;vlookup($I2874,'Player Stats'!$B$3:$I$11,2,0),0,1)</f>
        <v>0</v>
      </c>
      <c r="N2874" s="31">
        <f>if(rand()&gt;vlookup($I2874,'Player Stats'!$B$3:$I$11,3,0),0,1)</f>
        <v>0</v>
      </c>
      <c r="O2874" s="31">
        <f>if(rand()&gt;vlookup($I2874,'Player Stats'!$B$3:$I$11,4,0),0,1)</f>
        <v>0</v>
      </c>
      <c r="P2874" s="31">
        <f>if(rand()&gt;vlookup($I2874,'Player Stats'!$B$3:$I$11,5,0),0,1)</f>
        <v>0</v>
      </c>
      <c r="Q2874" s="31">
        <f>if(rand()&gt;vlookup($I2874,'Player Stats'!$B$3:$I$11,6,0),0,1)</f>
        <v>1</v>
      </c>
      <c r="R2874" s="31">
        <f>if(rand()&gt;vlookup($I2874,'Player Stats'!$B$3:$I$11,7,0),0,1)</f>
        <v>0</v>
      </c>
      <c r="S2874" s="31">
        <f t="shared" si="4"/>
        <v>6</v>
      </c>
      <c r="T2874" s="26">
        <f t="shared" si="5"/>
        <v>155</v>
      </c>
      <c r="U2874" s="26">
        <f t="shared" si="6"/>
        <v>3</v>
      </c>
      <c r="V2874" s="13" t="str">
        <f t="shared" si="7"/>
        <v>In Progress</v>
      </c>
      <c r="W2874" s="10">
        <f t="shared" si="8"/>
        <v>24</v>
      </c>
    </row>
    <row r="2875">
      <c r="E2875" s="26"/>
      <c r="F2875" s="27">
        <f t="shared" si="9"/>
        <v>109</v>
      </c>
      <c r="G2875" s="13" t="str">
        <f>if(V2874&lt;&gt;"In Progress",'Player Stats'!$B$6,if(or(S2874="Wide", S2874="No Ball"),G2874,if(S2874="Wicket",offset('Player Stats'!$B$6,U2875-3,0),G2874)))</f>
        <v>Surya Kumar</v>
      </c>
      <c r="H2875" s="13" t="str">
        <f t="shared" si="10"/>
        <v>Surya Kumar</v>
      </c>
      <c r="I2875" s="13" t="str">
        <f t="shared" si="11"/>
        <v>KL Rahul</v>
      </c>
      <c r="J2875" s="26">
        <f t="shared" si="1"/>
        <v>0</v>
      </c>
      <c r="K2875" s="26">
        <f t="shared" si="2"/>
        <v>0</v>
      </c>
      <c r="L2875" s="30">
        <f t="shared" si="3"/>
        <v>0</v>
      </c>
      <c r="M2875" s="31">
        <f>if(rand()&gt;vlookup($I2875,'Player Stats'!$B$3:$I$11,2,0),0,1)</f>
        <v>0</v>
      </c>
      <c r="N2875" s="31">
        <f>if(rand()&gt;vlookup($I2875,'Player Stats'!$B$3:$I$11,3,0),0,1)</f>
        <v>0</v>
      </c>
      <c r="O2875" s="31">
        <f>if(rand()&gt;vlookup($I2875,'Player Stats'!$B$3:$I$11,4,0),0,1)</f>
        <v>1</v>
      </c>
      <c r="P2875" s="31">
        <f>if(rand()&gt;vlookup($I2875,'Player Stats'!$B$3:$I$11,5,0),0,1)</f>
        <v>0</v>
      </c>
      <c r="Q2875" s="31">
        <f>if(rand()&gt;vlookup($I2875,'Player Stats'!$B$3:$I$11,6,0),0,1)</f>
        <v>1</v>
      </c>
      <c r="R2875" s="31">
        <f>if(rand()&gt;vlookup($I2875,'Player Stats'!$B$3:$I$11,7,0),0,1)</f>
        <v>1</v>
      </c>
      <c r="S2875" s="31">
        <f t="shared" si="4"/>
        <v>3</v>
      </c>
      <c r="T2875" s="26">
        <f t="shared" si="5"/>
        <v>158</v>
      </c>
      <c r="U2875" s="26">
        <f t="shared" si="6"/>
        <v>3</v>
      </c>
      <c r="V2875" s="13" t="str">
        <f t="shared" si="7"/>
        <v>In Progress</v>
      </c>
      <c r="W2875" s="10">
        <f t="shared" si="8"/>
        <v>24</v>
      </c>
    </row>
    <row r="2876">
      <c r="E2876" s="26"/>
      <c r="F2876" s="27">
        <f t="shared" si="9"/>
        <v>110</v>
      </c>
      <c r="G2876" s="13" t="str">
        <f>if(V2875&lt;&gt;"In Progress",'Player Stats'!$B$6,if(or(S2875="Wide", S2875="No Ball"),G2875,if(S2875="Wicket",offset('Player Stats'!$B$6,U2876-3,0),G2875)))</f>
        <v>Surya Kumar</v>
      </c>
      <c r="H2876" s="13" t="str">
        <f t="shared" si="10"/>
        <v>KL Rahul</v>
      </c>
      <c r="I2876" s="13" t="str">
        <f t="shared" si="11"/>
        <v>Surya Kumar</v>
      </c>
      <c r="J2876" s="26">
        <f t="shared" si="1"/>
        <v>0</v>
      </c>
      <c r="K2876" s="26">
        <f t="shared" si="2"/>
        <v>0</v>
      </c>
      <c r="L2876" s="30">
        <f t="shared" si="3"/>
        <v>0</v>
      </c>
      <c r="M2876" s="31">
        <f>if(rand()&gt;vlookup($I2876,'Player Stats'!$B$3:$I$11,2,0),0,1)</f>
        <v>0</v>
      </c>
      <c r="N2876" s="31">
        <f>if(rand()&gt;vlookup($I2876,'Player Stats'!$B$3:$I$11,3,0),0,1)</f>
        <v>1</v>
      </c>
      <c r="O2876" s="31">
        <f>if(rand()&gt;vlookup($I2876,'Player Stats'!$B$3:$I$11,4,0),0,1)</f>
        <v>0</v>
      </c>
      <c r="P2876" s="31">
        <f>if(rand()&gt;vlookup($I2876,'Player Stats'!$B$3:$I$11,5,0),0,1)</f>
        <v>0</v>
      </c>
      <c r="Q2876" s="31">
        <f>if(rand()&gt;vlookup($I2876,'Player Stats'!$B$3:$I$11,6,0),0,1)</f>
        <v>0</v>
      </c>
      <c r="R2876" s="31">
        <f>if(rand()&gt;vlookup($I2876,'Player Stats'!$B$3:$I$11,7,0),0,1)</f>
        <v>0</v>
      </c>
      <c r="S2876" s="31">
        <f t="shared" si="4"/>
        <v>2</v>
      </c>
      <c r="T2876" s="26">
        <f t="shared" si="5"/>
        <v>160</v>
      </c>
      <c r="U2876" s="26">
        <f t="shared" si="6"/>
        <v>3</v>
      </c>
      <c r="V2876" s="13" t="str">
        <f t="shared" si="7"/>
        <v>In Progress</v>
      </c>
      <c r="W2876" s="10">
        <f t="shared" si="8"/>
        <v>24</v>
      </c>
    </row>
    <row r="2877">
      <c r="E2877" s="26"/>
      <c r="F2877" s="27">
        <f t="shared" si="9"/>
        <v>111</v>
      </c>
      <c r="G2877" s="13" t="str">
        <f>if(V2876&lt;&gt;"In Progress",'Player Stats'!$B$6,if(or(S2876="Wide", S2876="No Ball"),G2876,if(S2876="Wicket",offset('Player Stats'!$B$6,U2877-3,0),G2876)))</f>
        <v>Surya Kumar</v>
      </c>
      <c r="H2877" s="13" t="str">
        <f t="shared" si="10"/>
        <v>KL Rahul</v>
      </c>
      <c r="I2877" s="13" t="str">
        <f t="shared" si="11"/>
        <v>Surya Kumar</v>
      </c>
      <c r="J2877" s="26">
        <f t="shared" si="1"/>
        <v>0</v>
      </c>
      <c r="K2877" s="26">
        <f t="shared" si="2"/>
        <v>0</v>
      </c>
      <c r="L2877" s="30">
        <f t="shared" si="3"/>
        <v>1</v>
      </c>
      <c r="M2877" s="31">
        <f>if(rand()&gt;vlookup($I2877,'Player Stats'!$B$3:$I$11,2,0),0,1)</f>
        <v>0</v>
      </c>
      <c r="N2877" s="31">
        <f>if(rand()&gt;vlookup($I2877,'Player Stats'!$B$3:$I$11,3,0),0,1)</f>
        <v>0</v>
      </c>
      <c r="O2877" s="31">
        <f>if(rand()&gt;vlookup($I2877,'Player Stats'!$B$3:$I$11,4,0),0,1)</f>
        <v>0</v>
      </c>
      <c r="P2877" s="31">
        <f>if(rand()&gt;vlookup($I2877,'Player Stats'!$B$3:$I$11,5,0),0,1)</f>
        <v>0</v>
      </c>
      <c r="Q2877" s="31">
        <f>if(rand()&gt;vlookup($I2877,'Player Stats'!$B$3:$I$11,6,0),0,1)</f>
        <v>0</v>
      </c>
      <c r="R2877" s="31">
        <f>if(rand()&gt;vlookup($I2877,'Player Stats'!$B$3:$I$11,7,0),0,1)</f>
        <v>0</v>
      </c>
      <c r="S2877" s="31">
        <f t="shared" si="4"/>
        <v>0</v>
      </c>
      <c r="T2877" s="26">
        <f t="shared" si="5"/>
        <v>160</v>
      </c>
      <c r="U2877" s="26">
        <f t="shared" si="6"/>
        <v>3</v>
      </c>
      <c r="V2877" s="13" t="str">
        <f t="shared" si="7"/>
        <v>In Progress</v>
      </c>
      <c r="W2877" s="10">
        <f t="shared" si="8"/>
        <v>24</v>
      </c>
    </row>
    <row r="2878">
      <c r="E2878" s="26"/>
      <c r="F2878" s="27">
        <f t="shared" si="9"/>
        <v>112</v>
      </c>
      <c r="G2878" s="13" t="str">
        <f>if(V2877&lt;&gt;"In Progress",'Player Stats'!$B$6,if(or(S2877="Wide", S2877="No Ball"),G2877,if(S2877="Wicket",offset('Player Stats'!$B$6,U2878-3,0),G2877)))</f>
        <v>Surya Kumar</v>
      </c>
      <c r="H2878" s="13" t="str">
        <f t="shared" si="10"/>
        <v>KL Rahul</v>
      </c>
      <c r="I2878" s="13" t="str">
        <f t="shared" si="11"/>
        <v>Surya Kumar</v>
      </c>
      <c r="J2878" s="26">
        <f t="shared" si="1"/>
        <v>0</v>
      </c>
      <c r="K2878" s="26">
        <f t="shared" si="2"/>
        <v>0</v>
      </c>
      <c r="L2878" s="30">
        <f t="shared" si="3"/>
        <v>1</v>
      </c>
      <c r="M2878" s="31">
        <f>if(rand()&gt;vlookup($I2878,'Player Stats'!$B$3:$I$11,2,0),0,1)</f>
        <v>0</v>
      </c>
      <c r="N2878" s="31">
        <f>if(rand()&gt;vlookup($I2878,'Player Stats'!$B$3:$I$11,3,0),0,1)</f>
        <v>0</v>
      </c>
      <c r="O2878" s="31">
        <f>if(rand()&gt;vlookup($I2878,'Player Stats'!$B$3:$I$11,4,0),0,1)</f>
        <v>0</v>
      </c>
      <c r="P2878" s="31">
        <f>if(rand()&gt;vlookup($I2878,'Player Stats'!$B$3:$I$11,5,0),0,1)</f>
        <v>0</v>
      </c>
      <c r="Q2878" s="31">
        <f>if(rand()&gt;vlookup($I2878,'Player Stats'!$B$3:$I$11,6,0),0,1)</f>
        <v>0</v>
      </c>
      <c r="R2878" s="31">
        <f>if(rand()&gt;vlookup($I2878,'Player Stats'!$B$3:$I$11,7,0),0,1)</f>
        <v>0</v>
      </c>
      <c r="S2878" s="31">
        <f t="shared" si="4"/>
        <v>0</v>
      </c>
      <c r="T2878" s="26">
        <f t="shared" si="5"/>
        <v>160</v>
      </c>
      <c r="U2878" s="26">
        <f t="shared" si="6"/>
        <v>3</v>
      </c>
      <c r="V2878" s="13" t="str">
        <f t="shared" si="7"/>
        <v>In Progress</v>
      </c>
      <c r="W2878" s="10">
        <f t="shared" si="8"/>
        <v>24</v>
      </c>
    </row>
    <row r="2879">
      <c r="E2879" s="26"/>
      <c r="F2879" s="27">
        <f t="shared" si="9"/>
        <v>113</v>
      </c>
      <c r="G2879" s="13" t="str">
        <f>if(V2878&lt;&gt;"In Progress",'Player Stats'!$B$6,if(or(S2878="Wide", S2878="No Ball"),G2878,if(S2878="Wicket",offset('Player Stats'!$B$6,U2879-3,0),G2878)))</f>
        <v>Surya Kumar</v>
      </c>
      <c r="H2879" s="13" t="str">
        <f t="shared" si="10"/>
        <v>KL Rahul</v>
      </c>
      <c r="I2879" s="13" t="str">
        <f t="shared" si="11"/>
        <v>Surya Kumar</v>
      </c>
      <c r="J2879" s="26">
        <f t="shared" si="1"/>
        <v>1</v>
      </c>
      <c r="K2879" s="26">
        <f t="shared" si="2"/>
        <v>1</v>
      </c>
      <c r="L2879" s="30">
        <f t="shared" si="3"/>
        <v>0</v>
      </c>
      <c r="M2879" s="31">
        <f>if(rand()&gt;vlookup($I2879,'Player Stats'!$B$3:$I$11,2,0),0,1)</f>
        <v>0</v>
      </c>
      <c r="N2879" s="31">
        <f>if(rand()&gt;vlookup($I2879,'Player Stats'!$B$3:$I$11,3,0),0,1)</f>
        <v>0</v>
      </c>
      <c r="O2879" s="31">
        <f>if(rand()&gt;vlookup($I2879,'Player Stats'!$B$3:$I$11,4,0),0,1)</f>
        <v>1</v>
      </c>
      <c r="P2879" s="31">
        <f>if(rand()&gt;vlookup($I2879,'Player Stats'!$B$3:$I$11,5,0),0,1)</f>
        <v>0</v>
      </c>
      <c r="Q2879" s="31">
        <f>if(rand()&gt;vlookup($I2879,'Player Stats'!$B$3:$I$11,6,0),0,1)</f>
        <v>1</v>
      </c>
      <c r="R2879" s="31">
        <f>if(rand()&gt;vlookup($I2879,'Player Stats'!$B$3:$I$11,7,0),0,1)</f>
        <v>0</v>
      </c>
      <c r="S2879" s="31">
        <f t="shared" si="4"/>
        <v>3</v>
      </c>
      <c r="T2879" s="26">
        <f t="shared" si="5"/>
        <v>163</v>
      </c>
      <c r="U2879" s="26">
        <f t="shared" si="6"/>
        <v>3</v>
      </c>
      <c r="V2879" s="13" t="str">
        <f t="shared" si="7"/>
        <v>In Progress</v>
      </c>
      <c r="W2879" s="10">
        <f t="shared" si="8"/>
        <v>24</v>
      </c>
    </row>
    <row r="2880">
      <c r="E2880" s="26"/>
      <c r="F2880" s="27">
        <f t="shared" si="9"/>
        <v>113</v>
      </c>
      <c r="G2880" s="13" t="str">
        <f>if(V2879&lt;&gt;"In Progress",'Player Stats'!$B$6,if(or(S2879="Wide", S2879="No Ball"),G2879,if(S2879="Wicket",offset('Player Stats'!$B$6,U2880-3,0),G2879)))</f>
        <v>Surya Kumar</v>
      </c>
      <c r="H2880" s="13" t="str">
        <f t="shared" si="10"/>
        <v>Surya Kumar</v>
      </c>
      <c r="I2880" s="13" t="str">
        <f t="shared" si="11"/>
        <v>KL Rahul</v>
      </c>
      <c r="J2880" s="26">
        <f t="shared" si="1"/>
        <v>0</v>
      </c>
      <c r="K2880" s="26">
        <f t="shared" si="2"/>
        <v>0</v>
      </c>
      <c r="L2880" s="30">
        <f t="shared" si="3"/>
        <v>0</v>
      </c>
      <c r="M2880" s="31">
        <f>if(rand()&gt;vlookup($I2880,'Player Stats'!$B$3:$I$11,2,0),0,1)</f>
        <v>0</v>
      </c>
      <c r="N2880" s="31">
        <f>if(rand()&gt;vlookup($I2880,'Player Stats'!$B$3:$I$11,3,0),0,1)</f>
        <v>0</v>
      </c>
      <c r="O2880" s="31">
        <f>if(rand()&gt;vlookup($I2880,'Player Stats'!$B$3:$I$11,4,0),0,1)</f>
        <v>1</v>
      </c>
      <c r="P2880" s="31">
        <f>if(rand()&gt;vlookup($I2880,'Player Stats'!$B$3:$I$11,5,0),0,1)</f>
        <v>0</v>
      </c>
      <c r="Q2880" s="31">
        <f>if(rand()&gt;vlookup($I2880,'Player Stats'!$B$3:$I$11,6,0),0,1)</f>
        <v>1</v>
      </c>
      <c r="R2880" s="31">
        <f>if(rand()&gt;vlookup($I2880,'Player Stats'!$B$3:$I$11,7,0),0,1)</f>
        <v>0</v>
      </c>
      <c r="S2880" s="31">
        <f t="shared" si="4"/>
        <v>3</v>
      </c>
      <c r="T2880" s="26">
        <f t="shared" si="5"/>
        <v>166</v>
      </c>
      <c r="U2880" s="26">
        <f t="shared" si="6"/>
        <v>3</v>
      </c>
      <c r="V2880" s="13" t="str">
        <f t="shared" si="7"/>
        <v>In Progress</v>
      </c>
      <c r="W2880" s="10">
        <f t="shared" si="8"/>
        <v>24</v>
      </c>
    </row>
    <row r="2881">
      <c r="E2881" s="26"/>
      <c r="F2881" s="27">
        <f t="shared" si="9"/>
        <v>114</v>
      </c>
      <c r="G2881" s="13" t="str">
        <f>if(V2880&lt;&gt;"In Progress",'Player Stats'!$B$6,if(or(S2880="Wide", S2880="No Ball"),G2880,if(S2880="Wicket",offset('Player Stats'!$B$6,U2881-3,0),G2880)))</f>
        <v>Surya Kumar</v>
      </c>
      <c r="H2881" s="13" t="str">
        <f t="shared" si="10"/>
        <v>KL Rahul</v>
      </c>
      <c r="I2881" s="13" t="str">
        <f t="shared" si="11"/>
        <v>Surya Kumar</v>
      </c>
      <c r="J2881" s="26">
        <f t="shared" si="1"/>
        <v>0</v>
      </c>
      <c r="K2881" s="26">
        <f t="shared" si="2"/>
        <v>0</v>
      </c>
      <c r="L2881" s="30">
        <f t="shared" si="3"/>
        <v>1</v>
      </c>
      <c r="M2881" s="31">
        <f>if(rand()&gt;vlookup($I2881,'Player Stats'!$B$3:$I$11,2,0),0,1)</f>
        <v>0</v>
      </c>
      <c r="N2881" s="31">
        <f>if(rand()&gt;vlookup($I2881,'Player Stats'!$B$3:$I$11,3,0),0,1)</f>
        <v>0</v>
      </c>
      <c r="O2881" s="31">
        <f>if(rand()&gt;vlookup($I2881,'Player Stats'!$B$3:$I$11,4,0),0,1)</f>
        <v>0</v>
      </c>
      <c r="P2881" s="31">
        <f>if(rand()&gt;vlookup($I2881,'Player Stats'!$B$3:$I$11,5,0),0,1)</f>
        <v>0</v>
      </c>
      <c r="Q2881" s="31">
        <f>if(rand()&gt;vlookup($I2881,'Player Stats'!$B$3:$I$11,6,0),0,1)</f>
        <v>0</v>
      </c>
      <c r="R2881" s="31">
        <f>if(rand()&gt;vlookup($I2881,'Player Stats'!$B$3:$I$11,7,0),0,1)</f>
        <v>0</v>
      </c>
      <c r="S2881" s="31">
        <f t="shared" si="4"/>
        <v>0</v>
      </c>
      <c r="T2881" s="26">
        <f t="shared" si="5"/>
        <v>166</v>
      </c>
      <c r="U2881" s="26">
        <f t="shared" si="6"/>
        <v>3</v>
      </c>
      <c r="V2881" s="13" t="str">
        <f t="shared" si="7"/>
        <v>In Progress</v>
      </c>
      <c r="W2881" s="10">
        <f t="shared" si="8"/>
        <v>24</v>
      </c>
    </row>
    <row r="2882">
      <c r="E2882" s="26"/>
      <c r="F2882" s="27">
        <f t="shared" si="9"/>
        <v>115</v>
      </c>
      <c r="G2882" s="13" t="str">
        <f>if(V2881&lt;&gt;"In Progress",'Player Stats'!$B$6,if(or(S2881="Wide", S2881="No Ball"),G2881,if(S2881="Wicket",offset('Player Stats'!$B$6,U2882-3,0),G2881)))</f>
        <v>Surya Kumar</v>
      </c>
      <c r="H2882" s="13" t="str">
        <f t="shared" si="10"/>
        <v>KL Rahul</v>
      </c>
      <c r="I2882" s="13" t="str">
        <f t="shared" si="11"/>
        <v>Surya Kumar</v>
      </c>
      <c r="J2882" s="26">
        <f t="shared" si="1"/>
        <v>0</v>
      </c>
      <c r="K2882" s="26">
        <f t="shared" si="2"/>
        <v>0</v>
      </c>
      <c r="L2882" s="30">
        <f t="shared" si="3"/>
        <v>0</v>
      </c>
      <c r="M2882" s="31">
        <f>if(rand()&gt;vlookup($I2882,'Player Stats'!$B$3:$I$11,2,0),0,1)</f>
        <v>0</v>
      </c>
      <c r="N2882" s="31">
        <f>if(rand()&gt;vlookup($I2882,'Player Stats'!$B$3:$I$11,3,0),0,1)</f>
        <v>0</v>
      </c>
      <c r="O2882" s="31">
        <f>if(rand()&gt;vlookup($I2882,'Player Stats'!$B$3:$I$11,4,0),0,1)</f>
        <v>1</v>
      </c>
      <c r="P2882" s="31">
        <f>if(rand()&gt;vlookup($I2882,'Player Stats'!$B$3:$I$11,5,0),0,1)</f>
        <v>0</v>
      </c>
      <c r="Q2882" s="31">
        <f>if(rand()&gt;vlookup($I2882,'Player Stats'!$B$3:$I$11,6,0),0,1)</f>
        <v>0</v>
      </c>
      <c r="R2882" s="31">
        <f>if(rand()&gt;vlookup($I2882,'Player Stats'!$B$3:$I$11,7,0),0,1)</f>
        <v>0</v>
      </c>
      <c r="S2882" s="31">
        <f t="shared" si="4"/>
        <v>3</v>
      </c>
      <c r="T2882" s="26">
        <f t="shared" si="5"/>
        <v>169</v>
      </c>
      <c r="U2882" s="26">
        <f t="shared" si="6"/>
        <v>3</v>
      </c>
      <c r="V2882" s="13" t="str">
        <f t="shared" si="7"/>
        <v>In Progress</v>
      </c>
      <c r="W2882" s="10">
        <f t="shared" si="8"/>
        <v>24</v>
      </c>
    </row>
    <row r="2883">
      <c r="E2883" s="26"/>
      <c r="F2883" s="27">
        <f t="shared" si="9"/>
        <v>116</v>
      </c>
      <c r="G2883" s="13" t="str">
        <f>if(V2882&lt;&gt;"In Progress",'Player Stats'!$B$6,if(or(S2882="Wide", S2882="No Ball"),G2882,if(S2882="Wicket",offset('Player Stats'!$B$6,U2883-3,0),G2882)))</f>
        <v>Surya Kumar</v>
      </c>
      <c r="H2883" s="13" t="str">
        <f t="shared" si="10"/>
        <v>Surya Kumar</v>
      </c>
      <c r="I2883" s="13" t="str">
        <f t="shared" si="11"/>
        <v>KL Rahul</v>
      </c>
      <c r="J2883" s="26">
        <f t="shared" si="1"/>
        <v>0</v>
      </c>
      <c r="K2883" s="26">
        <f t="shared" si="2"/>
        <v>0</v>
      </c>
      <c r="L2883" s="30">
        <f t="shared" si="3"/>
        <v>0</v>
      </c>
      <c r="M2883" s="31">
        <f>if(rand()&gt;vlookup($I2883,'Player Stats'!$B$3:$I$11,2,0),0,1)</f>
        <v>0</v>
      </c>
      <c r="N2883" s="31">
        <f>if(rand()&gt;vlookup($I2883,'Player Stats'!$B$3:$I$11,3,0),0,1)</f>
        <v>0</v>
      </c>
      <c r="O2883" s="31">
        <f>if(rand()&gt;vlookup($I2883,'Player Stats'!$B$3:$I$11,4,0),0,1)</f>
        <v>0</v>
      </c>
      <c r="P2883" s="31">
        <f>if(rand()&gt;vlookup($I2883,'Player Stats'!$B$3:$I$11,5,0),0,1)</f>
        <v>0</v>
      </c>
      <c r="Q2883" s="31">
        <f>if(rand()&gt;vlookup($I2883,'Player Stats'!$B$3:$I$11,6,0),0,1)</f>
        <v>1</v>
      </c>
      <c r="R2883" s="31">
        <f>if(rand()&gt;vlookup($I2883,'Player Stats'!$B$3:$I$11,7,0),0,1)</f>
        <v>0</v>
      </c>
      <c r="S2883" s="31">
        <f t="shared" si="4"/>
        <v>6</v>
      </c>
      <c r="T2883" s="26">
        <f t="shared" si="5"/>
        <v>175</v>
      </c>
      <c r="U2883" s="26">
        <f t="shared" si="6"/>
        <v>3</v>
      </c>
      <c r="V2883" s="13" t="str">
        <f t="shared" si="7"/>
        <v>In Progress</v>
      </c>
      <c r="W2883" s="10">
        <f t="shared" si="8"/>
        <v>24</v>
      </c>
    </row>
    <row r="2884">
      <c r="E2884" s="26"/>
      <c r="F2884" s="27">
        <f t="shared" si="9"/>
        <v>117</v>
      </c>
      <c r="G2884" s="13" t="str">
        <f>if(V2883&lt;&gt;"In Progress",'Player Stats'!$B$6,if(or(S2883="Wide", S2883="No Ball"),G2883,if(S2883="Wicket",offset('Player Stats'!$B$6,U2884-3,0),G2883)))</f>
        <v>Surya Kumar</v>
      </c>
      <c r="H2884" s="13" t="str">
        <f t="shared" si="10"/>
        <v>Surya Kumar</v>
      </c>
      <c r="I2884" s="13" t="str">
        <f t="shared" si="11"/>
        <v>KL Rahul</v>
      </c>
      <c r="J2884" s="26">
        <f t="shared" si="1"/>
        <v>0</v>
      </c>
      <c r="K2884" s="26">
        <f t="shared" si="2"/>
        <v>0</v>
      </c>
      <c r="L2884" s="30">
        <f t="shared" si="3"/>
        <v>1</v>
      </c>
      <c r="M2884" s="31">
        <f>if(rand()&gt;vlookup($I2884,'Player Stats'!$B$3:$I$11,2,0),0,1)</f>
        <v>0</v>
      </c>
      <c r="N2884" s="31">
        <f>if(rand()&gt;vlookup($I2884,'Player Stats'!$B$3:$I$11,3,0),0,1)</f>
        <v>0</v>
      </c>
      <c r="O2884" s="31">
        <f>if(rand()&gt;vlookup($I2884,'Player Stats'!$B$3:$I$11,4,0),0,1)</f>
        <v>0</v>
      </c>
      <c r="P2884" s="31">
        <f>if(rand()&gt;vlookup($I2884,'Player Stats'!$B$3:$I$11,5,0),0,1)</f>
        <v>0</v>
      </c>
      <c r="Q2884" s="31">
        <f>if(rand()&gt;vlookup($I2884,'Player Stats'!$B$3:$I$11,6,0),0,1)</f>
        <v>0</v>
      </c>
      <c r="R2884" s="31">
        <f>if(rand()&gt;vlookup($I2884,'Player Stats'!$B$3:$I$11,7,0),0,1)</f>
        <v>0</v>
      </c>
      <c r="S2884" s="31">
        <f t="shared" si="4"/>
        <v>0</v>
      </c>
      <c r="T2884" s="26">
        <f t="shared" si="5"/>
        <v>175</v>
      </c>
      <c r="U2884" s="26">
        <f t="shared" si="6"/>
        <v>3</v>
      </c>
      <c r="V2884" s="13" t="str">
        <f t="shared" si="7"/>
        <v>In Progress</v>
      </c>
      <c r="W2884" s="10">
        <f t="shared" si="8"/>
        <v>24</v>
      </c>
    </row>
    <row r="2885">
      <c r="E2885" s="26"/>
      <c r="F2885" s="27">
        <f t="shared" si="9"/>
        <v>118</v>
      </c>
      <c r="G2885" s="13" t="str">
        <f>if(V2884&lt;&gt;"In Progress",'Player Stats'!$B$6,if(or(S2884="Wide", S2884="No Ball"),G2884,if(S2884="Wicket",offset('Player Stats'!$B$6,U2885-3,0),G2884)))</f>
        <v>Surya Kumar</v>
      </c>
      <c r="H2885" s="13" t="str">
        <f t="shared" si="10"/>
        <v>Surya Kumar</v>
      </c>
      <c r="I2885" s="13" t="str">
        <f t="shared" si="11"/>
        <v>KL Rahul</v>
      </c>
      <c r="J2885" s="26">
        <f t="shared" si="1"/>
        <v>0</v>
      </c>
      <c r="K2885" s="26">
        <f t="shared" si="2"/>
        <v>0</v>
      </c>
      <c r="L2885" s="30">
        <f t="shared" si="3"/>
        <v>0</v>
      </c>
      <c r="M2885" s="31">
        <f>if(rand()&gt;vlookup($I2885,'Player Stats'!$B$3:$I$11,2,0),0,1)</f>
        <v>1</v>
      </c>
      <c r="N2885" s="31">
        <f>if(rand()&gt;vlookup($I2885,'Player Stats'!$B$3:$I$11,3,0),0,1)</f>
        <v>0</v>
      </c>
      <c r="O2885" s="31">
        <f>if(rand()&gt;vlookup($I2885,'Player Stats'!$B$3:$I$11,4,0),0,1)</f>
        <v>0</v>
      </c>
      <c r="P2885" s="31">
        <f>if(rand()&gt;vlookup($I2885,'Player Stats'!$B$3:$I$11,5,0),0,1)</f>
        <v>0</v>
      </c>
      <c r="Q2885" s="31">
        <f>if(rand()&gt;vlookup($I2885,'Player Stats'!$B$3:$I$11,6,0),0,1)</f>
        <v>0</v>
      </c>
      <c r="R2885" s="31">
        <f>if(rand()&gt;vlookup($I2885,'Player Stats'!$B$3:$I$11,7,0),0,1)</f>
        <v>0</v>
      </c>
      <c r="S2885" s="31">
        <f t="shared" si="4"/>
        <v>1</v>
      </c>
      <c r="T2885" s="26">
        <f t="shared" si="5"/>
        <v>176</v>
      </c>
      <c r="U2885" s="26">
        <f t="shared" si="6"/>
        <v>3</v>
      </c>
      <c r="V2885" s="13" t="str">
        <f t="shared" si="7"/>
        <v>In Progress</v>
      </c>
      <c r="W2885" s="10">
        <f t="shared" si="8"/>
        <v>24</v>
      </c>
    </row>
    <row r="2886">
      <c r="E2886" s="26"/>
      <c r="F2886" s="27">
        <f t="shared" si="9"/>
        <v>119</v>
      </c>
      <c r="G2886" s="13" t="str">
        <f>if(V2885&lt;&gt;"In Progress",'Player Stats'!$B$6,if(or(S2885="Wide", S2885="No Ball"),G2885,if(S2885="Wicket",offset('Player Stats'!$B$6,U2886-3,0),G2885)))</f>
        <v>Surya Kumar</v>
      </c>
      <c r="H2886" s="13" t="str">
        <f t="shared" si="10"/>
        <v>KL Rahul</v>
      </c>
      <c r="I2886" s="13" t="str">
        <f t="shared" si="11"/>
        <v>Surya Kumar</v>
      </c>
      <c r="J2886" s="26">
        <f t="shared" si="1"/>
        <v>0</v>
      </c>
      <c r="K2886" s="26">
        <f t="shared" si="2"/>
        <v>0</v>
      </c>
      <c r="L2886" s="30">
        <f t="shared" si="3"/>
        <v>1</v>
      </c>
      <c r="M2886" s="31">
        <f>if(rand()&gt;vlookup($I2886,'Player Stats'!$B$3:$I$11,2,0),0,1)</f>
        <v>0</v>
      </c>
      <c r="N2886" s="31">
        <f>if(rand()&gt;vlookup($I2886,'Player Stats'!$B$3:$I$11,3,0),0,1)</f>
        <v>0</v>
      </c>
      <c r="O2886" s="31">
        <f>if(rand()&gt;vlookup($I2886,'Player Stats'!$B$3:$I$11,4,0),0,1)</f>
        <v>0</v>
      </c>
      <c r="P2886" s="31">
        <f>if(rand()&gt;vlookup($I2886,'Player Stats'!$B$3:$I$11,5,0),0,1)</f>
        <v>0</v>
      </c>
      <c r="Q2886" s="31">
        <f>if(rand()&gt;vlookup($I2886,'Player Stats'!$B$3:$I$11,6,0),0,1)</f>
        <v>0</v>
      </c>
      <c r="R2886" s="31">
        <f>if(rand()&gt;vlookup($I2886,'Player Stats'!$B$3:$I$11,7,0),0,1)</f>
        <v>0</v>
      </c>
      <c r="S2886" s="31">
        <f t="shared" si="4"/>
        <v>0</v>
      </c>
      <c r="T2886" s="26">
        <f t="shared" si="5"/>
        <v>176</v>
      </c>
      <c r="U2886" s="26">
        <f t="shared" si="6"/>
        <v>3</v>
      </c>
      <c r="V2886" s="13" t="str">
        <f t="shared" si="7"/>
        <v>In Progress</v>
      </c>
      <c r="W2886" s="10">
        <f t="shared" si="8"/>
        <v>24</v>
      </c>
    </row>
    <row r="2887">
      <c r="E2887" s="26"/>
      <c r="F2887" s="27">
        <f t="shared" si="9"/>
        <v>120</v>
      </c>
      <c r="G2887" s="13" t="str">
        <f>if(V2886&lt;&gt;"In Progress",'Player Stats'!$B$6,if(or(S2886="Wide", S2886="No Ball"),G2886,if(S2886="Wicket",offset('Player Stats'!$B$6,U2887-3,0),G2886)))</f>
        <v>Surya Kumar</v>
      </c>
      <c r="H2887" s="13" t="str">
        <f t="shared" si="10"/>
        <v>KL Rahul</v>
      </c>
      <c r="I2887" s="13" t="str">
        <f t="shared" si="11"/>
        <v>Surya Kumar</v>
      </c>
      <c r="J2887" s="26">
        <f t="shared" si="1"/>
        <v>0</v>
      </c>
      <c r="K2887" s="26">
        <f t="shared" si="2"/>
        <v>0</v>
      </c>
      <c r="L2887" s="30">
        <f t="shared" si="3"/>
        <v>0</v>
      </c>
      <c r="M2887" s="31">
        <f>if(rand()&gt;vlookup($I2887,'Player Stats'!$B$3:$I$11,2,0),0,1)</f>
        <v>0</v>
      </c>
      <c r="N2887" s="31">
        <f>if(rand()&gt;vlookup($I2887,'Player Stats'!$B$3:$I$11,3,0),0,1)</f>
        <v>0</v>
      </c>
      <c r="O2887" s="31">
        <f>if(rand()&gt;vlookup($I2887,'Player Stats'!$B$3:$I$11,4,0),0,1)</f>
        <v>0</v>
      </c>
      <c r="P2887" s="31">
        <f>if(rand()&gt;vlookup($I2887,'Player Stats'!$B$3:$I$11,5,0),0,1)</f>
        <v>0</v>
      </c>
      <c r="Q2887" s="31">
        <f>if(rand()&gt;vlookup($I2887,'Player Stats'!$B$3:$I$11,6,0),0,1)</f>
        <v>1</v>
      </c>
      <c r="R2887" s="31">
        <f>if(rand()&gt;vlookup($I2887,'Player Stats'!$B$3:$I$11,7,0),0,1)</f>
        <v>0</v>
      </c>
      <c r="S2887" s="31">
        <f t="shared" si="4"/>
        <v>6</v>
      </c>
      <c r="T2887" s="26">
        <f t="shared" si="5"/>
        <v>182</v>
      </c>
      <c r="U2887" s="26">
        <f t="shared" si="6"/>
        <v>3</v>
      </c>
      <c r="V2887" s="13" t="str">
        <f t="shared" si="7"/>
        <v>In Progress</v>
      </c>
      <c r="W2887" s="10">
        <f t="shared" si="8"/>
        <v>24</v>
      </c>
    </row>
    <row r="2888">
      <c r="E2888" s="26"/>
      <c r="F2888" s="27">
        <f t="shared" si="9"/>
        <v>121</v>
      </c>
      <c r="G2888" s="13" t="str">
        <f>if(V2887&lt;&gt;"In Progress",'Player Stats'!$B$6,if(or(S2887="Wide", S2887="No Ball"),G2887,if(S2887="Wicket",offset('Player Stats'!$B$6,U2888-3,0),G2887)))</f>
        <v>Surya Kumar</v>
      </c>
      <c r="H2888" s="13" t="str">
        <f t="shared" si="10"/>
        <v>KL Rahul</v>
      </c>
      <c r="I2888" s="13" t="str">
        <f t="shared" si="11"/>
        <v>Surya Kumar</v>
      </c>
      <c r="J2888" s="26">
        <f t="shared" si="1"/>
        <v>0</v>
      </c>
      <c r="K2888" s="26">
        <f t="shared" si="2"/>
        <v>0</v>
      </c>
      <c r="L2888" s="30">
        <f t="shared" si="3"/>
        <v>1</v>
      </c>
      <c r="M2888" s="31">
        <f>if(rand()&gt;vlookup($I2888,'Player Stats'!$B$3:$I$11,2,0),0,1)</f>
        <v>0</v>
      </c>
      <c r="N2888" s="31">
        <f>if(rand()&gt;vlookup($I2888,'Player Stats'!$B$3:$I$11,3,0),0,1)</f>
        <v>0</v>
      </c>
      <c r="O2888" s="31">
        <f>if(rand()&gt;vlookup($I2888,'Player Stats'!$B$3:$I$11,4,0),0,1)</f>
        <v>0</v>
      </c>
      <c r="P2888" s="31">
        <f>if(rand()&gt;vlookup($I2888,'Player Stats'!$B$3:$I$11,5,0),0,1)</f>
        <v>0</v>
      </c>
      <c r="Q2888" s="31">
        <f>if(rand()&gt;vlookup($I2888,'Player Stats'!$B$3:$I$11,6,0),0,1)</f>
        <v>0</v>
      </c>
      <c r="R2888" s="31">
        <f>if(rand()&gt;vlookup($I2888,'Player Stats'!$B$3:$I$11,7,0),0,1)</f>
        <v>0</v>
      </c>
      <c r="S2888" s="31">
        <f t="shared" si="4"/>
        <v>0</v>
      </c>
      <c r="T2888" s="26">
        <f t="shared" si="5"/>
        <v>182</v>
      </c>
      <c r="U2888" s="26">
        <f t="shared" si="6"/>
        <v>3</v>
      </c>
      <c r="V2888" s="13" t="str">
        <f t="shared" si="7"/>
        <v>In Progress</v>
      </c>
      <c r="W2888" s="10">
        <f t="shared" si="8"/>
        <v>24</v>
      </c>
    </row>
    <row r="2889">
      <c r="E2889" s="26"/>
      <c r="F2889" s="27">
        <f t="shared" si="9"/>
        <v>122</v>
      </c>
      <c r="G2889" s="13" t="str">
        <f>if(V2888&lt;&gt;"In Progress",'Player Stats'!$B$6,if(or(S2888="Wide", S2888="No Ball"),G2888,if(S2888="Wicket",offset('Player Stats'!$B$6,U2889-3,0),G2888)))</f>
        <v>Surya Kumar</v>
      </c>
      <c r="H2889" s="13" t="str">
        <f t="shared" si="10"/>
        <v>KL Rahul</v>
      </c>
      <c r="I2889" s="13" t="str">
        <f t="shared" si="11"/>
        <v>Surya Kumar</v>
      </c>
      <c r="J2889" s="26">
        <f t="shared" si="1"/>
        <v>0</v>
      </c>
      <c r="K2889" s="26">
        <f t="shared" si="2"/>
        <v>0</v>
      </c>
      <c r="L2889" s="30">
        <f t="shared" si="3"/>
        <v>0</v>
      </c>
      <c r="M2889" s="31">
        <f>if(rand()&gt;vlookup($I2889,'Player Stats'!$B$3:$I$11,2,0),0,1)</f>
        <v>0</v>
      </c>
      <c r="N2889" s="31">
        <f>if(rand()&gt;vlookup($I2889,'Player Stats'!$B$3:$I$11,3,0),0,1)</f>
        <v>0</v>
      </c>
      <c r="O2889" s="31">
        <f>if(rand()&gt;vlookup($I2889,'Player Stats'!$B$3:$I$11,4,0),0,1)</f>
        <v>0</v>
      </c>
      <c r="P2889" s="31">
        <f>if(rand()&gt;vlookup($I2889,'Player Stats'!$B$3:$I$11,5,0),0,1)</f>
        <v>1</v>
      </c>
      <c r="Q2889" s="31">
        <f>if(rand()&gt;vlookup($I2889,'Player Stats'!$B$3:$I$11,6,0),0,1)</f>
        <v>1</v>
      </c>
      <c r="R2889" s="31">
        <f>if(rand()&gt;vlookup($I2889,'Player Stats'!$B$3:$I$11,7,0),0,1)</f>
        <v>0</v>
      </c>
      <c r="S2889" s="31">
        <f t="shared" si="4"/>
        <v>4</v>
      </c>
      <c r="T2889" s="26">
        <f t="shared" si="5"/>
        <v>186</v>
      </c>
      <c r="U2889" s="26">
        <f t="shared" si="6"/>
        <v>3</v>
      </c>
      <c r="V2889" s="13" t="str">
        <f t="shared" si="7"/>
        <v>In Progress</v>
      </c>
      <c r="W2889" s="10">
        <f t="shared" si="8"/>
        <v>24</v>
      </c>
    </row>
    <row r="2890">
      <c r="E2890" s="26"/>
      <c r="F2890" s="27">
        <f t="shared" si="9"/>
        <v>123</v>
      </c>
      <c r="G2890" s="13" t="str">
        <f>if(V2889&lt;&gt;"In Progress",'Player Stats'!$B$6,if(or(S2889="Wide", S2889="No Ball"),G2889,if(S2889="Wicket",offset('Player Stats'!$B$6,U2890-3,0),G2889)))</f>
        <v>Surya Kumar</v>
      </c>
      <c r="H2890" s="13" t="str">
        <f t="shared" si="10"/>
        <v>KL Rahul</v>
      </c>
      <c r="I2890" s="13" t="str">
        <f t="shared" si="11"/>
        <v>Surya Kumar</v>
      </c>
      <c r="J2890" s="26">
        <f t="shared" si="1"/>
        <v>0</v>
      </c>
      <c r="K2890" s="26">
        <f t="shared" si="2"/>
        <v>1</v>
      </c>
      <c r="L2890" s="30">
        <f t="shared" si="3"/>
        <v>0</v>
      </c>
      <c r="M2890" s="31">
        <f>if(rand()&gt;vlookup($I2890,'Player Stats'!$B$3:$I$11,2,0),0,1)</f>
        <v>0</v>
      </c>
      <c r="N2890" s="31">
        <f>if(rand()&gt;vlookup($I2890,'Player Stats'!$B$3:$I$11,3,0),0,1)</f>
        <v>1</v>
      </c>
      <c r="O2890" s="31">
        <f>if(rand()&gt;vlookup($I2890,'Player Stats'!$B$3:$I$11,4,0),0,1)</f>
        <v>1</v>
      </c>
      <c r="P2890" s="31">
        <f>if(rand()&gt;vlookup($I2890,'Player Stats'!$B$3:$I$11,5,0),0,1)</f>
        <v>0</v>
      </c>
      <c r="Q2890" s="31">
        <f>if(rand()&gt;vlookup($I2890,'Player Stats'!$B$3:$I$11,6,0),0,1)</f>
        <v>0</v>
      </c>
      <c r="R2890" s="31">
        <f>if(rand()&gt;vlookup($I2890,'Player Stats'!$B$3:$I$11,7,0),0,1)</f>
        <v>0</v>
      </c>
      <c r="S2890" s="31">
        <f t="shared" si="4"/>
        <v>2</v>
      </c>
      <c r="T2890" s="26">
        <f t="shared" si="5"/>
        <v>188</v>
      </c>
      <c r="U2890" s="26">
        <f t="shared" si="6"/>
        <v>3</v>
      </c>
      <c r="V2890" s="13" t="str">
        <f t="shared" si="7"/>
        <v>In Progress</v>
      </c>
      <c r="W2890" s="10">
        <f t="shared" si="8"/>
        <v>24</v>
      </c>
    </row>
    <row r="2891">
      <c r="E2891" s="26"/>
      <c r="F2891" s="27">
        <f t="shared" si="9"/>
        <v>123</v>
      </c>
      <c r="G2891" s="13" t="str">
        <f>if(V2890&lt;&gt;"In Progress",'Player Stats'!$B$6,if(or(S2890="Wide", S2890="No Ball"),G2890,if(S2890="Wicket",offset('Player Stats'!$B$6,U2891-3,0),G2890)))</f>
        <v>Surya Kumar</v>
      </c>
      <c r="H2891" s="13" t="str">
        <f t="shared" si="10"/>
        <v>KL Rahul</v>
      </c>
      <c r="I2891" s="13" t="str">
        <f t="shared" si="11"/>
        <v>Surya Kumar</v>
      </c>
      <c r="J2891" s="26">
        <f t="shared" si="1"/>
        <v>0</v>
      </c>
      <c r="K2891" s="26">
        <f t="shared" si="2"/>
        <v>0</v>
      </c>
      <c r="L2891" s="30">
        <f t="shared" si="3"/>
        <v>1</v>
      </c>
      <c r="M2891" s="31">
        <f>if(rand()&gt;vlookup($I2891,'Player Stats'!$B$3:$I$11,2,0),0,1)</f>
        <v>0</v>
      </c>
      <c r="N2891" s="31">
        <f>if(rand()&gt;vlookup($I2891,'Player Stats'!$B$3:$I$11,3,0),0,1)</f>
        <v>0</v>
      </c>
      <c r="O2891" s="31">
        <f>if(rand()&gt;vlookup($I2891,'Player Stats'!$B$3:$I$11,4,0),0,1)</f>
        <v>0</v>
      </c>
      <c r="P2891" s="31">
        <f>if(rand()&gt;vlookup($I2891,'Player Stats'!$B$3:$I$11,5,0),0,1)</f>
        <v>0</v>
      </c>
      <c r="Q2891" s="31">
        <f>if(rand()&gt;vlookup($I2891,'Player Stats'!$B$3:$I$11,6,0),0,1)</f>
        <v>0</v>
      </c>
      <c r="R2891" s="31">
        <f>if(rand()&gt;vlookup($I2891,'Player Stats'!$B$3:$I$11,7,0),0,1)</f>
        <v>0</v>
      </c>
      <c r="S2891" s="31">
        <f t="shared" si="4"/>
        <v>0</v>
      </c>
      <c r="T2891" s="26">
        <f t="shared" si="5"/>
        <v>188</v>
      </c>
      <c r="U2891" s="26">
        <f t="shared" si="6"/>
        <v>3</v>
      </c>
      <c r="V2891" s="13" t="str">
        <f t="shared" si="7"/>
        <v>In Progress</v>
      </c>
      <c r="W2891" s="10">
        <f t="shared" si="8"/>
        <v>24</v>
      </c>
    </row>
    <row r="2892">
      <c r="E2892" s="26"/>
      <c r="F2892" s="27">
        <f t="shared" si="9"/>
        <v>124</v>
      </c>
      <c r="G2892" s="13" t="str">
        <f>if(V2891&lt;&gt;"In Progress",'Player Stats'!$B$6,if(or(S2891="Wide", S2891="No Ball"),G2891,if(S2891="Wicket",offset('Player Stats'!$B$6,U2892-3,0),G2891)))</f>
        <v>Surya Kumar</v>
      </c>
      <c r="H2892" s="13" t="str">
        <f t="shared" si="10"/>
        <v>KL Rahul</v>
      </c>
      <c r="I2892" s="13" t="str">
        <f t="shared" si="11"/>
        <v>Surya Kumar</v>
      </c>
      <c r="J2892" s="26">
        <f t="shared" si="1"/>
        <v>0</v>
      </c>
      <c r="K2892" s="26">
        <f t="shared" si="2"/>
        <v>0</v>
      </c>
      <c r="L2892" s="30">
        <f t="shared" si="3"/>
        <v>0</v>
      </c>
      <c r="M2892" s="31">
        <f>if(rand()&gt;vlookup($I2892,'Player Stats'!$B$3:$I$11,2,0),0,1)</f>
        <v>0</v>
      </c>
      <c r="N2892" s="31">
        <f>if(rand()&gt;vlookup($I2892,'Player Stats'!$B$3:$I$11,3,0),0,1)</f>
        <v>0</v>
      </c>
      <c r="O2892" s="31">
        <f>if(rand()&gt;vlookup($I2892,'Player Stats'!$B$3:$I$11,4,0),0,1)</f>
        <v>0</v>
      </c>
      <c r="P2892" s="31">
        <f>if(rand()&gt;vlookup($I2892,'Player Stats'!$B$3:$I$11,5,0),0,1)</f>
        <v>0</v>
      </c>
      <c r="Q2892" s="31">
        <f>if(rand()&gt;vlookup($I2892,'Player Stats'!$B$3:$I$11,6,0),0,1)</f>
        <v>1</v>
      </c>
      <c r="R2892" s="31">
        <f>if(rand()&gt;vlookup($I2892,'Player Stats'!$B$3:$I$11,7,0),0,1)</f>
        <v>0</v>
      </c>
      <c r="S2892" s="31">
        <f t="shared" si="4"/>
        <v>6</v>
      </c>
      <c r="T2892" s="26">
        <f t="shared" si="5"/>
        <v>194</v>
      </c>
      <c r="U2892" s="26">
        <f t="shared" si="6"/>
        <v>3</v>
      </c>
      <c r="V2892" s="13" t="str">
        <f t="shared" si="7"/>
        <v>In Progress</v>
      </c>
      <c r="W2892" s="10">
        <f t="shared" si="8"/>
        <v>24</v>
      </c>
    </row>
    <row r="2893">
      <c r="E2893" s="26"/>
      <c r="F2893" s="27">
        <f t="shared" si="9"/>
        <v>125</v>
      </c>
      <c r="G2893" s="13" t="str">
        <f>if(V2892&lt;&gt;"In Progress",'Player Stats'!$B$6,if(or(S2892="Wide", S2892="No Ball"),G2892,if(S2892="Wicket",offset('Player Stats'!$B$6,U2893-3,0),G2892)))</f>
        <v>Surya Kumar</v>
      </c>
      <c r="H2893" s="13" t="str">
        <f t="shared" si="10"/>
        <v>KL Rahul</v>
      </c>
      <c r="I2893" s="13" t="str">
        <f t="shared" si="11"/>
        <v>Surya Kumar</v>
      </c>
      <c r="J2893" s="26">
        <f t="shared" si="1"/>
        <v>0</v>
      </c>
      <c r="K2893" s="26">
        <f t="shared" si="2"/>
        <v>0</v>
      </c>
      <c r="L2893" s="30">
        <f t="shared" si="3"/>
        <v>1</v>
      </c>
      <c r="M2893" s="31">
        <f>if(rand()&gt;vlookup($I2893,'Player Stats'!$B$3:$I$11,2,0),0,1)</f>
        <v>0</v>
      </c>
      <c r="N2893" s="31">
        <f>if(rand()&gt;vlookup($I2893,'Player Stats'!$B$3:$I$11,3,0),0,1)</f>
        <v>0</v>
      </c>
      <c r="O2893" s="31">
        <f>if(rand()&gt;vlookup($I2893,'Player Stats'!$B$3:$I$11,4,0),0,1)</f>
        <v>0</v>
      </c>
      <c r="P2893" s="31">
        <f>if(rand()&gt;vlookup($I2893,'Player Stats'!$B$3:$I$11,5,0),0,1)</f>
        <v>0</v>
      </c>
      <c r="Q2893" s="31">
        <f>if(rand()&gt;vlookup($I2893,'Player Stats'!$B$3:$I$11,6,0),0,1)</f>
        <v>0</v>
      </c>
      <c r="R2893" s="31">
        <f>if(rand()&gt;vlookup($I2893,'Player Stats'!$B$3:$I$11,7,0),0,1)</f>
        <v>0</v>
      </c>
      <c r="S2893" s="31">
        <f t="shared" si="4"/>
        <v>0</v>
      </c>
      <c r="T2893" s="26">
        <f t="shared" si="5"/>
        <v>194</v>
      </c>
      <c r="U2893" s="26">
        <f t="shared" si="6"/>
        <v>3</v>
      </c>
      <c r="V2893" s="13" t="str">
        <f t="shared" si="7"/>
        <v>In Progress</v>
      </c>
      <c r="W2893" s="10">
        <f t="shared" si="8"/>
        <v>24</v>
      </c>
    </row>
    <row r="2894">
      <c r="E2894" s="26"/>
      <c r="F2894" s="27">
        <f t="shared" si="9"/>
        <v>126</v>
      </c>
      <c r="G2894" s="13" t="str">
        <f>if(V2893&lt;&gt;"In Progress",'Player Stats'!$B$6,if(or(S2893="Wide", S2893="No Ball"),G2893,if(S2893="Wicket",offset('Player Stats'!$B$6,U2894-3,0),G2893)))</f>
        <v>Surya Kumar</v>
      </c>
      <c r="H2894" s="13" t="str">
        <f t="shared" si="10"/>
        <v>KL Rahul</v>
      </c>
      <c r="I2894" s="13" t="str">
        <f t="shared" si="11"/>
        <v>Surya Kumar</v>
      </c>
      <c r="J2894" s="26">
        <f t="shared" si="1"/>
        <v>0</v>
      </c>
      <c r="K2894" s="26">
        <f t="shared" si="2"/>
        <v>0</v>
      </c>
      <c r="L2894" s="30">
        <f t="shared" si="3"/>
        <v>0</v>
      </c>
      <c r="M2894" s="31">
        <f>if(rand()&gt;vlookup($I2894,'Player Stats'!$B$3:$I$11,2,0),0,1)</f>
        <v>0</v>
      </c>
      <c r="N2894" s="31">
        <f>if(rand()&gt;vlookup($I2894,'Player Stats'!$B$3:$I$11,3,0),0,1)</f>
        <v>0</v>
      </c>
      <c r="O2894" s="31">
        <f>if(rand()&gt;vlookup($I2894,'Player Stats'!$B$3:$I$11,4,0),0,1)</f>
        <v>0</v>
      </c>
      <c r="P2894" s="31">
        <f>if(rand()&gt;vlookup($I2894,'Player Stats'!$B$3:$I$11,5,0),0,1)</f>
        <v>0</v>
      </c>
      <c r="Q2894" s="31">
        <f>if(rand()&gt;vlookup($I2894,'Player Stats'!$B$3:$I$11,6,0),0,1)</f>
        <v>1</v>
      </c>
      <c r="R2894" s="31">
        <f>if(rand()&gt;vlookup($I2894,'Player Stats'!$B$3:$I$11,7,0),0,1)</f>
        <v>0</v>
      </c>
      <c r="S2894" s="31">
        <f t="shared" si="4"/>
        <v>6</v>
      </c>
      <c r="T2894" s="26">
        <f t="shared" si="5"/>
        <v>200</v>
      </c>
      <c r="U2894" s="26">
        <f t="shared" si="6"/>
        <v>3</v>
      </c>
      <c r="V2894" s="13" t="str">
        <f t="shared" si="7"/>
        <v>In Progress</v>
      </c>
      <c r="W2894" s="10">
        <f t="shared" si="8"/>
        <v>24</v>
      </c>
    </row>
    <row r="2895">
      <c r="E2895" s="26"/>
      <c r="F2895" s="27">
        <f t="shared" si="9"/>
        <v>127</v>
      </c>
      <c r="G2895" s="13" t="str">
        <f>if(V2894&lt;&gt;"In Progress",'Player Stats'!$B$6,if(or(S2894="Wide", S2894="No Ball"),G2894,if(S2894="Wicket",offset('Player Stats'!$B$6,U2895-3,0),G2894)))</f>
        <v>Surya Kumar</v>
      </c>
      <c r="H2895" s="13" t="str">
        <f t="shared" si="10"/>
        <v>KL Rahul</v>
      </c>
      <c r="I2895" s="13" t="str">
        <f t="shared" si="11"/>
        <v>Surya Kumar</v>
      </c>
      <c r="J2895" s="26">
        <f t="shared" si="1"/>
        <v>0</v>
      </c>
      <c r="K2895" s="26">
        <f t="shared" si="2"/>
        <v>0</v>
      </c>
      <c r="L2895" s="30">
        <f t="shared" si="3"/>
        <v>1</v>
      </c>
      <c r="M2895" s="31">
        <f>if(rand()&gt;vlookup($I2895,'Player Stats'!$B$3:$I$11,2,0),0,1)</f>
        <v>0</v>
      </c>
      <c r="N2895" s="31">
        <f>if(rand()&gt;vlookup($I2895,'Player Stats'!$B$3:$I$11,3,0),0,1)</f>
        <v>0</v>
      </c>
      <c r="O2895" s="31">
        <f>if(rand()&gt;vlookup($I2895,'Player Stats'!$B$3:$I$11,4,0),0,1)</f>
        <v>0</v>
      </c>
      <c r="P2895" s="31">
        <f>if(rand()&gt;vlookup($I2895,'Player Stats'!$B$3:$I$11,5,0),0,1)</f>
        <v>0</v>
      </c>
      <c r="Q2895" s="31">
        <f>if(rand()&gt;vlookup($I2895,'Player Stats'!$B$3:$I$11,6,0),0,1)</f>
        <v>0</v>
      </c>
      <c r="R2895" s="31">
        <f>if(rand()&gt;vlookup($I2895,'Player Stats'!$B$3:$I$11,7,0),0,1)</f>
        <v>0</v>
      </c>
      <c r="S2895" s="31">
        <f t="shared" si="4"/>
        <v>0</v>
      </c>
      <c r="T2895" s="26">
        <f t="shared" si="5"/>
        <v>200</v>
      </c>
      <c r="U2895" s="26">
        <f t="shared" si="6"/>
        <v>3</v>
      </c>
      <c r="V2895" s="13" t="str">
        <f t="shared" si="7"/>
        <v>In Progress</v>
      </c>
      <c r="W2895" s="10">
        <f t="shared" si="8"/>
        <v>24</v>
      </c>
    </row>
    <row r="2896">
      <c r="E2896" s="26"/>
      <c r="F2896" s="27">
        <f t="shared" si="9"/>
        <v>128</v>
      </c>
      <c r="G2896" s="13" t="str">
        <f>if(V2895&lt;&gt;"In Progress",'Player Stats'!$B$6,if(or(S2895="Wide", S2895="No Ball"),G2895,if(S2895="Wicket",offset('Player Stats'!$B$6,U2896-3,0),G2895)))</f>
        <v>Surya Kumar</v>
      </c>
      <c r="H2896" s="13" t="str">
        <f t="shared" si="10"/>
        <v>KL Rahul</v>
      </c>
      <c r="I2896" s="13" t="str">
        <f t="shared" si="11"/>
        <v>Surya Kumar</v>
      </c>
      <c r="J2896" s="26">
        <f t="shared" si="1"/>
        <v>0</v>
      </c>
      <c r="K2896" s="26">
        <f t="shared" si="2"/>
        <v>0</v>
      </c>
      <c r="L2896" s="30">
        <f t="shared" si="3"/>
        <v>0</v>
      </c>
      <c r="M2896" s="31">
        <f>if(rand()&gt;vlookup($I2896,'Player Stats'!$B$3:$I$11,2,0),0,1)</f>
        <v>0</v>
      </c>
      <c r="N2896" s="31">
        <f>if(rand()&gt;vlookup($I2896,'Player Stats'!$B$3:$I$11,3,0),0,1)</f>
        <v>0</v>
      </c>
      <c r="O2896" s="31">
        <f>if(rand()&gt;vlookup($I2896,'Player Stats'!$B$3:$I$11,4,0),0,1)</f>
        <v>1</v>
      </c>
      <c r="P2896" s="31">
        <f>if(rand()&gt;vlookup($I2896,'Player Stats'!$B$3:$I$11,5,0),0,1)</f>
        <v>0</v>
      </c>
      <c r="Q2896" s="31">
        <f>if(rand()&gt;vlookup($I2896,'Player Stats'!$B$3:$I$11,6,0),0,1)</f>
        <v>0</v>
      </c>
      <c r="R2896" s="31">
        <f>if(rand()&gt;vlookup($I2896,'Player Stats'!$B$3:$I$11,7,0),0,1)</f>
        <v>0</v>
      </c>
      <c r="S2896" s="31">
        <f t="shared" si="4"/>
        <v>3</v>
      </c>
      <c r="T2896" s="26">
        <f t="shared" si="5"/>
        <v>203</v>
      </c>
      <c r="U2896" s="26">
        <f t="shared" si="6"/>
        <v>3</v>
      </c>
      <c r="V2896" s="13" t="str">
        <f t="shared" si="7"/>
        <v>In Progress</v>
      </c>
      <c r="W2896" s="10">
        <f t="shared" si="8"/>
        <v>24</v>
      </c>
    </row>
    <row r="2897">
      <c r="E2897" s="26"/>
      <c r="F2897" s="27">
        <f t="shared" si="9"/>
        <v>129</v>
      </c>
      <c r="G2897" s="13" t="str">
        <f>if(V2896&lt;&gt;"In Progress",'Player Stats'!$B$6,if(or(S2896="Wide", S2896="No Ball"),G2896,if(S2896="Wicket",offset('Player Stats'!$B$6,U2897-3,0),G2896)))</f>
        <v>Surya Kumar</v>
      </c>
      <c r="H2897" s="13" t="str">
        <f t="shared" si="10"/>
        <v>Surya Kumar</v>
      </c>
      <c r="I2897" s="13" t="str">
        <f t="shared" si="11"/>
        <v>KL Rahul</v>
      </c>
      <c r="J2897" s="26">
        <f t="shared" si="1"/>
        <v>0</v>
      </c>
      <c r="K2897" s="26">
        <f t="shared" si="2"/>
        <v>0</v>
      </c>
      <c r="L2897" s="30">
        <f t="shared" si="3"/>
        <v>0</v>
      </c>
      <c r="M2897" s="31">
        <f>if(rand()&gt;vlookup($I2897,'Player Stats'!$B$3:$I$11,2,0),0,1)</f>
        <v>0</v>
      </c>
      <c r="N2897" s="31">
        <f>if(rand()&gt;vlookup($I2897,'Player Stats'!$B$3:$I$11,3,0),0,1)</f>
        <v>0</v>
      </c>
      <c r="O2897" s="31">
        <f>if(rand()&gt;vlookup($I2897,'Player Stats'!$B$3:$I$11,4,0),0,1)</f>
        <v>1</v>
      </c>
      <c r="P2897" s="31">
        <f>if(rand()&gt;vlookup($I2897,'Player Stats'!$B$3:$I$11,5,0),0,1)</f>
        <v>0</v>
      </c>
      <c r="Q2897" s="31">
        <f>if(rand()&gt;vlookup($I2897,'Player Stats'!$B$3:$I$11,6,0),0,1)</f>
        <v>1</v>
      </c>
      <c r="R2897" s="31">
        <f>if(rand()&gt;vlookup($I2897,'Player Stats'!$B$3:$I$11,7,0),0,1)</f>
        <v>0</v>
      </c>
      <c r="S2897" s="31">
        <f t="shared" si="4"/>
        <v>3</v>
      </c>
      <c r="T2897" s="26">
        <f t="shared" si="5"/>
        <v>206</v>
      </c>
      <c r="U2897" s="26">
        <f t="shared" si="6"/>
        <v>3</v>
      </c>
      <c r="V2897" s="13" t="str">
        <f t="shared" si="7"/>
        <v>In Progress</v>
      </c>
      <c r="W2897" s="10">
        <f t="shared" si="8"/>
        <v>24</v>
      </c>
    </row>
    <row r="2898">
      <c r="E2898" s="26"/>
      <c r="F2898" s="27">
        <f t="shared" si="9"/>
        <v>130</v>
      </c>
      <c r="G2898" s="13" t="str">
        <f>if(V2897&lt;&gt;"In Progress",'Player Stats'!$B$6,if(or(S2897="Wide", S2897="No Ball"),G2897,if(S2897="Wicket",offset('Player Stats'!$B$6,U2898-3,0),G2897)))</f>
        <v>Surya Kumar</v>
      </c>
      <c r="H2898" s="13" t="str">
        <f t="shared" si="10"/>
        <v>KL Rahul</v>
      </c>
      <c r="I2898" s="13" t="str">
        <f t="shared" si="11"/>
        <v>Surya Kumar</v>
      </c>
      <c r="J2898" s="26">
        <f t="shared" si="1"/>
        <v>0</v>
      </c>
      <c r="K2898" s="26">
        <f t="shared" si="2"/>
        <v>0</v>
      </c>
      <c r="L2898" s="30">
        <f t="shared" si="3"/>
        <v>0</v>
      </c>
      <c r="M2898" s="31">
        <f>if(rand()&gt;vlookup($I2898,'Player Stats'!$B$3:$I$11,2,0),0,1)</f>
        <v>0</v>
      </c>
      <c r="N2898" s="31">
        <f>if(rand()&gt;vlookup($I2898,'Player Stats'!$B$3:$I$11,3,0),0,1)</f>
        <v>0</v>
      </c>
      <c r="O2898" s="31">
        <f>if(rand()&gt;vlookup($I2898,'Player Stats'!$B$3:$I$11,4,0),0,1)</f>
        <v>0</v>
      </c>
      <c r="P2898" s="31">
        <f>if(rand()&gt;vlookup($I2898,'Player Stats'!$B$3:$I$11,5,0),0,1)</f>
        <v>0</v>
      </c>
      <c r="Q2898" s="31">
        <f>if(rand()&gt;vlookup($I2898,'Player Stats'!$B$3:$I$11,6,0),0,1)</f>
        <v>1</v>
      </c>
      <c r="R2898" s="31">
        <f>if(rand()&gt;vlookup($I2898,'Player Stats'!$B$3:$I$11,7,0),0,1)</f>
        <v>0</v>
      </c>
      <c r="S2898" s="31">
        <f t="shared" si="4"/>
        <v>6</v>
      </c>
      <c r="T2898" s="26">
        <f t="shared" si="5"/>
        <v>212</v>
      </c>
      <c r="U2898" s="26">
        <f t="shared" si="6"/>
        <v>3</v>
      </c>
      <c r="V2898" s="13" t="str">
        <f t="shared" si="7"/>
        <v>In Progress</v>
      </c>
      <c r="W2898" s="10">
        <f t="shared" si="8"/>
        <v>24</v>
      </c>
    </row>
    <row r="2899">
      <c r="E2899" s="26"/>
      <c r="F2899" s="27">
        <f t="shared" si="9"/>
        <v>131</v>
      </c>
      <c r="G2899" s="13" t="str">
        <f>if(V2898&lt;&gt;"In Progress",'Player Stats'!$B$6,if(or(S2898="Wide", S2898="No Ball"),G2898,if(S2898="Wicket",offset('Player Stats'!$B$6,U2899-3,0),G2898)))</f>
        <v>Surya Kumar</v>
      </c>
      <c r="H2899" s="13" t="str">
        <f t="shared" si="10"/>
        <v>KL Rahul</v>
      </c>
      <c r="I2899" s="13" t="str">
        <f t="shared" si="11"/>
        <v>Surya Kumar</v>
      </c>
      <c r="J2899" s="26">
        <f t="shared" si="1"/>
        <v>0</v>
      </c>
      <c r="K2899" s="26">
        <f t="shared" si="2"/>
        <v>0</v>
      </c>
      <c r="L2899" s="30">
        <f t="shared" si="3"/>
        <v>1</v>
      </c>
      <c r="M2899" s="31">
        <f>if(rand()&gt;vlookup($I2899,'Player Stats'!$B$3:$I$11,2,0),0,1)</f>
        <v>0</v>
      </c>
      <c r="N2899" s="31">
        <f>if(rand()&gt;vlookup($I2899,'Player Stats'!$B$3:$I$11,3,0),0,1)</f>
        <v>0</v>
      </c>
      <c r="O2899" s="31">
        <f>if(rand()&gt;vlookup($I2899,'Player Stats'!$B$3:$I$11,4,0),0,1)</f>
        <v>0</v>
      </c>
      <c r="P2899" s="31">
        <f>if(rand()&gt;vlookup($I2899,'Player Stats'!$B$3:$I$11,5,0),0,1)</f>
        <v>0</v>
      </c>
      <c r="Q2899" s="31">
        <f>if(rand()&gt;vlookup($I2899,'Player Stats'!$B$3:$I$11,6,0),0,1)</f>
        <v>0</v>
      </c>
      <c r="R2899" s="31">
        <f>if(rand()&gt;vlookup($I2899,'Player Stats'!$B$3:$I$11,7,0),0,1)</f>
        <v>0</v>
      </c>
      <c r="S2899" s="31">
        <f t="shared" si="4"/>
        <v>0</v>
      </c>
      <c r="T2899" s="26">
        <f t="shared" si="5"/>
        <v>212</v>
      </c>
      <c r="U2899" s="26">
        <f t="shared" si="6"/>
        <v>3</v>
      </c>
      <c r="V2899" s="13" t="str">
        <f t="shared" si="7"/>
        <v>In Progress</v>
      </c>
      <c r="W2899" s="10">
        <f t="shared" si="8"/>
        <v>24</v>
      </c>
    </row>
    <row r="2900">
      <c r="E2900" s="26"/>
      <c r="F2900" s="27">
        <f t="shared" si="9"/>
        <v>132</v>
      </c>
      <c r="G2900" s="13" t="str">
        <f>if(V2899&lt;&gt;"In Progress",'Player Stats'!$B$6,if(or(S2899="Wide", S2899="No Ball"),G2899,if(S2899="Wicket",offset('Player Stats'!$B$6,U2900-3,0),G2899)))</f>
        <v>Surya Kumar</v>
      </c>
      <c r="H2900" s="13" t="str">
        <f t="shared" si="10"/>
        <v>KL Rahul</v>
      </c>
      <c r="I2900" s="13" t="str">
        <f t="shared" si="11"/>
        <v>Surya Kumar</v>
      </c>
      <c r="J2900" s="26">
        <f t="shared" si="1"/>
        <v>0</v>
      </c>
      <c r="K2900" s="26">
        <f t="shared" si="2"/>
        <v>0</v>
      </c>
      <c r="L2900" s="30">
        <f t="shared" si="3"/>
        <v>0</v>
      </c>
      <c r="M2900" s="31">
        <f>if(rand()&gt;vlookup($I2900,'Player Stats'!$B$3:$I$11,2,0),0,1)</f>
        <v>0</v>
      </c>
      <c r="N2900" s="31">
        <f>if(rand()&gt;vlookup($I2900,'Player Stats'!$B$3:$I$11,3,0),0,1)</f>
        <v>0</v>
      </c>
      <c r="O2900" s="31">
        <f>if(rand()&gt;vlookup($I2900,'Player Stats'!$B$3:$I$11,4,0),0,1)</f>
        <v>0</v>
      </c>
      <c r="P2900" s="31">
        <f>if(rand()&gt;vlookup($I2900,'Player Stats'!$B$3:$I$11,5,0),0,1)</f>
        <v>0</v>
      </c>
      <c r="Q2900" s="31">
        <f>if(rand()&gt;vlookup($I2900,'Player Stats'!$B$3:$I$11,6,0),0,1)</f>
        <v>1</v>
      </c>
      <c r="R2900" s="31">
        <f>if(rand()&gt;vlookup($I2900,'Player Stats'!$B$3:$I$11,7,0),0,1)</f>
        <v>0</v>
      </c>
      <c r="S2900" s="31">
        <f t="shared" si="4"/>
        <v>6</v>
      </c>
      <c r="T2900" s="26">
        <f t="shared" si="5"/>
        <v>218</v>
      </c>
      <c r="U2900" s="26">
        <f t="shared" si="6"/>
        <v>3</v>
      </c>
      <c r="V2900" s="13" t="str">
        <f t="shared" si="7"/>
        <v>In Progress</v>
      </c>
      <c r="W2900" s="10">
        <f t="shared" si="8"/>
        <v>24</v>
      </c>
    </row>
    <row r="2901">
      <c r="E2901" s="26"/>
      <c r="F2901" s="27">
        <f t="shared" si="9"/>
        <v>133</v>
      </c>
      <c r="G2901" s="13" t="str">
        <f>if(V2900&lt;&gt;"In Progress",'Player Stats'!$B$6,if(or(S2900="Wide", S2900="No Ball"),G2900,if(S2900="Wicket",offset('Player Stats'!$B$6,U2901-3,0),G2900)))</f>
        <v>Surya Kumar</v>
      </c>
      <c r="H2901" s="13" t="str">
        <f t="shared" si="10"/>
        <v>KL Rahul</v>
      </c>
      <c r="I2901" s="13" t="str">
        <f t="shared" si="11"/>
        <v>Surya Kumar</v>
      </c>
      <c r="J2901" s="26">
        <f t="shared" si="1"/>
        <v>0</v>
      </c>
      <c r="K2901" s="26">
        <f t="shared" si="2"/>
        <v>0</v>
      </c>
      <c r="L2901" s="30">
        <f t="shared" si="3"/>
        <v>0</v>
      </c>
      <c r="M2901" s="31">
        <f>if(rand()&gt;vlookup($I2901,'Player Stats'!$B$3:$I$11,2,0),0,1)</f>
        <v>0</v>
      </c>
      <c r="N2901" s="31">
        <f>if(rand()&gt;vlookup($I2901,'Player Stats'!$B$3:$I$11,3,0),0,1)</f>
        <v>0</v>
      </c>
      <c r="O2901" s="31">
        <f>if(rand()&gt;vlookup($I2901,'Player Stats'!$B$3:$I$11,4,0),0,1)</f>
        <v>0</v>
      </c>
      <c r="P2901" s="31">
        <f>if(rand()&gt;vlookup($I2901,'Player Stats'!$B$3:$I$11,5,0),0,1)</f>
        <v>0</v>
      </c>
      <c r="Q2901" s="31">
        <f>if(rand()&gt;vlookup($I2901,'Player Stats'!$B$3:$I$11,6,0),0,1)</f>
        <v>1</v>
      </c>
      <c r="R2901" s="31">
        <f>if(rand()&gt;vlookup($I2901,'Player Stats'!$B$3:$I$11,7,0),0,1)</f>
        <v>0</v>
      </c>
      <c r="S2901" s="31">
        <f t="shared" si="4"/>
        <v>6</v>
      </c>
      <c r="T2901" s="26">
        <f t="shared" si="5"/>
        <v>224</v>
      </c>
      <c r="U2901" s="26">
        <f t="shared" si="6"/>
        <v>3</v>
      </c>
      <c r="V2901" s="13" t="str">
        <f t="shared" si="7"/>
        <v>In Progress</v>
      </c>
      <c r="W2901" s="10">
        <f t="shared" si="8"/>
        <v>24</v>
      </c>
    </row>
    <row r="2902">
      <c r="E2902" s="26"/>
      <c r="F2902" s="27">
        <f t="shared" si="9"/>
        <v>134</v>
      </c>
      <c r="G2902" s="13" t="str">
        <f>if(V2901&lt;&gt;"In Progress",'Player Stats'!$B$6,if(or(S2901="Wide", S2901="No Ball"),G2901,if(S2901="Wicket",offset('Player Stats'!$B$6,U2902-3,0),G2901)))</f>
        <v>Surya Kumar</v>
      </c>
      <c r="H2902" s="13" t="str">
        <f t="shared" si="10"/>
        <v>KL Rahul</v>
      </c>
      <c r="I2902" s="13" t="str">
        <f t="shared" si="11"/>
        <v>Surya Kumar</v>
      </c>
      <c r="J2902" s="26">
        <f t="shared" si="1"/>
        <v>0</v>
      </c>
      <c r="K2902" s="26">
        <f t="shared" si="2"/>
        <v>0</v>
      </c>
      <c r="L2902" s="30">
        <f t="shared" si="3"/>
        <v>1</v>
      </c>
      <c r="M2902" s="31">
        <f>if(rand()&gt;vlookup($I2902,'Player Stats'!$B$3:$I$11,2,0),0,1)</f>
        <v>0</v>
      </c>
      <c r="N2902" s="31">
        <f>if(rand()&gt;vlookup($I2902,'Player Stats'!$B$3:$I$11,3,0),0,1)</f>
        <v>0</v>
      </c>
      <c r="O2902" s="31">
        <f>if(rand()&gt;vlookup($I2902,'Player Stats'!$B$3:$I$11,4,0),0,1)</f>
        <v>0</v>
      </c>
      <c r="P2902" s="31">
        <f>if(rand()&gt;vlookup($I2902,'Player Stats'!$B$3:$I$11,5,0),0,1)</f>
        <v>0</v>
      </c>
      <c r="Q2902" s="31">
        <f>if(rand()&gt;vlookup($I2902,'Player Stats'!$B$3:$I$11,6,0),0,1)</f>
        <v>0</v>
      </c>
      <c r="R2902" s="31">
        <f>if(rand()&gt;vlookup($I2902,'Player Stats'!$B$3:$I$11,7,0),0,1)</f>
        <v>0</v>
      </c>
      <c r="S2902" s="31">
        <f t="shared" si="4"/>
        <v>0</v>
      </c>
      <c r="T2902" s="26">
        <f t="shared" si="5"/>
        <v>224</v>
      </c>
      <c r="U2902" s="26">
        <f t="shared" si="6"/>
        <v>3</v>
      </c>
      <c r="V2902" s="13" t="str">
        <f t="shared" si="7"/>
        <v>In Progress</v>
      </c>
      <c r="W2902" s="10">
        <f t="shared" si="8"/>
        <v>24</v>
      </c>
    </row>
    <row r="2903">
      <c r="E2903" s="26"/>
      <c r="F2903" s="27">
        <f t="shared" si="9"/>
        <v>135</v>
      </c>
      <c r="G2903" s="13" t="str">
        <f>if(V2902&lt;&gt;"In Progress",'Player Stats'!$B$6,if(or(S2902="Wide", S2902="No Ball"),G2902,if(S2902="Wicket",offset('Player Stats'!$B$6,U2903-3,0),G2902)))</f>
        <v>Surya Kumar</v>
      </c>
      <c r="H2903" s="13" t="str">
        <f t="shared" si="10"/>
        <v>KL Rahul</v>
      </c>
      <c r="I2903" s="13" t="str">
        <f t="shared" si="11"/>
        <v>Surya Kumar</v>
      </c>
      <c r="J2903" s="26">
        <f t="shared" si="1"/>
        <v>0</v>
      </c>
      <c r="K2903" s="26">
        <f t="shared" si="2"/>
        <v>0</v>
      </c>
      <c r="L2903" s="30">
        <f t="shared" si="3"/>
        <v>0</v>
      </c>
      <c r="M2903" s="31">
        <f>if(rand()&gt;vlookup($I2903,'Player Stats'!$B$3:$I$11,2,0),0,1)</f>
        <v>0</v>
      </c>
      <c r="N2903" s="31">
        <f>if(rand()&gt;vlookup($I2903,'Player Stats'!$B$3:$I$11,3,0),0,1)</f>
        <v>1</v>
      </c>
      <c r="O2903" s="31">
        <f>if(rand()&gt;vlookup($I2903,'Player Stats'!$B$3:$I$11,4,0),0,1)</f>
        <v>0</v>
      </c>
      <c r="P2903" s="31">
        <f>if(rand()&gt;vlookup($I2903,'Player Stats'!$B$3:$I$11,5,0),0,1)</f>
        <v>0</v>
      </c>
      <c r="Q2903" s="31">
        <f>if(rand()&gt;vlookup($I2903,'Player Stats'!$B$3:$I$11,6,0),0,1)</f>
        <v>0</v>
      </c>
      <c r="R2903" s="31">
        <f>if(rand()&gt;vlookup($I2903,'Player Stats'!$B$3:$I$11,7,0),0,1)</f>
        <v>0</v>
      </c>
      <c r="S2903" s="31">
        <f t="shared" si="4"/>
        <v>2</v>
      </c>
      <c r="T2903" s="26">
        <f t="shared" si="5"/>
        <v>226</v>
      </c>
      <c r="U2903" s="26">
        <f t="shared" si="6"/>
        <v>3</v>
      </c>
      <c r="V2903" s="13" t="str">
        <f t="shared" si="7"/>
        <v>In Progress</v>
      </c>
      <c r="W2903" s="10">
        <f t="shared" si="8"/>
        <v>24</v>
      </c>
    </row>
    <row r="2904">
      <c r="E2904" s="26"/>
      <c r="F2904" s="27">
        <f t="shared" si="9"/>
        <v>136</v>
      </c>
      <c r="G2904" s="13" t="str">
        <f>if(V2903&lt;&gt;"In Progress",'Player Stats'!$B$6,if(or(S2903="Wide", S2903="No Ball"),G2903,if(S2903="Wicket",offset('Player Stats'!$B$6,U2904-3,0),G2903)))</f>
        <v>Surya Kumar</v>
      </c>
      <c r="H2904" s="13" t="str">
        <f t="shared" si="10"/>
        <v>KL Rahul</v>
      </c>
      <c r="I2904" s="13" t="str">
        <f t="shared" si="11"/>
        <v>Surya Kumar</v>
      </c>
      <c r="J2904" s="26">
        <f t="shared" si="1"/>
        <v>0</v>
      </c>
      <c r="K2904" s="26">
        <f t="shared" si="2"/>
        <v>0</v>
      </c>
      <c r="L2904" s="30">
        <f t="shared" si="3"/>
        <v>0</v>
      </c>
      <c r="M2904" s="31">
        <f>if(rand()&gt;vlookup($I2904,'Player Stats'!$B$3:$I$11,2,0),0,1)</f>
        <v>1</v>
      </c>
      <c r="N2904" s="31">
        <f>if(rand()&gt;vlookup($I2904,'Player Stats'!$B$3:$I$11,3,0),0,1)</f>
        <v>0</v>
      </c>
      <c r="O2904" s="31">
        <f>if(rand()&gt;vlookup($I2904,'Player Stats'!$B$3:$I$11,4,0),0,1)</f>
        <v>0</v>
      </c>
      <c r="P2904" s="31">
        <f>if(rand()&gt;vlookup($I2904,'Player Stats'!$B$3:$I$11,5,0),0,1)</f>
        <v>0</v>
      </c>
      <c r="Q2904" s="31">
        <f>if(rand()&gt;vlookup($I2904,'Player Stats'!$B$3:$I$11,6,0),0,1)</f>
        <v>0</v>
      </c>
      <c r="R2904" s="31">
        <f>if(rand()&gt;vlookup($I2904,'Player Stats'!$B$3:$I$11,7,0),0,1)</f>
        <v>0</v>
      </c>
      <c r="S2904" s="31">
        <f t="shared" si="4"/>
        <v>1</v>
      </c>
      <c r="T2904" s="26">
        <f t="shared" si="5"/>
        <v>227</v>
      </c>
      <c r="U2904" s="26">
        <f t="shared" si="6"/>
        <v>3</v>
      </c>
      <c r="V2904" s="13" t="str">
        <f t="shared" si="7"/>
        <v>In Progress</v>
      </c>
      <c r="W2904" s="10">
        <f t="shared" si="8"/>
        <v>24</v>
      </c>
    </row>
    <row r="2905">
      <c r="E2905" s="26"/>
      <c r="F2905" s="27">
        <f t="shared" si="9"/>
        <v>137</v>
      </c>
      <c r="G2905" s="13" t="str">
        <f>if(V2904&lt;&gt;"In Progress",'Player Stats'!$B$6,if(or(S2904="Wide", S2904="No Ball"),G2904,if(S2904="Wicket",offset('Player Stats'!$B$6,U2905-3,0),G2904)))</f>
        <v>Surya Kumar</v>
      </c>
      <c r="H2905" s="13" t="str">
        <f t="shared" si="10"/>
        <v>Surya Kumar</v>
      </c>
      <c r="I2905" s="13" t="str">
        <f t="shared" si="11"/>
        <v>KL Rahul</v>
      </c>
      <c r="J2905" s="26">
        <f t="shared" si="1"/>
        <v>0</v>
      </c>
      <c r="K2905" s="26">
        <f t="shared" si="2"/>
        <v>0</v>
      </c>
      <c r="L2905" s="30">
        <f t="shared" si="3"/>
        <v>0</v>
      </c>
      <c r="M2905" s="31">
        <f>if(rand()&gt;vlookup($I2905,'Player Stats'!$B$3:$I$11,2,0),0,1)</f>
        <v>1</v>
      </c>
      <c r="N2905" s="31">
        <f>if(rand()&gt;vlookup($I2905,'Player Stats'!$B$3:$I$11,3,0),0,1)</f>
        <v>1</v>
      </c>
      <c r="O2905" s="31">
        <f>if(rand()&gt;vlookup($I2905,'Player Stats'!$B$3:$I$11,4,0),0,1)</f>
        <v>0</v>
      </c>
      <c r="P2905" s="31">
        <f>if(rand()&gt;vlookup($I2905,'Player Stats'!$B$3:$I$11,5,0),0,1)</f>
        <v>0</v>
      </c>
      <c r="Q2905" s="31">
        <f>if(rand()&gt;vlookup($I2905,'Player Stats'!$B$3:$I$11,6,0),0,1)</f>
        <v>0</v>
      </c>
      <c r="R2905" s="31">
        <f>if(rand()&gt;vlookup($I2905,'Player Stats'!$B$3:$I$11,7,0),0,1)</f>
        <v>0</v>
      </c>
      <c r="S2905" s="31">
        <f t="shared" si="4"/>
        <v>1</v>
      </c>
      <c r="T2905" s="26">
        <f t="shared" si="5"/>
        <v>228</v>
      </c>
      <c r="U2905" s="26">
        <f t="shared" si="6"/>
        <v>3</v>
      </c>
      <c r="V2905" s="13" t="str">
        <f t="shared" si="7"/>
        <v>In Progress</v>
      </c>
      <c r="W2905" s="10">
        <f t="shared" si="8"/>
        <v>24</v>
      </c>
    </row>
    <row r="2906">
      <c r="E2906" s="26"/>
      <c r="F2906" s="27">
        <f t="shared" si="9"/>
        <v>138</v>
      </c>
      <c r="G2906" s="13" t="str">
        <f>if(V2905&lt;&gt;"In Progress",'Player Stats'!$B$6,if(or(S2905="Wide", S2905="No Ball"),G2905,if(S2905="Wicket",offset('Player Stats'!$B$6,U2906-3,0),G2905)))</f>
        <v>Surya Kumar</v>
      </c>
      <c r="H2906" s="13" t="str">
        <f t="shared" si="10"/>
        <v>KL Rahul</v>
      </c>
      <c r="I2906" s="13" t="str">
        <f t="shared" si="11"/>
        <v>Surya Kumar</v>
      </c>
      <c r="J2906" s="26">
        <f t="shared" si="1"/>
        <v>0</v>
      </c>
      <c r="K2906" s="26">
        <f t="shared" si="2"/>
        <v>0</v>
      </c>
      <c r="L2906" s="30">
        <f t="shared" si="3"/>
        <v>1</v>
      </c>
      <c r="M2906" s="31">
        <f>if(rand()&gt;vlookup($I2906,'Player Stats'!$B$3:$I$11,2,0),0,1)</f>
        <v>0</v>
      </c>
      <c r="N2906" s="31">
        <f>if(rand()&gt;vlookup($I2906,'Player Stats'!$B$3:$I$11,3,0),0,1)</f>
        <v>0</v>
      </c>
      <c r="O2906" s="31">
        <f>if(rand()&gt;vlookup($I2906,'Player Stats'!$B$3:$I$11,4,0),0,1)</f>
        <v>0</v>
      </c>
      <c r="P2906" s="31">
        <f>if(rand()&gt;vlookup($I2906,'Player Stats'!$B$3:$I$11,5,0),0,1)</f>
        <v>0</v>
      </c>
      <c r="Q2906" s="31">
        <f>if(rand()&gt;vlookup($I2906,'Player Stats'!$B$3:$I$11,6,0),0,1)</f>
        <v>0</v>
      </c>
      <c r="R2906" s="31">
        <f>if(rand()&gt;vlookup($I2906,'Player Stats'!$B$3:$I$11,7,0),0,1)</f>
        <v>0</v>
      </c>
      <c r="S2906" s="31">
        <f t="shared" si="4"/>
        <v>0</v>
      </c>
      <c r="T2906" s="26">
        <f t="shared" si="5"/>
        <v>228</v>
      </c>
      <c r="U2906" s="26">
        <f t="shared" si="6"/>
        <v>3</v>
      </c>
      <c r="V2906" s="13" t="str">
        <f t="shared" si="7"/>
        <v>In Progress</v>
      </c>
      <c r="W2906" s="10">
        <f t="shared" si="8"/>
        <v>24</v>
      </c>
    </row>
    <row r="2907">
      <c r="E2907" s="26"/>
      <c r="F2907" s="27">
        <f t="shared" si="9"/>
        <v>139</v>
      </c>
      <c r="G2907" s="13" t="str">
        <f>if(V2906&lt;&gt;"In Progress",'Player Stats'!$B$6,if(or(S2906="Wide", S2906="No Ball"),G2906,if(S2906="Wicket",offset('Player Stats'!$B$6,U2907-3,0),G2906)))</f>
        <v>Surya Kumar</v>
      </c>
      <c r="H2907" s="13" t="str">
        <f t="shared" si="10"/>
        <v>KL Rahul</v>
      </c>
      <c r="I2907" s="13" t="str">
        <f t="shared" si="11"/>
        <v>Surya Kumar</v>
      </c>
      <c r="J2907" s="26">
        <f t="shared" si="1"/>
        <v>0</v>
      </c>
      <c r="K2907" s="26">
        <f t="shared" si="2"/>
        <v>0</v>
      </c>
      <c r="L2907" s="30">
        <f t="shared" si="3"/>
        <v>0</v>
      </c>
      <c r="M2907" s="31">
        <f>if(rand()&gt;vlookup($I2907,'Player Stats'!$B$3:$I$11,2,0),0,1)</f>
        <v>0</v>
      </c>
      <c r="N2907" s="31">
        <f>if(rand()&gt;vlookup($I2907,'Player Stats'!$B$3:$I$11,3,0),0,1)</f>
        <v>0</v>
      </c>
      <c r="O2907" s="31">
        <f>if(rand()&gt;vlookup($I2907,'Player Stats'!$B$3:$I$11,4,0),0,1)</f>
        <v>0</v>
      </c>
      <c r="P2907" s="31">
        <f>if(rand()&gt;vlookup($I2907,'Player Stats'!$B$3:$I$11,5,0),0,1)</f>
        <v>0</v>
      </c>
      <c r="Q2907" s="31">
        <f>if(rand()&gt;vlookup($I2907,'Player Stats'!$B$3:$I$11,6,0),0,1)</f>
        <v>1</v>
      </c>
      <c r="R2907" s="31">
        <f>if(rand()&gt;vlookup($I2907,'Player Stats'!$B$3:$I$11,7,0),0,1)</f>
        <v>1</v>
      </c>
      <c r="S2907" s="31">
        <f t="shared" si="4"/>
        <v>6</v>
      </c>
      <c r="T2907" s="26">
        <f t="shared" si="5"/>
        <v>234</v>
      </c>
      <c r="U2907" s="26">
        <f t="shared" si="6"/>
        <v>3</v>
      </c>
      <c r="V2907" s="13" t="str">
        <f t="shared" si="7"/>
        <v>In Progress</v>
      </c>
      <c r="W2907" s="10">
        <f t="shared" si="8"/>
        <v>24</v>
      </c>
    </row>
    <row r="2908">
      <c r="E2908" s="26"/>
      <c r="F2908" s="27">
        <f t="shared" si="9"/>
        <v>140</v>
      </c>
      <c r="G2908" s="13" t="str">
        <f>if(V2907&lt;&gt;"In Progress",'Player Stats'!$B$6,if(or(S2907="Wide", S2907="No Ball"),G2907,if(S2907="Wicket",offset('Player Stats'!$B$6,U2908-3,0),G2907)))</f>
        <v>Surya Kumar</v>
      </c>
      <c r="H2908" s="13" t="str">
        <f t="shared" si="10"/>
        <v>KL Rahul</v>
      </c>
      <c r="I2908" s="13" t="str">
        <f t="shared" si="11"/>
        <v>Surya Kumar</v>
      </c>
      <c r="J2908" s="26">
        <f t="shared" si="1"/>
        <v>0</v>
      </c>
      <c r="K2908" s="26">
        <f t="shared" si="2"/>
        <v>0</v>
      </c>
      <c r="L2908" s="30">
        <f t="shared" si="3"/>
        <v>0</v>
      </c>
      <c r="M2908" s="31">
        <f>if(rand()&gt;vlookup($I2908,'Player Stats'!$B$3:$I$11,2,0),0,1)</f>
        <v>0</v>
      </c>
      <c r="N2908" s="31">
        <f>if(rand()&gt;vlookup($I2908,'Player Stats'!$B$3:$I$11,3,0),0,1)</f>
        <v>0</v>
      </c>
      <c r="O2908" s="31">
        <f>if(rand()&gt;vlookup($I2908,'Player Stats'!$B$3:$I$11,4,0),0,1)</f>
        <v>0</v>
      </c>
      <c r="P2908" s="31">
        <f>if(rand()&gt;vlookup($I2908,'Player Stats'!$B$3:$I$11,5,0),0,1)</f>
        <v>0</v>
      </c>
      <c r="Q2908" s="31">
        <f>if(rand()&gt;vlookup($I2908,'Player Stats'!$B$3:$I$11,6,0),0,1)</f>
        <v>1</v>
      </c>
      <c r="R2908" s="31">
        <f>if(rand()&gt;vlookup($I2908,'Player Stats'!$B$3:$I$11,7,0),0,1)</f>
        <v>1</v>
      </c>
      <c r="S2908" s="31">
        <f t="shared" si="4"/>
        <v>6</v>
      </c>
      <c r="T2908" s="26">
        <f t="shared" si="5"/>
        <v>240</v>
      </c>
      <c r="U2908" s="26">
        <f t="shared" si="6"/>
        <v>3</v>
      </c>
      <c r="V2908" s="13" t="str">
        <f t="shared" si="7"/>
        <v>In Progress</v>
      </c>
      <c r="W2908" s="10">
        <f t="shared" si="8"/>
        <v>24</v>
      </c>
    </row>
    <row r="2909">
      <c r="E2909" s="26"/>
      <c r="F2909" s="27">
        <f t="shared" si="9"/>
        <v>141</v>
      </c>
      <c r="G2909" s="13" t="str">
        <f>if(V2908&lt;&gt;"In Progress",'Player Stats'!$B$6,if(or(S2908="Wide", S2908="No Ball"),G2908,if(S2908="Wicket",offset('Player Stats'!$B$6,U2909-3,0),G2908)))</f>
        <v>Surya Kumar</v>
      </c>
      <c r="H2909" s="13" t="str">
        <f t="shared" si="10"/>
        <v>KL Rahul</v>
      </c>
      <c r="I2909" s="13" t="str">
        <f t="shared" si="11"/>
        <v>Surya Kumar</v>
      </c>
      <c r="J2909" s="26">
        <f t="shared" si="1"/>
        <v>0</v>
      </c>
      <c r="K2909" s="26">
        <f t="shared" si="2"/>
        <v>0</v>
      </c>
      <c r="L2909" s="30">
        <f t="shared" si="3"/>
        <v>1</v>
      </c>
      <c r="M2909" s="31">
        <f>if(rand()&gt;vlookup($I2909,'Player Stats'!$B$3:$I$11,2,0),0,1)</f>
        <v>0</v>
      </c>
      <c r="N2909" s="31">
        <f>if(rand()&gt;vlookup($I2909,'Player Stats'!$B$3:$I$11,3,0),0,1)</f>
        <v>0</v>
      </c>
      <c r="O2909" s="31">
        <f>if(rand()&gt;vlookup($I2909,'Player Stats'!$B$3:$I$11,4,0),0,1)</f>
        <v>0</v>
      </c>
      <c r="P2909" s="31">
        <f>if(rand()&gt;vlookup($I2909,'Player Stats'!$B$3:$I$11,5,0),0,1)</f>
        <v>0</v>
      </c>
      <c r="Q2909" s="31">
        <f>if(rand()&gt;vlookup($I2909,'Player Stats'!$B$3:$I$11,6,0),0,1)</f>
        <v>0</v>
      </c>
      <c r="R2909" s="31">
        <f>if(rand()&gt;vlookup($I2909,'Player Stats'!$B$3:$I$11,7,0),0,1)</f>
        <v>0</v>
      </c>
      <c r="S2909" s="31">
        <f t="shared" si="4"/>
        <v>0</v>
      </c>
      <c r="T2909" s="26">
        <f t="shared" si="5"/>
        <v>240</v>
      </c>
      <c r="U2909" s="26">
        <f t="shared" si="6"/>
        <v>3</v>
      </c>
      <c r="V2909" s="13" t="str">
        <f t="shared" si="7"/>
        <v>In Progress</v>
      </c>
      <c r="W2909" s="10">
        <f t="shared" si="8"/>
        <v>24</v>
      </c>
    </row>
    <row r="2910">
      <c r="E2910" s="26"/>
      <c r="F2910" s="27">
        <f t="shared" si="9"/>
        <v>142</v>
      </c>
      <c r="G2910" s="13" t="str">
        <f>if(V2909&lt;&gt;"In Progress",'Player Stats'!$B$6,if(or(S2909="Wide", S2909="No Ball"),G2909,if(S2909="Wicket",offset('Player Stats'!$B$6,U2910-3,0),G2909)))</f>
        <v>Surya Kumar</v>
      </c>
      <c r="H2910" s="13" t="str">
        <f t="shared" si="10"/>
        <v>KL Rahul</v>
      </c>
      <c r="I2910" s="13" t="str">
        <f t="shared" si="11"/>
        <v>Surya Kumar</v>
      </c>
      <c r="J2910" s="26">
        <f t="shared" si="1"/>
        <v>0</v>
      </c>
      <c r="K2910" s="26">
        <f t="shared" si="2"/>
        <v>0</v>
      </c>
      <c r="L2910" s="30">
        <f t="shared" si="3"/>
        <v>1</v>
      </c>
      <c r="M2910" s="31">
        <f>if(rand()&gt;vlookup($I2910,'Player Stats'!$B$3:$I$11,2,0),0,1)</f>
        <v>0</v>
      </c>
      <c r="N2910" s="31">
        <f>if(rand()&gt;vlookup($I2910,'Player Stats'!$B$3:$I$11,3,0),0,1)</f>
        <v>0</v>
      </c>
      <c r="O2910" s="31">
        <f>if(rand()&gt;vlookup($I2910,'Player Stats'!$B$3:$I$11,4,0),0,1)</f>
        <v>0</v>
      </c>
      <c r="P2910" s="31">
        <f>if(rand()&gt;vlookup($I2910,'Player Stats'!$B$3:$I$11,5,0),0,1)</f>
        <v>0</v>
      </c>
      <c r="Q2910" s="31">
        <f>if(rand()&gt;vlookup($I2910,'Player Stats'!$B$3:$I$11,6,0),0,1)</f>
        <v>0</v>
      </c>
      <c r="R2910" s="31">
        <f>if(rand()&gt;vlookup($I2910,'Player Stats'!$B$3:$I$11,7,0),0,1)</f>
        <v>0</v>
      </c>
      <c r="S2910" s="31">
        <f t="shared" si="4"/>
        <v>0</v>
      </c>
      <c r="T2910" s="26">
        <f t="shared" si="5"/>
        <v>240</v>
      </c>
      <c r="U2910" s="26">
        <f t="shared" si="6"/>
        <v>3</v>
      </c>
      <c r="V2910" s="13" t="str">
        <f t="shared" si="7"/>
        <v>In Progress</v>
      </c>
      <c r="W2910" s="10">
        <f t="shared" si="8"/>
        <v>24</v>
      </c>
    </row>
    <row r="2911">
      <c r="E2911" s="26"/>
      <c r="F2911" s="27">
        <f t="shared" si="9"/>
        <v>143</v>
      </c>
      <c r="G2911" s="13" t="str">
        <f>if(V2910&lt;&gt;"In Progress",'Player Stats'!$B$6,if(or(S2910="Wide", S2910="No Ball"),G2910,if(S2910="Wicket",offset('Player Stats'!$B$6,U2911-3,0),G2910)))</f>
        <v>Surya Kumar</v>
      </c>
      <c r="H2911" s="13" t="str">
        <f t="shared" si="10"/>
        <v>KL Rahul</v>
      </c>
      <c r="I2911" s="13" t="str">
        <f t="shared" si="11"/>
        <v>Surya Kumar</v>
      </c>
      <c r="J2911" s="26">
        <f t="shared" si="1"/>
        <v>0</v>
      </c>
      <c r="K2911" s="26">
        <f t="shared" si="2"/>
        <v>0</v>
      </c>
      <c r="L2911" s="30">
        <f t="shared" si="3"/>
        <v>1</v>
      </c>
      <c r="M2911" s="31">
        <f>if(rand()&gt;vlookup($I2911,'Player Stats'!$B$3:$I$11,2,0),0,1)</f>
        <v>0</v>
      </c>
      <c r="N2911" s="31">
        <f>if(rand()&gt;vlookup($I2911,'Player Stats'!$B$3:$I$11,3,0),0,1)</f>
        <v>0</v>
      </c>
      <c r="O2911" s="31">
        <f>if(rand()&gt;vlookup($I2911,'Player Stats'!$B$3:$I$11,4,0),0,1)</f>
        <v>0</v>
      </c>
      <c r="P2911" s="31">
        <f>if(rand()&gt;vlookup($I2911,'Player Stats'!$B$3:$I$11,5,0),0,1)</f>
        <v>0</v>
      </c>
      <c r="Q2911" s="31">
        <f>if(rand()&gt;vlookup($I2911,'Player Stats'!$B$3:$I$11,6,0),0,1)</f>
        <v>0</v>
      </c>
      <c r="R2911" s="31">
        <f>if(rand()&gt;vlookup($I2911,'Player Stats'!$B$3:$I$11,7,0),0,1)</f>
        <v>0</v>
      </c>
      <c r="S2911" s="31">
        <f t="shared" si="4"/>
        <v>0</v>
      </c>
      <c r="T2911" s="26">
        <f t="shared" si="5"/>
        <v>240</v>
      </c>
      <c r="U2911" s="26">
        <f t="shared" si="6"/>
        <v>3</v>
      </c>
      <c r="V2911" s="13" t="str">
        <f t="shared" si="7"/>
        <v>In Progress</v>
      </c>
      <c r="W2911" s="10">
        <f t="shared" si="8"/>
        <v>24</v>
      </c>
    </row>
    <row r="2912">
      <c r="E2912" s="26"/>
      <c r="F2912" s="27">
        <f t="shared" si="9"/>
        <v>144</v>
      </c>
      <c r="G2912" s="13" t="str">
        <f>if(V2911&lt;&gt;"In Progress",'Player Stats'!$B$6,if(or(S2911="Wide", S2911="No Ball"),G2911,if(S2911="Wicket",offset('Player Stats'!$B$6,U2912-3,0),G2911)))</f>
        <v>Surya Kumar</v>
      </c>
      <c r="H2912" s="13" t="str">
        <f t="shared" si="10"/>
        <v>KL Rahul</v>
      </c>
      <c r="I2912" s="13" t="str">
        <f t="shared" si="11"/>
        <v>Surya Kumar</v>
      </c>
      <c r="J2912" s="26">
        <f t="shared" si="1"/>
        <v>0</v>
      </c>
      <c r="K2912" s="26">
        <f t="shared" si="2"/>
        <v>0</v>
      </c>
      <c r="L2912" s="30">
        <f t="shared" si="3"/>
        <v>1</v>
      </c>
      <c r="M2912" s="31">
        <f>if(rand()&gt;vlookup($I2912,'Player Stats'!$B$3:$I$11,2,0),0,1)</f>
        <v>0</v>
      </c>
      <c r="N2912" s="31">
        <f>if(rand()&gt;vlookup($I2912,'Player Stats'!$B$3:$I$11,3,0),0,1)</f>
        <v>0</v>
      </c>
      <c r="O2912" s="31">
        <f>if(rand()&gt;vlookup($I2912,'Player Stats'!$B$3:$I$11,4,0),0,1)</f>
        <v>0</v>
      </c>
      <c r="P2912" s="31">
        <f>if(rand()&gt;vlookup($I2912,'Player Stats'!$B$3:$I$11,5,0),0,1)</f>
        <v>0</v>
      </c>
      <c r="Q2912" s="31">
        <f>if(rand()&gt;vlookup($I2912,'Player Stats'!$B$3:$I$11,6,0),0,1)</f>
        <v>0</v>
      </c>
      <c r="R2912" s="31">
        <f>if(rand()&gt;vlookup($I2912,'Player Stats'!$B$3:$I$11,7,0),0,1)</f>
        <v>0</v>
      </c>
      <c r="S2912" s="31">
        <f t="shared" si="4"/>
        <v>0</v>
      </c>
      <c r="T2912" s="26">
        <f t="shared" si="5"/>
        <v>240</v>
      </c>
      <c r="U2912" s="26">
        <f t="shared" si="6"/>
        <v>3</v>
      </c>
      <c r="V2912" s="13" t="str">
        <f t="shared" si="7"/>
        <v>In Progress</v>
      </c>
      <c r="W2912" s="10">
        <f t="shared" si="8"/>
        <v>24</v>
      </c>
    </row>
    <row r="2913">
      <c r="E2913" s="26"/>
      <c r="F2913" s="27">
        <f t="shared" si="9"/>
        <v>145</v>
      </c>
      <c r="G2913" s="13" t="str">
        <f>if(V2912&lt;&gt;"In Progress",'Player Stats'!$B$6,if(or(S2912="Wide", S2912="No Ball"),G2912,if(S2912="Wicket",offset('Player Stats'!$B$6,U2913-3,0),G2912)))</f>
        <v>Surya Kumar</v>
      </c>
      <c r="H2913" s="13" t="str">
        <f t="shared" si="10"/>
        <v>KL Rahul</v>
      </c>
      <c r="I2913" s="13" t="str">
        <f t="shared" si="11"/>
        <v>Surya Kumar</v>
      </c>
      <c r="J2913" s="26">
        <f t="shared" si="1"/>
        <v>0</v>
      </c>
      <c r="K2913" s="26">
        <f t="shared" si="2"/>
        <v>0</v>
      </c>
      <c r="L2913" s="30">
        <f t="shared" si="3"/>
        <v>0</v>
      </c>
      <c r="M2913" s="31">
        <f>if(rand()&gt;vlookup($I2913,'Player Stats'!$B$3:$I$11,2,0),0,1)</f>
        <v>0</v>
      </c>
      <c r="N2913" s="31">
        <f>if(rand()&gt;vlookup($I2913,'Player Stats'!$B$3:$I$11,3,0),0,1)</f>
        <v>0</v>
      </c>
      <c r="O2913" s="31">
        <f>if(rand()&gt;vlookup($I2913,'Player Stats'!$B$3:$I$11,4,0),0,1)</f>
        <v>1</v>
      </c>
      <c r="P2913" s="31">
        <f>if(rand()&gt;vlookup($I2913,'Player Stats'!$B$3:$I$11,5,0),0,1)</f>
        <v>0</v>
      </c>
      <c r="Q2913" s="31">
        <f>if(rand()&gt;vlookup($I2913,'Player Stats'!$B$3:$I$11,6,0),0,1)</f>
        <v>0</v>
      </c>
      <c r="R2913" s="31">
        <f>if(rand()&gt;vlookup($I2913,'Player Stats'!$B$3:$I$11,7,0),0,1)</f>
        <v>0</v>
      </c>
      <c r="S2913" s="31">
        <f t="shared" si="4"/>
        <v>3</v>
      </c>
      <c r="T2913" s="26">
        <f t="shared" si="5"/>
        <v>243</v>
      </c>
      <c r="U2913" s="26">
        <f t="shared" si="6"/>
        <v>3</v>
      </c>
      <c r="V2913" s="13" t="str">
        <f t="shared" si="7"/>
        <v>In Progress</v>
      </c>
      <c r="W2913" s="10">
        <f t="shared" si="8"/>
        <v>24</v>
      </c>
    </row>
    <row r="2914">
      <c r="E2914" s="26"/>
      <c r="F2914" s="27">
        <f t="shared" si="9"/>
        <v>146</v>
      </c>
      <c r="G2914" s="13" t="str">
        <f>if(V2913&lt;&gt;"In Progress",'Player Stats'!$B$6,if(or(S2913="Wide", S2913="No Ball"),G2913,if(S2913="Wicket",offset('Player Stats'!$B$6,U2914-3,0),G2913)))</f>
        <v>Surya Kumar</v>
      </c>
      <c r="H2914" s="13" t="str">
        <f t="shared" si="10"/>
        <v>Surya Kumar</v>
      </c>
      <c r="I2914" s="13" t="str">
        <f t="shared" si="11"/>
        <v>KL Rahul</v>
      </c>
      <c r="J2914" s="26">
        <f t="shared" si="1"/>
        <v>0</v>
      </c>
      <c r="K2914" s="26">
        <f t="shared" si="2"/>
        <v>0</v>
      </c>
      <c r="L2914" s="30">
        <f t="shared" si="3"/>
        <v>1</v>
      </c>
      <c r="M2914" s="31">
        <f>if(rand()&gt;vlookup($I2914,'Player Stats'!$B$3:$I$11,2,0),0,1)</f>
        <v>0</v>
      </c>
      <c r="N2914" s="31">
        <f>if(rand()&gt;vlookup($I2914,'Player Stats'!$B$3:$I$11,3,0),0,1)</f>
        <v>0</v>
      </c>
      <c r="O2914" s="31">
        <f>if(rand()&gt;vlookup($I2914,'Player Stats'!$B$3:$I$11,4,0),0,1)</f>
        <v>0</v>
      </c>
      <c r="P2914" s="31">
        <f>if(rand()&gt;vlookup($I2914,'Player Stats'!$B$3:$I$11,5,0),0,1)</f>
        <v>0</v>
      </c>
      <c r="Q2914" s="31">
        <f>if(rand()&gt;vlookup($I2914,'Player Stats'!$B$3:$I$11,6,0),0,1)</f>
        <v>0</v>
      </c>
      <c r="R2914" s="31">
        <f>if(rand()&gt;vlookup($I2914,'Player Stats'!$B$3:$I$11,7,0),0,1)</f>
        <v>0</v>
      </c>
      <c r="S2914" s="31">
        <f t="shared" si="4"/>
        <v>0</v>
      </c>
      <c r="T2914" s="26">
        <f t="shared" si="5"/>
        <v>243</v>
      </c>
      <c r="U2914" s="26">
        <f t="shared" si="6"/>
        <v>3</v>
      </c>
      <c r="V2914" s="13" t="str">
        <f t="shared" si="7"/>
        <v>In Progress</v>
      </c>
      <c r="W2914" s="10">
        <f t="shared" si="8"/>
        <v>24</v>
      </c>
    </row>
    <row r="2915">
      <c r="E2915" s="26"/>
      <c r="F2915" s="27">
        <f t="shared" si="9"/>
        <v>147</v>
      </c>
      <c r="G2915" s="13" t="str">
        <f>if(V2914&lt;&gt;"In Progress",'Player Stats'!$B$6,if(or(S2914="Wide", S2914="No Ball"),G2914,if(S2914="Wicket",offset('Player Stats'!$B$6,U2915-3,0),G2914)))</f>
        <v>Surya Kumar</v>
      </c>
      <c r="H2915" s="13" t="str">
        <f t="shared" si="10"/>
        <v>Surya Kumar</v>
      </c>
      <c r="I2915" s="13" t="str">
        <f t="shared" si="11"/>
        <v>KL Rahul</v>
      </c>
      <c r="J2915" s="26">
        <f t="shared" si="1"/>
        <v>0</v>
      </c>
      <c r="K2915" s="26">
        <f t="shared" si="2"/>
        <v>0</v>
      </c>
      <c r="L2915" s="30">
        <f t="shared" si="3"/>
        <v>1</v>
      </c>
      <c r="M2915" s="31">
        <f>if(rand()&gt;vlookup($I2915,'Player Stats'!$B$3:$I$11,2,0),0,1)</f>
        <v>0</v>
      </c>
      <c r="N2915" s="31">
        <f>if(rand()&gt;vlookup($I2915,'Player Stats'!$B$3:$I$11,3,0),0,1)</f>
        <v>0</v>
      </c>
      <c r="O2915" s="31">
        <f>if(rand()&gt;vlookup($I2915,'Player Stats'!$B$3:$I$11,4,0),0,1)</f>
        <v>0</v>
      </c>
      <c r="P2915" s="31">
        <f>if(rand()&gt;vlookup($I2915,'Player Stats'!$B$3:$I$11,5,0),0,1)</f>
        <v>0</v>
      </c>
      <c r="Q2915" s="31">
        <f>if(rand()&gt;vlookup($I2915,'Player Stats'!$B$3:$I$11,6,0),0,1)</f>
        <v>0</v>
      </c>
      <c r="R2915" s="31">
        <f>if(rand()&gt;vlookup($I2915,'Player Stats'!$B$3:$I$11,7,0),0,1)</f>
        <v>0</v>
      </c>
      <c r="S2915" s="31">
        <f t="shared" si="4"/>
        <v>0</v>
      </c>
      <c r="T2915" s="26">
        <f t="shared" si="5"/>
        <v>243</v>
      </c>
      <c r="U2915" s="26">
        <f t="shared" si="6"/>
        <v>3</v>
      </c>
      <c r="V2915" s="13" t="str">
        <f t="shared" si="7"/>
        <v>In Progress</v>
      </c>
      <c r="W2915" s="10">
        <f t="shared" si="8"/>
        <v>24</v>
      </c>
    </row>
    <row r="2916">
      <c r="E2916" s="26"/>
      <c r="F2916" s="27">
        <f t="shared" si="9"/>
        <v>148</v>
      </c>
      <c r="G2916" s="13" t="str">
        <f>if(V2915&lt;&gt;"In Progress",'Player Stats'!$B$6,if(or(S2915="Wide", S2915="No Ball"),G2915,if(S2915="Wicket",offset('Player Stats'!$B$6,U2916-3,0),G2915)))</f>
        <v>Surya Kumar</v>
      </c>
      <c r="H2916" s="13" t="str">
        <f t="shared" si="10"/>
        <v>Surya Kumar</v>
      </c>
      <c r="I2916" s="13" t="str">
        <f t="shared" si="11"/>
        <v>KL Rahul</v>
      </c>
      <c r="J2916" s="26">
        <f t="shared" si="1"/>
        <v>0</v>
      </c>
      <c r="K2916" s="26">
        <f t="shared" si="2"/>
        <v>0</v>
      </c>
      <c r="L2916" s="30">
        <f t="shared" si="3"/>
        <v>0</v>
      </c>
      <c r="M2916" s="31">
        <f>if(rand()&gt;vlookup($I2916,'Player Stats'!$B$3:$I$11,2,0),0,1)</f>
        <v>0</v>
      </c>
      <c r="N2916" s="31">
        <f>if(rand()&gt;vlookup($I2916,'Player Stats'!$B$3:$I$11,3,0),0,1)</f>
        <v>1</v>
      </c>
      <c r="O2916" s="31">
        <f>if(rand()&gt;vlookup($I2916,'Player Stats'!$B$3:$I$11,4,0),0,1)</f>
        <v>0</v>
      </c>
      <c r="P2916" s="31">
        <f>if(rand()&gt;vlookup($I2916,'Player Stats'!$B$3:$I$11,5,0),0,1)</f>
        <v>0</v>
      </c>
      <c r="Q2916" s="31">
        <f>if(rand()&gt;vlookup($I2916,'Player Stats'!$B$3:$I$11,6,0),0,1)</f>
        <v>1</v>
      </c>
      <c r="R2916" s="31">
        <f>if(rand()&gt;vlookup($I2916,'Player Stats'!$B$3:$I$11,7,0),0,1)</f>
        <v>0</v>
      </c>
      <c r="S2916" s="31">
        <f t="shared" si="4"/>
        <v>2</v>
      </c>
      <c r="T2916" s="26">
        <f t="shared" si="5"/>
        <v>245</v>
      </c>
      <c r="U2916" s="26">
        <f t="shared" si="6"/>
        <v>3</v>
      </c>
      <c r="V2916" s="13" t="str">
        <f t="shared" si="7"/>
        <v>In Progress</v>
      </c>
      <c r="W2916" s="10">
        <f t="shared" si="8"/>
        <v>24</v>
      </c>
    </row>
    <row r="2917">
      <c r="E2917" s="26"/>
      <c r="F2917" s="27">
        <f t="shared" si="9"/>
        <v>149</v>
      </c>
      <c r="G2917" s="13" t="str">
        <f>if(V2916&lt;&gt;"In Progress",'Player Stats'!$B$6,if(or(S2916="Wide", S2916="No Ball"),G2916,if(S2916="Wicket",offset('Player Stats'!$B$6,U2917-3,0),G2916)))</f>
        <v>Surya Kumar</v>
      </c>
      <c r="H2917" s="13" t="str">
        <f t="shared" si="10"/>
        <v>Surya Kumar</v>
      </c>
      <c r="I2917" s="13" t="str">
        <f t="shared" si="11"/>
        <v>KL Rahul</v>
      </c>
      <c r="J2917" s="26">
        <f t="shared" si="1"/>
        <v>0</v>
      </c>
      <c r="K2917" s="26">
        <f t="shared" si="2"/>
        <v>0</v>
      </c>
      <c r="L2917" s="30">
        <f t="shared" si="3"/>
        <v>0</v>
      </c>
      <c r="M2917" s="31">
        <f>if(rand()&gt;vlookup($I2917,'Player Stats'!$B$3:$I$11,2,0),0,1)</f>
        <v>0</v>
      </c>
      <c r="N2917" s="31">
        <f>if(rand()&gt;vlookup($I2917,'Player Stats'!$B$3:$I$11,3,0),0,1)</f>
        <v>0</v>
      </c>
      <c r="O2917" s="31">
        <f>if(rand()&gt;vlookup($I2917,'Player Stats'!$B$3:$I$11,4,0),0,1)</f>
        <v>1</v>
      </c>
      <c r="P2917" s="31">
        <f>if(rand()&gt;vlookup($I2917,'Player Stats'!$B$3:$I$11,5,0),0,1)</f>
        <v>0</v>
      </c>
      <c r="Q2917" s="31">
        <f>if(rand()&gt;vlookup($I2917,'Player Stats'!$B$3:$I$11,6,0),0,1)</f>
        <v>0</v>
      </c>
      <c r="R2917" s="31">
        <f>if(rand()&gt;vlookup($I2917,'Player Stats'!$B$3:$I$11,7,0),0,1)</f>
        <v>0</v>
      </c>
      <c r="S2917" s="31">
        <f t="shared" si="4"/>
        <v>3</v>
      </c>
      <c r="T2917" s="26">
        <f t="shared" si="5"/>
        <v>248</v>
      </c>
      <c r="U2917" s="26">
        <f t="shared" si="6"/>
        <v>3</v>
      </c>
      <c r="V2917" s="13" t="str">
        <f t="shared" si="7"/>
        <v>In Progress</v>
      </c>
      <c r="W2917" s="10">
        <f t="shared" si="8"/>
        <v>24</v>
      </c>
    </row>
    <row r="2918">
      <c r="E2918" s="26"/>
      <c r="F2918" s="27">
        <f t="shared" si="9"/>
        <v>150</v>
      </c>
      <c r="G2918" s="13" t="str">
        <f>if(V2917&lt;&gt;"In Progress",'Player Stats'!$B$6,if(or(S2917="Wide", S2917="No Ball"),G2917,if(S2917="Wicket",offset('Player Stats'!$B$6,U2918-3,0),G2917)))</f>
        <v>Surya Kumar</v>
      </c>
      <c r="H2918" s="13" t="str">
        <f t="shared" si="10"/>
        <v>KL Rahul</v>
      </c>
      <c r="I2918" s="13" t="str">
        <f t="shared" si="11"/>
        <v>Surya Kumar</v>
      </c>
      <c r="J2918" s="26">
        <f t="shared" si="1"/>
        <v>0</v>
      </c>
      <c r="K2918" s="26">
        <f t="shared" si="2"/>
        <v>0</v>
      </c>
      <c r="L2918" s="30">
        <f t="shared" si="3"/>
        <v>0</v>
      </c>
      <c r="M2918" s="31">
        <f>if(rand()&gt;vlookup($I2918,'Player Stats'!$B$3:$I$11,2,0),0,1)</f>
        <v>0</v>
      </c>
      <c r="N2918" s="31">
        <f>if(rand()&gt;vlookup($I2918,'Player Stats'!$B$3:$I$11,3,0),0,1)</f>
        <v>1</v>
      </c>
      <c r="O2918" s="31">
        <f>if(rand()&gt;vlookup($I2918,'Player Stats'!$B$3:$I$11,4,0),0,1)</f>
        <v>0</v>
      </c>
      <c r="P2918" s="31">
        <f>if(rand()&gt;vlookup($I2918,'Player Stats'!$B$3:$I$11,5,0),0,1)</f>
        <v>0</v>
      </c>
      <c r="Q2918" s="31">
        <f>if(rand()&gt;vlookup($I2918,'Player Stats'!$B$3:$I$11,6,0),0,1)</f>
        <v>0</v>
      </c>
      <c r="R2918" s="31">
        <f>if(rand()&gt;vlookup($I2918,'Player Stats'!$B$3:$I$11,7,0),0,1)</f>
        <v>0</v>
      </c>
      <c r="S2918" s="31">
        <f t="shared" si="4"/>
        <v>2</v>
      </c>
      <c r="T2918" s="26">
        <f t="shared" si="5"/>
        <v>250</v>
      </c>
      <c r="U2918" s="26">
        <f t="shared" si="6"/>
        <v>3</v>
      </c>
      <c r="V2918" s="13" t="str">
        <f t="shared" si="7"/>
        <v>In Progress</v>
      </c>
      <c r="W2918" s="10">
        <f t="shared" si="8"/>
        <v>24</v>
      </c>
    </row>
    <row r="2919">
      <c r="E2919" s="26"/>
      <c r="F2919" s="27">
        <f t="shared" si="9"/>
        <v>151</v>
      </c>
      <c r="G2919" s="13" t="str">
        <f>if(V2918&lt;&gt;"In Progress",'Player Stats'!$B$6,if(or(S2918="Wide", S2918="No Ball"),G2918,if(S2918="Wicket",offset('Player Stats'!$B$6,U2919-3,0),G2918)))</f>
        <v>Surya Kumar</v>
      </c>
      <c r="H2919" s="13" t="str">
        <f t="shared" si="10"/>
        <v>KL Rahul</v>
      </c>
      <c r="I2919" s="13" t="str">
        <f t="shared" si="11"/>
        <v>Surya Kumar</v>
      </c>
      <c r="J2919" s="26">
        <f t="shared" si="1"/>
        <v>0</v>
      </c>
      <c r="K2919" s="26">
        <f t="shared" si="2"/>
        <v>0</v>
      </c>
      <c r="L2919" s="30">
        <f t="shared" si="3"/>
        <v>0</v>
      </c>
      <c r="M2919" s="31">
        <f>if(rand()&gt;vlookup($I2919,'Player Stats'!$B$3:$I$11,2,0),0,1)</f>
        <v>1</v>
      </c>
      <c r="N2919" s="31">
        <f>if(rand()&gt;vlookup($I2919,'Player Stats'!$B$3:$I$11,3,0),0,1)</f>
        <v>0</v>
      </c>
      <c r="O2919" s="31">
        <f>if(rand()&gt;vlookup($I2919,'Player Stats'!$B$3:$I$11,4,0),0,1)</f>
        <v>0</v>
      </c>
      <c r="P2919" s="31">
        <f>if(rand()&gt;vlookup($I2919,'Player Stats'!$B$3:$I$11,5,0),0,1)</f>
        <v>0</v>
      </c>
      <c r="Q2919" s="31">
        <f>if(rand()&gt;vlookup($I2919,'Player Stats'!$B$3:$I$11,6,0),0,1)</f>
        <v>0</v>
      </c>
      <c r="R2919" s="31">
        <f>if(rand()&gt;vlookup($I2919,'Player Stats'!$B$3:$I$11,7,0),0,1)</f>
        <v>0</v>
      </c>
      <c r="S2919" s="31">
        <f t="shared" si="4"/>
        <v>1</v>
      </c>
      <c r="T2919" s="26">
        <f t="shared" si="5"/>
        <v>251</v>
      </c>
      <c r="U2919" s="26">
        <f t="shared" si="6"/>
        <v>3</v>
      </c>
      <c r="V2919" s="13" t="str">
        <f t="shared" si="7"/>
        <v>In Progress</v>
      </c>
      <c r="W2919" s="10">
        <f t="shared" si="8"/>
        <v>24</v>
      </c>
    </row>
    <row r="2920">
      <c r="E2920" s="26"/>
      <c r="F2920" s="27">
        <f t="shared" si="9"/>
        <v>152</v>
      </c>
      <c r="G2920" s="13" t="str">
        <f>if(V2919&lt;&gt;"In Progress",'Player Stats'!$B$6,if(or(S2919="Wide", S2919="No Ball"),G2919,if(S2919="Wicket",offset('Player Stats'!$B$6,U2920-3,0),G2919)))</f>
        <v>Surya Kumar</v>
      </c>
      <c r="H2920" s="13" t="str">
        <f t="shared" si="10"/>
        <v>Surya Kumar</v>
      </c>
      <c r="I2920" s="13" t="str">
        <f t="shared" si="11"/>
        <v>KL Rahul</v>
      </c>
      <c r="J2920" s="26">
        <f t="shared" si="1"/>
        <v>0</v>
      </c>
      <c r="K2920" s="26">
        <f t="shared" si="2"/>
        <v>0</v>
      </c>
      <c r="L2920" s="30">
        <f t="shared" si="3"/>
        <v>0</v>
      </c>
      <c r="M2920" s="31">
        <f>if(rand()&gt;vlookup($I2920,'Player Stats'!$B$3:$I$11,2,0),0,1)</f>
        <v>0</v>
      </c>
      <c r="N2920" s="31">
        <f>if(rand()&gt;vlookup($I2920,'Player Stats'!$B$3:$I$11,3,0),0,1)</f>
        <v>0</v>
      </c>
      <c r="O2920" s="31">
        <f>if(rand()&gt;vlookup($I2920,'Player Stats'!$B$3:$I$11,4,0),0,1)</f>
        <v>1</v>
      </c>
      <c r="P2920" s="31">
        <f>if(rand()&gt;vlookup($I2920,'Player Stats'!$B$3:$I$11,5,0),0,1)</f>
        <v>0</v>
      </c>
      <c r="Q2920" s="31">
        <f>if(rand()&gt;vlookup($I2920,'Player Stats'!$B$3:$I$11,6,0),0,1)</f>
        <v>0</v>
      </c>
      <c r="R2920" s="31">
        <f>if(rand()&gt;vlookup($I2920,'Player Stats'!$B$3:$I$11,7,0),0,1)</f>
        <v>0</v>
      </c>
      <c r="S2920" s="31">
        <f t="shared" si="4"/>
        <v>3</v>
      </c>
      <c r="T2920" s="26">
        <f t="shared" si="5"/>
        <v>254</v>
      </c>
      <c r="U2920" s="26">
        <f t="shared" si="6"/>
        <v>3</v>
      </c>
      <c r="V2920" s="13" t="str">
        <f t="shared" si="7"/>
        <v>In Progress</v>
      </c>
      <c r="W2920" s="10">
        <f t="shared" si="8"/>
        <v>24</v>
      </c>
    </row>
    <row r="2921">
      <c r="E2921" s="26"/>
      <c r="F2921" s="27">
        <f t="shared" si="9"/>
        <v>153</v>
      </c>
      <c r="G2921" s="13" t="str">
        <f>if(V2920&lt;&gt;"In Progress",'Player Stats'!$B$6,if(or(S2920="Wide", S2920="No Ball"),G2920,if(S2920="Wicket",offset('Player Stats'!$B$6,U2921-3,0),G2920)))</f>
        <v>Surya Kumar</v>
      </c>
      <c r="H2921" s="13" t="str">
        <f t="shared" si="10"/>
        <v>KL Rahul</v>
      </c>
      <c r="I2921" s="13" t="str">
        <f t="shared" si="11"/>
        <v>Surya Kumar</v>
      </c>
      <c r="J2921" s="26">
        <f t="shared" si="1"/>
        <v>0</v>
      </c>
      <c r="K2921" s="26">
        <f t="shared" si="2"/>
        <v>0</v>
      </c>
      <c r="L2921" s="30">
        <f t="shared" si="3"/>
        <v>0</v>
      </c>
      <c r="M2921" s="31">
        <f>if(rand()&gt;vlookup($I2921,'Player Stats'!$B$3:$I$11,2,0),0,1)</f>
        <v>0</v>
      </c>
      <c r="N2921" s="31">
        <f>if(rand()&gt;vlookup($I2921,'Player Stats'!$B$3:$I$11,3,0),0,1)</f>
        <v>0</v>
      </c>
      <c r="O2921" s="31">
        <f>if(rand()&gt;vlookup($I2921,'Player Stats'!$B$3:$I$11,4,0),0,1)</f>
        <v>0</v>
      </c>
      <c r="P2921" s="31">
        <f>if(rand()&gt;vlookup($I2921,'Player Stats'!$B$3:$I$11,5,0),0,1)</f>
        <v>0</v>
      </c>
      <c r="Q2921" s="31">
        <f>if(rand()&gt;vlookup($I2921,'Player Stats'!$B$3:$I$11,6,0),0,1)</f>
        <v>0</v>
      </c>
      <c r="R2921" s="31">
        <f>if(rand()&gt;vlookup($I2921,'Player Stats'!$B$3:$I$11,7,0),0,1)</f>
        <v>1</v>
      </c>
      <c r="S2921" s="31" t="str">
        <f t="shared" si="4"/>
        <v>Wicket</v>
      </c>
      <c r="T2921" s="26">
        <f t="shared" si="5"/>
        <v>254</v>
      </c>
      <c r="U2921" s="26">
        <f t="shared" si="6"/>
        <v>4</v>
      </c>
      <c r="V2921" s="13" t="str">
        <f t="shared" si="7"/>
        <v>In Progress</v>
      </c>
      <c r="W2921" s="10">
        <f t="shared" si="8"/>
        <v>24</v>
      </c>
    </row>
    <row r="2922">
      <c r="E2922" s="26"/>
      <c r="F2922" s="27">
        <f t="shared" si="9"/>
        <v>154</v>
      </c>
      <c r="G2922" s="13" t="str">
        <f>if(V2921&lt;&gt;"In Progress",'Player Stats'!$B$6,if(or(S2921="Wide", S2921="No Ball"),G2921,if(S2921="Wicket",offset('Player Stats'!$B$6,U2922-3,0),G2921)))</f>
        <v>Md. Shami</v>
      </c>
      <c r="H2922" s="13" t="str">
        <f t="shared" si="10"/>
        <v>KL Rahul</v>
      </c>
      <c r="I2922" s="13" t="str">
        <f t="shared" si="11"/>
        <v>Surya Kumar</v>
      </c>
      <c r="J2922" s="26">
        <f t="shared" si="1"/>
        <v>0</v>
      </c>
      <c r="K2922" s="26">
        <f t="shared" si="2"/>
        <v>0</v>
      </c>
      <c r="L2922" s="30">
        <f t="shared" si="3"/>
        <v>0</v>
      </c>
      <c r="M2922" s="31">
        <f>if(rand()&gt;vlookup($I2922,'Player Stats'!$B$3:$I$11,2,0),0,1)</f>
        <v>0</v>
      </c>
      <c r="N2922" s="31">
        <f>if(rand()&gt;vlookup($I2922,'Player Stats'!$B$3:$I$11,3,0),0,1)</f>
        <v>0</v>
      </c>
      <c r="O2922" s="31">
        <f>if(rand()&gt;vlookup($I2922,'Player Stats'!$B$3:$I$11,4,0),0,1)</f>
        <v>0</v>
      </c>
      <c r="P2922" s="31">
        <f>if(rand()&gt;vlookup($I2922,'Player Stats'!$B$3:$I$11,5,0),0,1)</f>
        <v>0</v>
      </c>
      <c r="Q2922" s="31">
        <f>if(rand()&gt;vlookup($I2922,'Player Stats'!$B$3:$I$11,6,0),0,1)</f>
        <v>0</v>
      </c>
      <c r="R2922" s="31">
        <f>if(rand()&gt;vlookup($I2922,'Player Stats'!$B$3:$I$11,7,0),0,1)</f>
        <v>1</v>
      </c>
      <c r="S2922" s="31" t="str">
        <f t="shared" si="4"/>
        <v>Wicket</v>
      </c>
      <c r="T2922" s="26">
        <f t="shared" si="5"/>
        <v>254</v>
      </c>
      <c r="U2922" s="26">
        <f t="shared" si="6"/>
        <v>5</v>
      </c>
      <c r="V2922" s="13" t="str">
        <f t="shared" si="7"/>
        <v>In Progress</v>
      </c>
      <c r="W2922" s="10">
        <f t="shared" si="8"/>
        <v>24</v>
      </c>
    </row>
    <row r="2923">
      <c r="E2923" s="26"/>
      <c r="F2923" s="27">
        <f t="shared" si="9"/>
        <v>155</v>
      </c>
      <c r="G2923" s="13" t="str">
        <f>if(V2922&lt;&gt;"In Progress",'Player Stats'!$B$6,if(or(S2922="Wide", S2922="No Ball"),G2922,if(S2922="Wicket",offset('Player Stats'!$B$6,U2923-3,0),G2922)))</f>
        <v>Md. Shami</v>
      </c>
      <c r="H2923" s="13" t="str">
        <f t="shared" si="10"/>
        <v>KL Rahul</v>
      </c>
      <c r="I2923" s="13" t="str">
        <f t="shared" si="11"/>
        <v>Md. Shami</v>
      </c>
      <c r="J2923" s="26">
        <f t="shared" si="1"/>
        <v>0</v>
      </c>
      <c r="K2923" s="26">
        <f t="shared" si="2"/>
        <v>0</v>
      </c>
      <c r="L2923" s="30">
        <f t="shared" si="3"/>
        <v>1</v>
      </c>
      <c r="M2923" s="31">
        <f>if(rand()&gt;vlookup($I2923,'Player Stats'!$B$3:$I$11,2,0),0,1)</f>
        <v>0</v>
      </c>
      <c r="N2923" s="31">
        <f>if(rand()&gt;vlookup($I2923,'Player Stats'!$B$3:$I$11,3,0),0,1)</f>
        <v>0</v>
      </c>
      <c r="O2923" s="31">
        <f>if(rand()&gt;vlookup($I2923,'Player Stats'!$B$3:$I$11,4,0),0,1)</f>
        <v>0</v>
      </c>
      <c r="P2923" s="31">
        <f>if(rand()&gt;vlookup($I2923,'Player Stats'!$B$3:$I$11,5,0),0,1)</f>
        <v>0</v>
      </c>
      <c r="Q2923" s="31">
        <f>if(rand()&gt;vlookup($I2923,'Player Stats'!$B$3:$I$11,6,0),0,1)</f>
        <v>0</v>
      </c>
      <c r="R2923" s="31">
        <f>if(rand()&gt;vlookup($I2923,'Player Stats'!$B$3:$I$11,7,0),0,1)</f>
        <v>0</v>
      </c>
      <c r="S2923" s="31">
        <f t="shared" si="4"/>
        <v>0</v>
      </c>
      <c r="T2923" s="26">
        <f t="shared" si="5"/>
        <v>254</v>
      </c>
      <c r="U2923" s="26">
        <f t="shared" si="6"/>
        <v>5</v>
      </c>
      <c r="V2923" s="13" t="str">
        <f t="shared" si="7"/>
        <v>In Progress</v>
      </c>
      <c r="W2923" s="10">
        <f t="shared" si="8"/>
        <v>24</v>
      </c>
    </row>
    <row r="2924">
      <c r="E2924" s="26"/>
      <c r="F2924" s="27">
        <f t="shared" si="9"/>
        <v>156</v>
      </c>
      <c r="G2924" s="13" t="str">
        <f>if(V2923&lt;&gt;"In Progress",'Player Stats'!$B$6,if(or(S2923="Wide", S2923="No Ball"),G2923,if(S2923="Wicket",offset('Player Stats'!$B$6,U2924-3,0),G2923)))</f>
        <v>Md. Shami</v>
      </c>
      <c r="H2924" s="13" t="str">
        <f t="shared" si="10"/>
        <v>KL Rahul</v>
      </c>
      <c r="I2924" s="13" t="str">
        <f t="shared" si="11"/>
        <v>Md. Shami</v>
      </c>
      <c r="J2924" s="26">
        <f t="shared" si="1"/>
        <v>0</v>
      </c>
      <c r="K2924" s="26">
        <f t="shared" si="2"/>
        <v>0</v>
      </c>
      <c r="L2924" s="30">
        <f t="shared" si="3"/>
        <v>1</v>
      </c>
      <c r="M2924" s="31">
        <f>if(rand()&gt;vlookup($I2924,'Player Stats'!$B$3:$I$11,2,0),0,1)</f>
        <v>0</v>
      </c>
      <c r="N2924" s="31">
        <f>if(rand()&gt;vlookup($I2924,'Player Stats'!$B$3:$I$11,3,0),0,1)</f>
        <v>0</v>
      </c>
      <c r="O2924" s="31">
        <f>if(rand()&gt;vlookup($I2924,'Player Stats'!$B$3:$I$11,4,0),0,1)</f>
        <v>0</v>
      </c>
      <c r="P2924" s="31">
        <f>if(rand()&gt;vlookup($I2924,'Player Stats'!$B$3:$I$11,5,0),0,1)</f>
        <v>0</v>
      </c>
      <c r="Q2924" s="31">
        <f>if(rand()&gt;vlookup($I2924,'Player Stats'!$B$3:$I$11,6,0),0,1)</f>
        <v>0</v>
      </c>
      <c r="R2924" s="31">
        <f>if(rand()&gt;vlookup($I2924,'Player Stats'!$B$3:$I$11,7,0),0,1)</f>
        <v>0</v>
      </c>
      <c r="S2924" s="31">
        <f t="shared" si="4"/>
        <v>0</v>
      </c>
      <c r="T2924" s="26">
        <f t="shared" si="5"/>
        <v>254</v>
      </c>
      <c r="U2924" s="26">
        <f t="shared" si="6"/>
        <v>5</v>
      </c>
      <c r="V2924" s="13" t="str">
        <f t="shared" si="7"/>
        <v>In Progress</v>
      </c>
      <c r="W2924" s="10">
        <f t="shared" si="8"/>
        <v>24</v>
      </c>
    </row>
    <row r="2925">
      <c r="E2925" s="26"/>
      <c r="F2925" s="27">
        <f t="shared" si="9"/>
        <v>157</v>
      </c>
      <c r="G2925" s="13" t="str">
        <f>if(V2924&lt;&gt;"In Progress",'Player Stats'!$B$6,if(or(S2924="Wide", S2924="No Ball"),G2924,if(S2924="Wicket",offset('Player Stats'!$B$6,U2925-3,0),G2924)))</f>
        <v>Md. Shami</v>
      </c>
      <c r="H2925" s="13" t="str">
        <f t="shared" si="10"/>
        <v>KL Rahul</v>
      </c>
      <c r="I2925" s="13" t="str">
        <f t="shared" si="11"/>
        <v>Md. Shami</v>
      </c>
      <c r="J2925" s="26">
        <f t="shared" si="1"/>
        <v>0</v>
      </c>
      <c r="K2925" s="26">
        <f t="shared" si="2"/>
        <v>0</v>
      </c>
      <c r="L2925" s="30">
        <f t="shared" si="3"/>
        <v>1</v>
      </c>
      <c r="M2925" s="31">
        <f>if(rand()&gt;vlookup($I2925,'Player Stats'!$B$3:$I$11,2,0),0,1)</f>
        <v>0</v>
      </c>
      <c r="N2925" s="31">
        <f>if(rand()&gt;vlookup($I2925,'Player Stats'!$B$3:$I$11,3,0),0,1)</f>
        <v>0</v>
      </c>
      <c r="O2925" s="31">
        <f>if(rand()&gt;vlookup($I2925,'Player Stats'!$B$3:$I$11,4,0),0,1)</f>
        <v>0</v>
      </c>
      <c r="P2925" s="31">
        <f>if(rand()&gt;vlookup($I2925,'Player Stats'!$B$3:$I$11,5,0),0,1)</f>
        <v>0</v>
      </c>
      <c r="Q2925" s="31">
        <f>if(rand()&gt;vlookup($I2925,'Player Stats'!$B$3:$I$11,6,0),0,1)</f>
        <v>0</v>
      </c>
      <c r="R2925" s="31">
        <f>if(rand()&gt;vlookup($I2925,'Player Stats'!$B$3:$I$11,7,0),0,1)</f>
        <v>0</v>
      </c>
      <c r="S2925" s="31">
        <f t="shared" si="4"/>
        <v>0</v>
      </c>
      <c r="T2925" s="26">
        <f t="shared" si="5"/>
        <v>254</v>
      </c>
      <c r="U2925" s="26">
        <f t="shared" si="6"/>
        <v>5</v>
      </c>
      <c r="V2925" s="13" t="str">
        <f t="shared" si="7"/>
        <v>In Progress</v>
      </c>
      <c r="W2925" s="10">
        <f t="shared" si="8"/>
        <v>24</v>
      </c>
    </row>
    <row r="2926">
      <c r="E2926" s="26"/>
      <c r="F2926" s="27">
        <f t="shared" si="9"/>
        <v>158</v>
      </c>
      <c r="G2926" s="13" t="str">
        <f>if(V2925&lt;&gt;"In Progress",'Player Stats'!$B$6,if(or(S2925="Wide", S2925="No Ball"),G2925,if(S2925="Wicket",offset('Player Stats'!$B$6,U2926-3,0),G2925)))</f>
        <v>Md. Shami</v>
      </c>
      <c r="H2926" s="13" t="str">
        <f t="shared" si="10"/>
        <v>KL Rahul</v>
      </c>
      <c r="I2926" s="13" t="str">
        <f t="shared" si="11"/>
        <v>Md. Shami</v>
      </c>
      <c r="J2926" s="26">
        <f t="shared" si="1"/>
        <v>0</v>
      </c>
      <c r="K2926" s="26">
        <f t="shared" si="2"/>
        <v>0</v>
      </c>
      <c r="L2926" s="30">
        <f t="shared" si="3"/>
        <v>0</v>
      </c>
      <c r="M2926" s="31">
        <f>if(rand()&gt;vlookup($I2926,'Player Stats'!$B$3:$I$11,2,0),0,1)</f>
        <v>0</v>
      </c>
      <c r="N2926" s="31">
        <f>if(rand()&gt;vlookup($I2926,'Player Stats'!$B$3:$I$11,3,0),0,1)</f>
        <v>1</v>
      </c>
      <c r="O2926" s="31">
        <f>if(rand()&gt;vlookup($I2926,'Player Stats'!$B$3:$I$11,4,0),0,1)</f>
        <v>1</v>
      </c>
      <c r="P2926" s="31">
        <f>if(rand()&gt;vlookup($I2926,'Player Stats'!$B$3:$I$11,5,0),0,1)</f>
        <v>0</v>
      </c>
      <c r="Q2926" s="31">
        <f>if(rand()&gt;vlookup($I2926,'Player Stats'!$B$3:$I$11,6,0),0,1)</f>
        <v>0</v>
      </c>
      <c r="R2926" s="31">
        <f>if(rand()&gt;vlookup($I2926,'Player Stats'!$B$3:$I$11,7,0),0,1)</f>
        <v>0</v>
      </c>
      <c r="S2926" s="31">
        <f t="shared" si="4"/>
        <v>2</v>
      </c>
      <c r="T2926" s="26">
        <f t="shared" si="5"/>
        <v>256</v>
      </c>
      <c r="U2926" s="26">
        <f t="shared" si="6"/>
        <v>5</v>
      </c>
      <c r="V2926" s="13" t="str">
        <f t="shared" si="7"/>
        <v>In Progress</v>
      </c>
      <c r="W2926" s="10">
        <f t="shared" si="8"/>
        <v>24</v>
      </c>
    </row>
    <row r="2927">
      <c r="E2927" s="26"/>
      <c r="F2927" s="27">
        <f t="shared" si="9"/>
        <v>159</v>
      </c>
      <c r="G2927" s="13" t="str">
        <f>if(V2926&lt;&gt;"In Progress",'Player Stats'!$B$6,if(or(S2926="Wide", S2926="No Ball"),G2926,if(S2926="Wicket",offset('Player Stats'!$B$6,U2927-3,0),G2926)))</f>
        <v>Md. Shami</v>
      </c>
      <c r="H2927" s="13" t="str">
        <f t="shared" si="10"/>
        <v>KL Rahul</v>
      </c>
      <c r="I2927" s="13" t="str">
        <f t="shared" si="11"/>
        <v>Md. Shami</v>
      </c>
      <c r="J2927" s="26">
        <f t="shared" si="1"/>
        <v>0</v>
      </c>
      <c r="K2927" s="26">
        <f t="shared" si="2"/>
        <v>0</v>
      </c>
      <c r="L2927" s="30">
        <f t="shared" si="3"/>
        <v>1</v>
      </c>
      <c r="M2927" s="31">
        <f>if(rand()&gt;vlookup($I2927,'Player Stats'!$B$3:$I$11,2,0),0,1)</f>
        <v>0</v>
      </c>
      <c r="N2927" s="31">
        <f>if(rand()&gt;vlookup($I2927,'Player Stats'!$B$3:$I$11,3,0),0,1)</f>
        <v>0</v>
      </c>
      <c r="O2927" s="31">
        <f>if(rand()&gt;vlookup($I2927,'Player Stats'!$B$3:$I$11,4,0),0,1)</f>
        <v>0</v>
      </c>
      <c r="P2927" s="31">
        <f>if(rand()&gt;vlookup($I2927,'Player Stats'!$B$3:$I$11,5,0),0,1)</f>
        <v>0</v>
      </c>
      <c r="Q2927" s="31">
        <f>if(rand()&gt;vlookup($I2927,'Player Stats'!$B$3:$I$11,6,0),0,1)</f>
        <v>0</v>
      </c>
      <c r="R2927" s="31">
        <f>if(rand()&gt;vlookup($I2927,'Player Stats'!$B$3:$I$11,7,0),0,1)</f>
        <v>0</v>
      </c>
      <c r="S2927" s="31">
        <f t="shared" si="4"/>
        <v>0</v>
      </c>
      <c r="T2927" s="26">
        <f t="shared" si="5"/>
        <v>256</v>
      </c>
      <c r="U2927" s="26">
        <f t="shared" si="6"/>
        <v>5</v>
      </c>
      <c r="V2927" s="13" t="str">
        <f t="shared" si="7"/>
        <v>In Progress</v>
      </c>
      <c r="W2927" s="10">
        <f t="shared" si="8"/>
        <v>24</v>
      </c>
    </row>
    <row r="2928">
      <c r="E2928" s="26"/>
      <c r="F2928" s="27">
        <f t="shared" si="9"/>
        <v>160</v>
      </c>
      <c r="G2928" s="13" t="str">
        <f>if(V2927&lt;&gt;"In Progress",'Player Stats'!$B$6,if(or(S2927="Wide", S2927="No Ball"),G2927,if(S2927="Wicket",offset('Player Stats'!$B$6,U2928-3,0),G2927)))</f>
        <v>Md. Shami</v>
      </c>
      <c r="H2928" s="13" t="str">
        <f t="shared" si="10"/>
        <v>KL Rahul</v>
      </c>
      <c r="I2928" s="13" t="str">
        <f t="shared" si="11"/>
        <v>Md. Shami</v>
      </c>
      <c r="J2928" s="26">
        <f t="shared" si="1"/>
        <v>1</v>
      </c>
      <c r="K2928" s="26">
        <f t="shared" si="2"/>
        <v>1</v>
      </c>
      <c r="L2928" s="30">
        <f t="shared" si="3"/>
        <v>0</v>
      </c>
      <c r="M2928" s="31">
        <f>if(rand()&gt;vlookup($I2928,'Player Stats'!$B$3:$I$11,2,0),0,1)</f>
        <v>0</v>
      </c>
      <c r="N2928" s="31">
        <f>if(rand()&gt;vlookup($I2928,'Player Stats'!$B$3:$I$11,3,0),0,1)</f>
        <v>0</v>
      </c>
      <c r="O2928" s="31">
        <f>if(rand()&gt;vlookup($I2928,'Player Stats'!$B$3:$I$11,4,0),0,1)</f>
        <v>0</v>
      </c>
      <c r="P2928" s="31">
        <f>if(rand()&gt;vlookup($I2928,'Player Stats'!$B$3:$I$11,5,0),0,1)</f>
        <v>0</v>
      </c>
      <c r="Q2928" s="31">
        <f>if(rand()&gt;vlookup($I2928,'Player Stats'!$B$3:$I$11,6,0),0,1)</f>
        <v>0</v>
      </c>
      <c r="R2928" s="31">
        <f>if(rand()&gt;vlookup($I2928,'Player Stats'!$B$3:$I$11,7,0),0,1)</f>
        <v>0</v>
      </c>
      <c r="S2928" s="31" t="str">
        <f t="shared" si="4"/>
        <v>Wide</v>
      </c>
      <c r="T2928" s="26">
        <f t="shared" si="5"/>
        <v>257</v>
      </c>
      <c r="U2928" s="26">
        <f t="shared" si="6"/>
        <v>5</v>
      </c>
      <c r="V2928" s="13" t="str">
        <f t="shared" si="7"/>
        <v>In Progress</v>
      </c>
      <c r="W2928" s="10">
        <f t="shared" si="8"/>
        <v>24</v>
      </c>
    </row>
    <row r="2929">
      <c r="E2929" s="26"/>
      <c r="F2929" s="27">
        <f t="shared" si="9"/>
        <v>160</v>
      </c>
      <c r="G2929" s="13" t="str">
        <f>if(V2928&lt;&gt;"In Progress",'Player Stats'!$B$6,if(or(S2928="Wide", S2928="No Ball"),G2928,if(S2928="Wicket",offset('Player Stats'!$B$6,U2929-3,0),G2928)))</f>
        <v>Md. Shami</v>
      </c>
      <c r="H2929" s="13" t="str">
        <f t="shared" si="10"/>
        <v>KL Rahul</v>
      </c>
      <c r="I2929" s="13" t="str">
        <f t="shared" si="11"/>
        <v>Md. Shami</v>
      </c>
      <c r="J2929" s="26">
        <f t="shared" si="1"/>
        <v>0</v>
      </c>
      <c r="K2929" s="26">
        <f t="shared" si="2"/>
        <v>0</v>
      </c>
      <c r="L2929" s="30">
        <f t="shared" si="3"/>
        <v>1</v>
      </c>
      <c r="M2929" s="31">
        <f>if(rand()&gt;vlookup($I2929,'Player Stats'!$B$3:$I$11,2,0),0,1)</f>
        <v>0</v>
      </c>
      <c r="N2929" s="31">
        <f>if(rand()&gt;vlookup($I2929,'Player Stats'!$B$3:$I$11,3,0),0,1)</f>
        <v>0</v>
      </c>
      <c r="O2929" s="31">
        <f>if(rand()&gt;vlookup($I2929,'Player Stats'!$B$3:$I$11,4,0),0,1)</f>
        <v>0</v>
      </c>
      <c r="P2929" s="31">
        <f>if(rand()&gt;vlookup($I2929,'Player Stats'!$B$3:$I$11,5,0),0,1)</f>
        <v>0</v>
      </c>
      <c r="Q2929" s="31">
        <f>if(rand()&gt;vlookup($I2929,'Player Stats'!$B$3:$I$11,6,0),0,1)</f>
        <v>0</v>
      </c>
      <c r="R2929" s="31">
        <f>if(rand()&gt;vlookup($I2929,'Player Stats'!$B$3:$I$11,7,0),0,1)</f>
        <v>0</v>
      </c>
      <c r="S2929" s="31">
        <f t="shared" si="4"/>
        <v>0</v>
      </c>
      <c r="T2929" s="26">
        <f t="shared" si="5"/>
        <v>257</v>
      </c>
      <c r="U2929" s="26">
        <f t="shared" si="6"/>
        <v>5</v>
      </c>
      <c r="V2929" s="13" t="str">
        <f t="shared" si="7"/>
        <v>In Progress</v>
      </c>
      <c r="W2929" s="10">
        <f t="shared" si="8"/>
        <v>24</v>
      </c>
    </row>
    <row r="2930">
      <c r="E2930" s="26"/>
      <c r="F2930" s="27">
        <f t="shared" si="9"/>
        <v>161</v>
      </c>
      <c r="G2930" s="13" t="str">
        <f>if(V2929&lt;&gt;"In Progress",'Player Stats'!$B$6,if(or(S2929="Wide", S2929="No Ball"),G2929,if(S2929="Wicket",offset('Player Stats'!$B$6,U2930-3,0),G2929)))</f>
        <v>Md. Shami</v>
      </c>
      <c r="H2930" s="13" t="str">
        <f t="shared" si="10"/>
        <v>KL Rahul</v>
      </c>
      <c r="I2930" s="13" t="str">
        <f t="shared" si="11"/>
        <v>Md. Shami</v>
      </c>
      <c r="J2930" s="26">
        <f t="shared" si="1"/>
        <v>0</v>
      </c>
      <c r="K2930" s="26">
        <f t="shared" si="2"/>
        <v>0</v>
      </c>
      <c r="L2930" s="30">
        <f t="shared" si="3"/>
        <v>0</v>
      </c>
      <c r="M2930" s="31">
        <f>if(rand()&gt;vlookup($I2930,'Player Stats'!$B$3:$I$11,2,0),0,1)</f>
        <v>0</v>
      </c>
      <c r="N2930" s="31">
        <f>if(rand()&gt;vlookup($I2930,'Player Stats'!$B$3:$I$11,3,0),0,1)</f>
        <v>0</v>
      </c>
      <c r="O2930" s="31">
        <f>if(rand()&gt;vlookup($I2930,'Player Stats'!$B$3:$I$11,4,0),0,1)</f>
        <v>1</v>
      </c>
      <c r="P2930" s="31">
        <f>if(rand()&gt;vlookup($I2930,'Player Stats'!$B$3:$I$11,5,0),0,1)</f>
        <v>0</v>
      </c>
      <c r="Q2930" s="31">
        <f>if(rand()&gt;vlookup($I2930,'Player Stats'!$B$3:$I$11,6,0),0,1)</f>
        <v>0</v>
      </c>
      <c r="R2930" s="31">
        <f>if(rand()&gt;vlookup($I2930,'Player Stats'!$B$3:$I$11,7,0),0,1)</f>
        <v>0</v>
      </c>
      <c r="S2930" s="31">
        <f t="shared" si="4"/>
        <v>3</v>
      </c>
      <c r="T2930" s="26">
        <f t="shared" si="5"/>
        <v>260</v>
      </c>
      <c r="U2930" s="26">
        <f t="shared" si="6"/>
        <v>5</v>
      </c>
      <c r="V2930" s="13" t="str">
        <f t="shared" si="7"/>
        <v>In Progress</v>
      </c>
      <c r="W2930" s="10">
        <f t="shared" si="8"/>
        <v>24</v>
      </c>
    </row>
    <row r="2931">
      <c r="E2931" s="26"/>
      <c r="F2931" s="27">
        <f t="shared" si="9"/>
        <v>162</v>
      </c>
      <c r="G2931" s="13" t="str">
        <f>if(V2930&lt;&gt;"In Progress",'Player Stats'!$B$6,if(or(S2930="Wide", S2930="No Ball"),G2930,if(S2930="Wicket",offset('Player Stats'!$B$6,U2931-3,0),G2930)))</f>
        <v>Md. Shami</v>
      </c>
      <c r="H2931" s="13" t="str">
        <f t="shared" si="10"/>
        <v>Md. Shami</v>
      </c>
      <c r="I2931" s="13" t="str">
        <f t="shared" si="11"/>
        <v>KL Rahul</v>
      </c>
      <c r="J2931" s="26">
        <f t="shared" si="1"/>
        <v>0</v>
      </c>
      <c r="K2931" s="26">
        <f t="shared" si="2"/>
        <v>0</v>
      </c>
      <c r="L2931" s="30">
        <f t="shared" si="3"/>
        <v>0</v>
      </c>
      <c r="M2931" s="31">
        <f>if(rand()&gt;vlookup($I2931,'Player Stats'!$B$3:$I$11,2,0),0,1)</f>
        <v>0</v>
      </c>
      <c r="N2931" s="31">
        <f>if(rand()&gt;vlookup($I2931,'Player Stats'!$B$3:$I$11,3,0),0,1)</f>
        <v>0</v>
      </c>
      <c r="O2931" s="31">
        <f>if(rand()&gt;vlookup($I2931,'Player Stats'!$B$3:$I$11,4,0),0,1)</f>
        <v>0</v>
      </c>
      <c r="P2931" s="31">
        <f>if(rand()&gt;vlookup($I2931,'Player Stats'!$B$3:$I$11,5,0),0,1)</f>
        <v>0</v>
      </c>
      <c r="Q2931" s="31">
        <f>if(rand()&gt;vlookup($I2931,'Player Stats'!$B$3:$I$11,6,0),0,1)</f>
        <v>0</v>
      </c>
      <c r="R2931" s="31">
        <f>if(rand()&gt;vlookup($I2931,'Player Stats'!$B$3:$I$11,7,0),0,1)</f>
        <v>1</v>
      </c>
      <c r="S2931" s="31" t="str">
        <f t="shared" si="4"/>
        <v>Wicket</v>
      </c>
      <c r="T2931" s="26">
        <f t="shared" si="5"/>
        <v>260</v>
      </c>
      <c r="U2931" s="26">
        <f t="shared" si="6"/>
        <v>6</v>
      </c>
      <c r="V2931" s="13" t="str">
        <f t="shared" si="7"/>
        <v>In Progress</v>
      </c>
      <c r="W2931" s="10">
        <f t="shared" si="8"/>
        <v>24</v>
      </c>
    </row>
    <row r="2932">
      <c r="E2932" s="26"/>
      <c r="F2932" s="27">
        <f t="shared" si="9"/>
        <v>163</v>
      </c>
      <c r="G2932" s="13" t="str">
        <f>if(V2931&lt;&gt;"In Progress",'Player Stats'!$B$6,if(or(S2931="Wide", S2931="No Ball"),G2931,if(S2931="Wicket",offset('Player Stats'!$B$6,U2932-3,0),G2931)))</f>
        <v>Md. Siraj</v>
      </c>
      <c r="H2932" s="13" t="str">
        <f t="shared" si="10"/>
        <v>Md. Shami</v>
      </c>
      <c r="I2932" s="13" t="str">
        <f t="shared" si="11"/>
        <v>Md. Shami</v>
      </c>
      <c r="J2932" s="26">
        <f t="shared" si="1"/>
        <v>0</v>
      </c>
      <c r="K2932" s="26">
        <f t="shared" si="2"/>
        <v>0</v>
      </c>
      <c r="L2932" s="30">
        <f t="shared" si="3"/>
        <v>1</v>
      </c>
      <c r="M2932" s="31">
        <f>if(rand()&gt;vlookup($I2932,'Player Stats'!$B$3:$I$11,2,0),0,1)</f>
        <v>0</v>
      </c>
      <c r="N2932" s="31">
        <f>if(rand()&gt;vlookup($I2932,'Player Stats'!$B$3:$I$11,3,0),0,1)</f>
        <v>0</v>
      </c>
      <c r="O2932" s="31">
        <f>if(rand()&gt;vlookup($I2932,'Player Stats'!$B$3:$I$11,4,0),0,1)</f>
        <v>0</v>
      </c>
      <c r="P2932" s="31">
        <f>if(rand()&gt;vlookup($I2932,'Player Stats'!$B$3:$I$11,5,0),0,1)</f>
        <v>0</v>
      </c>
      <c r="Q2932" s="31">
        <f>if(rand()&gt;vlookup($I2932,'Player Stats'!$B$3:$I$11,6,0),0,1)</f>
        <v>0</v>
      </c>
      <c r="R2932" s="31">
        <f>if(rand()&gt;vlookup($I2932,'Player Stats'!$B$3:$I$11,7,0),0,1)</f>
        <v>0</v>
      </c>
      <c r="S2932" s="31">
        <f t="shared" si="4"/>
        <v>0</v>
      </c>
      <c r="T2932" s="26">
        <f t="shared" si="5"/>
        <v>260</v>
      </c>
      <c r="U2932" s="26">
        <f t="shared" si="6"/>
        <v>6</v>
      </c>
      <c r="V2932" s="13" t="str">
        <f t="shared" si="7"/>
        <v>In Progress</v>
      </c>
      <c r="W2932" s="10">
        <f t="shared" si="8"/>
        <v>24</v>
      </c>
    </row>
    <row r="2933">
      <c r="E2933" s="26"/>
      <c r="F2933" s="27">
        <f t="shared" si="9"/>
        <v>164</v>
      </c>
      <c r="G2933" s="13" t="str">
        <f>if(V2932&lt;&gt;"In Progress",'Player Stats'!$B$6,if(or(S2932="Wide", S2932="No Ball"),G2932,if(S2932="Wicket",offset('Player Stats'!$B$6,U2933-3,0),G2932)))</f>
        <v>Md. Siraj</v>
      </c>
      <c r="H2933" s="13" t="str">
        <f t="shared" si="10"/>
        <v>Md. Shami</v>
      </c>
      <c r="I2933" s="13" t="str">
        <f t="shared" si="11"/>
        <v>Md. Shami</v>
      </c>
      <c r="J2933" s="26">
        <f t="shared" si="1"/>
        <v>0</v>
      </c>
      <c r="K2933" s="26">
        <f t="shared" si="2"/>
        <v>0</v>
      </c>
      <c r="L2933" s="30">
        <f t="shared" si="3"/>
        <v>0</v>
      </c>
      <c r="M2933" s="31">
        <f>if(rand()&gt;vlookup($I2933,'Player Stats'!$B$3:$I$11,2,0),0,1)</f>
        <v>0</v>
      </c>
      <c r="N2933" s="31">
        <f>if(rand()&gt;vlookup($I2933,'Player Stats'!$B$3:$I$11,3,0),0,1)</f>
        <v>0</v>
      </c>
      <c r="O2933" s="31">
        <f>if(rand()&gt;vlookup($I2933,'Player Stats'!$B$3:$I$11,4,0),0,1)</f>
        <v>1</v>
      </c>
      <c r="P2933" s="31">
        <f>if(rand()&gt;vlookup($I2933,'Player Stats'!$B$3:$I$11,5,0),0,1)</f>
        <v>0</v>
      </c>
      <c r="Q2933" s="31">
        <f>if(rand()&gt;vlookup($I2933,'Player Stats'!$B$3:$I$11,6,0),0,1)</f>
        <v>1</v>
      </c>
      <c r="R2933" s="31">
        <f>if(rand()&gt;vlookup($I2933,'Player Stats'!$B$3:$I$11,7,0),0,1)</f>
        <v>0</v>
      </c>
      <c r="S2933" s="31">
        <f t="shared" si="4"/>
        <v>3</v>
      </c>
      <c r="T2933" s="26">
        <f t="shared" si="5"/>
        <v>263</v>
      </c>
      <c r="U2933" s="26">
        <f t="shared" si="6"/>
        <v>6</v>
      </c>
      <c r="V2933" s="13" t="str">
        <f t="shared" si="7"/>
        <v>In Progress</v>
      </c>
      <c r="W2933" s="10">
        <f t="shared" si="8"/>
        <v>24</v>
      </c>
    </row>
    <row r="2934">
      <c r="E2934" s="26"/>
      <c r="F2934" s="27">
        <f t="shared" si="9"/>
        <v>165</v>
      </c>
      <c r="G2934" s="13" t="str">
        <f>if(V2933&lt;&gt;"In Progress",'Player Stats'!$B$6,if(or(S2933="Wide", S2933="No Ball"),G2933,if(S2933="Wicket",offset('Player Stats'!$B$6,U2934-3,0),G2933)))</f>
        <v>Md. Siraj</v>
      </c>
      <c r="H2934" s="13" t="str">
        <f t="shared" si="10"/>
        <v>Md. Shami</v>
      </c>
      <c r="I2934" s="13" t="str">
        <f t="shared" si="11"/>
        <v>Md. Shami</v>
      </c>
      <c r="J2934" s="26">
        <f t="shared" si="1"/>
        <v>0</v>
      </c>
      <c r="K2934" s="26">
        <f t="shared" si="2"/>
        <v>0</v>
      </c>
      <c r="L2934" s="30">
        <f t="shared" si="3"/>
        <v>0</v>
      </c>
      <c r="M2934" s="31">
        <f>if(rand()&gt;vlookup($I2934,'Player Stats'!$B$3:$I$11,2,0),0,1)</f>
        <v>1</v>
      </c>
      <c r="N2934" s="31">
        <f>if(rand()&gt;vlookup($I2934,'Player Stats'!$B$3:$I$11,3,0),0,1)</f>
        <v>0</v>
      </c>
      <c r="O2934" s="31">
        <f>if(rand()&gt;vlookup($I2934,'Player Stats'!$B$3:$I$11,4,0),0,1)</f>
        <v>0</v>
      </c>
      <c r="P2934" s="31">
        <f>if(rand()&gt;vlookup($I2934,'Player Stats'!$B$3:$I$11,5,0),0,1)</f>
        <v>0</v>
      </c>
      <c r="Q2934" s="31">
        <f>if(rand()&gt;vlookup($I2934,'Player Stats'!$B$3:$I$11,6,0),0,1)</f>
        <v>0</v>
      </c>
      <c r="R2934" s="31">
        <f>if(rand()&gt;vlookup($I2934,'Player Stats'!$B$3:$I$11,7,0),0,1)</f>
        <v>0</v>
      </c>
      <c r="S2934" s="31">
        <f t="shared" si="4"/>
        <v>1</v>
      </c>
      <c r="T2934" s="26">
        <f t="shared" si="5"/>
        <v>264</v>
      </c>
      <c r="U2934" s="26">
        <f t="shared" si="6"/>
        <v>6</v>
      </c>
      <c r="V2934" s="13" t="str">
        <f t="shared" si="7"/>
        <v>In Progress</v>
      </c>
      <c r="W2934" s="10">
        <f t="shared" si="8"/>
        <v>24</v>
      </c>
    </row>
    <row r="2935">
      <c r="E2935" s="26"/>
      <c r="F2935" s="27">
        <f t="shared" si="9"/>
        <v>166</v>
      </c>
      <c r="G2935" s="13" t="str">
        <f>if(V2934&lt;&gt;"In Progress",'Player Stats'!$B$6,if(or(S2934="Wide", S2934="No Ball"),G2934,if(S2934="Wicket",offset('Player Stats'!$B$6,U2935-3,0),G2934)))</f>
        <v>Md. Siraj</v>
      </c>
      <c r="H2935" s="13" t="str">
        <f t="shared" si="10"/>
        <v>Md. Shami</v>
      </c>
      <c r="I2935" s="13" t="str">
        <f t="shared" si="11"/>
        <v>Md. Shami</v>
      </c>
      <c r="J2935" s="26">
        <f t="shared" si="1"/>
        <v>1</v>
      </c>
      <c r="K2935" s="26">
        <f t="shared" si="2"/>
        <v>0</v>
      </c>
      <c r="L2935" s="30">
        <f t="shared" si="3"/>
        <v>0</v>
      </c>
      <c r="M2935" s="31">
        <f>if(rand()&gt;vlookup($I2935,'Player Stats'!$B$3:$I$11,2,0),0,1)</f>
        <v>0</v>
      </c>
      <c r="N2935" s="31">
        <f>if(rand()&gt;vlookup($I2935,'Player Stats'!$B$3:$I$11,3,0),0,1)</f>
        <v>0</v>
      </c>
      <c r="O2935" s="31">
        <f>if(rand()&gt;vlookup($I2935,'Player Stats'!$B$3:$I$11,4,0),0,1)</f>
        <v>0</v>
      </c>
      <c r="P2935" s="31">
        <f>if(rand()&gt;vlookup($I2935,'Player Stats'!$B$3:$I$11,5,0),0,1)</f>
        <v>0</v>
      </c>
      <c r="Q2935" s="31">
        <f>if(rand()&gt;vlookup($I2935,'Player Stats'!$B$3:$I$11,6,0),0,1)</f>
        <v>0</v>
      </c>
      <c r="R2935" s="31">
        <f>if(rand()&gt;vlookup($I2935,'Player Stats'!$B$3:$I$11,7,0),0,1)</f>
        <v>0</v>
      </c>
      <c r="S2935" s="31" t="str">
        <f t="shared" si="4"/>
        <v>Wide</v>
      </c>
      <c r="T2935" s="26">
        <f t="shared" si="5"/>
        <v>265</v>
      </c>
      <c r="U2935" s="26">
        <f t="shared" si="6"/>
        <v>6</v>
      </c>
      <c r="V2935" s="13" t="str">
        <f t="shared" si="7"/>
        <v>In Progress</v>
      </c>
      <c r="W2935" s="10">
        <f t="shared" si="8"/>
        <v>24</v>
      </c>
    </row>
    <row r="2936">
      <c r="E2936" s="26"/>
      <c r="F2936" s="27">
        <f t="shared" si="9"/>
        <v>166</v>
      </c>
      <c r="G2936" s="13" t="str">
        <f>if(V2935&lt;&gt;"In Progress",'Player Stats'!$B$6,if(or(S2935="Wide", S2935="No Ball"),G2935,if(S2935="Wicket",offset('Player Stats'!$B$6,U2936-3,0),G2935)))</f>
        <v>Md. Siraj</v>
      </c>
      <c r="H2936" s="13" t="str">
        <f t="shared" si="10"/>
        <v>Md. Shami</v>
      </c>
      <c r="I2936" s="13" t="str">
        <f t="shared" si="11"/>
        <v>Md. Shami</v>
      </c>
      <c r="J2936" s="26">
        <f t="shared" si="1"/>
        <v>0</v>
      </c>
      <c r="K2936" s="26">
        <f t="shared" si="2"/>
        <v>0</v>
      </c>
      <c r="L2936" s="30">
        <f t="shared" si="3"/>
        <v>0</v>
      </c>
      <c r="M2936" s="31">
        <f>if(rand()&gt;vlookup($I2936,'Player Stats'!$B$3:$I$11,2,0),0,1)</f>
        <v>1</v>
      </c>
      <c r="N2936" s="31">
        <f>if(rand()&gt;vlookup($I2936,'Player Stats'!$B$3:$I$11,3,0),0,1)</f>
        <v>1</v>
      </c>
      <c r="O2936" s="31">
        <f>if(rand()&gt;vlookup($I2936,'Player Stats'!$B$3:$I$11,4,0),0,1)</f>
        <v>0</v>
      </c>
      <c r="P2936" s="31">
        <f>if(rand()&gt;vlookup($I2936,'Player Stats'!$B$3:$I$11,5,0),0,1)</f>
        <v>0</v>
      </c>
      <c r="Q2936" s="31">
        <f>if(rand()&gt;vlookup($I2936,'Player Stats'!$B$3:$I$11,6,0),0,1)</f>
        <v>0</v>
      </c>
      <c r="R2936" s="31">
        <f>if(rand()&gt;vlookup($I2936,'Player Stats'!$B$3:$I$11,7,0),0,1)</f>
        <v>0</v>
      </c>
      <c r="S2936" s="31">
        <f t="shared" si="4"/>
        <v>1</v>
      </c>
      <c r="T2936" s="26">
        <f t="shared" si="5"/>
        <v>266</v>
      </c>
      <c r="U2936" s="26">
        <f t="shared" si="6"/>
        <v>6</v>
      </c>
      <c r="V2936" s="13" t="str">
        <f t="shared" si="7"/>
        <v>In Progress</v>
      </c>
      <c r="W2936" s="10">
        <f t="shared" si="8"/>
        <v>24</v>
      </c>
    </row>
    <row r="2937">
      <c r="E2937" s="26"/>
      <c r="F2937" s="27">
        <f t="shared" si="9"/>
        <v>167</v>
      </c>
      <c r="G2937" s="13" t="str">
        <f>if(V2936&lt;&gt;"In Progress",'Player Stats'!$B$6,if(or(S2936="Wide", S2936="No Ball"),G2936,if(S2936="Wicket",offset('Player Stats'!$B$6,U2937-3,0),G2936)))</f>
        <v>Md. Siraj</v>
      </c>
      <c r="H2937" s="13" t="str">
        <f t="shared" si="10"/>
        <v>Md. Shami</v>
      </c>
      <c r="I2937" s="13" t="str">
        <f t="shared" si="11"/>
        <v>Md. Shami</v>
      </c>
      <c r="J2937" s="26">
        <f t="shared" si="1"/>
        <v>0</v>
      </c>
      <c r="K2937" s="26">
        <f t="shared" si="2"/>
        <v>0</v>
      </c>
      <c r="L2937" s="30">
        <f t="shared" si="3"/>
        <v>0</v>
      </c>
      <c r="M2937" s="31">
        <f>if(rand()&gt;vlookup($I2937,'Player Stats'!$B$3:$I$11,2,0),0,1)</f>
        <v>0</v>
      </c>
      <c r="N2937" s="31">
        <f>if(rand()&gt;vlookup($I2937,'Player Stats'!$B$3:$I$11,3,0),0,1)</f>
        <v>1</v>
      </c>
      <c r="O2937" s="31">
        <f>if(rand()&gt;vlookup($I2937,'Player Stats'!$B$3:$I$11,4,0),0,1)</f>
        <v>0</v>
      </c>
      <c r="P2937" s="31">
        <f>if(rand()&gt;vlookup($I2937,'Player Stats'!$B$3:$I$11,5,0),0,1)</f>
        <v>0</v>
      </c>
      <c r="Q2937" s="31">
        <f>if(rand()&gt;vlookup($I2937,'Player Stats'!$B$3:$I$11,6,0),0,1)</f>
        <v>0</v>
      </c>
      <c r="R2937" s="31">
        <f>if(rand()&gt;vlookup($I2937,'Player Stats'!$B$3:$I$11,7,0),0,1)</f>
        <v>0</v>
      </c>
      <c r="S2937" s="31">
        <f t="shared" si="4"/>
        <v>2</v>
      </c>
      <c r="T2937" s="26">
        <f t="shared" si="5"/>
        <v>268</v>
      </c>
      <c r="U2937" s="26">
        <f t="shared" si="6"/>
        <v>6</v>
      </c>
      <c r="V2937" s="13" t="str">
        <f t="shared" si="7"/>
        <v>In Progress</v>
      </c>
      <c r="W2937" s="10">
        <f t="shared" si="8"/>
        <v>24</v>
      </c>
    </row>
    <row r="2938">
      <c r="E2938" s="26"/>
      <c r="F2938" s="27">
        <f t="shared" si="9"/>
        <v>168</v>
      </c>
      <c r="G2938" s="13" t="str">
        <f>if(V2937&lt;&gt;"In Progress",'Player Stats'!$B$6,if(or(S2937="Wide", S2937="No Ball"),G2937,if(S2937="Wicket",offset('Player Stats'!$B$6,U2938-3,0),G2937)))</f>
        <v>Md. Siraj</v>
      </c>
      <c r="H2938" s="13" t="str">
        <f t="shared" si="10"/>
        <v>Md. Shami</v>
      </c>
      <c r="I2938" s="13" t="str">
        <f t="shared" si="11"/>
        <v>Md. Shami</v>
      </c>
      <c r="J2938" s="26">
        <f t="shared" si="1"/>
        <v>0</v>
      </c>
      <c r="K2938" s="26">
        <f t="shared" si="2"/>
        <v>0</v>
      </c>
      <c r="L2938" s="30">
        <f t="shared" si="3"/>
        <v>1</v>
      </c>
      <c r="M2938" s="31">
        <f>if(rand()&gt;vlookup($I2938,'Player Stats'!$B$3:$I$11,2,0),0,1)</f>
        <v>0</v>
      </c>
      <c r="N2938" s="31">
        <f>if(rand()&gt;vlookup($I2938,'Player Stats'!$B$3:$I$11,3,0),0,1)</f>
        <v>0</v>
      </c>
      <c r="O2938" s="31">
        <f>if(rand()&gt;vlookup($I2938,'Player Stats'!$B$3:$I$11,4,0),0,1)</f>
        <v>0</v>
      </c>
      <c r="P2938" s="31">
        <f>if(rand()&gt;vlookup($I2938,'Player Stats'!$B$3:$I$11,5,0),0,1)</f>
        <v>0</v>
      </c>
      <c r="Q2938" s="31">
        <f>if(rand()&gt;vlookup($I2938,'Player Stats'!$B$3:$I$11,6,0),0,1)</f>
        <v>0</v>
      </c>
      <c r="R2938" s="31">
        <f>if(rand()&gt;vlookup($I2938,'Player Stats'!$B$3:$I$11,7,0),0,1)</f>
        <v>0</v>
      </c>
      <c r="S2938" s="31">
        <f t="shared" si="4"/>
        <v>0</v>
      </c>
      <c r="T2938" s="26">
        <f t="shared" si="5"/>
        <v>268</v>
      </c>
      <c r="U2938" s="26">
        <f t="shared" si="6"/>
        <v>6</v>
      </c>
      <c r="V2938" s="13" t="str">
        <f t="shared" si="7"/>
        <v>In Progress</v>
      </c>
      <c r="W2938" s="10">
        <f t="shared" si="8"/>
        <v>24</v>
      </c>
    </row>
    <row r="2939">
      <c r="E2939" s="26"/>
      <c r="F2939" s="27">
        <f t="shared" si="9"/>
        <v>169</v>
      </c>
      <c r="G2939" s="13" t="str">
        <f>if(V2938&lt;&gt;"In Progress",'Player Stats'!$B$6,if(or(S2938="Wide", S2938="No Ball"),G2938,if(S2938="Wicket",offset('Player Stats'!$B$6,U2939-3,0),G2938)))</f>
        <v>Md. Siraj</v>
      </c>
      <c r="H2939" s="13" t="str">
        <f t="shared" si="10"/>
        <v>Md. Shami</v>
      </c>
      <c r="I2939" s="13" t="str">
        <f t="shared" si="11"/>
        <v>Md. Shami</v>
      </c>
      <c r="J2939" s="26">
        <f t="shared" si="1"/>
        <v>0</v>
      </c>
      <c r="K2939" s="26">
        <f t="shared" si="2"/>
        <v>0</v>
      </c>
      <c r="L2939" s="30">
        <f t="shared" si="3"/>
        <v>0</v>
      </c>
      <c r="M2939" s="31">
        <f>if(rand()&gt;vlookup($I2939,'Player Stats'!$B$3:$I$11,2,0),0,1)</f>
        <v>0</v>
      </c>
      <c r="N2939" s="31">
        <f>if(rand()&gt;vlookup($I2939,'Player Stats'!$B$3:$I$11,3,0),0,1)</f>
        <v>0</v>
      </c>
      <c r="O2939" s="31">
        <f>if(rand()&gt;vlookup($I2939,'Player Stats'!$B$3:$I$11,4,0),0,1)</f>
        <v>1</v>
      </c>
      <c r="P2939" s="31">
        <f>if(rand()&gt;vlookup($I2939,'Player Stats'!$B$3:$I$11,5,0),0,1)</f>
        <v>0</v>
      </c>
      <c r="Q2939" s="31">
        <f>if(rand()&gt;vlookup($I2939,'Player Stats'!$B$3:$I$11,6,0),0,1)</f>
        <v>0</v>
      </c>
      <c r="R2939" s="31">
        <f>if(rand()&gt;vlookup($I2939,'Player Stats'!$B$3:$I$11,7,0),0,1)</f>
        <v>0</v>
      </c>
      <c r="S2939" s="31">
        <f t="shared" si="4"/>
        <v>3</v>
      </c>
      <c r="T2939" s="26">
        <f t="shared" si="5"/>
        <v>271</v>
      </c>
      <c r="U2939" s="26">
        <f t="shared" si="6"/>
        <v>6</v>
      </c>
      <c r="V2939" s="13" t="str">
        <f t="shared" si="7"/>
        <v>In Progress</v>
      </c>
      <c r="W2939" s="10">
        <f t="shared" si="8"/>
        <v>24</v>
      </c>
    </row>
    <row r="2940">
      <c r="E2940" s="26"/>
      <c r="F2940" s="27">
        <f t="shared" si="9"/>
        <v>170</v>
      </c>
      <c r="G2940" s="13" t="str">
        <f>if(V2939&lt;&gt;"In Progress",'Player Stats'!$B$6,if(or(S2939="Wide", S2939="No Ball"),G2939,if(S2939="Wicket",offset('Player Stats'!$B$6,U2940-3,0),G2939)))</f>
        <v>Md. Siraj</v>
      </c>
      <c r="H2940" s="13" t="str">
        <f t="shared" si="10"/>
        <v>Md. Shami</v>
      </c>
      <c r="I2940" s="13" t="str">
        <f t="shared" si="11"/>
        <v>Md. Shami</v>
      </c>
      <c r="J2940" s="26">
        <f t="shared" si="1"/>
        <v>0</v>
      </c>
      <c r="K2940" s="26">
        <f t="shared" si="2"/>
        <v>0</v>
      </c>
      <c r="L2940" s="30">
        <f t="shared" si="3"/>
        <v>0</v>
      </c>
      <c r="M2940" s="31">
        <f>if(rand()&gt;vlookup($I2940,'Player Stats'!$B$3:$I$11,2,0),0,1)</f>
        <v>0</v>
      </c>
      <c r="N2940" s="31">
        <f>if(rand()&gt;vlookup($I2940,'Player Stats'!$B$3:$I$11,3,0),0,1)</f>
        <v>0</v>
      </c>
      <c r="O2940" s="31">
        <f>if(rand()&gt;vlookup($I2940,'Player Stats'!$B$3:$I$11,4,0),0,1)</f>
        <v>1</v>
      </c>
      <c r="P2940" s="31">
        <f>if(rand()&gt;vlookup($I2940,'Player Stats'!$B$3:$I$11,5,0),0,1)</f>
        <v>0</v>
      </c>
      <c r="Q2940" s="31">
        <f>if(rand()&gt;vlookup($I2940,'Player Stats'!$B$3:$I$11,6,0),0,1)</f>
        <v>0</v>
      </c>
      <c r="R2940" s="31">
        <f>if(rand()&gt;vlookup($I2940,'Player Stats'!$B$3:$I$11,7,0),0,1)</f>
        <v>0</v>
      </c>
      <c r="S2940" s="31">
        <f t="shared" si="4"/>
        <v>3</v>
      </c>
      <c r="T2940" s="26">
        <f t="shared" si="5"/>
        <v>274</v>
      </c>
      <c r="U2940" s="26">
        <f t="shared" si="6"/>
        <v>6</v>
      </c>
      <c r="V2940" s="13" t="str">
        <f t="shared" si="7"/>
        <v>In Progress</v>
      </c>
      <c r="W2940" s="10">
        <f t="shared" si="8"/>
        <v>24</v>
      </c>
    </row>
    <row r="2941">
      <c r="E2941" s="26"/>
      <c r="F2941" s="27">
        <f t="shared" si="9"/>
        <v>171</v>
      </c>
      <c r="G2941" s="13" t="str">
        <f>if(V2940&lt;&gt;"In Progress",'Player Stats'!$B$6,if(or(S2940="Wide", S2940="No Ball"),G2940,if(S2940="Wicket",offset('Player Stats'!$B$6,U2941-3,0),G2940)))</f>
        <v>Md. Siraj</v>
      </c>
      <c r="H2941" s="13" t="str">
        <f t="shared" si="10"/>
        <v>Md. Shami</v>
      </c>
      <c r="I2941" s="13" t="str">
        <f t="shared" si="11"/>
        <v>Md. Shami</v>
      </c>
      <c r="J2941" s="26">
        <f t="shared" si="1"/>
        <v>0</v>
      </c>
      <c r="K2941" s="26">
        <f t="shared" si="2"/>
        <v>0</v>
      </c>
      <c r="L2941" s="30">
        <f t="shared" si="3"/>
        <v>0</v>
      </c>
      <c r="M2941" s="31">
        <f>if(rand()&gt;vlookup($I2941,'Player Stats'!$B$3:$I$11,2,0),0,1)</f>
        <v>0</v>
      </c>
      <c r="N2941" s="31">
        <f>if(rand()&gt;vlookup($I2941,'Player Stats'!$B$3:$I$11,3,0),0,1)</f>
        <v>0</v>
      </c>
      <c r="O2941" s="31">
        <f>if(rand()&gt;vlookup($I2941,'Player Stats'!$B$3:$I$11,4,0),0,1)</f>
        <v>1</v>
      </c>
      <c r="P2941" s="31">
        <f>if(rand()&gt;vlookup($I2941,'Player Stats'!$B$3:$I$11,5,0),0,1)</f>
        <v>0</v>
      </c>
      <c r="Q2941" s="31">
        <f>if(rand()&gt;vlookup($I2941,'Player Stats'!$B$3:$I$11,6,0),0,1)</f>
        <v>0</v>
      </c>
      <c r="R2941" s="31">
        <f>if(rand()&gt;vlookup($I2941,'Player Stats'!$B$3:$I$11,7,0),0,1)</f>
        <v>0</v>
      </c>
      <c r="S2941" s="31">
        <f t="shared" si="4"/>
        <v>3</v>
      </c>
      <c r="T2941" s="26">
        <f t="shared" si="5"/>
        <v>277</v>
      </c>
      <c r="U2941" s="26">
        <f t="shared" si="6"/>
        <v>6</v>
      </c>
      <c r="V2941" s="13" t="str">
        <f t="shared" si="7"/>
        <v>In Progress</v>
      </c>
      <c r="W2941" s="10">
        <f t="shared" si="8"/>
        <v>24</v>
      </c>
    </row>
    <row r="2942">
      <c r="E2942" s="26"/>
      <c r="F2942" s="27">
        <f t="shared" si="9"/>
        <v>172</v>
      </c>
      <c r="G2942" s="13" t="str">
        <f>if(V2941&lt;&gt;"In Progress",'Player Stats'!$B$6,if(or(S2941="Wide", S2941="No Ball"),G2941,if(S2941="Wicket",offset('Player Stats'!$B$6,U2942-3,0),G2941)))</f>
        <v>Md. Siraj</v>
      </c>
      <c r="H2942" s="13" t="str">
        <f t="shared" si="10"/>
        <v>Md. Shami</v>
      </c>
      <c r="I2942" s="13" t="str">
        <f t="shared" si="11"/>
        <v>Md. Shami</v>
      </c>
      <c r="J2942" s="26">
        <f t="shared" si="1"/>
        <v>0</v>
      </c>
      <c r="K2942" s="26">
        <f t="shared" si="2"/>
        <v>0</v>
      </c>
      <c r="L2942" s="30">
        <f t="shared" si="3"/>
        <v>0</v>
      </c>
      <c r="M2942" s="31">
        <f>if(rand()&gt;vlookup($I2942,'Player Stats'!$B$3:$I$11,2,0),0,1)</f>
        <v>1</v>
      </c>
      <c r="N2942" s="31">
        <f>if(rand()&gt;vlookup($I2942,'Player Stats'!$B$3:$I$11,3,0),0,1)</f>
        <v>1</v>
      </c>
      <c r="O2942" s="31">
        <f>if(rand()&gt;vlookup($I2942,'Player Stats'!$B$3:$I$11,4,0),0,1)</f>
        <v>0</v>
      </c>
      <c r="P2942" s="31">
        <f>if(rand()&gt;vlookup($I2942,'Player Stats'!$B$3:$I$11,5,0),0,1)</f>
        <v>0</v>
      </c>
      <c r="Q2942" s="31">
        <f>if(rand()&gt;vlookup($I2942,'Player Stats'!$B$3:$I$11,6,0),0,1)</f>
        <v>0</v>
      </c>
      <c r="R2942" s="31">
        <f>if(rand()&gt;vlookup($I2942,'Player Stats'!$B$3:$I$11,7,0),0,1)</f>
        <v>0</v>
      </c>
      <c r="S2942" s="31">
        <f t="shared" si="4"/>
        <v>1</v>
      </c>
      <c r="T2942" s="26">
        <f t="shared" si="5"/>
        <v>278</v>
      </c>
      <c r="U2942" s="26">
        <f t="shared" si="6"/>
        <v>6</v>
      </c>
      <c r="V2942" s="13" t="str">
        <f t="shared" si="7"/>
        <v>In Progress</v>
      </c>
      <c r="W2942" s="10">
        <f t="shared" si="8"/>
        <v>24</v>
      </c>
    </row>
    <row r="2943">
      <c r="E2943" s="26"/>
      <c r="F2943" s="27">
        <f t="shared" si="9"/>
        <v>173</v>
      </c>
      <c r="G2943" s="13" t="str">
        <f>if(V2942&lt;&gt;"In Progress",'Player Stats'!$B$6,if(or(S2942="Wide", S2942="No Ball"),G2942,if(S2942="Wicket",offset('Player Stats'!$B$6,U2943-3,0),G2942)))</f>
        <v>Md. Siraj</v>
      </c>
      <c r="H2943" s="13" t="str">
        <f t="shared" si="10"/>
        <v>Md. Shami</v>
      </c>
      <c r="I2943" s="13" t="str">
        <f t="shared" si="11"/>
        <v>Md. Shami</v>
      </c>
      <c r="J2943" s="26">
        <f t="shared" si="1"/>
        <v>0</v>
      </c>
      <c r="K2943" s="26">
        <f t="shared" si="2"/>
        <v>1</v>
      </c>
      <c r="L2943" s="30">
        <f t="shared" si="3"/>
        <v>0</v>
      </c>
      <c r="M2943" s="31">
        <f>if(rand()&gt;vlookup($I2943,'Player Stats'!$B$3:$I$11,2,0),0,1)</f>
        <v>0</v>
      </c>
      <c r="N2943" s="31">
        <f>if(rand()&gt;vlookup($I2943,'Player Stats'!$B$3:$I$11,3,0),0,1)</f>
        <v>0</v>
      </c>
      <c r="O2943" s="31">
        <f>if(rand()&gt;vlookup($I2943,'Player Stats'!$B$3:$I$11,4,0),0,1)</f>
        <v>0</v>
      </c>
      <c r="P2943" s="31">
        <f>if(rand()&gt;vlookup($I2943,'Player Stats'!$B$3:$I$11,5,0),0,1)</f>
        <v>0</v>
      </c>
      <c r="Q2943" s="31">
        <f>if(rand()&gt;vlookup($I2943,'Player Stats'!$B$3:$I$11,6,0),0,1)</f>
        <v>0</v>
      </c>
      <c r="R2943" s="31">
        <f>if(rand()&gt;vlookup($I2943,'Player Stats'!$B$3:$I$11,7,0),0,1)</f>
        <v>0</v>
      </c>
      <c r="S2943" s="31" t="str">
        <f t="shared" si="4"/>
        <v>No Ball</v>
      </c>
      <c r="T2943" s="26">
        <f t="shared" si="5"/>
        <v>279</v>
      </c>
      <c r="U2943" s="26">
        <f t="shared" si="6"/>
        <v>6</v>
      </c>
      <c r="V2943" s="13" t="str">
        <f t="shared" si="7"/>
        <v>In Progress</v>
      </c>
      <c r="W2943" s="10">
        <f t="shared" si="8"/>
        <v>24</v>
      </c>
    </row>
    <row r="2944">
      <c r="E2944" s="26"/>
      <c r="F2944" s="27">
        <f t="shared" si="9"/>
        <v>173</v>
      </c>
      <c r="G2944" s="13" t="str">
        <f>if(V2943&lt;&gt;"In Progress",'Player Stats'!$B$6,if(or(S2943="Wide", S2943="No Ball"),G2943,if(S2943="Wicket",offset('Player Stats'!$B$6,U2944-3,0),G2943)))</f>
        <v>Md. Siraj</v>
      </c>
      <c r="H2944" s="13" t="str">
        <f t="shared" si="10"/>
        <v>Md. Shami</v>
      </c>
      <c r="I2944" s="13" t="str">
        <f t="shared" si="11"/>
        <v>Md. Shami</v>
      </c>
      <c r="J2944" s="26">
        <f t="shared" si="1"/>
        <v>0</v>
      </c>
      <c r="K2944" s="26">
        <f t="shared" si="2"/>
        <v>0</v>
      </c>
      <c r="L2944" s="30">
        <f t="shared" si="3"/>
        <v>1</v>
      </c>
      <c r="M2944" s="31">
        <f>if(rand()&gt;vlookup($I2944,'Player Stats'!$B$3:$I$11,2,0),0,1)</f>
        <v>0</v>
      </c>
      <c r="N2944" s="31">
        <f>if(rand()&gt;vlookup($I2944,'Player Stats'!$B$3:$I$11,3,0),0,1)</f>
        <v>0</v>
      </c>
      <c r="O2944" s="31">
        <f>if(rand()&gt;vlookup($I2944,'Player Stats'!$B$3:$I$11,4,0),0,1)</f>
        <v>0</v>
      </c>
      <c r="P2944" s="31">
        <f>if(rand()&gt;vlookup($I2944,'Player Stats'!$B$3:$I$11,5,0),0,1)</f>
        <v>0</v>
      </c>
      <c r="Q2944" s="31">
        <f>if(rand()&gt;vlookup($I2944,'Player Stats'!$B$3:$I$11,6,0),0,1)</f>
        <v>0</v>
      </c>
      <c r="R2944" s="31">
        <f>if(rand()&gt;vlookup($I2944,'Player Stats'!$B$3:$I$11,7,0),0,1)</f>
        <v>0</v>
      </c>
      <c r="S2944" s="31">
        <f t="shared" si="4"/>
        <v>0</v>
      </c>
      <c r="T2944" s="26">
        <f t="shared" si="5"/>
        <v>279</v>
      </c>
      <c r="U2944" s="26">
        <f t="shared" si="6"/>
        <v>6</v>
      </c>
      <c r="V2944" s="13" t="str">
        <f t="shared" si="7"/>
        <v>In Progress</v>
      </c>
      <c r="W2944" s="10">
        <f t="shared" si="8"/>
        <v>24</v>
      </c>
    </row>
    <row r="2945">
      <c r="E2945" s="26"/>
      <c r="F2945" s="27">
        <f t="shared" si="9"/>
        <v>174</v>
      </c>
      <c r="G2945" s="13" t="str">
        <f>if(V2944&lt;&gt;"In Progress",'Player Stats'!$B$6,if(or(S2944="Wide", S2944="No Ball"),G2944,if(S2944="Wicket",offset('Player Stats'!$B$6,U2945-3,0),G2944)))</f>
        <v>Md. Siraj</v>
      </c>
      <c r="H2945" s="13" t="str">
        <f t="shared" si="10"/>
        <v>Md. Shami</v>
      </c>
      <c r="I2945" s="13" t="str">
        <f t="shared" si="11"/>
        <v>Md. Shami</v>
      </c>
      <c r="J2945" s="26">
        <f t="shared" si="1"/>
        <v>0</v>
      </c>
      <c r="K2945" s="26">
        <f t="shared" si="2"/>
        <v>0</v>
      </c>
      <c r="L2945" s="30">
        <f t="shared" si="3"/>
        <v>1</v>
      </c>
      <c r="M2945" s="31">
        <f>if(rand()&gt;vlookup($I2945,'Player Stats'!$B$3:$I$11,2,0),0,1)</f>
        <v>0</v>
      </c>
      <c r="N2945" s="31">
        <f>if(rand()&gt;vlookup($I2945,'Player Stats'!$B$3:$I$11,3,0),0,1)</f>
        <v>0</v>
      </c>
      <c r="O2945" s="31">
        <f>if(rand()&gt;vlookup($I2945,'Player Stats'!$B$3:$I$11,4,0),0,1)</f>
        <v>0</v>
      </c>
      <c r="P2945" s="31">
        <f>if(rand()&gt;vlookup($I2945,'Player Stats'!$B$3:$I$11,5,0),0,1)</f>
        <v>0</v>
      </c>
      <c r="Q2945" s="31">
        <f>if(rand()&gt;vlookup($I2945,'Player Stats'!$B$3:$I$11,6,0),0,1)</f>
        <v>0</v>
      </c>
      <c r="R2945" s="31">
        <f>if(rand()&gt;vlookup($I2945,'Player Stats'!$B$3:$I$11,7,0),0,1)</f>
        <v>0</v>
      </c>
      <c r="S2945" s="31">
        <f t="shared" si="4"/>
        <v>0</v>
      </c>
      <c r="T2945" s="26">
        <f t="shared" si="5"/>
        <v>279</v>
      </c>
      <c r="U2945" s="26">
        <f t="shared" si="6"/>
        <v>6</v>
      </c>
      <c r="V2945" s="13" t="str">
        <f t="shared" si="7"/>
        <v>In Progress</v>
      </c>
      <c r="W2945" s="10">
        <f t="shared" si="8"/>
        <v>24</v>
      </c>
    </row>
    <row r="2946">
      <c r="E2946" s="26"/>
      <c r="F2946" s="27">
        <f t="shared" si="9"/>
        <v>175</v>
      </c>
      <c r="G2946" s="13" t="str">
        <f>if(V2945&lt;&gt;"In Progress",'Player Stats'!$B$6,if(or(S2945="Wide", S2945="No Ball"),G2945,if(S2945="Wicket",offset('Player Stats'!$B$6,U2946-3,0),G2945)))</f>
        <v>Md. Siraj</v>
      </c>
      <c r="H2946" s="13" t="str">
        <f t="shared" si="10"/>
        <v>Md. Shami</v>
      </c>
      <c r="I2946" s="13" t="str">
        <f t="shared" si="11"/>
        <v>Md. Shami</v>
      </c>
      <c r="J2946" s="26">
        <f t="shared" si="1"/>
        <v>0</v>
      </c>
      <c r="K2946" s="26">
        <f t="shared" si="2"/>
        <v>0</v>
      </c>
      <c r="L2946" s="30">
        <f t="shared" si="3"/>
        <v>1</v>
      </c>
      <c r="M2946" s="31">
        <f>if(rand()&gt;vlookup($I2946,'Player Stats'!$B$3:$I$11,2,0),0,1)</f>
        <v>0</v>
      </c>
      <c r="N2946" s="31">
        <f>if(rand()&gt;vlookup($I2946,'Player Stats'!$B$3:$I$11,3,0),0,1)</f>
        <v>0</v>
      </c>
      <c r="O2946" s="31">
        <f>if(rand()&gt;vlookup($I2946,'Player Stats'!$B$3:$I$11,4,0),0,1)</f>
        <v>0</v>
      </c>
      <c r="P2946" s="31">
        <f>if(rand()&gt;vlookup($I2946,'Player Stats'!$B$3:$I$11,5,0),0,1)</f>
        <v>0</v>
      </c>
      <c r="Q2946" s="31">
        <f>if(rand()&gt;vlookup($I2946,'Player Stats'!$B$3:$I$11,6,0),0,1)</f>
        <v>0</v>
      </c>
      <c r="R2946" s="31">
        <f>if(rand()&gt;vlookup($I2946,'Player Stats'!$B$3:$I$11,7,0),0,1)</f>
        <v>0</v>
      </c>
      <c r="S2946" s="31">
        <f t="shared" si="4"/>
        <v>0</v>
      </c>
      <c r="T2946" s="26">
        <f t="shared" si="5"/>
        <v>279</v>
      </c>
      <c r="U2946" s="26">
        <f t="shared" si="6"/>
        <v>6</v>
      </c>
      <c r="V2946" s="13" t="str">
        <f t="shared" si="7"/>
        <v>In Progress</v>
      </c>
      <c r="W2946" s="10">
        <f t="shared" si="8"/>
        <v>24</v>
      </c>
    </row>
    <row r="2947">
      <c r="E2947" s="26"/>
      <c r="F2947" s="27">
        <f t="shared" si="9"/>
        <v>176</v>
      </c>
      <c r="G2947" s="13" t="str">
        <f>if(V2946&lt;&gt;"In Progress",'Player Stats'!$B$6,if(or(S2946="Wide", S2946="No Ball"),G2946,if(S2946="Wicket",offset('Player Stats'!$B$6,U2947-3,0),G2946)))</f>
        <v>Md. Siraj</v>
      </c>
      <c r="H2947" s="13" t="str">
        <f t="shared" si="10"/>
        <v>Md. Shami</v>
      </c>
      <c r="I2947" s="13" t="str">
        <f t="shared" si="11"/>
        <v>Md. Shami</v>
      </c>
      <c r="J2947" s="26">
        <f t="shared" si="1"/>
        <v>0</v>
      </c>
      <c r="K2947" s="26">
        <f t="shared" si="2"/>
        <v>0</v>
      </c>
      <c r="L2947" s="30">
        <f t="shared" si="3"/>
        <v>1</v>
      </c>
      <c r="M2947" s="31">
        <f>if(rand()&gt;vlookup($I2947,'Player Stats'!$B$3:$I$11,2,0),0,1)</f>
        <v>0</v>
      </c>
      <c r="N2947" s="31">
        <f>if(rand()&gt;vlookup($I2947,'Player Stats'!$B$3:$I$11,3,0),0,1)</f>
        <v>0</v>
      </c>
      <c r="O2947" s="31">
        <f>if(rand()&gt;vlookup($I2947,'Player Stats'!$B$3:$I$11,4,0),0,1)</f>
        <v>0</v>
      </c>
      <c r="P2947" s="31">
        <f>if(rand()&gt;vlookup($I2947,'Player Stats'!$B$3:$I$11,5,0),0,1)</f>
        <v>0</v>
      </c>
      <c r="Q2947" s="31">
        <f>if(rand()&gt;vlookup($I2947,'Player Stats'!$B$3:$I$11,6,0),0,1)</f>
        <v>0</v>
      </c>
      <c r="R2947" s="31">
        <f>if(rand()&gt;vlookup($I2947,'Player Stats'!$B$3:$I$11,7,0),0,1)</f>
        <v>0</v>
      </c>
      <c r="S2947" s="31">
        <f t="shared" si="4"/>
        <v>0</v>
      </c>
      <c r="T2947" s="26">
        <f t="shared" si="5"/>
        <v>279</v>
      </c>
      <c r="U2947" s="26">
        <f t="shared" si="6"/>
        <v>6</v>
      </c>
      <c r="V2947" s="13" t="str">
        <f t="shared" si="7"/>
        <v>In Progress</v>
      </c>
      <c r="W2947" s="10">
        <f t="shared" si="8"/>
        <v>24</v>
      </c>
    </row>
    <row r="2948">
      <c r="E2948" s="26"/>
      <c r="F2948" s="27">
        <f t="shared" si="9"/>
        <v>177</v>
      </c>
      <c r="G2948" s="13" t="str">
        <f>if(V2947&lt;&gt;"In Progress",'Player Stats'!$B$6,if(or(S2947="Wide", S2947="No Ball"),G2947,if(S2947="Wicket",offset('Player Stats'!$B$6,U2948-3,0),G2947)))</f>
        <v>Md. Siraj</v>
      </c>
      <c r="H2948" s="13" t="str">
        <f t="shared" si="10"/>
        <v>Md. Shami</v>
      </c>
      <c r="I2948" s="13" t="str">
        <f t="shared" si="11"/>
        <v>Md. Shami</v>
      </c>
      <c r="J2948" s="26">
        <f t="shared" si="1"/>
        <v>0</v>
      </c>
      <c r="K2948" s="26">
        <f t="shared" si="2"/>
        <v>0</v>
      </c>
      <c r="L2948" s="30">
        <f t="shared" si="3"/>
        <v>0</v>
      </c>
      <c r="M2948" s="31">
        <f>if(rand()&gt;vlookup($I2948,'Player Stats'!$B$3:$I$11,2,0),0,1)</f>
        <v>1</v>
      </c>
      <c r="N2948" s="31">
        <f>if(rand()&gt;vlookup($I2948,'Player Stats'!$B$3:$I$11,3,0),0,1)</f>
        <v>1</v>
      </c>
      <c r="O2948" s="31">
        <f>if(rand()&gt;vlookup($I2948,'Player Stats'!$B$3:$I$11,4,0),0,1)</f>
        <v>0</v>
      </c>
      <c r="P2948" s="31">
        <f>if(rand()&gt;vlookup($I2948,'Player Stats'!$B$3:$I$11,5,0),0,1)</f>
        <v>0</v>
      </c>
      <c r="Q2948" s="31">
        <f>if(rand()&gt;vlookup($I2948,'Player Stats'!$B$3:$I$11,6,0),0,1)</f>
        <v>0</v>
      </c>
      <c r="R2948" s="31">
        <f>if(rand()&gt;vlookup($I2948,'Player Stats'!$B$3:$I$11,7,0),0,1)</f>
        <v>0</v>
      </c>
      <c r="S2948" s="31">
        <f t="shared" si="4"/>
        <v>1</v>
      </c>
      <c r="T2948" s="26">
        <f t="shared" si="5"/>
        <v>280</v>
      </c>
      <c r="U2948" s="26">
        <f t="shared" si="6"/>
        <v>6</v>
      </c>
      <c r="V2948" s="13" t="str">
        <f t="shared" si="7"/>
        <v>In Progress</v>
      </c>
      <c r="W2948" s="10">
        <f t="shared" si="8"/>
        <v>24</v>
      </c>
    </row>
    <row r="2949">
      <c r="E2949" s="26"/>
      <c r="F2949" s="27">
        <f t="shared" si="9"/>
        <v>178</v>
      </c>
      <c r="G2949" s="13" t="str">
        <f>if(V2948&lt;&gt;"In Progress",'Player Stats'!$B$6,if(or(S2948="Wide", S2948="No Ball"),G2948,if(S2948="Wicket",offset('Player Stats'!$B$6,U2949-3,0),G2948)))</f>
        <v>Md. Siraj</v>
      </c>
      <c r="H2949" s="13" t="str">
        <f t="shared" si="10"/>
        <v>Md. Shami</v>
      </c>
      <c r="I2949" s="13" t="str">
        <f t="shared" si="11"/>
        <v>Md. Shami</v>
      </c>
      <c r="J2949" s="26">
        <f t="shared" si="1"/>
        <v>0</v>
      </c>
      <c r="K2949" s="26">
        <f t="shared" si="2"/>
        <v>0</v>
      </c>
      <c r="L2949" s="30">
        <f t="shared" si="3"/>
        <v>0</v>
      </c>
      <c r="M2949" s="31">
        <f>if(rand()&gt;vlookup($I2949,'Player Stats'!$B$3:$I$11,2,0),0,1)</f>
        <v>0</v>
      </c>
      <c r="N2949" s="31">
        <f>if(rand()&gt;vlookup($I2949,'Player Stats'!$B$3:$I$11,3,0),0,1)</f>
        <v>0</v>
      </c>
      <c r="O2949" s="31">
        <f>if(rand()&gt;vlookup($I2949,'Player Stats'!$B$3:$I$11,4,0),0,1)</f>
        <v>1</v>
      </c>
      <c r="P2949" s="31">
        <f>if(rand()&gt;vlookup($I2949,'Player Stats'!$B$3:$I$11,5,0),0,1)</f>
        <v>0</v>
      </c>
      <c r="Q2949" s="31">
        <f>if(rand()&gt;vlookup($I2949,'Player Stats'!$B$3:$I$11,6,0),0,1)</f>
        <v>0</v>
      </c>
      <c r="R2949" s="31">
        <f>if(rand()&gt;vlookup($I2949,'Player Stats'!$B$3:$I$11,7,0),0,1)</f>
        <v>0</v>
      </c>
      <c r="S2949" s="31">
        <f t="shared" si="4"/>
        <v>3</v>
      </c>
      <c r="T2949" s="26">
        <f t="shared" si="5"/>
        <v>283</v>
      </c>
      <c r="U2949" s="26">
        <f t="shared" si="6"/>
        <v>6</v>
      </c>
      <c r="V2949" s="13" t="str">
        <f t="shared" si="7"/>
        <v>In Progress</v>
      </c>
      <c r="W2949" s="10">
        <f t="shared" si="8"/>
        <v>24</v>
      </c>
    </row>
    <row r="2950">
      <c r="E2950" s="26"/>
      <c r="F2950" s="27">
        <f t="shared" si="9"/>
        <v>179</v>
      </c>
      <c r="G2950" s="13" t="str">
        <f>if(V2949&lt;&gt;"In Progress",'Player Stats'!$B$6,if(or(S2949="Wide", S2949="No Ball"),G2949,if(S2949="Wicket",offset('Player Stats'!$B$6,U2950-3,0),G2949)))</f>
        <v>Md. Siraj</v>
      </c>
      <c r="H2950" s="13" t="str">
        <f t="shared" si="10"/>
        <v>Md. Shami</v>
      </c>
      <c r="I2950" s="13" t="str">
        <f t="shared" si="11"/>
        <v>Md. Shami</v>
      </c>
      <c r="J2950" s="26">
        <f t="shared" si="1"/>
        <v>0</v>
      </c>
      <c r="K2950" s="26">
        <f t="shared" si="2"/>
        <v>0</v>
      </c>
      <c r="L2950" s="30">
        <f t="shared" si="3"/>
        <v>1</v>
      </c>
      <c r="M2950" s="31">
        <f>if(rand()&gt;vlookup($I2950,'Player Stats'!$B$3:$I$11,2,0),0,1)</f>
        <v>0</v>
      </c>
      <c r="N2950" s="31">
        <f>if(rand()&gt;vlookup($I2950,'Player Stats'!$B$3:$I$11,3,0),0,1)</f>
        <v>0</v>
      </c>
      <c r="O2950" s="31">
        <f>if(rand()&gt;vlookup($I2950,'Player Stats'!$B$3:$I$11,4,0),0,1)</f>
        <v>0</v>
      </c>
      <c r="P2950" s="31">
        <f>if(rand()&gt;vlookup($I2950,'Player Stats'!$B$3:$I$11,5,0),0,1)</f>
        <v>0</v>
      </c>
      <c r="Q2950" s="31">
        <f>if(rand()&gt;vlookup($I2950,'Player Stats'!$B$3:$I$11,6,0),0,1)</f>
        <v>0</v>
      </c>
      <c r="R2950" s="31">
        <f>if(rand()&gt;vlookup($I2950,'Player Stats'!$B$3:$I$11,7,0),0,1)</f>
        <v>0</v>
      </c>
      <c r="S2950" s="31">
        <f t="shared" si="4"/>
        <v>0</v>
      </c>
      <c r="T2950" s="26">
        <f t="shared" si="5"/>
        <v>283</v>
      </c>
      <c r="U2950" s="26">
        <f t="shared" si="6"/>
        <v>6</v>
      </c>
      <c r="V2950" s="13" t="str">
        <f t="shared" si="7"/>
        <v>In Progress</v>
      </c>
      <c r="W2950" s="10">
        <f t="shared" si="8"/>
        <v>24</v>
      </c>
    </row>
    <row r="2951">
      <c r="E2951" s="26"/>
      <c r="F2951" s="27">
        <f t="shared" si="9"/>
        <v>180</v>
      </c>
      <c r="G2951" s="13" t="str">
        <f>if(V2950&lt;&gt;"In Progress",'Player Stats'!$B$6,if(or(S2950="Wide", S2950="No Ball"),G2950,if(S2950="Wicket",offset('Player Stats'!$B$6,U2951-3,0),G2950)))</f>
        <v>Md. Siraj</v>
      </c>
      <c r="H2951" s="13" t="str">
        <f t="shared" si="10"/>
        <v>Md. Shami</v>
      </c>
      <c r="I2951" s="13" t="str">
        <f t="shared" si="11"/>
        <v>Md. Shami</v>
      </c>
      <c r="J2951" s="26">
        <f t="shared" si="1"/>
        <v>0</v>
      </c>
      <c r="K2951" s="26">
        <f t="shared" si="2"/>
        <v>1</v>
      </c>
      <c r="L2951" s="30">
        <f t="shared" si="3"/>
        <v>0</v>
      </c>
      <c r="M2951" s="31">
        <f>if(rand()&gt;vlookup($I2951,'Player Stats'!$B$3:$I$11,2,0),0,1)</f>
        <v>0</v>
      </c>
      <c r="N2951" s="31">
        <f>if(rand()&gt;vlookup($I2951,'Player Stats'!$B$3:$I$11,3,0),0,1)</f>
        <v>0</v>
      </c>
      <c r="O2951" s="31">
        <f>if(rand()&gt;vlookup($I2951,'Player Stats'!$B$3:$I$11,4,0),0,1)</f>
        <v>0</v>
      </c>
      <c r="P2951" s="31">
        <f>if(rand()&gt;vlookup($I2951,'Player Stats'!$B$3:$I$11,5,0),0,1)</f>
        <v>0</v>
      </c>
      <c r="Q2951" s="31">
        <f>if(rand()&gt;vlookup($I2951,'Player Stats'!$B$3:$I$11,6,0),0,1)</f>
        <v>0</v>
      </c>
      <c r="R2951" s="31">
        <f>if(rand()&gt;vlookup($I2951,'Player Stats'!$B$3:$I$11,7,0),0,1)</f>
        <v>0</v>
      </c>
      <c r="S2951" s="31" t="str">
        <f t="shared" si="4"/>
        <v>No Ball</v>
      </c>
      <c r="T2951" s="26">
        <f t="shared" si="5"/>
        <v>284</v>
      </c>
      <c r="U2951" s="26">
        <f t="shared" si="6"/>
        <v>6</v>
      </c>
      <c r="V2951" s="13" t="str">
        <f t="shared" si="7"/>
        <v>In Progress</v>
      </c>
      <c r="W2951" s="10">
        <f t="shared" si="8"/>
        <v>24</v>
      </c>
    </row>
    <row r="2952">
      <c r="E2952" s="26"/>
      <c r="F2952" s="27">
        <f t="shared" si="9"/>
        <v>180</v>
      </c>
      <c r="G2952" s="13" t="str">
        <f>if(V2951&lt;&gt;"In Progress",'Player Stats'!$B$6,if(or(S2951="Wide", S2951="No Ball"),G2951,if(S2951="Wicket",offset('Player Stats'!$B$6,U2952-3,0),G2951)))</f>
        <v>Md. Siraj</v>
      </c>
      <c r="H2952" s="13" t="str">
        <f t="shared" si="10"/>
        <v>Md. Shami</v>
      </c>
      <c r="I2952" s="13" t="str">
        <f t="shared" si="11"/>
        <v>Md. Shami</v>
      </c>
      <c r="J2952" s="26">
        <f t="shared" si="1"/>
        <v>0</v>
      </c>
      <c r="K2952" s="26">
        <f t="shared" si="2"/>
        <v>0</v>
      </c>
      <c r="L2952" s="30">
        <f t="shared" si="3"/>
        <v>1</v>
      </c>
      <c r="M2952" s="31">
        <f>if(rand()&gt;vlookup($I2952,'Player Stats'!$B$3:$I$11,2,0),0,1)</f>
        <v>0</v>
      </c>
      <c r="N2952" s="31">
        <f>if(rand()&gt;vlookup($I2952,'Player Stats'!$B$3:$I$11,3,0),0,1)</f>
        <v>0</v>
      </c>
      <c r="O2952" s="31">
        <f>if(rand()&gt;vlookup($I2952,'Player Stats'!$B$3:$I$11,4,0),0,1)</f>
        <v>0</v>
      </c>
      <c r="P2952" s="31">
        <f>if(rand()&gt;vlookup($I2952,'Player Stats'!$B$3:$I$11,5,0),0,1)</f>
        <v>0</v>
      </c>
      <c r="Q2952" s="31">
        <f>if(rand()&gt;vlookup($I2952,'Player Stats'!$B$3:$I$11,6,0),0,1)</f>
        <v>0</v>
      </c>
      <c r="R2952" s="31">
        <f>if(rand()&gt;vlookup($I2952,'Player Stats'!$B$3:$I$11,7,0),0,1)</f>
        <v>0</v>
      </c>
      <c r="S2952" s="31">
        <f t="shared" si="4"/>
        <v>0</v>
      </c>
      <c r="T2952" s="26">
        <f t="shared" si="5"/>
        <v>284</v>
      </c>
      <c r="U2952" s="26">
        <f t="shared" si="6"/>
        <v>6</v>
      </c>
      <c r="V2952" s="13" t="str">
        <f t="shared" si="7"/>
        <v>In Progress</v>
      </c>
      <c r="W2952" s="10">
        <f t="shared" si="8"/>
        <v>24</v>
      </c>
    </row>
    <row r="2953">
      <c r="E2953" s="26"/>
      <c r="F2953" s="27">
        <f t="shared" si="9"/>
        <v>181</v>
      </c>
      <c r="G2953" s="13" t="str">
        <f>if(V2952&lt;&gt;"In Progress",'Player Stats'!$B$6,if(or(S2952="Wide", S2952="No Ball"),G2952,if(S2952="Wicket",offset('Player Stats'!$B$6,U2953-3,0),G2952)))</f>
        <v>Md. Siraj</v>
      </c>
      <c r="H2953" s="13" t="str">
        <f t="shared" si="10"/>
        <v>Md. Shami</v>
      </c>
      <c r="I2953" s="13" t="str">
        <f t="shared" si="11"/>
        <v>Md. Shami</v>
      </c>
      <c r="J2953" s="26">
        <f t="shared" si="1"/>
        <v>0</v>
      </c>
      <c r="K2953" s="26">
        <f t="shared" si="2"/>
        <v>0</v>
      </c>
      <c r="L2953" s="30">
        <f t="shared" si="3"/>
        <v>1</v>
      </c>
      <c r="M2953" s="31">
        <f>if(rand()&gt;vlookup($I2953,'Player Stats'!$B$3:$I$11,2,0),0,1)</f>
        <v>0</v>
      </c>
      <c r="N2953" s="31">
        <f>if(rand()&gt;vlookup($I2953,'Player Stats'!$B$3:$I$11,3,0),0,1)</f>
        <v>0</v>
      </c>
      <c r="O2953" s="31">
        <f>if(rand()&gt;vlookup($I2953,'Player Stats'!$B$3:$I$11,4,0),0,1)</f>
        <v>0</v>
      </c>
      <c r="P2953" s="31">
        <f>if(rand()&gt;vlookup($I2953,'Player Stats'!$B$3:$I$11,5,0),0,1)</f>
        <v>0</v>
      </c>
      <c r="Q2953" s="31">
        <f>if(rand()&gt;vlookup($I2953,'Player Stats'!$B$3:$I$11,6,0),0,1)</f>
        <v>0</v>
      </c>
      <c r="R2953" s="31">
        <f>if(rand()&gt;vlookup($I2953,'Player Stats'!$B$3:$I$11,7,0),0,1)</f>
        <v>0</v>
      </c>
      <c r="S2953" s="31">
        <f t="shared" si="4"/>
        <v>0</v>
      </c>
      <c r="T2953" s="26">
        <f t="shared" si="5"/>
        <v>284</v>
      </c>
      <c r="U2953" s="26">
        <f t="shared" si="6"/>
        <v>6</v>
      </c>
      <c r="V2953" s="13" t="str">
        <f t="shared" si="7"/>
        <v>In Progress</v>
      </c>
      <c r="W2953" s="10">
        <f t="shared" si="8"/>
        <v>24</v>
      </c>
    </row>
    <row r="2954">
      <c r="E2954" s="26"/>
      <c r="F2954" s="27">
        <f t="shared" si="9"/>
        <v>182</v>
      </c>
      <c r="G2954" s="13" t="str">
        <f>if(V2953&lt;&gt;"In Progress",'Player Stats'!$B$6,if(or(S2953="Wide", S2953="No Ball"),G2953,if(S2953="Wicket",offset('Player Stats'!$B$6,U2954-3,0),G2953)))</f>
        <v>Md. Siraj</v>
      </c>
      <c r="H2954" s="13" t="str">
        <f t="shared" si="10"/>
        <v>Md. Shami</v>
      </c>
      <c r="I2954" s="13" t="str">
        <f t="shared" si="11"/>
        <v>Md. Shami</v>
      </c>
      <c r="J2954" s="26">
        <f t="shared" si="1"/>
        <v>0</v>
      </c>
      <c r="K2954" s="26">
        <f t="shared" si="2"/>
        <v>0</v>
      </c>
      <c r="L2954" s="30">
        <f t="shared" si="3"/>
        <v>1</v>
      </c>
      <c r="M2954" s="31">
        <f>if(rand()&gt;vlookup($I2954,'Player Stats'!$B$3:$I$11,2,0),0,1)</f>
        <v>0</v>
      </c>
      <c r="N2954" s="31">
        <f>if(rand()&gt;vlookup($I2954,'Player Stats'!$B$3:$I$11,3,0),0,1)</f>
        <v>0</v>
      </c>
      <c r="O2954" s="31">
        <f>if(rand()&gt;vlookup($I2954,'Player Stats'!$B$3:$I$11,4,0),0,1)</f>
        <v>0</v>
      </c>
      <c r="P2954" s="31">
        <f>if(rand()&gt;vlookup($I2954,'Player Stats'!$B$3:$I$11,5,0),0,1)</f>
        <v>0</v>
      </c>
      <c r="Q2954" s="31">
        <f>if(rand()&gt;vlookup($I2954,'Player Stats'!$B$3:$I$11,6,0),0,1)</f>
        <v>0</v>
      </c>
      <c r="R2954" s="31">
        <f>if(rand()&gt;vlookup($I2954,'Player Stats'!$B$3:$I$11,7,0),0,1)</f>
        <v>0</v>
      </c>
      <c r="S2954" s="31">
        <f t="shared" si="4"/>
        <v>0</v>
      </c>
      <c r="T2954" s="26">
        <f t="shared" si="5"/>
        <v>284</v>
      </c>
      <c r="U2954" s="26">
        <f t="shared" si="6"/>
        <v>6</v>
      </c>
      <c r="V2954" s="13" t="str">
        <f t="shared" si="7"/>
        <v>In Progress</v>
      </c>
      <c r="W2954" s="10">
        <f t="shared" si="8"/>
        <v>24</v>
      </c>
    </row>
    <row r="2955">
      <c r="E2955" s="26"/>
      <c r="F2955" s="27">
        <f t="shared" si="9"/>
        <v>183</v>
      </c>
      <c r="G2955" s="13" t="str">
        <f>if(V2954&lt;&gt;"In Progress",'Player Stats'!$B$6,if(or(S2954="Wide", S2954="No Ball"),G2954,if(S2954="Wicket",offset('Player Stats'!$B$6,U2955-3,0),G2954)))</f>
        <v>Md. Siraj</v>
      </c>
      <c r="H2955" s="13" t="str">
        <f t="shared" si="10"/>
        <v>Md. Shami</v>
      </c>
      <c r="I2955" s="13" t="str">
        <f t="shared" si="11"/>
        <v>Md. Shami</v>
      </c>
      <c r="J2955" s="26">
        <f t="shared" si="1"/>
        <v>0</v>
      </c>
      <c r="K2955" s="26">
        <f t="shared" si="2"/>
        <v>0</v>
      </c>
      <c r="L2955" s="30">
        <f t="shared" si="3"/>
        <v>0</v>
      </c>
      <c r="M2955" s="31">
        <f>if(rand()&gt;vlookup($I2955,'Player Stats'!$B$3:$I$11,2,0),0,1)</f>
        <v>1</v>
      </c>
      <c r="N2955" s="31">
        <f>if(rand()&gt;vlookup($I2955,'Player Stats'!$B$3:$I$11,3,0),0,1)</f>
        <v>1</v>
      </c>
      <c r="O2955" s="31">
        <f>if(rand()&gt;vlookup($I2955,'Player Stats'!$B$3:$I$11,4,0),0,1)</f>
        <v>0</v>
      </c>
      <c r="P2955" s="31">
        <f>if(rand()&gt;vlookup($I2955,'Player Stats'!$B$3:$I$11,5,0),0,1)</f>
        <v>0</v>
      </c>
      <c r="Q2955" s="31">
        <f>if(rand()&gt;vlookup($I2955,'Player Stats'!$B$3:$I$11,6,0),0,1)</f>
        <v>0</v>
      </c>
      <c r="R2955" s="31">
        <f>if(rand()&gt;vlookup($I2955,'Player Stats'!$B$3:$I$11,7,0),0,1)</f>
        <v>0</v>
      </c>
      <c r="S2955" s="31">
        <f t="shared" si="4"/>
        <v>1</v>
      </c>
      <c r="T2955" s="26">
        <f t="shared" si="5"/>
        <v>285</v>
      </c>
      <c r="U2955" s="26">
        <f t="shared" si="6"/>
        <v>6</v>
      </c>
      <c r="V2955" s="13" t="str">
        <f t="shared" si="7"/>
        <v>In Progress</v>
      </c>
      <c r="W2955" s="10">
        <f t="shared" si="8"/>
        <v>24</v>
      </c>
    </row>
    <row r="2956">
      <c r="E2956" s="26"/>
      <c r="F2956" s="27">
        <f t="shared" si="9"/>
        <v>184</v>
      </c>
      <c r="G2956" s="13" t="str">
        <f>if(V2955&lt;&gt;"In Progress",'Player Stats'!$B$6,if(or(S2955="Wide", S2955="No Ball"),G2955,if(S2955="Wicket",offset('Player Stats'!$B$6,U2956-3,0),G2955)))</f>
        <v>Md. Siraj</v>
      </c>
      <c r="H2956" s="13" t="str">
        <f t="shared" si="10"/>
        <v>Md. Shami</v>
      </c>
      <c r="I2956" s="13" t="str">
        <f t="shared" si="11"/>
        <v>Md. Shami</v>
      </c>
      <c r="J2956" s="26">
        <f t="shared" si="1"/>
        <v>0</v>
      </c>
      <c r="K2956" s="26">
        <f t="shared" si="2"/>
        <v>0</v>
      </c>
      <c r="L2956" s="30">
        <f t="shared" si="3"/>
        <v>1</v>
      </c>
      <c r="M2956" s="31">
        <f>if(rand()&gt;vlookup($I2956,'Player Stats'!$B$3:$I$11,2,0),0,1)</f>
        <v>0</v>
      </c>
      <c r="N2956" s="31">
        <f>if(rand()&gt;vlookup($I2956,'Player Stats'!$B$3:$I$11,3,0),0,1)</f>
        <v>0</v>
      </c>
      <c r="O2956" s="31">
        <f>if(rand()&gt;vlookup($I2956,'Player Stats'!$B$3:$I$11,4,0),0,1)</f>
        <v>0</v>
      </c>
      <c r="P2956" s="31">
        <f>if(rand()&gt;vlookup($I2956,'Player Stats'!$B$3:$I$11,5,0),0,1)</f>
        <v>0</v>
      </c>
      <c r="Q2956" s="31">
        <f>if(rand()&gt;vlookup($I2956,'Player Stats'!$B$3:$I$11,6,0),0,1)</f>
        <v>0</v>
      </c>
      <c r="R2956" s="31">
        <f>if(rand()&gt;vlookup($I2956,'Player Stats'!$B$3:$I$11,7,0),0,1)</f>
        <v>0</v>
      </c>
      <c r="S2956" s="31">
        <f t="shared" si="4"/>
        <v>0</v>
      </c>
      <c r="T2956" s="26">
        <f t="shared" si="5"/>
        <v>285</v>
      </c>
      <c r="U2956" s="26">
        <f t="shared" si="6"/>
        <v>6</v>
      </c>
      <c r="V2956" s="13" t="str">
        <f t="shared" si="7"/>
        <v>In Progress</v>
      </c>
      <c r="W2956" s="10">
        <f t="shared" si="8"/>
        <v>24</v>
      </c>
    </row>
    <row r="2957">
      <c r="E2957" s="26"/>
      <c r="F2957" s="27">
        <f t="shared" si="9"/>
        <v>185</v>
      </c>
      <c r="G2957" s="13" t="str">
        <f>if(V2956&lt;&gt;"In Progress",'Player Stats'!$B$6,if(or(S2956="Wide", S2956="No Ball"),G2956,if(S2956="Wicket",offset('Player Stats'!$B$6,U2957-3,0),G2956)))</f>
        <v>Md. Siraj</v>
      </c>
      <c r="H2957" s="13" t="str">
        <f t="shared" si="10"/>
        <v>Md. Shami</v>
      </c>
      <c r="I2957" s="13" t="str">
        <f t="shared" si="11"/>
        <v>Md. Shami</v>
      </c>
      <c r="J2957" s="26">
        <f t="shared" si="1"/>
        <v>0</v>
      </c>
      <c r="K2957" s="26">
        <f t="shared" si="2"/>
        <v>0</v>
      </c>
      <c r="L2957" s="30">
        <f t="shared" si="3"/>
        <v>1</v>
      </c>
      <c r="M2957" s="31">
        <f>if(rand()&gt;vlookup($I2957,'Player Stats'!$B$3:$I$11,2,0),0,1)</f>
        <v>0</v>
      </c>
      <c r="N2957" s="31">
        <f>if(rand()&gt;vlookup($I2957,'Player Stats'!$B$3:$I$11,3,0),0,1)</f>
        <v>0</v>
      </c>
      <c r="O2957" s="31">
        <f>if(rand()&gt;vlookup($I2957,'Player Stats'!$B$3:$I$11,4,0),0,1)</f>
        <v>0</v>
      </c>
      <c r="P2957" s="31">
        <f>if(rand()&gt;vlookup($I2957,'Player Stats'!$B$3:$I$11,5,0),0,1)</f>
        <v>0</v>
      </c>
      <c r="Q2957" s="31">
        <f>if(rand()&gt;vlookup($I2957,'Player Stats'!$B$3:$I$11,6,0),0,1)</f>
        <v>0</v>
      </c>
      <c r="R2957" s="31">
        <f>if(rand()&gt;vlookup($I2957,'Player Stats'!$B$3:$I$11,7,0),0,1)</f>
        <v>0</v>
      </c>
      <c r="S2957" s="31">
        <f t="shared" si="4"/>
        <v>0</v>
      </c>
      <c r="T2957" s="26">
        <f t="shared" si="5"/>
        <v>285</v>
      </c>
      <c r="U2957" s="26">
        <f t="shared" si="6"/>
        <v>6</v>
      </c>
      <c r="V2957" s="13" t="str">
        <f t="shared" si="7"/>
        <v>In Progress</v>
      </c>
      <c r="W2957" s="10">
        <f t="shared" si="8"/>
        <v>24</v>
      </c>
    </row>
    <row r="2958">
      <c r="E2958" s="26"/>
      <c r="F2958" s="27">
        <f t="shared" si="9"/>
        <v>186</v>
      </c>
      <c r="G2958" s="13" t="str">
        <f>if(V2957&lt;&gt;"In Progress",'Player Stats'!$B$6,if(or(S2957="Wide", S2957="No Ball"),G2957,if(S2957="Wicket",offset('Player Stats'!$B$6,U2958-3,0),G2957)))</f>
        <v>Md. Siraj</v>
      </c>
      <c r="H2958" s="13" t="str">
        <f t="shared" si="10"/>
        <v>Md. Shami</v>
      </c>
      <c r="I2958" s="13" t="str">
        <f t="shared" si="11"/>
        <v>Md. Shami</v>
      </c>
      <c r="J2958" s="26">
        <f t="shared" si="1"/>
        <v>0</v>
      </c>
      <c r="K2958" s="26">
        <f t="shared" si="2"/>
        <v>0</v>
      </c>
      <c r="L2958" s="30">
        <f t="shared" si="3"/>
        <v>0</v>
      </c>
      <c r="M2958" s="31">
        <f>if(rand()&gt;vlookup($I2958,'Player Stats'!$B$3:$I$11,2,0),0,1)</f>
        <v>0</v>
      </c>
      <c r="N2958" s="31">
        <f>if(rand()&gt;vlookup($I2958,'Player Stats'!$B$3:$I$11,3,0),0,1)</f>
        <v>1</v>
      </c>
      <c r="O2958" s="31">
        <f>if(rand()&gt;vlookup($I2958,'Player Stats'!$B$3:$I$11,4,0),0,1)</f>
        <v>0</v>
      </c>
      <c r="P2958" s="31">
        <f>if(rand()&gt;vlookup($I2958,'Player Stats'!$B$3:$I$11,5,0),0,1)</f>
        <v>0</v>
      </c>
      <c r="Q2958" s="31">
        <f>if(rand()&gt;vlookup($I2958,'Player Stats'!$B$3:$I$11,6,0),0,1)</f>
        <v>0</v>
      </c>
      <c r="R2958" s="31">
        <f>if(rand()&gt;vlookup($I2958,'Player Stats'!$B$3:$I$11,7,0),0,1)</f>
        <v>0</v>
      </c>
      <c r="S2958" s="31">
        <f t="shared" si="4"/>
        <v>2</v>
      </c>
      <c r="T2958" s="26">
        <f t="shared" si="5"/>
        <v>287</v>
      </c>
      <c r="U2958" s="26">
        <f t="shared" si="6"/>
        <v>6</v>
      </c>
      <c r="V2958" s="13" t="str">
        <f t="shared" si="7"/>
        <v>In Progress</v>
      </c>
      <c r="W2958" s="10">
        <f t="shared" si="8"/>
        <v>24</v>
      </c>
    </row>
    <row r="2959">
      <c r="E2959" s="26"/>
      <c r="F2959" s="27">
        <f t="shared" si="9"/>
        <v>187</v>
      </c>
      <c r="G2959" s="13" t="str">
        <f>if(V2958&lt;&gt;"In Progress",'Player Stats'!$B$6,if(or(S2958="Wide", S2958="No Ball"),G2958,if(S2958="Wicket",offset('Player Stats'!$B$6,U2959-3,0),G2958)))</f>
        <v>Md. Siraj</v>
      </c>
      <c r="H2959" s="13" t="str">
        <f t="shared" si="10"/>
        <v>Md. Shami</v>
      </c>
      <c r="I2959" s="13" t="str">
        <f t="shared" si="11"/>
        <v>Md. Shami</v>
      </c>
      <c r="J2959" s="26">
        <f t="shared" si="1"/>
        <v>0</v>
      </c>
      <c r="K2959" s="26">
        <f t="shared" si="2"/>
        <v>1</v>
      </c>
      <c r="L2959" s="30">
        <f t="shared" si="3"/>
        <v>0</v>
      </c>
      <c r="M2959" s="31">
        <f>if(rand()&gt;vlookup($I2959,'Player Stats'!$B$3:$I$11,2,0),0,1)</f>
        <v>0</v>
      </c>
      <c r="N2959" s="31">
        <f>if(rand()&gt;vlookup($I2959,'Player Stats'!$B$3:$I$11,3,0),0,1)</f>
        <v>0</v>
      </c>
      <c r="O2959" s="31">
        <f>if(rand()&gt;vlookup($I2959,'Player Stats'!$B$3:$I$11,4,0),0,1)</f>
        <v>0</v>
      </c>
      <c r="P2959" s="31">
        <f>if(rand()&gt;vlookup($I2959,'Player Stats'!$B$3:$I$11,5,0),0,1)</f>
        <v>0</v>
      </c>
      <c r="Q2959" s="31">
        <f>if(rand()&gt;vlookup($I2959,'Player Stats'!$B$3:$I$11,6,0),0,1)</f>
        <v>0</v>
      </c>
      <c r="R2959" s="31">
        <f>if(rand()&gt;vlookup($I2959,'Player Stats'!$B$3:$I$11,7,0),0,1)</f>
        <v>0</v>
      </c>
      <c r="S2959" s="31" t="str">
        <f t="shared" si="4"/>
        <v>No Ball</v>
      </c>
      <c r="T2959" s="26">
        <f t="shared" si="5"/>
        <v>288</v>
      </c>
      <c r="U2959" s="26">
        <f t="shared" si="6"/>
        <v>6</v>
      </c>
      <c r="V2959" s="13" t="str">
        <f t="shared" si="7"/>
        <v>In Progress</v>
      </c>
      <c r="W2959" s="10">
        <f t="shared" si="8"/>
        <v>24</v>
      </c>
    </row>
    <row r="2960">
      <c r="E2960" s="26"/>
      <c r="F2960" s="27">
        <f t="shared" si="9"/>
        <v>187</v>
      </c>
      <c r="G2960" s="13" t="str">
        <f>if(V2959&lt;&gt;"In Progress",'Player Stats'!$B$6,if(or(S2959="Wide", S2959="No Ball"),G2959,if(S2959="Wicket",offset('Player Stats'!$B$6,U2960-3,0),G2959)))</f>
        <v>Md. Siraj</v>
      </c>
      <c r="H2960" s="13" t="str">
        <f t="shared" si="10"/>
        <v>Md. Shami</v>
      </c>
      <c r="I2960" s="13" t="str">
        <f t="shared" si="11"/>
        <v>Md. Shami</v>
      </c>
      <c r="J2960" s="26">
        <f t="shared" si="1"/>
        <v>0</v>
      </c>
      <c r="K2960" s="26">
        <f t="shared" si="2"/>
        <v>0</v>
      </c>
      <c r="L2960" s="30">
        <f t="shared" si="3"/>
        <v>1</v>
      </c>
      <c r="M2960" s="31">
        <f>if(rand()&gt;vlookup($I2960,'Player Stats'!$B$3:$I$11,2,0),0,1)</f>
        <v>0</v>
      </c>
      <c r="N2960" s="31">
        <f>if(rand()&gt;vlookup($I2960,'Player Stats'!$B$3:$I$11,3,0),0,1)</f>
        <v>0</v>
      </c>
      <c r="O2960" s="31">
        <f>if(rand()&gt;vlookup($I2960,'Player Stats'!$B$3:$I$11,4,0),0,1)</f>
        <v>0</v>
      </c>
      <c r="P2960" s="31">
        <f>if(rand()&gt;vlookup($I2960,'Player Stats'!$B$3:$I$11,5,0),0,1)</f>
        <v>0</v>
      </c>
      <c r="Q2960" s="31">
        <f>if(rand()&gt;vlookup($I2960,'Player Stats'!$B$3:$I$11,6,0),0,1)</f>
        <v>0</v>
      </c>
      <c r="R2960" s="31">
        <f>if(rand()&gt;vlookup($I2960,'Player Stats'!$B$3:$I$11,7,0),0,1)</f>
        <v>0</v>
      </c>
      <c r="S2960" s="31">
        <f t="shared" si="4"/>
        <v>0</v>
      </c>
      <c r="T2960" s="26">
        <f t="shared" si="5"/>
        <v>288</v>
      </c>
      <c r="U2960" s="26">
        <f t="shared" si="6"/>
        <v>6</v>
      </c>
      <c r="V2960" s="13" t="str">
        <f t="shared" si="7"/>
        <v>In Progress</v>
      </c>
      <c r="W2960" s="10">
        <f t="shared" si="8"/>
        <v>24</v>
      </c>
    </row>
    <row r="2961">
      <c r="E2961" s="26"/>
      <c r="F2961" s="27">
        <f t="shared" si="9"/>
        <v>188</v>
      </c>
      <c r="G2961" s="13" t="str">
        <f>if(V2960&lt;&gt;"In Progress",'Player Stats'!$B$6,if(or(S2960="Wide", S2960="No Ball"),G2960,if(S2960="Wicket",offset('Player Stats'!$B$6,U2961-3,0),G2960)))</f>
        <v>Md. Siraj</v>
      </c>
      <c r="H2961" s="13" t="str">
        <f t="shared" si="10"/>
        <v>Md. Shami</v>
      </c>
      <c r="I2961" s="13" t="str">
        <f t="shared" si="11"/>
        <v>Md. Shami</v>
      </c>
      <c r="J2961" s="26">
        <f t="shared" si="1"/>
        <v>0</v>
      </c>
      <c r="K2961" s="26">
        <f t="shared" si="2"/>
        <v>0</v>
      </c>
      <c r="L2961" s="30">
        <f t="shared" si="3"/>
        <v>1</v>
      </c>
      <c r="M2961" s="31">
        <f>if(rand()&gt;vlookup($I2961,'Player Stats'!$B$3:$I$11,2,0),0,1)</f>
        <v>0</v>
      </c>
      <c r="N2961" s="31">
        <f>if(rand()&gt;vlookup($I2961,'Player Stats'!$B$3:$I$11,3,0),0,1)</f>
        <v>0</v>
      </c>
      <c r="O2961" s="31">
        <f>if(rand()&gt;vlookup($I2961,'Player Stats'!$B$3:$I$11,4,0),0,1)</f>
        <v>0</v>
      </c>
      <c r="P2961" s="31">
        <f>if(rand()&gt;vlookup($I2961,'Player Stats'!$B$3:$I$11,5,0),0,1)</f>
        <v>0</v>
      </c>
      <c r="Q2961" s="31">
        <f>if(rand()&gt;vlookup($I2961,'Player Stats'!$B$3:$I$11,6,0),0,1)</f>
        <v>0</v>
      </c>
      <c r="R2961" s="31">
        <f>if(rand()&gt;vlookup($I2961,'Player Stats'!$B$3:$I$11,7,0),0,1)</f>
        <v>0</v>
      </c>
      <c r="S2961" s="31">
        <f t="shared" si="4"/>
        <v>0</v>
      </c>
      <c r="T2961" s="26">
        <f t="shared" si="5"/>
        <v>288</v>
      </c>
      <c r="U2961" s="26">
        <f t="shared" si="6"/>
        <v>6</v>
      </c>
      <c r="V2961" s="13" t="str">
        <f t="shared" si="7"/>
        <v>In Progress</v>
      </c>
      <c r="W2961" s="10">
        <f t="shared" si="8"/>
        <v>24</v>
      </c>
    </row>
    <row r="2962">
      <c r="E2962" s="26"/>
      <c r="F2962" s="27">
        <f t="shared" si="9"/>
        <v>189</v>
      </c>
      <c r="G2962" s="13" t="str">
        <f>if(V2961&lt;&gt;"In Progress",'Player Stats'!$B$6,if(or(S2961="Wide", S2961="No Ball"),G2961,if(S2961="Wicket",offset('Player Stats'!$B$6,U2962-3,0),G2961)))</f>
        <v>Md. Siraj</v>
      </c>
      <c r="H2962" s="13" t="str">
        <f t="shared" si="10"/>
        <v>Md. Shami</v>
      </c>
      <c r="I2962" s="13" t="str">
        <f t="shared" si="11"/>
        <v>Md. Shami</v>
      </c>
      <c r="J2962" s="26">
        <f t="shared" si="1"/>
        <v>0</v>
      </c>
      <c r="K2962" s="26">
        <f t="shared" si="2"/>
        <v>0</v>
      </c>
      <c r="L2962" s="30">
        <f t="shared" si="3"/>
        <v>1</v>
      </c>
      <c r="M2962" s="31">
        <f>if(rand()&gt;vlookup($I2962,'Player Stats'!$B$3:$I$11,2,0),0,1)</f>
        <v>0</v>
      </c>
      <c r="N2962" s="31">
        <f>if(rand()&gt;vlookup($I2962,'Player Stats'!$B$3:$I$11,3,0),0,1)</f>
        <v>0</v>
      </c>
      <c r="O2962" s="31">
        <f>if(rand()&gt;vlookup($I2962,'Player Stats'!$B$3:$I$11,4,0),0,1)</f>
        <v>0</v>
      </c>
      <c r="P2962" s="31">
        <f>if(rand()&gt;vlookup($I2962,'Player Stats'!$B$3:$I$11,5,0),0,1)</f>
        <v>0</v>
      </c>
      <c r="Q2962" s="31">
        <f>if(rand()&gt;vlookup($I2962,'Player Stats'!$B$3:$I$11,6,0),0,1)</f>
        <v>0</v>
      </c>
      <c r="R2962" s="31">
        <f>if(rand()&gt;vlookup($I2962,'Player Stats'!$B$3:$I$11,7,0),0,1)</f>
        <v>0</v>
      </c>
      <c r="S2962" s="31">
        <f t="shared" si="4"/>
        <v>0</v>
      </c>
      <c r="T2962" s="26">
        <f t="shared" si="5"/>
        <v>288</v>
      </c>
      <c r="U2962" s="26">
        <f t="shared" si="6"/>
        <v>6</v>
      </c>
      <c r="V2962" s="13" t="str">
        <f t="shared" si="7"/>
        <v>In Progress</v>
      </c>
      <c r="W2962" s="10">
        <f t="shared" si="8"/>
        <v>24</v>
      </c>
    </row>
    <row r="2963">
      <c r="E2963" s="26"/>
      <c r="F2963" s="27">
        <f t="shared" si="9"/>
        <v>190</v>
      </c>
      <c r="G2963" s="13" t="str">
        <f>if(V2962&lt;&gt;"In Progress",'Player Stats'!$B$6,if(or(S2962="Wide", S2962="No Ball"),G2962,if(S2962="Wicket",offset('Player Stats'!$B$6,U2963-3,0),G2962)))</f>
        <v>Md. Siraj</v>
      </c>
      <c r="H2963" s="13" t="str">
        <f t="shared" si="10"/>
        <v>Md. Shami</v>
      </c>
      <c r="I2963" s="13" t="str">
        <f t="shared" si="11"/>
        <v>Md. Shami</v>
      </c>
      <c r="J2963" s="26">
        <f t="shared" si="1"/>
        <v>0</v>
      </c>
      <c r="K2963" s="26">
        <f t="shared" si="2"/>
        <v>0</v>
      </c>
      <c r="L2963" s="30">
        <f t="shared" si="3"/>
        <v>0</v>
      </c>
      <c r="M2963" s="31">
        <f>if(rand()&gt;vlookup($I2963,'Player Stats'!$B$3:$I$11,2,0),0,1)</f>
        <v>0</v>
      </c>
      <c r="N2963" s="31">
        <f>if(rand()&gt;vlookup($I2963,'Player Stats'!$B$3:$I$11,3,0),0,1)</f>
        <v>1</v>
      </c>
      <c r="O2963" s="31">
        <f>if(rand()&gt;vlookup($I2963,'Player Stats'!$B$3:$I$11,4,0),0,1)</f>
        <v>0</v>
      </c>
      <c r="P2963" s="31">
        <f>if(rand()&gt;vlookup($I2963,'Player Stats'!$B$3:$I$11,5,0),0,1)</f>
        <v>0</v>
      </c>
      <c r="Q2963" s="31">
        <f>if(rand()&gt;vlookup($I2963,'Player Stats'!$B$3:$I$11,6,0),0,1)</f>
        <v>0</v>
      </c>
      <c r="R2963" s="31">
        <f>if(rand()&gt;vlookup($I2963,'Player Stats'!$B$3:$I$11,7,0),0,1)</f>
        <v>0</v>
      </c>
      <c r="S2963" s="31">
        <f t="shared" si="4"/>
        <v>2</v>
      </c>
      <c r="T2963" s="26">
        <f t="shared" si="5"/>
        <v>290</v>
      </c>
      <c r="U2963" s="26">
        <f t="shared" si="6"/>
        <v>6</v>
      </c>
      <c r="V2963" s="13" t="str">
        <f t="shared" si="7"/>
        <v>In Progress</v>
      </c>
      <c r="W2963" s="10">
        <f t="shared" si="8"/>
        <v>24</v>
      </c>
    </row>
    <row r="2964">
      <c r="E2964" s="26"/>
      <c r="F2964" s="27">
        <f t="shared" si="9"/>
        <v>191</v>
      </c>
      <c r="G2964" s="13" t="str">
        <f>if(V2963&lt;&gt;"In Progress",'Player Stats'!$B$6,if(or(S2963="Wide", S2963="No Ball"),G2963,if(S2963="Wicket",offset('Player Stats'!$B$6,U2964-3,0),G2963)))</f>
        <v>Md. Siraj</v>
      </c>
      <c r="H2964" s="13" t="str">
        <f t="shared" si="10"/>
        <v>Md. Shami</v>
      </c>
      <c r="I2964" s="13" t="str">
        <f t="shared" si="11"/>
        <v>Md. Shami</v>
      </c>
      <c r="J2964" s="26">
        <f t="shared" si="1"/>
        <v>0</v>
      </c>
      <c r="K2964" s="26">
        <f t="shared" si="2"/>
        <v>0</v>
      </c>
      <c r="L2964" s="30">
        <f t="shared" si="3"/>
        <v>0</v>
      </c>
      <c r="M2964" s="31">
        <f>if(rand()&gt;vlookup($I2964,'Player Stats'!$B$3:$I$11,2,0),0,1)</f>
        <v>0</v>
      </c>
      <c r="N2964" s="31">
        <f>if(rand()&gt;vlookup($I2964,'Player Stats'!$B$3:$I$11,3,0),0,1)</f>
        <v>1</v>
      </c>
      <c r="O2964" s="31">
        <f>if(rand()&gt;vlookup($I2964,'Player Stats'!$B$3:$I$11,4,0),0,1)</f>
        <v>0</v>
      </c>
      <c r="P2964" s="31">
        <f>if(rand()&gt;vlookup($I2964,'Player Stats'!$B$3:$I$11,5,0),0,1)</f>
        <v>0</v>
      </c>
      <c r="Q2964" s="31">
        <f>if(rand()&gt;vlookup($I2964,'Player Stats'!$B$3:$I$11,6,0),0,1)</f>
        <v>1</v>
      </c>
      <c r="R2964" s="31">
        <f>if(rand()&gt;vlookup($I2964,'Player Stats'!$B$3:$I$11,7,0),0,1)</f>
        <v>0</v>
      </c>
      <c r="S2964" s="31">
        <f t="shared" si="4"/>
        <v>2</v>
      </c>
      <c r="T2964" s="26">
        <f t="shared" si="5"/>
        <v>292</v>
      </c>
      <c r="U2964" s="26">
        <f t="shared" si="6"/>
        <v>6</v>
      </c>
      <c r="V2964" s="13" t="str">
        <f t="shared" si="7"/>
        <v>In Progress</v>
      </c>
      <c r="W2964" s="10">
        <f t="shared" si="8"/>
        <v>24</v>
      </c>
    </row>
    <row r="2965">
      <c r="E2965" s="26"/>
      <c r="F2965" s="27">
        <f t="shared" si="9"/>
        <v>192</v>
      </c>
      <c r="G2965" s="13" t="str">
        <f>if(V2964&lt;&gt;"In Progress",'Player Stats'!$B$6,if(or(S2964="Wide", S2964="No Ball"),G2964,if(S2964="Wicket",offset('Player Stats'!$B$6,U2965-3,0),G2964)))</f>
        <v>Md. Siraj</v>
      </c>
      <c r="H2965" s="13" t="str">
        <f t="shared" si="10"/>
        <v>Md. Shami</v>
      </c>
      <c r="I2965" s="13" t="str">
        <f t="shared" si="11"/>
        <v>Md. Shami</v>
      </c>
      <c r="J2965" s="26">
        <f t="shared" si="1"/>
        <v>0</v>
      </c>
      <c r="K2965" s="26">
        <f t="shared" si="2"/>
        <v>0</v>
      </c>
      <c r="L2965" s="30">
        <f t="shared" si="3"/>
        <v>1</v>
      </c>
      <c r="M2965" s="31">
        <f>if(rand()&gt;vlookup($I2965,'Player Stats'!$B$3:$I$11,2,0),0,1)</f>
        <v>0</v>
      </c>
      <c r="N2965" s="31">
        <f>if(rand()&gt;vlookup($I2965,'Player Stats'!$B$3:$I$11,3,0),0,1)</f>
        <v>0</v>
      </c>
      <c r="O2965" s="31">
        <f>if(rand()&gt;vlookup($I2965,'Player Stats'!$B$3:$I$11,4,0),0,1)</f>
        <v>0</v>
      </c>
      <c r="P2965" s="31">
        <f>if(rand()&gt;vlookup($I2965,'Player Stats'!$B$3:$I$11,5,0),0,1)</f>
        <v>0</v>
      </c>
      <c r="Q2965" s="31">
        <f>if(rand()&gt;vlookup($I2965,'Player Stats'!$B$3:$I$11,6,0),0,1)</f>
        <v>0</v>
      </c>
      <c r="R2965" s="31">
        <f>if(rand()&gt;vlookup($I2965,'Player Stats'!$B$3:$I$11,7,0),0,1)</f>
        <v>0</v>
      </c>
      <c r="S2965" s="31">
        <f t="shared" si="4"/>
        <v>0</v>
      </c>
      <c r="T2965" s="26">
        <f t="shared" si="5"/>
        <v>292</v>
      </c>
      <c r="U2965" s="26">
        <f t="shared" si="6"/>
        <v>6</v>
      </c>
      <c r="V2965" s="13" t="str">
        <f t="shared" si="7"/>
        <v>In Progress</v>
      </c>
      <c r="W2965" s="10">
        <f t="shared" si="8"/>
        <v>24</v>
      </c>
    </row>
    <row r="2966">
      <c r="E2966" s="26"/>
      <c r="F2966" s="27">
        <f t="shared" si="9"/>
        <v>193</v>
      </c>
      <c r="G2966" s="13" t="str">
        <f>if(V2965&lt;&gt;"In Progress",'Player Stats'!$B$6,if(or(S2965="Wide", S2965="No Ball"),G2965,if(S2965="Wicket",offset('Player Stats'!$B$6,U2966-3,0),G2965)))</f>
        <v>Md. Siraj</v>
      </c>
      <c r="H2966" s="13" t="str">
        <f t="shared" si="10"/>
        <v>Md. Shami</v>
      </c>
      <c r="I2966" s="13" t="str">
        <f t="shared" si="11"/>
        <v>Md. Shami</v>
      </c>
      <c r="J2966" s="26">
        <f t="shared" si="1"/>
        <v>0</v>
      </c>
      <c r="K2966" s="26">
        <f t="shared" si="2"/>
        <v>0</v>
      </c>
      <c r="L2966" s="30">
        <f t="shared" si="3"/>
        <v>1</v>
      </c>
      <c r="M2966" s="31">
        <f>if(rand()&gt;vlookup($I2966,'Player Stats'!$B$3:$I$11,2,0),0,1)</f>
        <v>0</v>
      </c>
      <c r="N2966" s="31">
        <f>if(rand()&gt;vlookup($I2966,'Player Stats'!$B$3:$I$11,3,0),0,1)</f>
        <v>0</v>
      </c>
      <c r="O2966" s="31">
        <f>if(rand()&gt;vlookup($I2966,'Player Stats'!$B$3:$I$11,4,0),0,1)</f>
        <v>0</v>
      </c>
      <c r="P2966" s="31">
        <f>if(rand()&gt;vlookup($I2966,'Player Stats'!$B$3:$I$11,5,0),0,1)</f>
        <v>0</v>
      </c>
      <c r="Q2966" s="31">
        <f>if(rand()&gt;vlookup($I2966,'Player Stats'!$B$3:$I$11,6,0),0,1)</f>
        <v>0</v>
      </c>
      <c r="R2966" s="31">
        <f>if(rand()&gt;vlookup($I2966,'Player Stats'!$B$3:$I$11,7,0),0,1)</f>
        <v>0</v>
      </c>
      <c r="S2966" s="31">
        <f t="shared" si="4"/>
        <v>0</v>
      </c>
      <c r="T2966" s="26">
        <f t="shared" si="5"/>
        <v>292</v>
      </c>
      <c r="U2966" s="26">
        <f t="shared" si="6"/>
        <v>6</v>
      </c>
      <c r="V2966" s="13" t="str">
        <f t="shared" si="7"/>
        <v>In Progress</v>
      </c>
      <c r="W2966" s="10">
        <f t="shared" si="8"/>
        <v>24</v>
      </c>
    </row>
    <row r="2967">
      <c r="E2967" s="26"/>
      <c r="F2967" s="27">
        <f t="shared" si="9"/>
        <v>194</v>
      </c>
      <c r="G2967" s="13" t="str">
        <f>if(V2966&lt;&gt;"In Progress",'Player Stats'!$B$6,if(or(S2966="Wide", S2966="No Ball"),G2966,if(S2966="Wicket",offset('Player Stats'!$B$6,U2967-3,0),G2966)))</f>
        <v>Md. Siraj</v>
      </c>
      <c r="H2967" s="13" t="str">
        <f t="shared" si="10"/>
        <v>Md. Shami</v>
      </c>
      <c r="I2967" s="13" t="str">
        <f t="shared" si="11"/>
        <v>Md. Shami</v>
      </c>
      <c r="J2967" s="26">
        <f t="shared" si="1"/>
        <v>0</v>
      </c>
      <c r="K2967" s="26">
        <f t="shared" si="2"/>
        <v>0</v>
      </c>
      <c r="L2967" s="30">
        <f t="shared" si="3"/>
        <v>1</v>
      </c>
      <c r="M2967" s="31">
        <f>if(rand()&gt;vlookup($I2967,'Player Stats'!$B$3:$I$11,2,0),0,1)</f>
        <v>0</v>
      </c>
      <c r="N2967" s="31">
        <f>if(rand()&gt;vlookup($I2967,'Player Stats'!$B$3:$I$11,3,0),0,1)</f>
        <v>0</v>
      </c>
      <c r="O2967" s="31">
        <f>if(rand()&gt;vlookup($I2967,'Player Stats'!$B$3:$I$11,4,0),0,1)</f>
        <v>0</v>
      </c>
      <c r="P2967" s="31">
        <f>if(rand()&gt;vlookup($I2967,'Player Stats'!$B$3:$I$11,5,0),0,1)</f>
        <v>0</v>
      </c>
      <c r="Q2967" s="31">
        <f>if(rand()&gt;vlookup($I2967,'Player Stats'!$B$3:$I$11,6,0),0,1)</f>
        <v>0</v>
      </c>
      <c r="R2967" s="31">
        <f>if(rand()&gt;vlookup($I2967,'Player Stats'!$B$3:$I$11,7,0),0,1)</f>
        <v>0</v>
      </c>
      <c r="S2967" s="31">
        <f t="shared" si="4"/>
        <v>0</v>
      </c>
      <c r="T2967" s="26">
        <f t="shared" si="5"/>
        <v>292</v>
      </c>
      <c r="U2967" s="26">
        <f t="shared" si="6"/>
        <v>6</v>
      </c>
      <c r="V2967" s="13" t="str">
        <f t="shared" si="7"/>
        <v>In Progress</v>
      </c>
      <c r="W2967" s="10">
        <f t="shared" si="8"/>
        <v>24</v>
      </c>
    </row>
    <row r="2968">
      <c r="E2968" s="26"/>
      <c r="F2968" s="27">
        <f t="shared" si="9"/>
        <v>195</v>
      </c>
      <c r="G2968" s="13" t="str">
        <f>if(V2967&lt;&gt;"In Progress",'Player Stats'!$B$6,if(or(S2967="Wide", S2967="No Ball"),G2967,if(S2967="Wicket",offset('Player Stats'!$B$6,U2968-3,0),G2967)))</f>
        <v>Md. Siraj</v>
      </c>
      <c r="H2968" s="13" t="str">
        <f t="shared" si="10"/>
        <v>Md. Shami</v>
      </c>
      <c r="I2968" s="13" t="str">
        <f t="shared" si="11"/>
        <v>Md. Shami</v>
      </c>
      <c r="J2968" s="26">
        <f t="shared" si="1"/>
        <v>0</v>
      </c>
      <c r="K2968" s="26">
        <f t="shared" si="2"/>
        <v>0</v>
      </c>
      <c r="L2968" s="30">
        <f t="shared" si="3"/>
        <v>0</v>
      </c>
      <c r="M2968" s="31">
        <f>if(rand()&gt;vlookup($I2968,'Player Stats'!$B$3:$I$11,2,0),0,1)</f>
        <v>0</v>
      </c>
      <c r="N2968" s="31">
        <f>if(rand()&gt;vlookup($I2968,'Player Stats'!$B$3:$I$11,3,0),0,1)</f>
        <v>1</v>
      </c>
      <c r="O2968" s="31">
        <f>if(rand()&gt;vlookup($I2968,'Player Stats'!$B$3:$I$11,4,0),0,1)</f>
        <v>0</v>
      </c>
      <c r="P2968" s="31">
        <f>if(rand()&gt;vlookup($I2968,'Player Stats'!$B$3:$I$11,5,0),0,1)</f>
        <v>0</v>
      </c>
      <c r="Q2968" s="31">
        <f>if(rand()&gt;vlookup($I2968,'Player Stats'!$B$3:$I$11,6,0),0,1)</f>
        <v>0</v>
      </c>
      <c r="R2968" s="31">
        <f>if(rand()&gt;vlookup($I2968,'Player Stats'!$B$3:$I$11,7,0),0,1)</f>
        <v>0</v>
      </c>
      <c r="S2968" s="31">
        <f t="shared" si="4"/>
        <v>2</v>
      </c>
      <c r="T2968" s="26">
        <f t="shared" si="5"/>
        <v>294</v>
      </c>
      <c r="U2968" s="26">
        <f t="shared" si="6"/>
        <v>6</v>
      </c>
      <c r="V2968" s="13" t="str">
        <f t="shared" si="7"/>
        <v>In Progress</v>
      </c>
      <c r="W2968" s="10">
        <f t="shared" si="8"/>
        <v>24</v>
      </c>
    </row>
    <row r="2969">
      <c r="E2969" s="26"/>
      <c r="F2969" s="27">
        <f t="shared" si="9"/>
        <v>196</v>
      </c>
      <c r="G2969" s="13" t="str">
        <f>if(V2968&lt;&gt;"In Progress",'Player Stats'!$B$6,if(or(S2968="Wide", S2968="No Ball"),G2968,if(S2968="Wicket",offset('Player Stats'!$B$6,U2969-3,0),G2968)))</f>
        <v>Md. Siraj</v>
      </c>
      <c r="H2969" s="13" t="str">
        <f t="shared" si="10"/>
        <v>Md. Shami</v>
      </c>
      <c r="I2969" s="13" t="str">
        <f t="shared" si="11"/>
        <v>Md. Shami</v>
      </c>
      <c r="J2969" s="26">
        <f t="shared" si="1"/>
        <v>0</v>
      </c>
      <c r="K2969" s="26">
        <f t="shared" si="2"/>
        <v>0</v>
      </c>
      <c r="L2969" s="30">
        <f t="shared" si="3"/>
        <v>1</v>
      </c>
      <c r="M2969" s="31">
        <f>if(rand()&gt;vlookup($I2969,'Player Stats'!$B$3:$I$11,2,0),0,1)</f>
        <v>0</v>
      </c>
      <c r="N2969" s="31">
        <f>if(rand()&gt;vlookup($I2969,'Player Stats'!$B$3:$I$11,3,0),0,1)</f>
        <v>0</v>
      </c>
      <c r="O2969" s="31">
        <f>if(rand()&gt;vlookup($I2969,'Player Stats'!$B$3:$I$11,4,0),0,1)</f>
        <v>0</v>
      </c>
      <c r="P2969" s="31">
        <f>if(rand()&gt;vlookup($I2969,'Player Stats'!$B$3:$I$11,5,0),0,1)</f>
        <v>0</v>
      </c>
      <c r="Q2969" s="31">
        <f>if(rand()&gt;vlookup($I2969,'Player Stats'!$B$3:$I$11,6,0),0,1)</f>
        <v>0</v>
      </c>
      <c r="R2969" s="31">
        <f>if(rand()&gt;vlookup($I2969,'Player Stats'!$B$3:$I$11,7,0),0,1)</f>
        <v>0</v>
      </c>
      <c r="S2969" s="31">
        <f t="shared" si="4"/>
        <v>0</v>
      </c>
      <c r="T2969" s="26">
        <f t="shared" si="5"/>
        <v>294</v>
      </c>
      <c r="U2969" s="26">
        <f t="shared" si="6"/>
        <v>6</v>
      </c>
      <c r="V2969" s="13" t="str">
        <f t="shared" si="7"/>
        <v>In Progress</v>
      </c>
      <c r="W2969" s="10">
        <f t="shared" si="8"/>
        <v>24</v>
      </c>
    </row>
    <row r="2970">
      <c r="E2970" s="26"/>
      <c r="F2970" s="27">
        <f t="shared" si="9"/>
        <v>197</v>
      </c>
      <c r="G2970" s="13" t="str">
        <f>if(V2969&lt;&gt;"In Progress",'Player Stats'!$B$6,if(or(S2969="Wide", S2969="No Ball"),G2969,if(S2969="Wicket",offset('Player Stats'!$B$6,U2970-3,0),G2969)))</f>
        <v>Md. Siraj</v>
      </c>
      <c r="H2970" s="13" t="str">
        <f t="shared" si="10"/>
        <v>Md. Shami</v>
      </c>
      <c r="I2970" s="13" t="str">
        <f t="shared" si="11"/>
        <v>Md. Shami</v>
      </c>
      <c r="J2970" s="26">
        <f t="shared" si="1"/>
        <v>0</v>
      </c>
      <c r="K2970" s="26">
        <f t="shared" si="2"/>
        <v>0</v>
      </c>
      <c r="L2970" s="30">
        <f t="shared" si="3"/>
        <v>1</v>
      </c>
      <c r="M2970" s="31">
        <f>if(rand()&gt;vlookup($I2970,'Player Stats'!$B$3:$I$11,2,0),0,1)</f>
        <v>0</v>
      </c>
      <c r="N2970" s="31">
        <f>if(rand()&gt;vlookup($I2970,'Player Stats'!$B$3:$I$11,3,0),0,1)</f>
        <v>0</v>
      </c>
      <c r="O2970" s="31">
        <f>if(rand()&gt;vlookup($I2970,'Player Stats'!$B$3:$I$11,4,0),0,1)</f>
        <v>0</v>
      </c>
      <c r="P2970" s="31">
        <f>if(rand()&gt;vlookup($I2970,'Player Stats'!$B$3:$I$11,5,0),0,1)</f>
        <v>0</v>
      </c>
      <c r="Q2970" s="31">
        <f>if(rand()&gt;vlookup($I2970,'Player Stats'!$B$3:$I$11,6,0),0,1)</f>
        <v>0</v>
      </c>
      <c r="R2970" s="31">
        <f>if(rand()&gt;vlookup($I2970,'Player Stats'!$B$3:$I$11,7,0),0,1)</f>
        <v>0</v>
      </c>
      <c r="S2970" s="31">
        <f t="shared" si="4"/>
        <v>0</v>
      </c>
      <c r="T2970" s="26">
        <f t="shared" si="5"/>
        <v>294</v>
      </c>
      <c r="U2970" s="26">
        <f t="shared" si="6"/>
        <v>6</v>
      </c>
      <c r="V2970" s="13" t="str">
        <f t="shared" si="7"/>
        <v>In Progress</v>
      </c>
      <c r="W2970" s="10">
        <f t="shared" si="8"/>
        <v>24</v>
      </c>
    </row>
    <row r="2971">
      <c r="E2971" s="26"/>
      <c r="F2971" s="27">
        <f t="shared" si="9"/>
        <v>198</v>
      </c>
      <c r="G2971" s="13" t="str">
        <f>if(V2970&lt;&gt;"In Progress",'Player Stats'!$B$6,if(or(S2970="Wide", S2970="No Ball"),G2970,if(S2970="Wicket",offset('Player Stats'!$B$6,U2971-3,0),G2970)))</f>
        <v>Md. Siraj</v>
      </c>
      <c r="H2971" s="13" t="str">
        <f t="shared" si="10"/>
        <v>Md. Shami</v>
      </c>
      <c r="I2971" s="13" t="str">
        <f t="shared" si="11"/>
        <v>Md. Shami</v>
      </c>
      <c r="J2971" s="26">
        <f t="shared" si="1"/>
        <v>0</v>
      </c>
      <c r="K2971" s="26">
        <f t="shared" si="2"/>
        <v>0</v>
      </c>
      <c r="L2971" s="30">
        <f t="shared" si="3"/>
        <v>1</v>
      </c>
      <c r="M2971" s="31">
        <f>if(rand()&gt;vlookup($I2971,'Player Stats'!$B$3:$I$11,2,0),0,1)</f>
        <v>0</v>
      </c>
      <c r="N2971" s="31">
        <f>if(rand()&gt;vlookup($I2971,'Player Stats'!$B$3:$I$11,3,0),0,1)</f>
        <v>0</v>
      </c>
      <c r="O2971" s="31">
        <f>if(rand()&gt;vlookup($I2971,'Player Stats'!$B$3:$I$11,4,0),0,1)</f>
        <v>0</v>
      </c>
      <c r="P2971" s="31">
        <f>if(rand()&gt;vlookup($I2971,'Player Stats'!$B$3:$I$11,5,0),0,1)</f>
        <v>0</v>
      </c>
      <c r="Q2971" s="31">
        <f>if(rand()&gt;vlookup($I2971,'Player Stats'!$B$3:$I$11,6,0),0,1)</f>
        <v>0</v>
      </c>
      <c r="R2971" s="31">
        <f>if(rand()&gt;vlookup($I2971,'Player Stats'!$B$3:$I$11,7,0),0,1)</f>
        <v>0</v>
      </c>
      <c r="S2971" s="31">
        <f t="shared" si="4"/>
        <v>0</v>
      </c>
      <c r="T2971" s="26">
        <f t="shared" si="5"/>
        <v>294</v>
      </c>
      <c r="U2971" s="26">
        <f t="shared" si="6"/>
        <v>6</v>
      </c>
      <c r="V2971" s="13" t="str">
        <f t="shared" si="7"/>
        <v>In Progress</v>
      </c>
      <c r="W2971" s="10">
        <f t="shared" si="8"/>
        <v>24</v>
      </c>
    </row>
    <row r="2972">
      <c r="E2972" s="26"/>
      <c r="F2972" s="27">
        <f t="shared" si="9"/>
        <v>199</v>
      </c>
      <c r="G2972" s="13" t="str">
        <f>if(V2971&lt;&gt;"In Progress",'Player Stats'!$B$6,if(or(S2971="Wide", S2971="No Ball"),G2971,if(S2971="Wicket",offset('Player Stats'!$B$6,U2972-3,0),G2971)))</f>
        <v>Md. Siraj</v>
      </c>
      <c r="H2972" s="13" t="str">
        <f t="shared" si="10"/>
        <v>Md. Shami</v>
      </c>
      <c r="I2972" s="13" t="str">
        <f t="shared" si="11"/>
        <v>Md. Shami</v>
      </c>
      <c r="J2972" s="26">
        <f t="shared" si="1"/>
        <v>0</v>
      </c>
      <c r="K2972" s="26">
        <f t="shared" si="2"/>
        <v>0</v>
      </c>
      <c r="L2972" s="30">
        <f t="shared" si="3"/>
        <v>0</v>
      </c>
      <c r="M2972" s="31">
        <f>if(rand()&gt;vlookup($I2972,'Player Stats'!$B$3:$I$11,2,0),0,1)</f>
        <v>1</v>
      </c>
      <c r="N2972" s="31">
        <f>if(rand()&gt;vlookup($I2972,'Player Stats'!$B$3:$I$11,3,0),0,1)</f>
        <v>0</v>
      </c>
      <c r="O2972" s="31">
        <f>if(rand()&gt;vlookup($I2972,'Player Stats'!$B$3:$I$11,4,0),0,1)</f>
        <v>0</v>
      </c>
      <c r="P2972" s="31">
        <f>if(rand()&gt;vlookup($I2972,'Player Stats'!$B$3:$I$11,5,0),0,1)</f>
        <v>0</v>
      </c>
      <c r="Q2972" s="31">
        <f>if(rand()&gt;vlookup($I2972,'Player Stats'!$B$3:$I$11,6,0),0,1)</f>
        <v>0</v>
      </c>
      <c r="R2972" s="31">
        <f>if(rand()&gt;vlookup($I2972,'Player Stats'!$B$3:$I$11,7,0),0,1)</f>
        <v>0</v>
      </c>
      <c r="S2972" s="31">
        <f t="shared" si="4"/>
        <v>1</v>
      </c>
      <c r="T2972" s="26">
        <f t="shared" si="5"/>
        <v>295</v>
      </c>
      <c r="U2972" s="26">
        <f t="shared" si="6"/>
        <v>6</v>
      </c>
      <c r="V2972" s="13" t="str">
        <f t="shared" si="7"/>
        <v>In Progress</v>
      </c>
      <c r="W2972" s="10">
        <f t="shared" si="8"/>
        <v>24</v>
      </c>
    </row>
    <row r="2973">
      <c r="E2973" s="26"/>
      <c r="F2973" s="27">
        <f t="shared" si="9"/>
        <v>200</v>
      </c>
      <c r="G2973" s="13" t="str">
        <f>if(V2972&lt;&gt;"In Progress",'Player Stats'!$B$6,if(or(S2972="Wide", S2972="No Ball"),G2972,if(S2972="Wicket",offset('Player Stats'!$B$6,U2973-3,0),G2972)))</f>
        <v>Md. Siraj</v>
      </c>
      <c r="H2973" s="13" t="str">
        <f t="shared" si="10"/>
        <v>Md. Shami</v>
      </c>
      <c r="I2973" s="13" t="str">
        <f t="shared" si="11"/>
        <v>Md. Shami</v>
      </c>
      <c r="J2973" s="26">
        <f t="shared" si="1"/>
        <v>0</v>
      </c>
      <c r="K2973" s="26">
        <f t="shared" si="2"/>
        <v>0</v>
      </c>
      <c r="L2973" s="30">
        <f t="shared" si="3"/>
        <v>0</v>
      </c>
      <c r="M2973" s="31">
        <f>if(rand()&gt;vlookup($I2973,'Player Stats'!$B$3:$I$11,2,0),0,1)</f>
        <v>0</v>
      </c>
      <c r="N2973" s="31">
        <f>if(rand()&gt;vlookup($I2973,'Player Stats'!$B$3:$I$11,3,0),0,1)</f>
        <v>0</v>
      </c>
      <c r="O2973" s="31">
        <f>if(rand()&gt;vlookup($I2973,'Player Stats'!$B$3:$I$11,4,0),0,1)</f>
        <v>0</v>
      </c>
      <c r="P2973" s="31">
        <f>if(rand()&gt;vlookup($I2973,'Player Stats'!$B$3:$I$11,5,0),0,1)</f>
        <v>0</v>
      </c>
      <c r="Q2973" s="31">
        <f>if(rand()&gt;vlookup($I2973,'Player Stats'!$B$3:$I$11,6,0),0,1)</f>
        <v>1</v>
      </c>
      <c r="R2973" s="31">
        <f>if(rand()&gt;vlookup($I2973,'Player Stats'!$B$3:$I$11,7,0),0,1)</f>
        <v>0</v>
      </c>
      <c r="S2973" s="31">
        <f t="shared" si="4"/>
        <v>6</v>
      </c>
      <c r="T2973" s="26">
        <f t="shared" si="5"/>
        <v>301</v>
      </c>
      <c r="U2973" s="26">
        <f t="shared" si="6"/>
        <v>6</v>
      </c>
      <c r="V2973" s="13" t="str">
        <f t="shared" si="7"/>
        <v>In Progress</v>
      </c>
      <c r="W2973" s="10">
        <f t="shared" si="8"/>
        <v>24</v>
      </c>
    </row>
    <row r="2974">
      <c r="E2974" s="26"/>
      <c r="F2974" s="27">
        <f t="shared" si="9"/>
        <v>201</v>
      </c>
      <c r="G2974" s="13" t="str">
        <f>if(V2973&lt;&gt;"In Progress",'Player Stats'!$B$6,if(or(S2973="Wide", S2973="No Ball"),G2973,if(S2973="Wicket",offset('Player Stats'!$B$6,U2974-3,0),G2973)))</f>
        <v>Md. Siraj</v>
      </c>
      <c r="H2974" s="13" t="str">
        <f t="shared" si="10"/>
        <v>Md. Shami</v>
      </c>
      <c r="I2974" s="13" t="str">
        <f t="shared" si="11"/>
        <v>Md. Shami</v>
      </c>
      <c r="J2974" s="26">
        <f t="shared" si="1"/>
        <v>0</v>
      </c>
      <c r="K2974" s="26">
        <f t="shared" si="2"/>
        <v>0</v>
      </c>
      <c r="L2974" s="30">
        <f t="shared" si="3"/>
        <v>0</v>
      </c>
      <c r="M2974" s="31">
        <f>if(rand()&gt;vlookup($I2974,'Player Stats'!$B$3:$I$11,2,0),0,1)</f>
        <v>1</v>
      </c>
      <c r="N2974" s="31">
        <f>if(rand()&gt;vlookup($I2974,'Player Stats'!$B$3:$I$11,3,0),0,1)</f>
        <v>0</v>
      </c>
      <c r="O2974" s="31">
        <f>if(rand()&gt;vlookup($I2974,'Player Stats'!$B$3:$I$11,4,0),0,1)</f>
        <v>0</v>
      </c>
      <c r="P2974" s="31">
        <f>if(rand()&gt;vlookup($I2974,'Player Stats'!$B$3:$I$11,5,0),0,1)</f>
        <v>0</v>
      </c>
      <c r="Q2974" s="31">
        <f>if(rand()&gt;vlookup($I2974,'Player Stats'!$B$3:$I$11,6,0),0,1)</f>
        <v>0</v>
      </c>
      <c r="R2974" s="31">
        <f>if(rand()&gt;vlookup($I2974,'Player Stats'!$B$3:$I$11,7,0),0,1)</f>
        <v>0</v>
      </c>
      <c r="S2974" s="31">
        <f t="shared" si="4"/>
        <v>1</v>
      </c>
      <c r="T2974" s="26">
        <f t="shared" si="5"/>
        <v>302</v>
      </c>
      <c r="U2974" s="26">
        <f t="shared" si="6"/>
        <v>6</v>
      </c>
      <c r="V2974" s="13" t="str">
        <f t="shared" si="7"/>
        <v>In Progress</v>
      </c>
      <c r="W2974" s="10">
        <f t="shared" si="8"/>
        <v>24</v>
      </c>
    </row>
    <row r="2975">
      <c r="E2975" s="26"/>
      <c r="F2975" s="27">
        <f t="shared" si="9"/>
        <v>202</v>
      </c>
      <c r="G2975" s="13" t="str">
        <f>if(V2974&lt;&gt;"In Progress",'Player Stats'!$B$6,if(or(S2974="Wide", S2974="No Ball"),G2974,if(S2974="Wicket",offset('Player Stats'!$B$6,U2975-3,0),G2974)))</f>
        <v>Md. Siraj</v>
      </c>
      <c r="H2975" s="13" t="str">
        <f t="shared" si="10"/>
        <v>Md. Shami</v>
      </c>
      <c r="I2975" s="13" t="str">
        <f t="shared" si="11"/>
        <v>Md. Shami</v>
      </c>
      <c r="J2975" s="26">
        <f t="shared" si="1"/>
        <v>0</v>
      </c>
      <c r="K2975" s="26">
        <f t="shared" si="2"/>
        <v>0</v>
      </c>
      <c r="L2975" s="30">
        <f t="shared" si="3"/>
        <v>0</v>
      </c>
      <c r="M2975" s="31">
        <f>if(rand()&gt;vlookup($I2975,'Player Stats'!$B$3:$I$11,2,0),0,1)</f>
        <v>0</v>
      </c>
      <c r="N2975" s="31">
        <f>if(rand()&gt;vlookup($I2975,'Player Stats'!$B$3:$I$11,3,0),0,1)</f>
        <v>1</v>
      </c>
      <c r="O2975" s="31">
        <f>if(rand()&gt;vlookup($I2975,'Player Stats'!$B$3:$I$11,4,0),0,1)</f>
        <v>0</v>
      </c>
      <c r="P2975" s="31">
        <f>if(rand()&gt;vlookup($I2975,'Player Stats'!$B$3:$I$11,5,0),0,1)</f>
        <v>0</v>
      </c>
      <c r="Q2975" s="31">
        <f>if(rand()&gt;vlookup($I2975,'Player Stats'!$B$3:$I$11,6,0),0,1)</f>
        <v>0</v>
      </c>
      <c r="R2975" s="31">
        <f>if(rand()&gt;vlookup($I2975,'Player Stats'!$B$3:$I$11,7,0),0,1)</f>
        <v>0</v>
      </c>
      <c r="S2975" s="31">
        <f t="shared" si="4"/>
        <v>2</v>
      </c>
      <c r="T2975" s="26">
        <f t="shared" si="5"/>
        <v>304</v>
      </c>
      <c r="U2975" s="26">
        <f t="shared" si="6"/>
        <v>6</v>
      </c>
      <c r="V2975" s="13" t="str">
        <f t="shared" si="7"/>
        <v>In Progress</v>
      </c>
      <c r="W2975" s="10">
        <f t="shared" si="8"/>
        <v>24</v>
      </c>
    </row>
    <row r="2976">
      <c r="E2976" s="26"/>
      <c r="F2976" s="27">
        <f t="shared" si="9"/>
        <v>203</v>
      </c>
      <c r="G2976" s="13" t="str">
        <f>if(V2975&lt;&gt;"In Progress",'Player Stats'!$B$6,if(or(S2975="Wide", S2975="No Ball"),G2975,if(S2975="Wicket",offset('Player Stats'!$B$6,U2976-3,0),G2975)))</f>
        <v>Md. Siraj</v>
      </c>
      <c r="H2976" s="13" t="str">
        <f t="shared" si="10"/>
        <v>Md. Shami</v>
      </c>
      <c r="I2976" s="13" t="str">
        <f t="shared" si="11"/>
        <v>Md. Shami</v>
      </c>
      <c r="J2976" s="26">
        <f t="shared" si="1"/>
        <v>0</v>
      </c>
      <c r="K2976" s="26">
        <f t="shared" si="2"/>
        <v>0</v>
      </c>
      <c r="L2976" s="30">
        <f t="shared" si="3"/>
        <v>0</v>
      </c>
      <c r="M2976" s="31">
        <f>if(rand()&gt;vlookup($I2976,'Player Stats'!$B$3:$I$11,2,0),0,1)</f>
        <v>0</v>
      </c>
      <c r="N2976" s="31">
        <f>if(rand()&gt;vlookup($I2976,'Player Stats'!$B$3:$I$11,3,0),0,1)</f>
        <v>1</v>
      </c>
      <c r="O2976" s="31">
        <f>if(rand()&gt;vlookup($I2976,'Player Stats'!$B$3:$I$11,4,0),0,1)</f>
        <v>0</v>
      </c>
      <c r="P2976" s="31">
        <f>if(rand()&gt;vlookup($I2976,'Player Stats'!$B$3:$I$11,5,0),0,1)</f>
        <v>0</v>
      </c>
      <c r="Q2976" s="31">
        <f>if(rand()&gt;vlookup($I2976,'Player Stats'!$B$3:$I$11,6,0),0,1)</f>
        <v>0</v>
      </c>
      <c r="R2976" s="31">
        <f>if(rand()&gt;vlookup($I2976,'Player Stats'!$B$3:$I$11,7,0),0,1)</f>
        <v>0</v>
      </c>
      <c r="S2976" s="31">
        <f t="shared" si="4"/>
        <v>2</v>
      </c>
      <c r="T2976" s="26">
        <f t="shared" si="5"/>
        <v>306</v>
      </c>
      <c r="U2976" s="26">
        <f t="shared" si="6"/>
        <v>6</v>
      </c>
      <c r="V2976" s="13" t="str">
        <f t="shared" si="7"/>
        <v>In Progress</v>
      </c>
      <c r="W2976" s="10">
        <f t="shared" si="8"/>
        <v>24</v>
      </c>
    </row>
    <row r="2977">
      <c r="E2977" s="26"/>
      <c r="F2977" s="27">
        <f t="shared" si="9"/>
        <v>204</v>
      </c>
      <c r="G2977" s="13" t="str">
        <f>if(V2976&lt;&gt;"In Progress",'Player Stats'!$B$6,if(or(S2976="Wide", S2976="No Ball"),G2976,if(S2976="Wicket",offset('Player Stats'!$B$6,U2977-3,0),G2976)))</f>
        <v>Md. Siraj</v>
      </c>
      <c r="H2977" s="13" t="str">
        <f t="shared" si="10"/>
        <v>Md. Shami</v>
      </c>
      <c r="I2977" s="13" t="str">
        <f t="shared" si="11"/>
        <v>Md. Shami</v>
      </c>
      <c r="J2977" s="26">
        <f t="shared" si="1"/>
        <v>0</v>
      </c>
      <c r="K2977" s="26">
        <f t="shared" si="2"/>
        <v>0</v>
      </c>
      <c r="L2977" s="30">
        <f t="shared" si="3"/>
        <v>1</v>
      </c>
      <c r="M2977" s="31">
        <f>if(rand()&gt;vlookup($I2977,'Player Stats'!$B$3:$I$11,2,0),0,1)</f>
        <v>0</v>
      </c>
      <c r="N2977" s="31">
        <f>if(rand()&gt;vlookup($I2977,'Player Stats'!$B$3:$I$11,3,0),0,1)</f>
        <v>0</v>
      </c>
      <c r="O2977" s="31">
        <f>if(rand()&gt;vlookup($I2977,'Player Stats'!$B$3:$I$11,4,0),0,1)</f>
        <v>0</v>
      </c>
      <c r="P2977" s="31">
        <f>if(rand()&gt;vlookup($I2977,'Player Stats'!$B$3:$I$11,5,0),0,1)</f>
        <v>0</v>
      </c>
      <c r="Q2977" s="31">
        <f>if(rand()&gt;vlookup($I2977,'Player Stats'!$B$3:$I$11,6,0),0,1)</f>
        <v>0</v>
      </c>
      <c r="R2977" s="31">
        <f>if(rand()&gt;vlookup($I2977,'Player Stats'!$B$3:$I$11,7,0),0,1)</f>
        <v>0</v>
      </c>
      <c r="S2977" s="31">
        <f t="shared" si="4"/>
        <v>0</v>
      </c>
      <c r="T2977" s="26">
        <f t="shared" si="5"/>
        <v>306</v>
      </c>
      <c r="U2977" s="26">
        <f t="shared" si="6"/>
        <v>6</v>
      </c>
      <c r="V2977" s="13" t="str">
        <f t="shared" si="7"/>
        <v>In Progress</v>
      </c>
      <c r="W2977" s="10">
        <f t="shared" si="8"/>
        <v>24</v>
      </c>
    </row>
    <row r="2978">
      <c r="E2978" s="26"/>
      <c r="F2978" s="27">
        <f t="shared" si="9"/>
        <v>205</v>
      </c>
      <c r="G2978" s="13" t="str">
        <f>if(V2977&lt;&gt;"In Progress",'Player Stats'!$B$6,if(or(S2977="Wide", S2977="No Ball"),G2977,if(S2977="Wicket",offset('Player Stats'!$B$6,U2978-3,0),G2977)))</f>
        <v>Md. Siraj</v>
      </c>
      <c r="H2978" s="13" t="str">
        <f t="shared" si="10"/>
        <v>Md. Shami</v>
      </c>
      <c r="I2978" s="13" t="str">
        <f t="shared" si="11"/>
        <v>Md. Shami</v>
      </c>
      <c r="J2978" s="26">
        <f t="shared" si="1"/>
        <v>0</v>
      </c>
      <c r="K2978" s="26">
        <f t="shared" si="2"/>
        <v>0</v>
      </c>
      <c r="L2978" s="30">
        <f t="shared" si="3"/>
        <v>1</v>
      </c>
      <c r="M2978" s="31">
        <f>if(rand()&gt;vlookup($I2978,'Player Stats'!$B$3:$I$11,2,0),0,1)</f>
        <v>0</v>
      </c>
      <c r="N2978" s="31">
        <f>if(rand()&gt;vlookup($I2978,'Player Stats'!$B$3:$I$11,3,0),0,1)</f>
        <v>0</v>
      </c>
      <c r="O2978" s="31">
        <f>if(rand()&gt;vlookup($I2978,'Player Stats'!$B$3:$I$11,4,0),0,1)</f>
        <v>0</v>
      </c>
      <c r="P2978" s="31">
        <f>if(rand()&gt;vlookup($I2978,'Player Stats'!$B$3:$I$11,5,0),0,1)</f>
        <v>0</v>
      </c>
      <c r="Q2978" s="31">
        <f>if(rand()&gt;vlookup($I2978,'Player Stats'!$B$3:$I$11,6,0),0,1)</f>
        <v>0</v>
      </c>
      <c r="R2978" s="31">
        <f>if(rand()&gt;vlookup($I2978,'Player Stats'!$B$3:$I$11,7,0),0,1)</f>
        <v>0</v>
      </c>
      <c r="S2978" s="31">
        <f t="shared" si="4"/>
        <v>0</v>
      </c>
      <c r="T2978" s="26">
        <f t="shared" si="5"/>
        <v>306</v>
      </c>
      <c r="U2978" s="26">
        <f t="shared" si="6"/>
        <v>6</v>
      </c>
      <c r="V2978" s="13" t="str">
        <f t="shared" si="7"/>
        <v>In Progress</v>
      </c>
      <c r="W2978" s="10">
        <f t="shared" si="8"/>
        <v>24</v>
      </c>
    </row>
    <row r="2979">
      <c r="E2979" s="26"/>
      <c r="F2979" s="27">
        <f t="shared" si="9"/>
        <v>206</v>
      </c>
      <c r="G2979" s="13" t="str">
        <f>if(V2978&lt;&gt;"In Progress",'Player Stats'!$B$6,if(or(S2978="Wide", S2978="No Ball"),G2978,if(S2978="Wicket",offset('Player Stats'!$B$6,U2979-3,0),G2978)))</f>
        <v>Md. Siraj</v>
      </c>
      <c r="H2979" s="13" t="str">
        <f t="shared" si="10"/>
        <v>Md. Shami</v>
      </c>
      <c r="I2979" s="13" t="str">
        <f t="shared" si="11"/>
        <v>Md. Shami</v>
      </c>
      <c r="J2979" s="26">
        <f t="shared" si="1"/>
        <v>0</v>
      </c>
      <c r="K2979" s="26">
        <f t="shared" si="2"/>
        <v>0</v>
      </c>
      <c r="L2979" s="30">
        <f t="shared" si="3"/>
        <v>1</v>
      </c>
      <c r="M2979" s="31">
        <f>if(rand()&gt;vlookup($I2979,'Player Stats'!$B$3:$I$11,2,0),0,1)</f>
        <v>0</v>
      </c>
      <c r="N2979" s="31">
        <f>if(rand()&gt;vlookup($I2979,'Player Stats'!$B$3:$I$11,3,0),0,1)</f>
        <v>0</v>
      </c>
      <c r="O2979" s="31">
        <f>if(rand()&gt;vlookup($I2979,'Player Stats'!$B$3:$I$11,4,0),0,1)</f>
        <v>0</v>
      </c>
      <c r="P2979" s="31">
        <f>if(rand()&gt;vlookup($I2979,'Player Stats'!$B$3:$I$11,5,0),0,1)</f>
        <v>0</v>
      </c>
      <c r="Q2979" s="31">
        <f>if(rand()&gt;vlookup($I2979,'Player Stats'!$B$3:$I$11,6,0),0,1)</f>
        <v>0</v>
      </c>
      <c r="R2979" s="31">
        <f>if(rand()&gt;vlookup($I2979,'Player Stats'!$B$3:$I$11,7,0),0,1)</f>
        <v>0</v>
      </c>
      <c r="S2979" s="31">
        <f t="shared" si="4"/>
        <v>0</v>
      </c>
      <c r="T2979" s="26">
        <f t="shared" si="5"/>
        <v>306</v>
      </c>
      <c r="U2979" s="26">
        <f t="shared" si="6"/>
        <v>6</v>
      </c>
      <c r="V2979" s="13" t="str">
        <f t="shared" si="7"/>
        <v>In Progress</v>
      </c>
      <c r="W2979" s="10">
        <f t="shared" si="8"/>
        <v>24</v>
      </c>
    </row>
    <row r="2980">
      <c r="E2980" s="26"/>
      <c r="F2980" s="27">
        <f t="shared" si="9"/>
        <v>207</v>
      </c>
      <c r="G2980" s="13" t="str">
        <f>if(V2979&lt;&gt;"In Progress",'Player Stats'!$B$6,if(or(S2979="Wide", S2979="No Ball"),G2979,if(S2979="Wicket",offset('Player Stats'!$B$6,U2980-3,0),G2979)))</f>
        <v>Md. Siraj</v>
      </c>
      <c r="H2980" s="13" t="str">
        <f t="shared" si="10"/>
        <v>Md. Shami</v>
      </c>
      <c r="I2980" s="13" t="str">
        <f t="shared" si="11"/>
        <v>Md. Shami</v>
      </c>
      <c r="J2980" s="26">
        <f t="shared" si="1"/>
        <v>0</v>
      </c>
      <c r="K2980" s="26">
        <f t="shared" si="2"/>
        <v>0</v>
      </c>
      <c r="L2980" s="30">
        <f t="shared" si="3"/>
        <v>1</v>
      </c>
      <c r="M2980" s="31">
        <f>if(rand()&gt;vlookup($I2980,'Player Stats'!$B$3:$I$11,2,0),0,1)</f>
        <v>0</v>
      </c>
      <c r="N2980" s="31">
        <f>if(rand()&gt;vlookup($I2980,'Player Stats'!$B$3:$I$11,3,0),0,1)</f>
        <v>0</v>
      </c>
      <c r="O2980" s="31">
        <f>if(rand()&gt;vlookup($I2980,'Player Stats'!$B$3:$I$11,4,0),0,1)</f>
        <v>0</v>
      </c>
      <c r="P2980" s="31">
        <f>if(rand()&gt;vlookup($I2980,'Player Stats'!$B$3:$I$11,5,0),0,1)</f>
        <v>0</v>
      </c>
      <c r="Q2980" s="31">
        <f>if(rand()&gt;vlookup($I2980,'Player Stats'!$B$3:$I$11,6,0),0,1)</f>
        <v>0</v>
      </c>
      <c r="R2980" s="31">
        <f>if(rand()&gt;vlookup($I2980,'Player Stats'!$B$3:$I$11,7,0),0,1)</f>
        <v>0</v>
      </c>
      <c r="S2980" s="31">
        <f t="shared" si="4"/>
        <v>0</v>
      </c>
      <c r="T2980" s="26">
        <f t="shared" si="5"/>
        <v>306</v>
      </c>
      <c r="U2980" s="26">
        <f t="shared" si="6"/>
        <v>6</v>
      </c>
      <c r="V2980" s="13" t="str">
        <f t="shared" si="7"/>
        <v>In Progress</v>
      </c>
      <c r="W2980" s="10">
        <f t="shared" si="8"/>
        <v>24</v>
      </c>
    </row>
    <row r="2981">
      <c r="E2981" s="26"/>
      <c r="F2981" s="27">
        <f t="shared" si="9"/>
        <v>208</v>
      </c>
      <c r="G2981" s="13" t="str">
        <f>if(V2980&lt;&gt;"In Progress",'Player Stats'!$B$6,if(or(S2980="Wide", S2980="No Ball"),G2980,if(S2980="Wicket",offset('Player Stats'!$B$6,U2981-3,0),G2980)))</f>
        <v>Md. Siraj</v>
      </c>
      <c r="H2981" s="13" t="str">
        <f t="shared" si="10"/>
        <v>Md. Shami</v>
      </c>
      <c r="I2981" s="13" t="str">
        <f t="shared" si="11"/>
        <v>Md. Shami</v>
      </c>
      <c r="J2981" s="26">
        <f t="shared" si="1"/>
        <v>0</v>
      </c>
      <c r="K2981" s="26">
        <f t="shared" si="2"/>
        <v>0</v>
      </c>
      <c r="L2981" s="30">
        <f t="shared" si="3"/>
        <v>0</v>
      </c>
      <c r="M2981" s="31">
        <f>if(rand()&gt;vlookup($I2981,'Player Stats'!$B$3:$I$11,2,0),0,1)</f>
        <v>0</v>
      </c>
      <c r="N2981" s="31">
        <f>if(rand()&gt;vlookup($I2981,'Player Stats'!$B$3:$I$11,3,0),0,1)</f>
        <v>1</v>
      </c>
      <c r="O2981" s="31">
        <f>if(rand()&gt;vlookup($I2981,'Player Stats'!$B$3:$I$11,4,0),0,1)</f>
        <v>0</v>
      </c>
      <c r="P2981" s="31">
        <f>if(rand()&gt;vlookup($I2981,'Player Stats'!$B$3:$I$11,5,0),0,1)</f>
        <v>0</v>
      </c>
      <c r="Q2981" s="31">
        <f>if(rand()&gt;vlookup($I2981,'Player Stats'!$B$3:$I$11,6,0),0,1)</f>
        <v>0</v>
      </c>
      <c r="R2981" s="31">
        <f>if(rand()&gt;vlookup($I2981,'Player Stats'!$B$3:$I$11,7,0),0,1)</f>
        <v>0</v>
      </c>
      <c r="S2981" s="31">
        <f t="shared" si="4"/>
        <v>2</v>
      </c>
      <c r="T2981" s="26">
        <f t="shared" si="5"/>
        <v>308</v>
      </c>
      <c r="U2981" s="26">
        <f t="shared" si="6"/>
        <v>6</v>
      </c>
      <c r="V2981" s="13" t="str">
        <f t="shared" si="7"/>
        <v>In Progress</v>
      </c>
      <c r="W2981" s="10">
        <f t="shared" si="8"/>
        <v>24</v>
      </c>
    </row>
    <row r="2982">
      <c r="E2982" s="26"/>
      <c r="F2982" s="27">
        <f t="shared" si="9"/>
        <v>209</v>
      </c>
      <c r="G2982" s="13" t="str">
        <f>if(V2981&lt;&gt;"In Progress",'Player Stats'!$B$6,if(or(S2981="Wide", S2981="No Ball"),G2981,if(S2981="Wicket",offset('Player Stats'!$B$6,U2982-3,0),G2981)))</f>
        <v>Md. Siraj</v>
      </c>
      <c r="H2982" s="13" t="str">
        <f t="shared" si="10"/>
        <v>Md. Shami</v>
      </c>
      <c r="I2982" s="13" t="str">
        <f t="shared" si="11"/>
        <v>Md. Shami</v>
      </c>
      <c r="J2982" s="26">
        <f t="shared" si="1"/>
        <v>0</v>
      </c>
      <c r="K2982" s="26">
        <f t="shared" si="2"/>
        <v>0</v>
      </c>
      <c r="L2982" s="30">
        <f t="shared" si="3"/>
        <v>1</v>
      </c>
      <c r="M2982" s="31">
        <f>if(rand()&gt;vlookup($I2982,'Player Stats'!$B$3:$I$11,2,0),0,1)</f>
        <v>0</v>
      </c>
      <c r="N2982" s="31">
        <f>if(rand()&gt;vlookup($I2982,'Player Stats'!$B$3:$I$11,3,0),0,1)</f>
        <v>0</v>
      </c>
      <c r="O2982" s="31">
        <f>if(rand()&gt;vlookup($I2982,'Player Stats'!$B$3:$I$11,4,0),0,1)</f>
        <v>0</v>
      </c>
      <c r="P2982" s="31">
        <f>if(rand()&gt;vlookup($I2982,'Player Stats'!$B$3:$I$11,5,0),0,1)</f>
        <v>0</v>
      </c>
      <c r="Q2982" s="31">
        <f>if(rand()&gt;vlookup($I2982,'Player Stats'!$B$3:$I$11,6,0),0,1)</f>
        <v>0</v>
      </c>
      <c r="R2982" s="31">
        <f>if(rand()&gt;vlookup($I2982,'Player Stats'!$B$3:$I$11,7,0),0,1)</f>
        <v>0</v>
      </c>
      <c r="S2982" s="31">
        <f t="shared" si="4"/>
        <v>0</v>
      </c>
      <c r="T2982" s="26">
        <f t="shared" si="5"/>
        <v>308</v>
      </c>
      <c r="U2982" s="26">
        <f t="shared" si="6"/>
        <v>6</v>
      </c>
      <c r="V2982" s="13" t="str">
        <f t="shared" si="7"/>
        <v>In Progress</v>
      </c>
      <c r="W2982" s="10">
        <f t="shared" si="8"/>
        <v>24</v>
      </c>
    </row>
    <row r="2983">
      <c r="E2983" s="26"/>
      <c r="F2983" s="27">
        <f t="shared" si="9"/>
        <v>210</v>
      </c>
      <c r="G2983" s="13" t="str">
        <f>if(V2982&lt;&gt;"In Progress",'Player Stats'!$B$6,if(or(S2982="Wide", S2982="No Ball"),G2982,if(S2982="Wicket",offset('Player Stats'!$B$6,U2983-3,0),G2982)))</f>
        <v>Md. Siraj</v>
      </c>
      <c r="H2983" s="13" t="str">
        <f t="shared" si="10"/>
        <v>Md. Shami</v>
      </c>
      <c r="I2983" s="13" t="str">
        <f t="shared" si="11"/>
        <v>Md. Shami</v>
      </c>
      <c r="J2983" s="26">
        <f t="shared" si="1"/>
        <v>0</v>
      </c>
      <c r="K2983" s="26">
        <f t="shared" si="2"/>
        <v>0</v>
      </c>
      <c r="L2983" s="30">
        <f t="shared" si="3"/>
        <v>0</v>
      </c>
      <c r="M2983" s="31">
        <f>if(rand()&gt;vlookup($I2983,'Player Stats'!$B$3:$I$11,2,0),0,1)</f>
        <v>1</v>
      </c>
      <c r="N2983" s="31">
        <f>if(rand()&gt;vlookup($I2983,'Player Stats'!$B$3:$I$11,3,0),0,1)</f>
        <v>1</v>
      </c>
      <c r="O2983" s="31">
        <f>if(rand()&gt;vlookup($I2983,'Player Stats'!$B$3:$I$11,4,0),0,1)</f>
        <v>0</v>
      </c>
      <c r="P2983" s="31">
        <f>if(rand()&gt;vlookup($I2983,'Player Stats'!$B$3:$I$11,5,0),0,1)</f>
        <v>0</v>
      </c>
      <c r="Q2983" s="31">
        <f>if(rand()&gt;vlookup($I2983,'Player Stats'!$B$3:$I$11,6,0),0,1)</f>
        <v>0</v>
      </c>
      <c r="R2983" s="31">
        <f>if(rand()&gt;vlookup($I2983,'Player Stats'!$B$3:$I$11,7,0),0,1)</f>
        <v>0</v>
      </c>
      <c r="S2983" s="31">
        <f t="shared" si="4"/>
        <v>1</v>
      </c>
      <c r="T2983" s="26">
        <f t="shared" si="5"/>
        <v>309</v>
      </c>
      <c r="U2983" s="26">
        <f t="shared" si="6"/>
        <v>6</v>
      </c>
      <c r="V2983" s="13" t="str">
        <f t="shared" si="7"/>
        <v>In Progress</v>
      </c>
      <c r="W2983" s="10">
        <f t="shared" si="8"/>
        <v>24</v>
      </c>
    </row>
    <row r="2984">
      <c r="E2984" s="26"/>
      <c r="F2984" s="27">
        <f t="shared" si="9"/>
        <v>211</v>
      </c>
      <c r="G2984" s="13" t="str">
        <f>if(V2983&lt;&gt;"In Progress",'Player Stats'!$B$6,if(or(S2983="Wide", S2983="No Ball"),G2983,if(S2983="Wicket",offset('Player Stats'!$B$6,U2984-3,0),G2983)))</f>
        <v>Md. Siraj</v>
      </c>
      <c r="H2984" s="13" t="str">
        <f t="shared" si="10"/>
        <v>Md. Shami</v>
      </c>
      <c r="I2984" s="13" t="str">
        <f t="shared" si="11"/>
        <v>Md. Shami</v>
      </c>
      <c r="J2984" s="26">
        <f t="shared" si="1"/>
        <v>0</v>
      </c>
      <c r="K2984" s="26">
        <f t="shared" si="2"/>
        <v>0</v>
      </c>
      <c r="L2984" s="30">
        <f t="shared" si="3"/>
        <v>1</v>
      </c>
      <c r="M2984" s="31">
        <f>if(rand()&gt;vlookup($I2984,'Player Stats'!$B$3:$I$11,2,0),0,1)</f>
        <v>0</v>
      </c>
      <c r="N2984" s="31">
        <f>if(rand()&gt;vlookup($I2984,'Player Stats'!$B$3:$I$11,3,0),0,1)</f>
        <v>0</v>
      </c>
      <c r="O2984" s="31">
        <f>if(rand()&gt;vlookup($I2984,'Player Stats'!$B$3:$I$11,4,0),0,1)</f>
        <v>0</v>
      </c>
      <c r="P2984" s="31">
        <f>if(rand()&gt;vlookup($I2984,'Player Stats'!$B$3:$I$11,5,0),0,1)</f>
        <v>0</v>
      </c>
      <c r="Q2984" s="31">
        <f>if(rand()&gt;vlookup($I2984,'Player Stats'!$B$3:$I$11,6,0),0,1)</f>
        <v>0</v>
      </c>
      <c r="R2984" s="31">
        <f>if(rand()&gt;vlookup($I2984,'Player Stats'!$B$3:$I$11,7,0),0,1)</f>
        <v>0</v>
      </c>
      <c r="S2984" s="31">
        <f t="shared" si="4"/>
        <v>0</v>
      </c>
      <c r="T2984" s="26">
        <f t="shared" si="5"/>
        <v>309</v>
      </c>
      <c r="U2984" s="26">
        <f t="shared" si="6"/>
        <v>6</v>
      </c>
      <c r="V2984" s="13" t="str">
        <f t="shared" si="7"/>
        <v>In Progress</v>
      </c>
      <c r="W2984" s="10">
        <f t="shared" si="8"/>
        <v>24</v>
      </c>
    </row>
    <row r="2985">
      <c r="E2985" s="26"/>
      <c r="F2985" s="27">
        <f t="shared" si="9"/>
        <v>212</v>
      </c>
      <c r="G2985" s="13" t="str">
        <f>if(V2984&lt;&gt;"In Progress",'Player Stats'!$B$6,if(or(S2984="Wide", S2984="No Ball"),G2984,if(S2984="Wicket",offset('Player Stats'!$B$6,U2985-3,0),G2984)))</f>
        <v>Md. Siraj</v>
      </c>
      <c r="H2985" s="13" t="str">
        <f t="shared" si="10"/>
        <v>Md. Shami</v>
      </c>
      <c r="I2985" s="13" t="str">
        <f t="shared" si="11"/>
        <v>Md. Shami</v>
      </c>
      <c r="J2985" s="26">
        <f t="shared" si="1"/>
        <v>0</v>
      </c>
      <c r="K2985" s="26">
        <f t="shared" si="2"/>
        <v>0</v>
      </c>
      <c r="L2985" s="30">
        <f t="shared" si="3"/>
        <v>1</v>
      </c>
      <c r="M2985" s="31">
        <f>if(rand()&gt;vlookup($I2985,'Player Stats'!$B$3:$I$11,2,0),0,1)</f>
        <v>0</v>
      </c>
      <c r="N2985" s="31">
        <f>if(rand()&gt;vlookup($I2985,'Player Stats'!$B$3:$I$11,3,0),0,1)</f>
        <v>0</v>
      </c>
      <c r="O2985" s="31">
        <f>if(rand()&gt;vlookup($I2985,'Player Stats'!$B$3:$I$11,4,0),0,1)</f>
        <v>0</v>
      </c>
      <c r="P2985" s="31">
        <f>if(rand()&gt;vlookup($I2985,'Player Stats'!$B$3:$I$11,5,0),0,1)</f>
        <v>0</v>
      </c>
      <c r="Q2985" s="31">
        <f>if(rand()&gt;vlookup($I2985,'Player Stats'!$B$3:$I$11,6,0),0,1)</f>
        <v>0</v>
      </c>
      <c r="R2985" s="31">
        <f>if(rand()&gt;vlookup($I2985,'Player Stats'!$B$3:$I$11,7,0),0,1)</f>
        <v>0</v>
      </c>
      <c r="S2985" s="31">
        <f t="shared" si="4"/>
        <v>0</v>
      </c>
      <c r="T2985" s="26">
        <f t="shared" si="5"/>
        <v>309</v>
      </c>
      <c r="U2985" s="26">
        <f t="shared" si="6"/>
        <v>6</v>
      </c>
      <c r="V2985" s="13" t="str">
        <f t="shared" si="7"/>
        <v>In Progress</v>
      </c>
      <c r="W2985" s="10">
        <f t="shared" si="8"/>
        <v>24</v>
      </c>
    </row>
    <row r="2986">
      <c r="E2986" s="26"/>
      <c r="F2986" s="27">
        <f t="shared" si="9"/>
        <v>213</v>
      </c>
      <c r="G2986" s="13" t="str">
        <f>if(V2985&lt;&gt;"In Progress",'Player Stats'!$B$6,if(or(S2985="Wide", S2985="No Ball"),G2985,if(S2985="Wicket",offset('Player Stats'!$B$6,U2986-3,0),G2985)))</f>
        <v>Md. Siraj</v>
      </c>
      <c r="H2986" s="13" t="str">
        <f t="shared" si="10"/>
        <v>Md. Shami</v>
      </c>
      <c r="I2986" s="13" t="str">
        <f t="shared" si="11"/>
        <v>Md. Shami</v>
      </c>
      <c r="J2986" s="26">
        <f t="shared" si="1"/>
        <v>0</v>
      </c>
      <c r="K2986" s="26">
        <f t="shared" si="2"/>
        <v>0</v>
      </c>
      <c r="L2986" s="30">
        <f t="shared" si="3"/>
        <v>0</v>
      </c>
      <c r="M2986" s="31">
        <f>if(rand()&gt;vlookup($I2986,'Player Stats'!$B$3:$I$11,2,0),0,1)</f>
        <v>1</v>
      </c>
      <c r="N2986" s="31">
        <f>if(rand()&gt;vlookup($I2986,'Player Stats'!$B$3:$I$11,3,0),0,1)</f>
        <v>1</v>
      </c>
      <c r="O2986" s="31">
        <f>if(rand()&gt;vlookup($I2986,'Player Stats'!$B$3:$I$11,4,0),0,1)</f>
        <v>0</v>
      </c>
      <c r="P2986" s="31">
        <f>if(rand()&gt;vlookup($I2986,'Player Stats'!$B$3:$I$11,5,0),0,1)</f>
        <v>0</v>
      </c>
      <c r="Q2986" s="31">
        <f>if(rand()&gt;vlookup($I2986,'Player Stats'!$B$3:$I$11,6,0),0,1)</f>
        <v>0</v>
      </c>
      <c r="R2986" s="31">
        <f>if(rand()&gt;vlookup($I2986,'Player Stats'!$B$3:$I$11,7,0),0,1)</f>
        <v>0</v>
      </c>
      <c r="S2986" s="31">
        <f t="shared" si="4"/>
        <v>1</v>
      </c>
      <c r="T2986" s="26">
        <f t="shared" si="5"/>
        <v>310</v>
      </c>
      <c r="U2986" s="26">
        <f t="shared" si="6"/>
        <v>6</v>
      </c>
      <c r="V2986" s="13" t="str">
        <f t="shared" si="7"/>
        <v>In Progress</v>
      </c>
      <c r="W2986" s="10">
        <f t="shared" si="8"/>
        <v>24</v>
      </c>
    </row>
    <row r="2987">
      <c r="E2987" s="26"/>
      <c r="F2987" s="27">
        <f t="shared" si="9"/>
        <v>214</v>
      </c>
      <c r="G2987" s="13" t="str">
        <f>if(V2986&lt;&gt;"In Progress",'Player Stats'!$B$6,if(or(S2986="Wide", S2986="No Ball"),G2986,if(S2986="Wicket",offset('Player Stats'!$B$6,U2987-3,0),G2986)))</f>
        <v>Md. Siraj</v>
      </c>
      <c r="H2987" s="13" t="str">
        <f t="shared" si="10"/>
        <v>Md. Shami</v>
      </c>
      <c r="I2987" s="13" t="str">
        <f t="shared" si="11"/>
        <v>Md. Shami</v>
      </c>
      <c r="J2987" s="26">
        <f t="shared" si="1"/>
        <v>0</v>
      </c>
      <c r="K2987" s="26">
        <f t="shared" si="2"/>
        <v>0</v>
      </c>
      <c r="L2987" s="30">
        <f t="shared" si="3"/>
        <v>1</v>
      </c>
      <c r="M2987" s="31">
        <f>if(rand()&gt;vlookup($I2987,'Player Stats'!$B$3:$I$11,2,0),0,1)</f>
        <v>0</v>
      </c>
      <c r="N2987" s="31">
        <f>if(rand()&gt;vlookup($I2987,'Player Stats'!$B$3:$I$11,3,0),0,1)</f>
        <v>0</v>
      </c>
      <c r="O2987" s="31">
        <f>if(rand()&gt;vlookup($I2987,'Player Stats'!$B$3:$I$11,4,0),0,1)</f>
        <v>0</v>
      </c>
      <c r="P2987" s="31">
        <f>if(rand()&gt;vlookup($I2987,'Player Stats'!$B$3:$I$11,5,0),0,1)</f>
        <v>0</v>
      </c>
      <c r="Q2987" s="31">
        <f>if(rand()&gt;vlookup($I2987,'Player Stats'!$B$3:$I$11,6,0),0,1)</f>
        <v>0</v>
      </c>
      <c r="R2987" s="31">
        <f>if(rand()&gt;vlookup($I2987,'Player Stats'!$B$3:$I$11,7,0),0,1)</f>
        <v>0</v>
      </c>
      <c r="S2987" s="31">
        <f t="shared" si="4"/>
        <v>0</v>
      </c>
      <c r="T2987" s="26">
        <f t="shared" si="5"/>
        <v>310</v>
      </c>
      <c r="U2987" s="26">
        <f t="shared" si="6"/>
        <v>6</v>
      </c>
      <c r="V2987" s="13" t="str">
        <f t="shared" si="7"/>
        <v>In Progress</v>
      </c>
      <c r="W2987" s="10">
        <f t="shared" si="8"/>
        <v>24</v>
      </c>
    </row>
    <row r="2988">
      <c r="E2988" s="26"/>
      <c r="F2988" s="27">
        <f t="shared" si="9"/>
        <v>215</v>
      </c>
      <c r="G2988" s="13" t="str">
        <f>if(V2987&lt;&gt;"In Progress",'Player Stats'!$B$6,if(or(S2987="Wide", S2987="No Ball"),G2987,if(S2987="Wicket",offset('Player Stats'!$B$6,U2988-3,0),G2987)))</f>
        <v>Md. Siraj</v>
      </c>
      <c r="H2988" s="13" t="str">
        <f t="shared" si="10"/>
        <v>Md. Shami</v>
      </c>
      <c r="I2988" s="13" t="str">
        <f t="shared" si="11"/>
        <v>Md. Shami</v>
      </c>
      <c r="J2988" s="26">
        <f t="shared" si="1"/>
        <v>1</v>
      </c>
      <c r="K2988" s="26">
        <f t="shared" si="2"/>
        <v>0</v>
      </c>
      <c r="L2988" s="30">
        <f t="shared" si="3"/>
        <v>0</v>
      </c>
      <c r="M2988" s="31">
        <f>if(rand()&gt;vlookup($I2988,'Player Stats'!$B$3:$I$11,2,0),0,1)</f>
        <v>1</v>
      </c>
      <c r="N2988" s="31">
        <f>if(rand()&gt;vlookup($I2988,'Player Stats'!$B$3:$I$11,3,0),0,1)</f>
        <v>0</v>
      </c>
      <c r="O2988" s="31">
        <f>if(rand()&gt;vlookup($I2988,'Player Stats'!$B$3:$I$11,4,0),0,1)</f>
        <v>1</v>
      </c>
      <c r="P2988" s="31">
        <f>if(rand()&gt;vlookup($I2988,'Player Stats'!$B$3:$I$11,5,0),0,1)</f>
        <v>0</v>
      </c>
      <c r="Q2988" s="31">
        <f>if(rand()&gt;vlookup($I2988,'Player Stats'!$B$3:$I$11,6,0),0,1)</f>
        <v>0</v>
      </c>
      <c r="R2988" s="31">
        <f>if(rand()&gt;vlookup($I2988,'Player Stats'!$B$3:$I$11,7,0),0,1)</f>
        <v>0</v>
      </c>
      <c r="S2988" s="31">
        <f t="shared" si="4"/>
        <v>1</v>
      </c>
      <c r="T2988" s="26">
        <f t="shared" si="5"/>
        <v>311</v>
      </c>
      <c r="U2988" s="26">
        <f t="shared" si="6"/>
        <v>6</v>
      </c>
      <c r="V2988" s="13" t="str">
        <f t="shared" si="7"/>
        <v>In Progress</v>
      </c>
      <c r="W2988" s="10">
        <f t="shared" si="8"/>
        <v>24</v>
      </c>
    </row>
    <row r="2989">
      <c r="E2989" s="26"/>
      <c r="F2989" s="27">
        <f t="shared" si="9"/>
        <v>215</v>
      </c>
      <c r="G2989" s="13" t="str">
        <f>if(V2988&lt;&gt;"In Progress",'Player Stats'!$B$6,if(or(S2988="Wide", S2988="No Ball"),G2988,if(S2988="Wicket",offset('Player Stats'!$B$6,U2989-3,0),G2988)))</f>
        <v>Md. Siraj</v>
      </c>
      <c r="H2989" s="13" t="str">
        <f t="shared" si="10"/>
        <v>Md. Shami</v>
      </c>
      <c r="I2989" s="13" t="str">
        <f t="shared" si="11"/>
        <v>Md. Shami</v>
      </c>
      <c r="J2989" s="26">
        <f t="shared" si="1"/>
        <v>0</v>
      </c>
      <c r="K2989" s="26">
        <f t="shared" si="2"/>
        <v>0</v>
      </c>
      <c r="L2989" s="30">
        <f t="shared" si="3"/>
        <v>0</v>
      </c>
      <c r="M2989" s="31">
        <f>if(rand()&gt;vlookup($I2989,'Player Stats'!$B$3:$I$11,2,0),0,1)</f>
        <v>0</v>
      </c>
      <c r="N2989" s="31">
        <f>if(rand()&gt;vlookup($I2989,'Player Stats'!$B$3:$I$11,3,0),0,1)</f>
        <v>0</v>
      </c>
      <c r="O2989" s="31">
        <f>if(rand()&gt;vlookup($I2989,'Player Stats'!$B$3:$I$11,4,0),0,1)</f>
        <v>0</v>
      </c>
      <c r="P2989" s="31">
        <f>if(rand()&gt;vlookup($I2989,'Player Stats'!$B$3:$I$11,5,0),0,1)</f>
        <v>0</v>
      </c>
      <c r="Q2989" s="31">
        <f>if(rand()&gt;vlookup($I2989,'Player Stats'!$B$3:$I$11,6,0),0,1)</f>
        <v>1</v>
      </c>
      <c r="R2989" s="31">
        <f>if(rand()&gt;vlookup($I2989,'Player Stats'!$B$3:$I$11,7,0),0,1)</f>
        <v>0</v>
      </c>
      <c r="S2989" s="31">
        <f t="shared" si="4"/>
        <v>6</v>
      </c>
      <c r="T2989" s="26">
        <f t="shared" si="5"/>
        <v>317</v>
      </c>
      <c r="U2989" s="26">
        <f t="shared" si="6"/>
        <v>6</v>
      </c>
      <c r="V2989" s="13" t="str">
        <f t="shared" si="7"/>
        <v>In Progress</v>
      </c>
      <c r="W2989" s="10">
        <f t="shared" si="8"/>
        <v>24</v>
      </c>
    </row>
    <row r="2990">
      <c r="E2990" s="26"/>
      <c r="F2990" s="27">
        <f t="shared" si="9"/>
        <v>216</v>
      </c>
      <c r="G2990" s="13" t="str">
        <f>if(V2989&lt;&gt;"In Progress",'Player Stats'!$B$6,if(or(S2989="Wide", S2989="No Ball"),G2989,if(S2989="Wicket",offset('Player Stats'!$B$6,U2990-3,0),G2989)))</f>
        <v>Md. Siraj</v>
      </c>
      <c r="H2990" s="13" t="str">
        <f t="shared" si="10"/>
        <v>Md. Shami</v>
      </c>
      <c r="I2990" s="13" t="str">
        <f t="shared" si="11"/>
        <v>Md. Shami</v>
      </c>
      <c r="J2990" s="26">
        <f t="shared" si="1"/>
        <v>0</v>
      </c>
      <c r="K2990" s="26">
        <f t="shared" si="2"/>
        <v>0</v>
      </c>
      <c r="L2990" s="30">
        <f t="shared" si="3"/>
        <v>1</v>
      </c>
      <c r="M2990" s="31">
        <f>if(rand()&gt;vlookup($I2990,'Player Stats'!$B$3:$I$11,2,0),0,1)</f>
        <v>0</v>
      </c>
      <c r="N2990" s="31">
        <f>if(rand()&gt;vlookup($I2990,'Player Stats'!$B$3:$I$11,3,0),0,1)</f>
        <v>0</v>
      </c>
      <c r="O2990" s="31">
        <f>if(rand()&gt;vlookup($I2990,'Player Stats'!$B$3:$I$11,4,0),0,1)</f>
        <v>0</v>
      </c>
      <c r="P2990" s="31">
        <f>if(rand()&gt;vlookup($I2990,'Player Stats'!$B$3:$I$11,5,0),0,1)</f>
        <v>0</v>
      </c>
      <c r="Q2990" s="31">
        <f>if(rand()&gt;vlookup($I2990,'Player Stats'!$B$3:$I$11,6,0),0,1)</f>
        <v>0</v>
      </c>
      <c r="R2990" s="31">
        <f>if(rand()&gt;vlookup($I2990,'Player Stats'!$B$3:$I$11,7,0),0,1)</f>
        <v>0</v>
      </c>
      <c r="S2990" s="31">
        <f t="shared" si="4"/>
        <v>0</v>
      </c>
      <c r="T2990" s="26">
        <f t="shared" si="5"/>
        <v>317</v>
      </c>
      <c r="U2990" s="26">
        <f t="shared" si="6"/>
        <v>6</v>
      </c>
      <c r="V2990" s="13" t="str">
        <f t="shared" si="7"/>
        <v>In Progress</v>
      </c>
      <c r="W2990" s="10">
        <f t="shared" si="8"/>
        <v>24</v>
      </c>
    </row>
    <row r="2991">
      <c r="E2991" s="26"/>
      <c r="F2991" s="27">
        <f t="shared" si="9"/>
        <v>217</v>
      </c>
      <c r="G2991" s="13" t="str">
        <f>if(V2990&lt;&gt;"In Progress",'Player Stats'!$B$6,if(or(S2990="Wide", S2990="No Ball"),G2990,if(S2990="Wicket",offset('Player Stats'!$B$6,U2991-3,0),G2990)))</f>
        <v>Md. Siraj</v>
      </c>
      <c r="H2991" s="13" t="str">
        <f t="shared" si="10"/>
        <v>Md. Shami</v>
      </c>
      <c r="I2991" s="13" t="str">
        <f t="shared" si="11"/>
        <v>Md. Shami</v>
      </c>
      <c r="J2991" s="26">
        <f t="shared" si="1"/>
        <v>0</v>
      </c>
      <c r="K2991" s="26">
        <f t="shared" si="2"/>
        <v>0</v>
      </c>
      <c r="L2991" s="30">
        <f t="shared" si="3"/>
        <v>0</v>
      </c>
      <c r="M2991" s="31">
        <f>if(rand()&gt;vlookup($I2991,'Player Stats'!$B$3:$I$11,2,0),0,1)</f>
        <v>0</v>
      </c>
      <c r="N2991" s="31">
        <f>if(rand()&gt;vlookup($I2991,'Player Stats'!$B$3:$I$11,3,0),0,1)</f>
        <v>1</v>
      </c>
      <c r="O2991" s="31">
        <f>if(rand()&gt;vlookup($I2991,'Player Stats'!$B$3:$I$11,4,0),0,1)</f>
        <v>0</v>
      </c>
      <c r="P2991" s="31">
        <f>if(rand()&gt;vlookup($I2991,'Player Stats'!$B$3:$I$11,5,0),0,1)</f>
        <v>0</v>
      </c>
      <c r="Q2991" s="31">
        <f>if(rand()&gt;vlookup($I2991,'Player Stats'!$B$3:$I$11,6,0),0,1)</f>
        <v>0</v>
      </c>
      <c r="R2991" s="31">
        <f>if(rand()&gt;vlookup($I2991,'Player Stats'!$B$3:$I$11,7,0),0,1)</f>
        <v>0</v>
      </c>
      <c r="S2991" s="31">
        <f t="shared" si="4"/>
        <v>2</v>
      </c>
      <c r="T2991" s="26">
        <f t="shared" si="5"/>
        <v>319</v>
      </c>
      <c r="U2991" s="26">
        <f t="shared" si="6"/>
        <v>6</v>
      </c>
      <c r="V2991" s="13" t="str">
        <f t="shared" si="7"/>
        <v>In Progress</v>
      </c>
      <c r="W2991" s="10">
        <f t="shared" si="8"/>
        <v>24</v>
      </c>
    </row>
    <row r="2992">
      <c r="E2992" s="26"/>
      <c r="F2992" s="27">
        <f t="shared" si="9"/>
        <v>218</v>
      </c>
      <c r="G2992" s="13" t="str">
        <f>if(V2991&lt;&gt;"In Progress",'Player Stats'!$B$6,if(or(S2991="Wide", S2991="No Ball"),G2991,if(S2991="Wicket",offset('Player Stats'!$B$6,U2992-3,0),G2991)))</f>
        <v>Md. Siraj</v>
      </c>
      <c r="H2992" s="13" t="str">
        <f t="shared" si="10"/>
        <v>Md. Shami</v>
      </c>
      <c r="I2992" s="13" t="str">
        <f t="shared" si="11"/>
        <v>Md. Shami</v>
      </c>
      <c r="J2992" s="26">
        <f t="shared" si="1"/>
        <v>0</v>
      </c>
      <c r="K2992" s="26">
        <f t="shared" si="2"/>
        <v>0</v>
      </c>
      <c r="L2992" s="30">
        <f t="shared" si="3"/>
        <v>0</v>
      </c>
      <c r="M2992" s="31">
        <f>if(rand()&gt;vlookup($I2992,'Player Stats'!$B$3:$I$11,2,0),0,1)</f>
        <v>0</v>
      </c>
      <c r="N2992" s="31">
        <f>if(rand()&gt;vlookup($I2992,'Player Stats'!$B$3:$I$11,3,0),0,1)</f>
        <v>1</v>
      </c>
      <c r="O2992" s="31">
        <f>if(rand()&gt;vlookup($I2992,'Player Stats'!$B$3:$I$11,4,0),0,1)</f>
        <v>1</v>
      </c>
      <c r="P2992" s="31">
        <f>if(rand()&gt;vlookup($I2992,'Player Stats'!$B$3:$I$11,5,0),0,1)</f>
        <v>0</v>
      </c>
      <c r="Q2992" s="31">
        <f>if(rand()&gt;vlookup($I2992,'Player Stats'!$B$3:$I$11,6,0),0,1)</f>
        <v>0</v>
      </c>
      <c r="R2992" s="31">
        <f>if(rand()&gt;vlookup($I2992,'Player Stats'!$B$3:$I$11,7,0),0,1)</f>
        <v>0</v>
      </c>
      <c r="S2992" s="31">
        <f t="shared" si="4"/>
        <v>2</v>
      </c>
      <c r="T2992" s="26">
        <f t="shared" si="5"/>
        <v>321</v>
      </c>
      <c r="U2992" s="26">
        <f t="shared" si="6"/>
        <v>6</v>
      </c>
      <c r="V2992" s="13" t="str">
        <f t="shared" si="7"/>
        <v>In Progress</v>
      </c>
      <c r="W2992" s="10">
        <f t="shared" si="8"/>
        <v>24</v>
      </c>
    </row>
    <row r="2993">
      <c r="E2993" s="26"/>
      <c r="F2993" s="27">
        <f t="shared" si="9"/>
        <v>219</v>
      </c>
      <c r="G2993" s="13" t="str">
        <f>if(V2992&lt;&gt;"In Progress",'Player Stats'!$B$6,if(or(S2992="Wide", S2992="No Ball"),G2992,if(S2992="Wicket",offset('Player Stats'!$B$6,U2993-3,0),G2992)))</f>
        <v>Md. Siraj</v>
      </c>
      <c r="H2993" s="13" t="str">
        <f t="shared" si="10"/>
        <v>Md. Shami</v>
      </c>
      <c r="I2993" s="13" t="str">
        <f t="shared" si="11"/>
        <v>Md. Shami</v>
      </c>
      <c r="J2993" s="26">
        <f t="shared" si="1"/>
        <v>0</v>
      </c>
      <c r="K2993" s="26">
        <f t="shared" si="2"/>
        <v>0</v>
      </c>
      <c r="L2993" s="30">
        <f t="shared" si="3"/>
        <v>1</v>
      </c>
      <c r="M2993" s="31">
        <f>if(rand()&gt;vlookup($I2993,'Player Stats'!$B$3:$I$11,2,0),0,1)</f>
        <v>0</v>
      </c>
      <c r="N2993" s="31">
        <f>if(rand()&gt;vlookup($I2993,'Player Stats'!$B$3:$I$11,3,0),0,1)</f>
        <v>0</v>
      </c>
      <c r="O2993" s="31">
        <f>if(rand()&gt;vlookup($I2993,'Player Stats'!$B$3:$I$11,4,0),0,1)</f>
        <v>0</v>
      </c>
      <c r="P2993" s="31">
        <f>if(rand()&gt;vlookup($I2993,'Player Stats'!$B$3:$I$11,5,0),0,1)</f>
        <v>0</v>
      </c>
      <c r="Q2993" s="31">
        <f>if(rand()&gt;vlookup($I2993,'Player Stats'!$B$3:$I$11,6,0),0,1)</f>
        <v>0</v>
      </c>
      <c r="R2993" s="31">
        <f>if(rand()&gt;vlookup($I2993,'Player Stats'!$B$3:$I$11,7,0),0,1)</f>
        <v>0</v>
      </c>
      <c r="S2993" s="31">
        <f t="shared" si="4"/>
        <v>0</v>
      </c>
      <c r="T2993" s="26">
        <f t="shared" si="5"/>
        <v>321</v>
      </c>
      <c r="U2993" s="26">
        <f t="shared" si="6"/>
        <v>6</v>
      </c>
      <c r="V2993" s="13" t="str">
        <f t="shared" si="7"/>
        <v>In Progress</v>
      </c>
      <c r="W2993" s="10">
        <f t="shared" si="8"/>
        <v>24</v>
      </c>
    </row>
    <row r="2994">
      <c r="E2994" s="26"/>
      <c r="F2994" s="27">
        <f t="shared" si="9"/>
        <v>220</v>
      </c>
      <c r="G2994" s="13" t="str">
        <f>if(V2993&lt;&gt;"In Progress",'Player Stats'!$B$6,if(or(S2993="Wide", S2993="No Ball"),G2993,if(S2993="Wicket",offset('Player Stats'!$B$6,U2994-3,0),G2993)))</f>
        <v>Md. Siraj</v>
      </c>
      <c r="H2994" s="13" t="str">
        <f t="shared" si="10"/>
        <v>Md. Shami</v>
      </c>
      <c r="I2994" s="13" t="str">
        <f t="shared" si="11"/>
        <v>Md. Shami</v>
      </c>
      <c r="J2994" s="26">
        <f t="shared" si="1"/>
        <v>0</v>
      </c>
      <c r="K2994" s="26">
        <f t="shared" si="2"/>
        <v>0</v>
      </c>
      <c r="L2994" s="30">
        <f t="shared" si="3"/>
        <v>0</v>
      </c>
      <c r="M2994" s="31">
        <f>if(rand()&gt;vlookup($I2994,'Player Stats'!$B$3:$I$11,2,0),0,1)</f>
        <v>0</v>
      </c>
      <c r="N2994" s="31">
        <f>if(rand()&gt;vlookup($I2994,'Player Stats'!$B$3:$I$11,3,0),0,1)</f>
        <v>0</v>
      </c>
      <c r="O2994" s="31">
        <f>if(rand()&gt;vlookup($I2994,'Player Stats'!$B$3:$I$11,4,0),0,1)</f>
        <v>0</v>
      </c>
      <c r="P2994" s="31">
        <f>if(rand()&gt;vlookup($I2994,'Player Stats'!$B$3:$I$11,5,0),0,1)</f>
        <v>0</v>
      </c>
      <c r="Q2994" s="31">
        <f>if(rand()&gt;vlookup($I2994,'Player Stats'!$B$3:$I$11,6,0),0,1)</f>
        <v>1</v>
      </c>
      <c r="R2994" s="31">
        <f>if(rand()&gt;vlookup($I2994,'Player Stats'!$B$3:$I$11,7,0),0,1)</f>
        <v>0</v>
      </c>
      <c r="S2994" s="31">
        <f t="shared" si="4"/>
        <v>6</v>
      </c>
      <c r="T2994" s="26">
        <f t="shared" si="5"/>
        <v>327</v>
      </c>
      <c r="U2994" s="26">
        <f t="shared" si="6"/>
        <v>6</v>
      </c>
      <c r="V2994" s="13" t="str">
        <f t="shared" si="7"/>
        <v>win</v>
      </c>
      <c r="W2994" s="10">
        <f t="shared" si="8"/>
        <v>24</v>
      </c>
    </row>
    <row r="2995">
      <c r="E2995" s="26"/>
      <c r="F2995" s="27">
        <f t="shared" si="9"/>
        <v>91</v>
      </c>
      <c r="G2995" s="13" t="str">
        <f>if(V2994&lt;&gt;"In Progress",'Player Stats'!$B$6,if(or(S2994="Wide", S2994="No Ball"),G2994,if(S2994="Wicket",offset('Player Stats'!$B$6,U2995-3,0),G2994)))</f>
        <v>Surya Kumar</v>
      </c>
      <c r="H2995" s="13" t="str">
        <f t="shared" si="10"/>
        <v>KL Rahul</v>
      </c>
      <c r="I2995" s="13" t="str">
        <f t="shared" si="11"/>
        <v>Shubhman Gill</v>
      </c>
      <c r="J2995" s="26">
        <f t="shared" si="1"/>
        <v>0</v>
      </c>
      <c r="K2995" s="26">
        <f t="shared" si="2"/>
        <v>0</v>
      </c>
      <c r="L2995" s="30">
        <f t="shared" si="3"/>
        <v>0</v>
      </c>
      <c r="M2995" s="31">
        <f>if(rand()&gt;vlookup($I2995,'Player Stats'!$B$3:$I$11,2,0),0,1)</f>
        <v>0</v>
      </c>
      <c r="N2995" s="31">
        <f>if(rand()&gt;vlookup($I2995,'Player Stats'!$B$3:$I$11,3,0),0,1)</f>
        <v>1</v>
      </c>
      <c r="O2995" s="31">
        <f>if(rand()&gt;vlookup($I2995,'Player Stats'!$B$3:$I$11,4,0),0,1)</f>
        <v>0</v>
      </c>
      <c r="P2995" s="31">
        <f>if(rand()&gt;vlookup($I2995,'Player Stats'!$B$3:$I$11,5,0),0,1)</f>
        <v>0</v>
      </c>
      <c r="Q2995" s="31">
        <f>if(rand()&gt;vlookup($I2995,'Player Stats'!$B$3:$I$11,6,0),0,1)</f>
        <v>0</v>
      </c>
      <c r="R2995" s="31">
        <f>if(rand()&gt;vlookup($I2995,'Player Stats'!$B$3:$I$11,7,0),0,1)</f>
        <v>0</v>
      </c>
      <c r="S2995" s="31">
        <f t="shared" si="4"/>
        <v>2</v>
      </c>
      <c r="T2995" s="26">
        <f t="shared" si="5"/>
        <v>112</v>
      </c>
      <c r="U2995" s="26" t="str">
        <f t="shared" si="6"/>
        <v/>
      </c>
      <c r="V2995" s="13" t="str">
        <f t="shared" si="7"/>
        <v>In Progress</v>
      </c>
      <c r="W2995" s="10">
        <f t="shared" si="8"/>
        <v>25</v>
      </c>
    </row>
    <row r="2996">
      <c r="E2996" s="26"/>
      <c r="F2996" s="27">
        <f t="shared" si="9"/>
        <v>92</v>
      </c>
      <c r="G2996" s="13" t="str">
        <f>if(V2995&lt;&gt;"In Progress",'Player Stats'!$B$6,if(or(S2995="Wide", S2995="No Ball"),G2995,if(S2995="Wicket",offset('Player Stats'!$B$6,U2996-3,0),G2995)))</f>
        <v>Surya Kumar</v>
      </c>
      <c r="H2996" s="13" t="str">
        <f t="shared" si="10"/>
        <v>KL Rahul</v>
      </c>
      <c r="I2996" s="13" t="str">
        <f t="shared" si="11"/>
        <v>Shubhman Gill</v>
      </c>
      <c r="J2996" s="26">
        <f t="shared" si="1"/>
        <v>0</v>
      </c>
      <c r="K2996" s="26">
        <f t="shared" si="2"/>
        <v>0</v>
      </c>
      <c r="L2996" s="30">
        <f t="shared" si="3"/>
        <v>0</v>
      </c>
      <c r="M2996" s="31">
        <f>if(rand()&gt;vlookup($I2996,'Player Stats'!$B$3:$I$11,2,0),0,1)</f>
        <v>0</v>
      </c>
      <c r="N2996" s="31">
        <f>if(rand()&gt;vlookup($I2996,'Player Stats'!$B$3:$I$11,3,0),0,1)</f>
        <v>0</v>
      </c>
      <c r="O2996" s="31">
        <f>if(rand()&gt;vlookup($I2996,'Player Stats'!$B$3:$I$11,4,0),0,1)</f>
        <v>0</v>
      </c>
      <c r="P2996" s="31">
        <f>if(rand()&gt;vlookup($I2996,'Player Stats'!$B$3:$I$11,5,0),0,1)</f>
        <v>0</v>
      </c>
      <c r="Q2996" s="31">
        <f>if(rand()&gt;vlookup($I2996,'Player Stats'!$B$3:$I$11,6,0),0,1)</f>
        <v>1</v>
      </c>
      <c r="R2996" s="31">
        <f>if(rand()&gt;vlookup($I2996,'Player Stats'!$B$3:$I$11,7,0),0,1)</f>
        <v>0</v>
      </c>
      <c r="S2996" s="31">
        <f t="shared" si="4"/>
        <v>6</v>
      </c>
      <c r="T2996" s="26">
        <f t="shared" si="5"/>
        <v>118</v>
      </c>
      <c r="U2996" s="26" t="str">
        <f t="shared" si="6"/>
        <v/>
      </c>
      <c r="V2996" s="13" t="str">
        <f t="shared" si="7"/>
        <v>In Progress</v>
      </c>
      <c r="W2996" s="10">
        <f t="shared" si="8"/>
        <v>25</v>
      </c>
    </row>
    <row r="2997">
      <c r="E2997" s="26"/>
      <c r="F2997" s="27">
        <f t="shared" si="9"/>
        <v>93</v>
      </c>
      <c r="G2997" s="13" t="str">
        <f>if(V2996&lt;&gt;"In Progress",'Player Stats'!$B$6,if(or(S2996="Wide", S2996="No Ball"),G2996,if(S2996="Wicket",offset('Player Stats'!$B$6,U2997-3,0),G2996)))</f>
        <v>Surya Kumar</v>
      </c>
      <c r="H2997" s="13" t="str">
        <f t="shared" si="10"/>
        <v>KL Rahul</v>
      </c>
      <c r="I2997" s="13" t="str">
        <f t="shared" si="11"/>
        <v>Shubhman Gill</v>
      </c>
      <c r="J2997" s="26">
        <f t="shared" si="1"/>
        <v>0</v>
      </c>
      <c r="K2997" s="26">
        <f t="shared" si="2"/>
        <v>0</v>
      </c>
      <c r="L2997" s="30">
        <f t="shared" si="3"/>
        <v>1</v>
      </c>
      <c r="M2997" s="31">
        <f>if(rand()&gt;vlookup($I2997,'Player Stats'!$B$3:$I$11,2,0),0,1)</f>
        <v>0</v>
      </c>
      <c r="N2997" s="31">
        <f>if(rand()&gt;vlookup($I2997,'Player Stats'!$B$3:$I$11,3,0),0,1)</f>
        <v>0</v>
      </c>
      <c r="O2997" s="31">
        <f>if(rand()&gt;vlookup($I2997,'Player Stats'!$B$3:$I$11,4,0),0,1)</f>
        <v>0</v>
      </c>
      <c r="P2997" s="31">
        <f>if(rand()&gt;vlookup($I2997,'Player Stats'!$B$3:$I$11,5,0),0,1)</f>
        <v>0</v>
      </c>
      <c r="Q2997" s="31">
        <f>if(rand()&gt;vlookup($I2997,'Player Stats'!$B$3:$I$11,6,0),0,1)</f>
        <v>0</v>
      </c>
      <c r="R2997" s="31">
        <f>if(rand()&gt;vlookup($I2997,'Player Stats'!$B$3:$I$11,7,0),0,1)</f>
        <v>0</v>
      </c>
      <c r="S2997" s="31">
        <f t="shared" si="4"/>
        <v>0</v>
      </c>
      <c r="T2997" s="26">
        <f t="shared" si="5"/>
        <v>118</v>
      </c>
      <c r="U2997" s="26" t="str">
        <f t="shared" si="6"/>
        <v/>
      </c>
      <c r="V2997" s="13" t="str">
        <f t="shared" si="7"/>
        <v>In Progress</v>
      </c>
      <c r="W2997" s="10">
        <f t="shared" si="8"/>
        <v>25</v>
      </c>
    </row>
    <row r="2998">
      <c r="E2998" s="26"/>
      <c r="F2998" s="27">
        <f t="shared" si="9"/>
        <v>94</v>
      </c>
      <c r="G2998" s="13" t="str">
        <f>if(V2997&lt;&gt;"In Progress",'Player Stats'!$B$6,if(or(S2997="Wide", S2997="No Ball"),G2997,if(S2997="Wicket",offset('Player Stats'!$B$6,U2998-3,0),G2997)))</f>
        <v>Surya Kumar</v>
      </c>
      <c r="H2998" s="13" t="str">
        <f t="shared" si="10"/>
        <v>KL Rahul</v>
      </c>
      <c r="I2998" s="13" t="str">
        <f t="shared" si="11"/>
        <v>Shubhman Gill</v>
      </c>
      <c r="J2998" s="26">
        <f t="shared" si="1"/>
        <v>0</v>
      </c>
      <c r="K2998" s="26">
        <f t="shared" si="2"/>
        <v>0</v>
      </c>
      <c r="L2998" s="30">
        <f t="shared" si="3"/>
        <v>0</v>
      </c>
      <c r="M2998" s="31">
        <f>if(rand()&gt;vlookup($I2998,'Player Stats'!$B$3:$I$11,2,0),0,1)</f>
        <v>1</v>
      </c>
      <c r="N2998" s="31">
        <f>if(rand()&gt;vlookup($I2998,'Player Stats'!$B$3:$I$11,3,0),0,1)</f>
        <v>1</v>
      </c>
      <c r="O2998" s="31">
        <f>if(rand()&gt;vlookup($I2998,'Player Stats'!$B$3:$I$11,4,0),0,1)</f>
        <v>0</v>
      </c>
      <c r="P2998" s="31">
        <f>if(rand()&gt;vlookup($I2998,'Player Stats'!$B$3:$I$11,5,0),0,1)</f>
        <v>0</v>
      </c>
      <c r="Q2998" s="31">
        <f>if(rand()&gt;vlookup($I2998,'Player Stats'!$B$3:$I$11,6,0),0,1)</f>
        <v>1</v>
      </c>
      <c r="R2998" s="31">
        <f>if(rand()&gt;vlookup($I2998,'Player Stats'!$B$3:$I$11,7,0),0,1)</f>
        <v>0</v>
      </c>
      <c r="S2998" s="31">
        <f t="shared" si="4"/>
        <v>1</v>
      </c>
      <c r="T2998" s="26">
        <f t="shared" si="5"/>
        <v>119</v>
      </c>
      <c r="U2998" s="26" t="str">
        <f t="shared" si="6"/>
        <v/>
      </c>
      <c r="V2998" s="13" t="str">
        <f t="shared" si="7"/>
        <v>In Progress</v>
      </c>
      <c r="W2998" s="10">
        <f t="shared" si="8"/>
        <v>25</v>
      </c>
    </row>
    <row r="2999">
      <c r="E2999" s="26"/>
      <c r="F2999" s="27">
        <f t="shared" si="9"/>
        <v>95</v>
      </c>
      <c r="G2999" s="13" t="str">
        <f>if(V2998&lt;&gt;"In Progress",'Player Stats'!$B$6,if(or(S2998="Wide", S2998="No Ball"),G2998,if(S2998="Wicket",offset('Player Stats'!$B$6,U2999-3,0),G2998)))</f>
        <v>Surya Kumar</v>
      </c>
      <c r="H2999" s="13" t="str">
        <f t="shared" si="10"/>
        <v>Shubhman Gill</v>
      </c>
      <c r="I2999" s="13" t="str">
        <f t="shared" si="11"/>
        <v>KL Rahul</v>
      </c>
      <c r="J2999" s="26">
        <f t="shared" si="1"/>
        <v>0</v>
      </c>
      <c r="K2999" s="26">
        <f t="shared" si="2"/>
        <v>0</v>
      </c>
      <c r="L2999" s="30">
        <f t="shared" si="3"/>
        <v>0</v>
      </c>
      <c r="M2999" s="31">
        <f>if(rand()&gt;vlookup($I2999,'Player Stats'!$B$3:$I$11,2,0),0,1)</f>
        <v>0</v>
      </c>
      <c r="N2999" s="31">
        <f>if(rand()&gt;vlookup($I2999,'Player Stats'!$B$3:$I$11,3,0),0,1)</f>
        <v>0</v>
      </c>
      <c r="O2999" s="31">
        <f>if(rand()&gt;vlookup($I2999,'Player Stats'!$B$3:$I$11,4,0),0,1)</f>
        <v>0</v>
      </c>
      <c r="P2999" s="31">
        <f>if(rand()&gt;vlookup($I2999,'Player Stats'!$B$3:$I$11,5,0),0,1)</f>
        <v>0</v>
      </c>
      <c r="Q2999" s="31">
        <f>if(rand()&gt;vlookup($I2999,'Player Stats'!$B$3:$I$11,6,0),0,1)</f>
        <v>1</v>
      </c>
      <c r="R2999" s="31">
        <f>if(rand()&gt;vlookup($I2999,'Player Stats'!$B$3:$I$11,7,0),0,1)</f>
        <v>0</v>
      </c>
      <c r="S2999" s="31">
        <f t="shared" si="4"/>
        <v>6</v>
      </c>
      <c r="T2999" s="26">
        <f t="shared" si="5"/>
        <v>125</v>
      </c>
      <c r="U2999" s="26" t="str">
        <f t="shared" si="6"/>
        <v/>
      </c>
      <c r="V2999" s="13" t="str">
        <f t="shared" si="7"/>
        <v>In Progress</v>
      </c>
      <c r="W2999" s="10">
        <f t="shared" si="8"/>
        <v>25</v>
      </c>
    </row>
    <row r="3000">
      <c r="E3000" s="26"/>
      <c r="F3000" s="27">
        <f t="shared" si="9"/>
        <v>96</v>
      </c>
      <c r="G3000" s="13" t="str">
        <f>if(V2999&lt;&gt;"In Progress",'Player Stats'!$B$6,if(or(S2999="Wide", S2999="No Ball"),G2999,if(S2999="Wicket",offset('Player Stats'!$B$6,U3000-3,0),G2999)))</f>
        <v>Surya Kumar</v>
      </c>
      <c r="H3000" s="13" t="str">
        <f t="shared" si="10"/>
        <v>Shubhman Gill</v>
      </c>
      <c r="I3000" s="13" t="str">
        <f t="shared" si="11"/>
        <v>KL Rahul</v>
      </c>
      <c r="J3000" s="26">
        <f t="shared" si="1"/>
        <v>0</v>
      </c>
      <c r="K3000" s="26">
        <f t="shared" si="2"/>
        <v>0</v>
      </c>
      <c r="L3000" s="30">
        <f t="shared" si="3"/>
        <v>1</v>
      </c>
      <c r="M3000" s="31">
        <f>if(rand()&gt;vlookup($I3000,'Player Stats'!$B$3:$I$11,2,0),0,1)</f>
        <v>0</v>
      </c>
      <c r="N3000" s="31">
        <f>if(rand()&gt;vlookup($I3000,'Player Stats'!$B$3:$I$11,3,0),0,1)</f>
        <v>0</v>
      </c>
      <c r="O3000" s="31">
        <f>if(rand()&gt;vlookup($I3000,'Player Stats'!$B$3:$I$11,4,0),0,1)</f>
        <v>0</v>
      </c>
      <c r="P3000" s="31">
        <f>if(rand()&gt;vlookup($I3000,'Player Stats'!$B$3:$I$11,5,0),0,1)</f>
        <v>0</v>
      </c>
      <c r="Q3000" s="31">
        <f>if(rand()&gt;vlookup($I3000,'Player Stats'!$B$3:$I$11,6,0),0,1)</f>
        <v>0</v>
      </c>
      <c r="R3000" s="31">
        <f>if(rand()&gt;vlookup($I3000,'Player Stats'!$B$3:$I$11,7,0),0,1)</f>
        <v>0</v>
      </c>
      <c r="S3000" s="31">
        <f t="shared" si="4"/>
        <v>0</v>
      </c>
      <c r="T3000" s="26">
        <f t="shared" si="5"/>
        <v>125</v>
      </c>
      <c r="U3000" s="26" t="str">
        <f t="shared" si="6"/>
        <v/>
      </c>
      <c r="V3000" s="13" t="str">
        <f t="shared" si="7"/>
        <v>In Progress</v>
      </c>
      <c r="W3000" s="10">
        <f t="shared" si="8"/>
        <v>25</v>
      </c>
    </row>
    <row r="3001">
      <c r="E3001" s="26"/>
      <c r="F3001" s="27">
        <f t="shared" si="9"/>
        <v>97</v>
      </c>
      <c r="G3001" s="13" t="str">
        <f>if(V3000&lt;&gt;"In Progress",'Player Stats'!$B$6,if(or(S3000="Wide", S3000="No Ball"),G3000,if(S3000="Wicket",offset('Player Stats'!$B$6,U3001-3,0),G3000)))</f>
        <v>Surya Kumar</v>
      </c>
      <c r="H3001" s="13" t="str">
        <f t="shared" si="10"/>
        <v>Shubhman Gill</v>
      </c>
      <c r="I3001" s="13" t="str">
        <f t="shared" si="11"/>
        <v>KL Rahul</v>
      </c>
      <c r="J3001" s="26">
        <f t="shared" si="1"/>
        <v>0</v>
      </c>
      <c r="K3001" s="26">
        <f t="shared" si="2"/>
        <v>0</v>
      </c>
      <c r="L3001" s="30">
        <f t="shared" si="3"/>
        <v>1</v>
      </c>
      <c r="M3001" s="31">
        <f>if(rand()&gt;vlookup($I3001,'Player Stats'!$B$3:$I$11,2,0),0,1)</f>
        <v>0</v>
      </c>
      <c r="N3001" s="31">
        <f>if(rand()&gt;vlookup($I3001,'Player Stats'!$B$3:$I$11,3,0),0,1)</f>
        <v>0</v>
      </c>
      <c r="O3001" s="31">
        <f>if(rand()&gt;vlookup($I3001,'Player Stats'!$B$3:$I$11,4,0),0,1)</f>
        <v>0</v>
      </c>
      <c r="P3001" s="31">
        <f>if(rand()&gt;vlookup($I3001,'Player Stats'!$B$3:$I$11,5,0),0,1)</f>
        <v>0</v>
      </c>
      <c r="Q3001" s="31">
        <f>if(rand()&gt;vlookup($I3001,'Player Stats'!$B$3:$I$11,6,0),0,1)</f>
        <v>0</v>
      </c>
      <c r="R3001" s="31">
        <f>if(rand()&gt;vlookup($I3001,'Player Stats'!$B$3:$I$11,7,0),0,1)</f>
        <v>0</v>
      </c>
      <c r="S3001" s="31">
        <f t="shared" si="4"/>
        <v>0</v>
      </c>
      <c r="T3001" s="26">
        <f t="shared" si="5"/>
        <v>125</v>
      </c>
      <c r="U3001" s="26" t="str">
        <f t="shared" si="6"/>
        <v/>
      </c>
      <c r="V3001" s="13" t="str">
        <f t="shared" si="7"/>
        <v>In Progress</v>
      </c>
      <c r="W3001" s="10">
        <f t="shared" si="8"/>
        <v>25</v>
      </c>
    </row>
    <row r="3002">
      <c r="E3002" s="26"/>
      <c r="F3002" s="27">
        <f t="shared" si="9"/>
        <v>98</v>
      </c>
      <c r="G3002" s="13" t="str">
        <f>if(V3001&lt;&gt;"In Progress",'Player Stats'!$B$6,if(or(S3001="Wide", S3001="No Ball"),G3001,if(S3001="Wicket",offset('Player Stats'!$B$6,U3002-3,0),G3001)))</f>
        <v>Surya Kumar</v>
      </c>
      <c r="H3002" s="13" t="str">
        <f t="shared" si="10"/>
        <v>Shubhman Gill</v>
      </c>
      <c r="I3002" s="13" t="str">
        <f t="shared" si="11"/>
        <v>KL Rahul</v>
      </c>
      <c r="J3002" s="26">
        <f t="shared" si="1"/>
        <v>0</v>
      </c>
      <c r="K3002" s="26">
        <f t="shared" si="2"/>
        <v>0</v>
      </c>
      <c r="L3002" s="30">
        <f t="shared" si="3"/>
        <v>0</v>
      </c>
      <c r="M3002" s="31">
        <f>if(rand()&gt;vlookup($I3002,'Player Stats'!$B$3:$I$11,2,0),0,1)</f>
        <v>1</v>
      </c>
      <c r="N3002" s="31">
        <f>if(rand()&gt;vlookup($I3002,'Player Stats'!$B$3:$I$11,3,0),0,1)</f>
        <v>0</v>
      </c>
      <c r="O3002" s="31">
        <f>if(rand()&gt;vlookup($I3002,'Player Stats'!$B$3:$I$11,4,0),0,1)</f>
        <v>0</v>
      </c>
      <c r="P3002" s="31">
        <f>if(rand()&gt;vlookup($I3002,'Player Stats'!$B$3:$I$11,5,0),0,1)</f>
        <v>0</v>
      </c>
      <c r="Q3002" s="31">
        <f>if(rand()&gt;vlookup($I3002,'Player Stats'!$B$3:$I$11,6,0),0,1)</f>
        <v>1</v>
      </c>
      <c r="R3002" s="31">
        <f>if(rand()&gt;vlookup($I3002,'Player Stats'!$B$3:$I$11,7,0),0,1)</f>
        <v>0</v>
      </c>
      <c r="S3002" s="31">
        <f t="shared" si="4"/>
        <v>1</v>
      </c>
      <c r="T3002" s="26">
        <f t="shared" si="5"/>
        <v>126</v>
      </c>
      <c r="U3002" s="26" t="str">
        <f t="shared" si="6"/>
        <v/>
      </c>
      <c r="V3002" s="13" t="str">
        <f t="shared" si="7"/>
        <v>In Progress</v>
      </c>
      <c r="W3002" s="10">
        <f t="shared" si="8"/>
        <v>25</v>
      </c>
    </row>
    <row r="3003">
      <c r="E3003" s="26"/>
      <c r="F3003" s="27">
        <f t="shared" si="9"/>
        <v>99</v>
      </c>
      <c r="G3003" s="13" t="str">
        <f>if(V3002&lt;&gt;"In Progress",'Player Stats'!$B$6,if(or(S3002="Wide", S3002="No Ball"),G3002,if(S3002="Wicket",offset('Player Stats'!$B$6,U3003-3,0),G3002)))</f>
        <v>Surya Kumar</v>
      </c>
      <c r="H3003" s="13" t="str">
        <f t="shared" si="10"/>
        <v>KL Rahul</v>
      </c>
      <c r="I3003" s="13" t="str">
        <f t="shared" si="11"/>
        <v>Shubhman Gill</v>
      </c>
      <c r="J3003" s="26">
        <f t="shared" si="1"/>
        <v>0</v>
      </c>
      <c r="K3003" s="26">
        <f t="shared" si="2"/>
        <v>0</v>
      </c>
      <c r="L3003" s="30">
        <f t="shared" si="3"/>
        <v>1</v>
      </c>
      <c r="M3003" s="31">
        <f>if(rand()&gt;vlookup($I3003,'Player Stats'!$B$3:$I$11,2,0),0,1)</f>
        <v>0</v>
      </c>
      <c r="N3003" s="31">
        <f>if(rand()&gt;vlookup($I3003,'Player Stats'!$B$3:$I$11,3,0),0,1)</f>
        <v>0</v>
      </c>
      <c r="O3003" s="31">
        <f>if(rand()&gt;vlookup($I3003,'Player Stats'!$B$3:$I$11,4,0),0,1)</f>
        <v>0</v>
      </c>
      <c r="P3003" s="31">
        <f>if(rand()&gt;vlookup($I3003,'Player Stats'!$B$3:$I$11,5,0),0,1)</f>
        <v>0</v>
      </c>
      <c r="Q3003" s="31">
        <f>if(rand()&gt;vlookup($I3003,'Player Stats'!$B$3:$I$11,6,0),0,1)</f>
        <v>0</v>
      </c>
      <c r="R3003" s="31">
        <f>if(rand()&gt;vlookup($I3003,'Player Stats'!$B$3:$I$11,7,0),0,1)</f>
        <v>0</v>
      </c>
      <c r="S3003" s="31">
        <f t="shared" si="4"/>
        <v>0</v>
      </c>
      <c r="T3003" s="26">
        <f t="shared" si="5"/>
        <v>126</v>
      </c>
      <c r="U3003" s="26" t="str">
        <f t="shared" si="6"/>
        <v/>
      </c>
      <c r="V3003" s="13" t="str">
        <f t="shared" si="7"/>
        <v>In Progress</v>
      </c>
      <c r="W3003" s="10">
        <f t="shared" si="8"/>
        <v>25</v>
      </c>
    </row>
    <row r="3004">
      <c r="E3004" s="26"/>
      <c r="F3004" s="27">
        <f t="shared" si="9"/>
        <v>100</v>
      </c>
      <c r="G3004" s="13" t="str">
        <f>if(V3003&lt;&gt;"In Progress",'Player Stats'!$B$6,if(or(S3003="Wide", S3003="No Ball"),G3003,if(S3003="Wicket",offset('Player Stats'!$B$6,U3004-3,0),G3003)))</f>
        <v>Surya Kumar</v>
      </c>
      <c r="H3004" s="13" t="str">
        <f t="shared" si="10"/>
        <v>KL Rahul</v>
      </c>
      <c r="I3004" s="13" t="str">
        <f t="shared" si="11"/>
        <v>Shubhman Gill</v>
      </c>
      <c r="J3004" s="26">
        <f t="shared" si="1"/>
        <v>0</v>
      </c>
      <c r="K3004" s="26">
        <f t="shared" si="2"/>
        <v>0</v>
      </c>
      <c r="L3004" s="30">
        <f t="shared" si="3"/>
        <v>1</v>
      </c>
      <c r="M3004" s="31">
        <f>if(rand()&gt;vlookup($I3004,'Player Stats'!$B$3:$I$11,2,0),0,1)</f>
        <v>0</v>
      </c>
      <c r="N3004" s="31">
        <f>if(rand()&gt;vlookup($I3004,'Player Stats'!$B$3:$I$11,3,0),0,1)</f>
        <v>0</v>
      </c>
      <c r="O3004" s="31">
        <f>if(rand()&gt;vlookup($I3004,'Player Stats'!$B$3:$I$11,4,0),0,1)</f>
        <v>0</v>
      </c>
      <c r="P3004" s="31">
        <f>if(rand()&gt;vlookup($I3004,'Player Stats'!$B$3:$I$11,5,0),0,1)</f>
        <v>0</v>
      </c>
      <c r="Q3004" s="31">
        <f>if(rand()&gt;vlookup($I3004,'Player Stats'!$B$3:$I$11,6,0),0,1)</f>
        <v>0</v>
      </c>
      <c r="R3004" s="31">
        <f>if(rand()&gt;vlookup($I3004,'Player Stats'!$B$3:$I$11,7,0),0,1)</f>
        <v>0</v>
      </c>
      <c r="S3004" s="31">
        <f t="shared" si="4"/>
        <v>0</v>
      </c>
      <c r="T3004" s="26">
        <f t="shared" si="5"/>
        <v>126</v>
      </c>
      <c r="U3004" s="26" t="str">
        <f t="shared" si="6"/>
        <v/>
      </c>
      <c r="V3004" s="13" t="str">
        <f t="shared" si="7"/>
        <v>In Progress</v>
      </c>
      <c r="W3004" s="10">
        <f t="shared" si="8"/>
        <v>25</v>
      </c>
    </row>
    <row r="3005">
      <c r="E3005" s="26"/>
      <c r="F3005" s="27">
        <f t="shared" si="9"/>
        <v>101</v>
      </c>
      <c r="G3005" s="13" t="str">
        <f>if(V3004&lt;&gt;"In Progress",'Player Stats'!$B$6,if(or(S3004="Wide", S3004="No Ball"),G3004,if(S3004="Wicket",offset('Player Stats'!$B$6,U3005-3,0),G3004)))</f>
        <v>Surya Kumar</v>
      </c>
      <c r="H3005" s="13" t="str">
        <f t="shared" si="10"/>
        <v>KL Rahul</v>
      </c>
      <c r="I3005" s="13" t="str">
        <f t="shared" si="11"/>
        <v>Shubhman Gill</v>
      </c>
      <c r="J3005" s="26">
        <f t="shared" si="1"/>
        <v>0</v>
      </c>
      <c r="K3005" s="26">
        <f t="shared" si="2"/>
        <v>0</v>
      </c>
      <c r="L3005" s="30">
        <f t="shared" si="3"/>
        <v>0</v>
      </c>
      <c r="M3005" s="31">
        <f>if(rand()&gt;vlookup($I3005,'Player Stats'!$B$3:$I$11,2,0),0,1)</f>
        <v>1</v>
      </c>
      <c r="N3005" s="31">
        <f>if(rand()&gt;vlookup($I3005,'Player Stats'!$B$3:$I$11,3,0),0,1)</f>
        <v>0</v>
      </c>
      <c r="O3005" s="31">
        <f>if(rand()&gt;vlookup($I3005,'Player Stats'!$B$3:$I$11,4,0),0,1)</f>
        <v>0</v>
      </c>
      <c r="P3005" s="31">
        <f>if(rand()&gt;vlookup($I3005,'Player Stats'!$B$3:$I$11,5,0),0,1)</f>
        <v>0</v>
      </c>
      <c r="Q3005" s="31">
        <f>if(rand()&gt;vlookup($I3005,'Player Stats'!$B$3:$I$11,6,0),0,1)</f>
        <v>0</v>
      </c>
      <c r="R3005" s="31">
        <f>if(rand()&gt;vlookup($I3005,'Player Stats'!$B$3:$I$11,7,0),0,1)</f>
        <v>0</v>
      </c>
      <c r="S3005" s="31">
        <f t="shared" si="4"/>
        <v>1</v>
      </c>
      <c r="T3005" s="26">
        <f t="shared" si="5"/>
        <v>127</v>
      </c>
      <c r="U3005" s="26" t="str">
        <f t="shared" si="6"/>
        <v/>
      </c>
      <c r="V3005" s="13" t="str">
        <f t="shared" si="7"/>
        <v>In Progress</v>
      </c>
      <c r="W3005" s="10">
        <f t="shared" si="8"/>
        <v>25</v>
      </c>
    </row>
    <row r="3006">
      <c r="E3006" s="26"/>
      <c r="F3006" s="27">
        <f t="shared" si="9"/>
        <v>102</v>
      </c>
      <c r="G3006" s="13" t="str">
        <f>if(V3005&lt;&gt;"In Progress",'Player Stats'!$B$6,if(or(S3005="Wide", S3005="No Ball"),G3005,if(S3005="Wicket",offset('Player Stats'!$B$6,U3006-3,0),G3005)))</f>
        <v>Surya Kumar</v>
      </c>
      <c r="H3006" s="13" t="str">
        <f t="shared" si="10"/>
        <v>Shubhman Gill</v>
      </c>
      <c r="I3006" s="13" t="str">
        <f t="shared" si="11"/>
        <v>KL Rahul</v>
      </c>
      <c r="J3006" s="26">
        <f t="shared" si="1"/>
        <v>0</v>
      </c>
      <c r="K3006" s="26">
        <f t="shared" si="2"/>
        <v>0</v>
      </c>
      <c r="L3006" s="30">
        <f t="shared" si="3"/>
        <v>0</v>
      </c>
      <c r="M3006" s="31">
        <f>if(rand()&gt;vlookup($I3006,'Player Stats'!$B$3:$I$11,2,0),0,1)</f>
        <v>1</v>
      </c>
      <c r="N3006" s="31">
        <f>if(rand()&gt;vlookup($I3006,'Player Stats'!$B$3:$I$11,3,0),0,1)</f>
        <v>0</v>
      </c>
      <c r="O3006" s="31">
        <f>if(rand()&gt;vlookup($I3006,'Player Stats'!$B$3:$I$11,4,0),0,1)</f>
        <v>0</v>
      </c>
      <c r="P3006" s="31">
        <f>if(rand()&gt;vlookup($I3006,'Player Stats'!$B$3:$I$11,5,0),0,1)</f>
        <v>0</v>
      </c>
      <c r="Q3006" s="31">
        <f>if(rand()&gt;vlookup($I3006,'Player Stats'!$B$3:$I$11,6,0),0,1)</f>
        <v>0</v>
      </c>
      <c r="R3006" s="31">
        <f>if(rand()&gt;vlookup($I3006,'Player Stats'!$B$3:$I$11,7,0),0,1)</f>
        <v>1</v>
      </c>
      <c r="S3006" s="31">
        <f t="shared" si="4"/>
        <v>1</v>
      </c>
      <c r="T3006" s="26">
        <f t="shared" si="5"/>
        <v>128</v>
      </c>
      <c r="U3006" s="26" t="str">
        <f t="shared" si="6"/>
        <v/>
      </c>
      <c r="V3006" s="13" t="str">
        <f t="shared" si="7"/>
        <v>In Progress</v>
      </c>
      <c r="W3006" s="10">
        <f t="shared" si="8"/>
        <v>25</v>
      </c>
    </row>
    <row r="3007">
      <c r="E3007" s="26"/>
      <c r="F3007" s="27">
        <f t="shared" si="9"/>
        <v>103</v>
      </c>
      <c r="G3007" s="13" t="str">
        <f>if(V3006&lt;&gt;"In Progress",'Player Stats'!$B$6,if(or(S3006="Wide", S3006="No Ball"),G3006,if(S3006="Wicket",offset('Player Stats'!$B$6,U3007-3,0),G3006)))</f>
        <v>Surya Kumar</v>
      </c>
      <c r="H3007" s="13" t="str">
        <f t="shared" si="10"/>
        <v>KL Rahul</v>
      </c>
      <c r="I3007" s="13" t="str">
        <f t="shared" si="11"/>
        <v>Shubhman Gill</v>
      </c>
      <c r="J3007" s="26">
        <f t="shared" si="1"/>
        <v>0</v>
      </c>
      <c r="K3007" s="26">
        <f t="shared" si="2"/>
        <v>0</v>
      </c>
      <c r="L3007" s="30">
        <f t="shared" si="3"/>
        <v>1</v>
      </c>
      <c r="M3007" s="31">
        <f>if(rand()&gt;vlookup($I3007,'Player Stats'!$B$3:$I$11,2,0),0,1)</f>
        <v>0</v>
      </c>
      <c r="N3007" s="31">
        <f>if(rand()&gt;vlookup($I3007,'Player Stats'!$B$3:$I$11,3,0),0,1)</f>
        <v>0</v>
      </c>
      <c r="O3007" s="31">
        <f>if(rand()&gt;vlookup($I3007,'Player Stats'!$B$3:$I$11,4,0),0,1)</f>
        <v>0</v>
      </c>
      <c r="P3007" s="31">
        <f>if(rand()&gt;vlookup($I3007,'Player Stats'!$B$3:$I$11,5,0),0,1)</f>
        <v>0</v>
      </c>
      <c r="Q3007" s="31">
        <f>if(rand()&gt;vlookup($I3007,'Player Stats'!$B$3:$I$11,6,0),0,1)</f>
        <v>0</v>
      </c>
      <c r="R3007" s="31">
        <f>if(rand()&gt;vlookup($I3007,'Player Stats'!$B$3:$I$11,7,0),0,1)</f>
        <v>0</v>
      </c>
      <c r="S3007" s="31">
        <f t="shared" si="4"/>
        <v>0</v>
      </c>
      <c r="T3007" s="26">
        <f t="shared" si="5"/>
        <v>128</v>
      </c>
      <c r="U3007" s="26" t="str">
        <f t="shared" si="6"/>
        <v/>
      </c>
      <c r="V3007" s="13" t="str">
        <f t="shared" si="7"/>
        <v>In Progress</v>
      </c>
      <c r="W3007" s="10">
        <f t="shared" si="8"/>
        <v>25</v>
      </c>
    </row>
    <row r="3008">
      <c r="E3008" s="26"/>
      <c r="F3008" s="27">
        <f t="shared" si="9"/>
        <v>104</v>
      </c>
      <c r="G3008" s="13" t="str">
        <f>if(V3007&lt;&gt;"In Progress",'Player Stats'!$B$6,if(or(S3007="Wide", S3007="No Ball"),G3007,if(S3007="Wicket",offset('Player Stats'!$B$6,U3008-3,0),G3007)))</f>
        <v>Surya Kumar</v>
      </c>
      <c r="H3008" s="13" t="str">
        <f t="shared" si="10"/>
        <v>KL Rahul</v>
      </c>
      <c r="I3008" s="13" t="str">
        <f t="shared" si="11"/>
        <v>Shubhman Gill</v>
      </c>
      <c r="J3008" s="26">
        <f t="shared" si="1"/>
        <v>0</v>
      </c>
      <c r="K3008" s="26">
        <f t="shared" si="2"/>
        <v>0</v>
      </c>
      <c r="L3008" s="30">
        <f t="shared" si="3"/>
        <v>0</v>
      </c>
      <c r="M3008" s="31">
        <f>if(rand()&gt;vlookup($I3008,'Player Stats'!$B$3:$I$11,2,0),0,1)</f>
        <v>0</v>
      </c>
      <c r="N3008" s="31">
        <f>if(rand()&gt;vlookup($I3008,'Player Stats'!$B$3:$I$11,3,0),0,1)</f>
        <v>0</v>
      </c>
      <c r="O3008" s="31">
        <f>if(rand()&gt;vlookup($I3008,'Player Stats'!$B$3:$I$11,4,0),0,1)</f>
        <v>0</v>
      </c>
      <c r="P3008" s="31">
        <f>if(rand()&gt;vlookup($I3008,'Player Stats'!$B$3:$I$11,5,0),0,1)</f>
        <v>0</v>
      </c>
      <c r="Q3008" s="31">
        <f>if(rand()&gt;vlookup($I3008,'Player Stats'!$B$3:$I$11,6,0),0,1)</f>
        <v>1</v>
      </c>
      <c r="R3008" s="31">
        <f>if(rand()&gt;vlookup($I3008,'Player Stats'!$B$3:$I$11,7,0),0,1)</f>
        <v>0</v>
      </c>
      <c r="S3008" s="31">
        <f t="shared" si="4"/>
        <v>6</v>
      </c>
      <c r="T3008" s="26">
        <f t="shared" si="5"/>
        <v>134</v>
      </c>
      <c r="U3008" s="26" t="str">
        <f t="shared" si="6"/>
        <v/>
      </c>
      <c r="V3008" s="13" t="str">
        <f t="shared" si="7"/>
        <v>In Progress</v>
      </c>
      <c r="W3008" s="10">
        <f t="shared" si="8"/>
        <v>25</v>
      </c>
    </row>
    <row r="3009">
      <c r="E3009" s="26"/>
      <c r="F3009" s="27">
        <f t="shared" si="9"/>
        <v>105</v>
      </c>
      <c r="G3009" s="13" t="str">
        <f>if(V3008&lt;&gt;"In Progress",'Player Stats'!$B$6,if(or(S3008="Wide", S3008="No Ball"),G3008,if(S3008="Wicket",offset('Player Stats'!$B$6,U3009-3,0),G3008)))</f>
        <v>Surya Kumar</v>
      </c>
      <c r="H3009" s="13" t="str">
        <f t="shared" si="10"/>
        <v>KL Rahul</v>
      </c>
      <c r="I3009" s="13" t="str">
        <f t="shared" si="11"/>
        <v>Shubhman Gill</v>
      </c>
      <c r="J3009" s="26">
        <f t="shared" si="1"/>
        <v>0</v>
      </c>
      <c r="K3009" s="26">
        <f t="shared" si="2"/>
        <v>0</v>
      </c>
      <c r="L3009" s="30">
        <f t="shared" si="3"/>
        <v>1</v>
      </c>
      <c r="M3009" s="31">
        <f>if(rand()&gt;vlookup($I3009,'Player Stats'!$B$3:$I$11,2,0),0,1)</f>
        <v>0</v>
      </c>
      <c r="N3009" s="31">
        <f>if(rand()&gt;vlookup($I3009,'Player Stats'!$B$3:$I$11,3,0),0,1)</f>
        <v>0</v>
      </c>
      <c r="O3009" s="31">
        <f>if(rand()&gt;vlookup($I3009,'Player Stats'!$B$3:$I$11,4,0),0,1)</f>
        <v>0</v>
      </c>
      <c r="P3009" s="31">
        <f>if(rand()&gt;vlookup($I3009,'Player Stats'!$B$3:$I$11,5,0),0,1)</f>
        <v>0</v>
      </c>
      <c r="Q3009" s="31">
        <f>if(rand()&gt;vlookup($I3009,'Player Stats'!$B$3:$I$11,6,0),0,1)</f>
        <v>0</v>
      </c>
      <c r="R3009" s="31">
        <f>if(rand()&gt;vlookup($I3009,'Player Stats'!$B$3:$I$11,7,0),0,1)</f>
        <v>0</v>
      </c>
      <c r="S3009" s="31">
        <f t="shared" si="4"/>
        <v>0</v>
      </c>
      <c r="T3009" s="26">
        <f t="shared" si="5"/>
        <v>134</v>
      </c>
      <c r="U3009" s="26" t="str">
        <f t="shared" si="6"/>
        <v/>
      </c>
      <c r="V3009" s="13" t="str">
        <f t="shared" si="7"/>
        <v>In Progress</v>
      </c>
      <c r="W3009" s="10">
        <f t="shared" si="8"/>
        <v>25</v>
      </c>
    </row>
    <row r="3010">
      <c r="E3010" s="26"/>
      <c r="F3010" s="27">
        <f t="shared" si="9"/>
        <v>106</v>
      </c>
      <c r="G3010" s="13" t="str">
        <f>if(V3009&lt;&gt;"In Progress",'Player Stats'!$B$6,if(or(S3009="Wide", S3009="No Ball"),G3009,if(S3009="Wicket",offset('Player Stats'!$B$6,U3010-3,0),G3009)))</f>
        <v>Surya Kumar</v>
      </c>
      <c r="H3010" s="13" t="str">
        <f t="shared" si="10"/>
        <v>KL Rahul</v>
      </c>
      <c r="I3010" s="13" t="str">
        <f t="shared" si="11"/>
        <v>Shubhman Gill</v>
      </c>
      <c r="J3010" s="26">
        <f t="shared" si="1"/>
        <v>0</v>
      </c>
      <c r="K3010" s="26">
        <f t="shared" si="2"/>
        <v>0</v>
      </c>
      <c r="L3010" s="30">
        <f t="shared" si="3"/>
        <v>1</v>
      </c>
      <c r="M3010" s="31">
        <f>if(rand()&gt;vlookup($I3010,'Player Stats'!$B$3:$I$11,2,0),0,1)</f>
        <v>0</v>
      </c>
      <c r="N3010" s="31">
        <f>if(rand()&gt;vlookup($I3010,'Player Stats'!$B$3:$I$11,3,0),0,1)</f>
        <v>0</v>
      </c>
      <c r="O3010" s="31">
        <f>if(rand()&gt;vlookup($I3010,'Player Stats'!$B$3:$I$11,4,0),0,1)</f>
        <v>0</v>
      </c>
      <c r="P3010" s="31">
        <f>if(rand()&gt;vlookup($I3010,'Player Stats'!$B$3:$I$11,5,0),0,1)</f>
        <v>0</v>
      </c>
      <c r="Q3010" s="31">
        <f>if(rand()&gt;vlookup($I3010,'Player Stats'!$B$3:$I$11,6,0),0,1)</f>
        <v>0</v>
      </c>
      <c r="R3010" s="31">
        <f>if(rand()&gt;vlookup($I3010,'Player Stats'!$B$3:$I$11,7,0),0,1)</f>
        <v>0</v>
      </c>
      <c r="S3010" s="31">
        <f t="shared" si="4"/>
        <v>0</v>
      </c>
      <c r="T3010" s="26">
        <f t="shared" si="5"/>
        <v>134</v>
      </c>
      <c r="U3010" s="26" t="str">
        <f t="shared" si="6"/>
        <v/>
      </c>
      <c r="V3010" s="13" t="str">
        <f t="shared" si="7"/>
        <v>In Progress</v>
      </c>
      <c r="W3010" s="10">
        <f t="shared" si="8"/>
        <v>25</v>
      </c>
    </row>
    <row r="3011">
      <c r="E3011" s="26"/>
      <c r="F3011" s="27">
        <f t="shared" si="9"/>
        <v>107</v>
      </c>
      <c r="G3011" s="13" t="str">
        <f>if(V3010&lt;&gt;"In Progress",'Player Stats'!$B$6,if(or(S3010="Wide", S3010="No Ball"),G3010,if(S3010="Wicket",offset('Player Stats'!$B$6,U3011-3,0),G3010)))</f>
        <v>Surya Kumar</v>
      </c>
      <c r="H3011" s="13" t="str">
        <f t="shared" si="10"/>
        <v>KL Rahul</v>
      </c>
      <c r="I3011" s="13" t="str">
        <f t="shared" si="11"/>
        <v>Shubhman Gill</v>
      </c>
      <c r="J3011" s="26">
        <f t="shared" si="1"/>
        <v>0</v>
      </c>
      <c r="K3011" s="26">
        <f t="shared" si="2"/>
        <v>0</v>
      </c>
      <c r="L3011" s="30">
        <f t="shared" si="3"/>
        <v>1</v>
      </c>
      <c r="M3011" s="31">
        <f>if(rand()&gt;vlookup($I3011,'Player Stats'!$B$3:$I$11,2,0),0,1)</f>
        <v>0</v>
      </c>
      <c r="N3011" s="31">
        <f>if(rand()&gt;vlookup($I3011,'Player Stats'!$B$3:$I$11,3,0),0,1)</f>
        <v>0</v>
      </c>
      <c r="O3011" s="31">
        <f>if(rand()&gt;vlookup($I3011,'Player Stats'!$B$3:$I$11,4,0),0,1)</f>
        <v>0</v>
      </c>
      <c r="P3011" s="31">
        <f>if(rand()&gt;vlookup($I3011,'Player Stats'!$B$3:$I$11,5,0),0,1)</f>
        <v>0</v>
      </c>
      <c r="Q3011" s="31">
        <f>if(rand()&gt;vlookup($I3011,'Player Stats'!$B$3:$I$11,6,0),0,1)</f>
        <v>0</v>
      </c>
      <c r="R3011" s="31">
        <f>if(rand()&gt;vlookup($I3011,'Player Stats'!$B$3:$I$11,7,0),0,1)</f>
        <v>0</v>
      </c>
      <c r="S3011" s="31">
        <f t="shared" si="4"/>
        <v>0</v>
      </c>
      <c r="T3011" s="26">
        <f t="shared" si="5"/>
        <v>134</v>
      </c>
      <c r="U3011" s="26" t="str">
        <f t="shared" si="6"/>
        <v/>
      </c>
      <c r="V3011" s="13" t="str">
        <f t="shared" si="7"/>
        <v>In Progress</v>
      </c>
      <c r="W3011" s="10">
        <f t="shared" si="8"/>
        <v>25</v>
      </c>
    </row>
    <row r="3012">
      <c r="E3012" s="26"/>
      <c r="F3012" s="27">
        <f t="shared" si="9"/>
        <v>108</v>
      </c>
      <c r="G3012" s="13" t="str">
        <f>if(V3011&lt;&gt;"In Progress",'Player Stats'!$B$6,if(or(S3011="Wide", S3011="No Ball"),G3011,if(S3011="Wicket",offset('Player Stats'!$B$6,U3012-3,0),G3011)))</f>
        <v>Surya Kumar</v>
      </c>
      <c r="H3012" s="13" t="str">
        <f t="shared" si="10"/>
        <v>KL Rahul</v>
      </c>
      <c r="I3012" s="13" t="str">
        <f t="shared" si="11"/>
        <v>Shubhman Gill</v>
      </c>
      <c r="J3012" s="26">
        <f t="shared" si="1"/>
        <v>0</v>
      </c>
      <c r="K3012" s="26">
        <f t="shared" si="2"/>
        <v>0</v>
      </c>
      <c r="L3012" s="30">
        <f t="shared" si="3"/>
        <v>0</v>
      </c>
      <c r="M3012" s="31">
        <f>if(rand()&gt;vlookup($I3012,'Player Stats'!$B$3:$I$11,2,0),0,1)</f>
        <v>0</v>
      </c>
      <c r="N3012" s="31">
        <f>if(rand()&gt;vlookup($I3012,'Player Stats'!$B$3:$I$11,3,0),0,1)</f>
        <v>0</v>
      </c>
      <c r="O3012" s="31">
        <f>if(rand()&gt;vlookup($I3012,'Player Stats'!$B$3:$I$11,4,0),0,1)</f>
        <v>0</v>
      </c>
      <c r="P3012" s="31">
        <f>if(rand()&gt;vlookup($I3012,'Player Stats'!$B$3:$I$11,5,0),0,1)</f>
        <v>1</v>
      </c>
      <c r="Q3012" s="31">
        <f>if(rand()&gt;vlookup($I3012,'Player Stats'!$B$3:$I$11,6,0),0,1)</f>
        <v>1</v>
      </c>
      <c r="R3012" s="31">
        <f>if(rand()&gt;vlookup($I3012,'Player Stats'!$B$3:$I$11,7,0),0,1)</f>
        <v>0</v>
      </c>
      <c r="S3012" s="31">
        <f t="shared" si="4"/>
        <v>4</v>
      </c>
      <c r="T3012" s="26">
        <f t="shared" si="5"/>
        <v>138</v>
      </c>
      <c r="U3012" s="26" t="str">
        <f t="shared" si="6"/>
        <v/>
      </c>
      <c r="V3012" s="13" t="str">
        <f t="shared" si="7"/>
        <v>In Progress</v>
      </c>
      <c r="W3012" s="10">
        <f t="shared" si="8"/>
        <v>25</v>
      </c>
    </row>
    <row r="3013">
      <c r="E3013" s="26"/>
      <c r="F3013" s="27">
        <f t="shared" si="9"/>
        <v>109</v>
      </c>
      <c r="G3013" s="13" t="str">
        <f>if(V3012&lt;&gt;"In Progress",'Player Stats'!$B$6,if(or(S3012="Wide", S3012="No Ball"),G3012,if(S3012="Wicket",offset('Player Stats'!$B$6,U3013-3,0),G3012)))</f>
        <v>Surya Kumar</v>
      </c>
      <c r="H3013" s="13" t="str">
        <f t="shared" si="10"/>
        <v>KL Rahul</v>
      </c>
      <c r="I3013" s="13" t="str">
        <f t="shared" si="11"/>
        <v>Shubhman Gill</v>
      </c>
      <c r="J3013" s="26">
        <f t="shared" si="1"/>
        <v>0</v>
      </c>
      <c r="K3013" s="26">
        <f t="shared" si="2"/>
        <v>1</v>
      </c>
      <c r="L3013" s="30">
        <f t="shared" si="3"/>
        <v>0</v>
      </c>
      <c r="M3013" s="31">
        <f>if(rand()&gt;vlookup($I3013,'Player Stats'!$B$3:$I$11,2,0),0,1)</f>
        <v>0</v>
      </c>
      <c r="N3013" s="31">
        <f>if(rand()&gt;vlookup($I3013,'Player Stats'!$B$3:$I$11,3,0),0,1)</f>
        <v>1</v>
      </c>
      <c r="O3013" s="31">
        <f>if(rand()&gt;vlookup($I3013,'Player Stats'!$B$3:$I$11,4,0),0,1)</f>
        <v>1</v>
      </c>
      <c r="P3013" s="31">
        <f>if(rand()&gt;vlookup($I3013,'Player Stats'!$B$3:$I$11,5,0),0,1)</f>
        <v>0</v>
      </c>
      <c r="Q3013" s="31">
        <f>if(rand()&gt;vlookup($I3013,'Player Stats'!$B$3:$I$11,6,0),0,1)</f>
        <v>0</v>
      </c>
      <c r="R3013" s="31">
        <f>if(rand()&gt;vlookup($I3013,'Player Stats'!$B$3:$I$11,7,0),0,1)</f>
        <v>0</v>
      </c>
      <c r="S3013" s="31">
        <f t="shared" si="4"/>
        <v>2</v>
      </c>
      <c r="T3013" s="26">
        <f t="shared" si="5"/>
        <v>140</v>
      </c>
      <c r="U3013" s="26" t="str">
        <f t="shared" si="6"/>
        <v/>
      </c>
      <c r="V3013" s="13" t="str">
        <f t="shared" si="7"/>
        <v>In Progress</v>
      </c>
      <c r="W3013" s="10">
        <f t="shared" si="8"/>
        <v>25</v>
      </c>
    </row>
    <row r="3014">
      <c r="E3014" s="26"/>
      <c r="F3014" s="27">
        <f t="shared" si="9"/>
        <v>109</v>
      </c>
      <c r="G3014" s="13" t="str">
        <f>if(V3013&lt;&gt;"In Progress",'Player Stats'!$B$6,if(or(S3013="Wide", S3013="No Ball"),G3013,if(S3013="Wicket",offset('Player Stats'!$B$6,U3014-3,0),G3013)))</f>
        <v>Surya Kumar</v>
      </c>
      <c r="H3014" s="13" t="str">
        <f t="shared" si="10"/>
        <v>KL Rahul</v>
      </c>
      <c r="I3014" s="13" t="str">
        <f t="shared" si="11"/>
        <v>Shubhman Gill</v>
      </c>
      <c r="J3014" s="26">
        <f t="shared" si="1"/>
        <v>0</v>
      </c>
      <c r="K3014" s="26">
        <f t="shared" si="2"/>
        <v>0</v>
      </c>
      <c r="L3014" s="30">
        <f t="shared" si="3"/>
        <v>1</v>
      </c>
      <c r="M3014" s="31">
        <f>if(rand()&gt;vlookup($I3014,'Player Stats'!$B$3:$I$11,2,0),0,1)</f>
        <v>0</v>
      </c>
      <c r="N3014" s="31">
        <f>if(rand()&gt;vlookup($I3014,'Player Stats'!$B$3:$I$11,3,0),0,1)</f>
        <v>0</v>
      </c>
      <c r="O3014" s="31">
        <f>if(rand()&gt;vlookup($I3014,'Player Stats'!$B$3:$I$11,4,0),0,1)</f>
        <v>0</v>
      </c>
      <c r="P3014" s="31">
        <f>if(rand()&gt;vlookup($I3014,'Player Stats'!$B$3:$I$11,5,0),0,1)</f>
        <v>0</v>
      </c>
      <c r="Q3014" s="31">
        <f>if(rand()&gt;vlookup($I3014,'Player Stats'!$B$3:$I$11,6,0),0,1)</f>
        <v>0</v>
      </c>
      <c r="R3014" s="31">
        <f>if(rand()&gt;vlookup($I3014,'Player Stats'!$B$3:$I$11,7,0),0,1)</f>
        <v>0</v>
      </c>
      <c r="S3014" s="31">
        <f t="shared" si="4"/>
        <v>0</v>
      </c>
      <c r="T3014" s="26">
        <f t="shared" si="5"/>
        <v>140</v>
      </c>
      <c r="U3014" s="26" t="str">
        <f t="shared" si="6"/>
        <v/>
      </c>
      <c r="V3014" s="13" t="str">
        <f t="shared" si="7"/>
        <v>In Progress</v>
      </c>
      <c r="W3014" s="10">
        <f t="shared" si="8"/>
        <v>25</v>
      </c>
    </row>
    <row r="3015">
      <c r="E3015" s="26"/>
      <c r="F3015" s="27">
        <f t="shared" si="9"/>
        <v>110</v>
      </c>
      <c r="G3015" s="13" t="str">
        <f>if(V3014&lt;&gt;"In Progress",'Player Stats'!$B$6,if(or(S3014="Wide", S3014="No Ball"),G3014,if(S3014="Wicket",offset('Player Stats'!$B$6,U3015-3,0),G3014)))</f>
        <v>Surya Kumar</v>
      </c>
      <c r="H3015" s="13" t="str">
        <f t="shared" si="10"/>
        <v>KL Rahul</v>
      </c>
      <c r="I3015" s="13" t="str">
        <f t="shared" si="11"/>
        <v>Shubhman Gill</v>
      </c>
      <c r="J3015" s="26">
        <f t="shared" si="1"/>
        <v>0</v>
      </c>
      <c r="K3015" s="26">
        <f t="shared" si="2"/>
        <v>1</v>
      </c>
      <c r="L3015" s="30">
        <f t="shared" si="3"/>
        <v>0</v>
      </c>
      <c r="M3015" s="31">
        <f>if(rand()&gt;vlookup($I3015,'Player Stats'!$B$3:$I$11,2,0),0,1)</f>
        <v>0</v>
      </c>
      <c r="N3015" s="31">
        <f>if(rand()&gt;vlookup($I3015,'Player Stats'!$B$3:$I$11,3,0),0,1)</f>
        <v>0</v>
      </c>
      <c r="O3015" s="31">
        <f>if(rand()&gt;vlookup($I3015,'Player Stats'!$B$3:$I$11,4,0),0,1)</f>
        <v>0</v>
      </c>
      <c r="P3015" s="31">
        <f>if(rand()&gt;vlookup($I3015,'Player Stats'!$B$3:$I$11,5,0),0,1)</f>
        <v>0</v>
      </c>
      <c r="Q3015" s="31">
        <f>if(rand()&gt;vlookup($I3015,'Player Stats'!$B$3:$I$11,6,0),0,1)</f>
        <v>0</v>
      </c>
      <c r="R3015" s="31">
        <f>if(rand()&gt;vlookup($I3015,'Player Stats'!$B$3:$I$11,7,0),0,1)</f>
        <v>0</v>
      </c>
      <c r="S3015" s="31" t="str">
        <f t="shared" si="4"/>
        <v>No Ball</v>
      </c>
      <c r="T3015" s="26">
        <f t="shared" si="5"/>
        <v>141</v>
      </c>
      <c r="U3015" s="26" t="str">
        <f t="shared" si="6"/>
        <v/>
      </c>
      <c r="V3015" s="13" t="str">
        <f t="shared" si="7"/>
        <v>In Progress</v>
      </c>
      <c r="W3015" s="10">
        <f t="shared" si="8"/>
        <v>25</v>
      </c>
    </row>
    <row r="3016">
      <c r="E3016" s="26"/>
      <c r="F3016" s="27">
        <f t="shared" si="9"/>
        <v>110</v>
      </c>
      <c r="G3016" s="13" t="str">
        <f>if(V3015&lt;&gt;"In Progress",'Player Stats'!$B$6,if(or(S3015="Wide", S3015="No Ball"),G3015,if(S3015="Wicket",offset('Player Stats'!$B$6,U3016-3,0),G3015)))</f>
        <v>Surya Kumar</v>
      </c>
      <c r="H3016" s="13" t="str">
        <f t="shared" si="10"/>
        <v>KL Rahul</v>
      </c>
      <c r="I3016" s="13" t="str">
        <f t="shared" si="11"/>
        <v>Shubhman Gill</v>
      </c>
      <c r="J3016" s="26">
        <f t="shared" si="1"/>
        <v>0</v>
      </c>
      <c r="K3016" s="26">
        <f t="shared" si="2"/>
        <v>0</v>
      </c>
      <c r="L3016" s="30">
        <f t="shared" si="3"/>
        <v>0</v>
      </c>
      <c r="M3016" s="31">
        <f>if(rand()&gt;vlookup($I3016,'Player Stats'!$B$3:$I$11,2,0),0,1)</f>
        <v>0</v>
      </c>
      <c r="N3016" s="31">
        <f>if(rand()&gt;vlookup($I3016,'Player Stats'!$B$3:$I$11,3,0),0,1)</f>
        <v>0</v>
      </c>
      <c r="O3016" s="31">
        <f>if(rand()&gt;vlookup($I3016,'Player Stats'!$B$3:$I$11,4,0),0,1)</f>
        <v>0</v>
      </c>
      <c r="P3016" s="31">
        <f>if(rand()&gt;vlookup($I3016,'Player Stats'!$B$3:$I$11,5,0),0,1)</f>
        <v>0</v>
      </c>
      <c r="Q3016" s="31">
        <f>if(rand()&gt;vlookup($I3016,'Player Stats'!$B$3:$I$11,6,0),0,1)</f>
        <v>1</v>
      </c>
      <c r="R3016" s="31">
        <f>if(rand()&gt;vlookup($I3016,'Player Stats'!$B$3:$I$11,7,0),0,1)</f>
        <v>0</v>
      </c>
      <c r="S3016" s="31">
        <f t="shared" si="4"/>
        <v>6</v>
      </c>
      <c r="T3016" s="26">
        <f t="shared" si="5"/>
        <v>147</v>
      </c>
      <c r="U3016" s="26" t="str">
        <f t="shared" si="6"/>
        <v/>
      </c>
      <c r="V3016" s="13" t="str">
        <f t="shared" si="7"/>
        <v>In Progress</v>
      </c>
      <c r="W3016" s="10">
        <f t="shared" si="8"/>
        <v>25</v>
      </c>
    </row>
    <row r="3017">
      <c r="E3017" s="26"/>
      <c r="F3017" s="27">
        <f t="shared" si="9"/>
        <v>111</v>
      </c>
      <c r="G3017" s="13" t="str">
        <f>if(V3016&lt;&gt;"In Progress",'Player Stats'!$B$6,if(or(S3016="Wide", S3016="No Ball"),G3016,if(S3016="Wicket",offset('Player Stats'!$B$6,U3017-3,0),G3016)))</f>
        <v>Surya Kumar</v>
      </c>
      <c r="H3017" s="13" t="str">
        <f t="shared" si="10"/>
        <v>KL Rahul</v>
      </c>
      <c r="I3017" s="13" t="str">
        <f t="shared" si="11"/>
        <v>Shubhman Gill</v>
      </c>
      <c r="J3017" s="26">
        <f t="shared" si="1"/>
        <v>0</v>
      </c>
      <c r="K3017" s="26">
        <f t="shared" si="2"/>
        <v>0</v>
      </c>
      <c r="L3017" s="30">
        <f t="shared" si="3"/>
        <v>1</v>
      </c>
      <c r="M3017" s="31">
        <f>if(rand()&gt;vlookup($I3017,'Player Stats'!$B$3:$I$11,2,0),0,1)</f>
        <v>0</v>
      </c>
      <c r="N3017" s="31">
        <f>if(rand()&gt;vlookup($I3017,'Player Stats'!$B$3:$I$11,3,0),0,1)</f>
        <v>0</v>
      </c>
      <c r="O3017" s="31">
        <f>if(rand()&gt;vlookup($I3017,'Player Stats'!$B$3:$I$11,4,0),0,1)</f>
        <v>0</v>
      </c>
      <c r="P3017" s="31">
        <f>if(rand()&gt;vlookup($I3017,'Player Stats'!$B$3:$I$11,5,0),0,1)</f>
        <v>0</v>
      </c>
      <c r="Q3017" s="31">
        <f>if(rand()&gt;vlookup($I3017,'Player Stats'!$B$3:$I$11,6,0),0,1)</f>
        <v>0</v>
      </c>
      <c r="R3017" s="31">
        <f>if(rand()&gt;vlookup($I3017,'Player Stats'!$B$3:$I$11,7,0),0,1)</f>
        <v>0</v>
      </c>
      <c r="S3017" s="31">
        <f t="shared" si="4"/>
        <v>0</v>
      </c>
      <c r="T3017" s="26">
        <f t="shared" si="5"/>
        <v>147</v>
      </c>
      <c r="U3017" s="26" t="str">
        <f t="shared" si="6"/>
        <v/>
      </c>
      <c r="V3017" s="13" t="str">
        <f t="shared" si="7"/>
        <v>In Progress</v>
      </c>
      <c r="W3017" s="10">
        <f t="shared" si="8"/>
        <v>25</v>
      </c>
    </row>
    <row r="3018">
      <c r="E3018" s="26"/>
      <c r="F3018" s="27">
        <f t="shared" si="9"/>
        <v>112</v>
      </c>
      <c r="G3018" s="13" t="str">
        <f>if(V3017&lt;&gt;"In Progress",'Player Stats'!$B$6,if(or(S3017="Wide", S3017="No Ball"),G3017,if(S3017="Wicket",offset('Player Stats'!$B$6,U3018-3,0),G3017)))</f>
        <v>Surya Kumar</v>
      </c>
      <c r="H3018" s="13" t="str">
        <f t="shared" si="10"/>
        <v>KL Rahul</v>
      </c>
      <c r="I3018" s="13" t="str">
        <f t="shared" si="11"/>
        <v>Shubhman Gill</v>
      </c>
      <c r="J3018" s="26">
        <f t="shared" si="1"/>
        <v>0</v>
      </c>
      <c r="K3018" s="26">
        <f t="shared" si="2"/>
        <v>1</v>
      </c>
      <c r="L3018" s="30">
        <f t="shared" si="3"/>
        <v>0</v>
      </c>
      <c r="M3018" s="31">
        <f>if(rand()&gt;vlookup($I3018,'Player Stats'!$B$3:$I$11,2,0),0,1)</f>
        <v>1</v>
      </c>
      <c r="N3018" s="31">
        <f>if(rand()&gt;vlookup($I3018,'Player Stats'!$B$3:$I$11,3,0),0,1)</f>
        <v>0</v>
      </c>
      <c r="O3018" s="31">
        <f>if(rand()&gt;vlookup($I3018,'Player Stats'!$B$3:$I$11,4,0),0,1)</f>
        <v>0</v>
      </c>
      <c r="P3018" s="31">
        <f>if(rand()&gt;vlookup($I3018,'Player Stats'!$B$3:$I$11,5,0),0,1)</f>
        <v>0</v>
      </c>
      <c r="Q3018" s="31">
        <f>if(rand()&gt;vlookup($I3018,'Player Stats'!$B$3:$I$11,6,0),0,1)</f>
        <v>1</v>
      </c>
      <c r="R3018" s="31">
        <f>if(rand()&gt;vlookup($I3018,'Player Stats'!$B$3:$I$11,7,0),0,1)</f>
        <v>0</v>
      </c>
      <c r="S3018" s="31">
        <f t="shared" si="4"/>
        <v>1</v>
      </c>
      <c r="T3018" s="26">
        <f t="shared" si="5"/>
        <v>148</v>
      </c>
      <c r="U3018" s="26" t="str">
        <f t="shared" si="6"/>
        <v/>
      </c>
      <c r="V3018" s="13" t="str">
        <f t="shared" si="7"/>
        <v>In Progress</v>
      </c>
      <c r="W3018" s="10">
        <f t="shared" si="8"/>
        <v>25</v>
      </c>
    </row>
    <row r="3019">
      <c r="E3019" s="26"/>
      <c r="F3019" s="27">
        <f t="shared" si="9"/>
        <v>112</v>
      </c>
      <c r="G3019" s="13" t="str">
        <f>if(V3018&lt;&gt;"In Progress",'Player Stats'!$B$6,if(or(S3018="Wide", S3018="No Ball"),G3018,if(S3018="Wicket",offset('Player Stats'!$B$6,U3019-3,0),G3018)))</f>
        <v>Surya Kumar</v>
      </c>
      <c r="H3019" s="13" t="str">
        <f t="shared" si="10"/>
        <v>Shubhman Gill</v>
      </c>
      <c r="I3019" s="13" t="str">
        <f t="shared" si="11"/>
        <v>KL Rahul</v>
      </c>
      <c r="J3019" s="26">
        <f t="shared" si="1"/>
        <v>0</v>
      </c>
      <c r="K3019" s="26">
        <f t="shared" si="2"/>
        <v>0</v>
      </c>
      <c r="L3019" s="30">
        <f t="shared" si="3"/>
        <v>1</v>
      </c>
      <c r="M3019" s="31">
        <f>if(rand()&gt;vlookup($I3019,'Player Stats'!$B$3:$I$11,2,0),0,1)</f>
        <v>0</v>
      </c>
      <c r="N3019" s="31">
        <f>if(rand()&gt;vlookup($I3019,'Player Stats'!$B$3:$I$11,3,0),0,1)</f>
        <v>0</v>
      </c>
      <c r="O3019" s="31">
        <f>if(rand()&gt;vlookup($I3019,'Player Stats'!$B$3:$I$11,4,0),0,1)</f>
        <v>0</v>
      </c>
      <c r="P3019" s="31">
        <f>if(rand()&gt;vlookup($I3019,'Player Stats'!$B$3:$I$11,5,0),0,1)</f>
        <v>0</v>
      </c>
      <c r="Q3019" s="31">
        <f>if(rand()&gt;vlookup($I3019,'Player Stats'!$B$3:$I$11,6,0),0,1)</f>
        <v>0</v>
      </c>
      <c r="R3019" s="31">
        <f>if(rand()&gt;vlookup($I3019,'Player Stats'!$B$3:$I$11,7,0),0,1)</f>
        <v>0</v>
      </c>
      <c r="S3019" s="31">
        <f t="shared" si="4"/>
        <v>0</v>
      </c>
      <c r="T3019" s="26">
        <f t="shared" si="5"/>
        <v>148</v>
      </c>
      <c r="U3019" s="26" t="str">
        <f t="shared" si="6"/>
        <v/>
      </c>
      <c r="V3019" s="13" t="str">
        <f t="shared" si="7"/>
        <v>In Progress</v>
      </c>
      <c r="W3019" s="10">
        <f t="shared" si="8"/>
        <v>25</v>
      </c>
    </row>
    <row r="3020">
      <c r="E3020" s="26"/>
      <c r="F3020" s="27">
        <f t="shared" si="9"/>
        <v>113</v>
      </c>
      <c r="G3020" s="13" t="str">
        <f>if(V3019&lt;&gt;"In Progress",'Player Stats'!$B$6,if(or(S3019="Wide", S3019="No Ball"),G3019,if(S3019="Wicket",offset('Player Stats'!$B$6,U3020-3,0),G3019)))</f>
        <v>Surya Kumar</v>
      </c>
      <c r="H3020" s="13" t="str">
        <f t="shared" si="10"/>
        <v>Shubhman Gill</v>
      </c>
      <c r="I3020" s="13" t="str">
        <f t="shared" si="11"/>
        <v>KL Rahul</v>
      </c>
      <c r="J3020" s="26">
        <f t="shared" si="1"/>
        <v>0</v>
      </c>
      <c r="K3020" s="26">
        <f t="shared" si="2"/>
        <v>0</v>
      </c>
      <c r="L3020" s="30">
        <f t="shared" si="3"/>
        <v>0</v>
      </c>
      <c r="M3020" s="31">
        <f>if(rand()&gt;vlookup($I3020,'Player Stats'!$B$3:$I$11,2,0),0,1)</f>
        <v>0</v>
      </c>
      <c r="N3020" s="31">
        <f>if(rand()&gt;vlookup($I3020,'Player Stats'!$B$3:$I$11,3,0),0,1)</f>
        <v>1</v>
      </c>
      <c r="O3020" s="31">
        <f>if(rand()&gt;vlookup($I3020,'Player Stats'!$B$3:$I$11,4,0),0,1)</f>
        <v>0</v>
      </c>
      <c r="P3020" s="31">
        <f>if(rand()&gt;vlookup($I3020,'Player Stats'!$B$3:$I$11,5,0),0,1)</f>
        <v>0</v>
      </c>
      <c r="Q3020" s="31">
        <f>if(rand()&gt;vlookup($I3020,'Player Stats'!$B$3:$I$11,6,0),0,1)</f>
        <v>0</v>
      </c>
      <c r="R3020" s="31">
        <f>if(rand()&gt;vlookup($I3020,'Player Stats'!$B$3:$I$11,7,0),0,1)</f>
        <v>0</v>
      </c>
      <c r="S3020" s="31">
        <f t="shared" si="4"/>
        <v>2</v>
      </c>
      <c r="T3020" s="26">
        <f t="shared" si="5"/>
        <v>150</v>
      </c>
      <c r="U3020" s="26" t="str">
        <f t="shared" si="6"/>
        <v/>
      </c>
      <c r="V3020" s="13" t="str">
        <f t="shared" si="7"/>
        <v>In Progress</v>
      </c>
      <c r="W3020" s="10">
        <f t="shared" si="8"/>
        <v>25</v>
      </c>
    </row>
    <row r="3021">
      <c r="E3021" s="26"/>
      <c r="F3021" s="27">
        <f t="shared" si="9"/>
        <v>114</v>
      </c>
      <c r="G3021" s="13" t="str">
        <f>if(V3020&lt;&gt;"In Progress",'Player Stats'!$B$6,if(or(S3020="Wide", S3020="No Ball"),G3020,if(S3020="Wicket",offset('Player Stats'!$B$6,U3021-3,0),G3020)))</f>
        <v>Surya Kumar</v>
      </c>
      <c r="H3021" s="13" t="str">
        <f t="shared" si="10"/>
        <v>Shubhman Gill</v>
      </c>
      <c r="I3021" s="13" t="str">
        <f t="shared" si="11"/>
        <v>KL Rahul</v>
      </c>
      <c r="J3021" s="26">
        <f t="shared" si="1"/>
        <v>0</v>
      </c>
      <c r="K3021" s="26">
        <f t="shared" si="2"/>
        <v>0</v>
      </c>
      <c r="L3021" s="30">
        <f t="shared" si="3"/>
        <v>0</v>
      </c>
      <c r="M3021" s="31">
        <f>if(rand()&gt;vlookup($I3021,'Player Stats'!$B$3:$I$11,2,0),0,1)</f>
        <v>0</v>
      </c>
      <c r="N3021" s="31">
        <f>if(rand()&gt;vlookup($I3021,'Player Stats'!$B$3:$I$11,3,0),0,1)</f>
        <v>0</v>
      </c>
      <c r="O3021" s="31">
        <f>if(rand()&gt;vlookup($I3021,'Player Stats'!$B$3:$I$11,4,0),0,1)</f>
        <v>1</v>
      </c>
      <c r="P3021" s="31">
        <f>if(rand()&gt;vlookup($I3021,'Player Stats'!$B$3:$I$11,5,0),0,1)</f>
        <v>0</v>
      </c>
      <c r="Q3021" s="31">
        <f>if(rand()&gt;vlookup($I3021,'Player Stats'!$B$3:$I$11,6,0),0,1)</f>
        <v>1</v>
      </c>
      <c r="R3021" s="31">
        <f>if(rand()&gt;vlookup($I3021,'Player Stats'!$B$3:$I$11,7,0),0,1)</f>
        <v>0</v>
      </c>
      <c r="S3021" s="31">
        <f t="shared" si="4"/>
        <v>3</v>
      </c>
      <c r="T3021" s="26">
        <f t="shared" si="5"/>
        <v>153</v>
      </c>
      <c r="U3021" s="26" t="str">
        <f t="shared" si="6"/>
        <v/>
      </c>
      <c r="V3021" s="13" t="str">
        <f t="shared" si="7"/>
        <v>In Progress</v>
      </c>
      <c r="W3021" s="10">
        <f t="shared" si="8"/>
        <v>25</v>
      </c>
    </row>
    <row r="3022">
      <c r="E3022" s="26"/>
      <c r="F3022" s="27">
        <f t="shared" si="9"/>
        <v>115</v>
      </c>
      <c r="G3022" s="13" t="str">
        <f>if(V3021&lt;&gt;"In Progress",'Player Stats'!$B$6,if(or(S3021="Wide", S3021="No Ball"),G3021,if(S3021="Wicket",offset('Player Stats'!$B$6,U3022-3,0),G3021)))</f>
        <v>Surya Kumar</v>
      </c>
      <c r="H3022" s="13" t="str">
        <f t="shared" si="10"/>
        <v>KL Rahul</v>
      </c>
      <c r="I3022" s="13" t="str">
        <f t="shared" si="11"/>
        <v>Shubhman Gill</v>
      </c>
      <c r="J3022" s="26">
        <f t="shared" si="1"/>
        <v>0</v>
      </c>
      <c r="K3022" s="26">
        <f t="shared" si="2"/>
        <v>0</v>
      </c>
      <c r="L3022" s="30">
        <f t="shared" si="3"/>
        <v>1</v>
      </c>
      <c r="M3022" s="31">
        <f>if(rand()&gt;vlookup($I3022,'Player Stats'!$B$3:$I$11,2,0),0,1)</f>
        <v>0</v>
      </c>
      <c r="N3022" s="31">
        <f>if(rand()&gt;vlookup($I3022,'Player Stats'!$B$3:$I$11,3,0),0,1)</f>
        <v>0</v>
      </c>
      <c r="O3022" s="31">
        <f>if(rand()&gt;vlookup($I3022,'Player Stats'!$B$3:$I$11,4,0),0,1)</f>
        <v>0</v>
      </c>
      <c r="P3022" s="31">
        <f>if(rand()&gt;vlookup($I3022,'Player Stats'!$B$3:$I$11,5,0),0,1)</f>
        <v>0</v>
      </c>
      <c r="Q3022" s="31">
        <f>if(rand()&gt;vlookup($I3022,'Player Stats'!$B$3:$I$11,6,0),0,1)</f>
        <v>0</v>
      </c>
      <c r="R3022" s="31">
        <f>if(rand()&gt;vlookup($I3022,'Player Stats'!$B$3:$I$11,7,0),0,1)</f>
        <v>0</v>
      </c>
      <c r="S3022" s="31">
        <f t="shared" si="4"/>
        <v>0</v>
      </c>
      <c r="T3022" s="26">
        <f t="shared" si="5"/>
        <v>153</v>
      </c>
      <c r="U3022" s="26" t="str">
        <f t="shared" si="6"/>
        <v/>
      </c>
      <c r="V3022" s="13" t="str">
        <f t="shared" si="7"/>
        <v>In Progress</v>
      </c>
      <c r="W3022" s="10">
        <f t="shared" si="8"/>
        <v>25</v>
      </c>
    </row>
    <row r="3023">
      <c r="E3023" s="26"/>
      <c r="F3023" s="27">
        <f t="shared" si="9"/>
        <v>116</v>
      </c>
      <c r="G3023" s="13" t="str">
        <f>if(V3022&lt;&gt;"In Progress",'Player Stats'!$B$6,if(or(S3022="Wide", S3022="No Ball"),G3022,if(S3022="Wicket",offset('Player Stats'!$B$6,U3023-3,0),G3022)))</f>
        <v>Surya Kumar</v>
      </c>
      <c r="H3023" s="13" t="str">
        <f t="shared" si="10"/>
        <v>KL Rahul</v>
      </c>
      <c r="I3023" s="13" t="str">
        <f t="shared" si="11"/>
        <v>Shubhman Gill</v>
      </c>
      <c r="J3023" s="26">
        <f t="shared" si="1"/>
        <v>0</v>
      </c>
      <c r="K3023" s="26">
        <f t="shared" si="2"/>
        <v>0</v>
      </c>
      <c r="L3023" s="30">
        <f t="shared" si="3"/>
        <v>1</v>
      </c>
      <c r="M3023" s="31">
        <f>if(rand()&gt;vlookup($I3023,'Player Stats'!$B$3:$I$11,2,0),0,1)</f>
        <v>0</v>
      </c>
      <c r="N3023" s="31">
        <f>if(rand()&gt;vlookup($I3023,'Player Stats'!$B$3:$I$11,3,0),0,1)</f>
        <v>0</v>
      </c>
      <c r="O3023" s="31">
        <f>if(rand()&gt;vlookup($I3023,'Player Stats'!$B$3:$I$11,4,0),0,1)</f>
        <v>0</v>
      </c>
      <c r="P3023" s="31">
        <f>if(rand()&gt;vlookup($I3023,'Player Stats'!$B$3:$I$11,5,0),0,1)</f>
        <v>0</v>
      </c>
      <c r="Q3023" s="31">
        <f>if(rand()&gt;vlookup($I3023,'Player Stats'!$B$3:$I$11,6,0),0,1)</f>
        <v>0</v>
      </c>
      <c r="R3023" s="31">
        <f>if(rand()&gt;vlookup($I3023,'Player Stats'!$B$3:$I$11,7,0),0,1)</f>
        <v>0</v>
      </c>
      <c r="S3023" s="31">
        <f t="shared" si="4"/>
        <v>0</v>
      </c>
      <c r="T3023" s="26">
        <f t="shared" si="5"/>
        <v>153</v>
      </c>
      <c r="U3023" s="26" t="str">
        <f t="shared" si="6"/>
        <v/>
      </c>
      <c r="V3023" s="13" t="str">
        <f t="shared" si="7"/>
        <v>In Progress</v>
      </c>
      <c r="W3023" s="10">
        <f t="shared" si="8"/>
        <v>25</v>
      </c>
    </row>
    <row r="3024">
      <c r="E3024" s="26"/>
      <c r="F3024" s="27">
        <f t="shared" si="9"/>
        <v>117</v>
      </c>
      <c r="G3024" s="13" t="str">
        <f>if(V3023&lt;&gt;"In Progress",'Player Stats'!$B$6,if(or(S3023="Wide", S3023="No Ball"),G3023,if(S3023="Wicket",offset('Player Stats'!$B$6,U3024-3,0),G3023)))</f>
        <v>Surya Kumar</v>
      </c>
      <c r="H3024" s="13" t="str">
        <f t="shared" si="10"/>
        <v>KL Rahul</v>
      </c>
      <c r="I3024" s="13" t="str">
        <f t="shared" si="11"/>
        <v>Shubhman Gill</v>
      </c>
      <c r="J3024" s="26">
        <f t="shared" si="1"/>
        <v>0</v>
      </c>
      <c r="K3024" s="26">
        <f t="shared" si="2"/>
        <v>0</v>
      </c>
      <c r="L3024" s="30">
        <f t="shared" si="3"/>
        <v>0</v>
      </c>
      <c r="M3024" s="31">
        <f>if(rand()&gt;vlookup($I3024,'Player Stats'!$B$3:$I$11,2,0),0,1)</f>
        <v>0</v>
      </c>
      <c r="N3024" s="31">
        <f>if(rand()&gt;vlookup($I3024,'Player Stats'!$B$3:$I$11,3,0),0,1)</f>
        <v>1</v>
      </c>
      <c r="O3024" s="31">
        <f>if(rand()&gt;vlookup($I3024,'Player Stats'!$B$3:$I$11,4,0),0,1)</f>
        <v>0</v>
      </c>
      <c r="P3024" s="31">
        <f>if(rand()&gt;vlookup($I3024,'Player Stats'!$B$3:$I$11,5,0),0,1)</f>
        <v>0</v>
      </c>
      <c r="Q3024" s="31">
        <f>if(rand()&gt;vlookup($I3024,'Player Stats'!$B$3:$I$11,6,0),0,1)</f>
        <v>0</v>
      </c>
      <c r="R3024" s="31">
        <f>if(rand()&gt;vlookup($I3024,'Player Stats'!$B$3:$I$11,7,0),0,1)</f>
        <v>0</v>
      </c>
      <c r="S3024" s="31">
        <f t="shared" si="4"/>
        <v>2</v>
      </c>
      <c r="T3024" s="26">
        <f t="shared" si="5"/>
        <v>155</v>
      </c>
      <c r="U3024" s="26" t="str">
        <f t="shared" si="6"/>
        <v/>
      </c>
      <c r="V3024" s="13" t="str">
        <f t="shared" si="7"/>
        <v>In Progress</v>
      </c>
      <c r="W3024" s="10">
        <f t="shared" si="8"/>
        <v>25</v>
      </c>
    </row>
    <row r="3025">
      <c r="E3025" s="26"/>
      <c r="F3025" s="27">
        <f t="shared" si="9"/>
        <v>118</v>
      </c>
      <c r="G3025" s="13" t="str">
        <f>if(V3024&lt;&gt;"In Progress",'Player Stats'!$B$6,if(or(S3024="Wide", S3024="No Ball"),G3024,if(S3024="Wicket",offset('Player Stats'!$B$6,U3025-3,0),G3024)))</f>
        <v>Surya Kumar</v>
      </c>
      <c r="H3025" s="13" t="str">
        <f t="shared" si="10"/>
        <v>KL Rahul</v>
      </c>
      <c r="I3025" s="13" t="str">
        <f t="shared" si="11"/>
        <v>Shubhman Gill</v>
      </c>
      <c r="J3025" s="26">
        <f t="shared" si="1"/>
        <v>0</v>
      </c>
      <c r="K3025" s="26">
        <f t="shared" si="2"/>
        <v>0</v>
      </c>
      <c r="L3025" s="30">
        <f t="shared" si="3"/>
        <v>0</v>
      </c>
      <c r="M3025" s="31">
        <f>if(rand()&gt;vlookup($I3025,'Player Stats'!$B$3:$I$11,2,0),0,1)</f>
        <v>0</v>
      </c>
      <c r="N3025" s="31">
        <f>if(rand()&gt;vlookup($I3025,'Player Stats'!$B$3:$I$11,3,0),0,1)</f>
        <v>0</v>
      </c>
      <c r="O3025" s="31">
        <f>if(rand()&gt;vlookup($I3025,'Player Stats'!$B$3:$I$11,4,0),0,1)</f>
        <v>0</v>
      </c>
      <c r="P3025" s="31">
        <f>if(rand()&gt;vlookup($I3025,'Player Stats'!$B$3:$I$11,5,0),0,1)</f>
        <v>0</v>
      </c>
      <c r="Q3025" s="31">
        <f>if(rand()&gt;vlookup($I3025,'Player Stats'!$B$3:$I$11,6,0),0,1)</f>
        <v>0</v>
      </c>
      <c r="R3025" s="31">
        <f>if(rand()&gt;vlookup($I3025,'Player Stats'!$B$3:$I$11,7,0),0,1)</f>
        <v>1</v>
      </c>
      <c r="S3025" s="31" t="str">
        <f t="shared" si="4"/>
        <v>Wicket</v>
      </c>
      <c r="T3025" s="26">
        <f t="shared" si="5"/>
        <v>155</v>
      </c>
      <c r="U3025" s="26">
        <f t="shared" si="6"/>
        <v>1</v>
      </c>
      <c r="V3025" s="13" t="str">
        <f t="shared" si="7"/>
        <v>In Progress</v>
      </c>
      <c r="W3025" s="10">
        <f t="shared" si="8"/>
        <v>25</v>
      </c>
    </row>
    <row r="3026">
      <c r="E3026" s="26"/>
      <c r="F3026" s="27">
        <f t="shared" si="9"/>
        <v>119</v>
      </c>
      <c r="G3026" s="13" t="str">
        <f>if(V3025&lt;&gt;"In Progress",'Player Stats'!$B$6,if(or(S3025="Wide", S3025="No Ball"),G3025,if(S3025="Wicket",offset('Player Stats'!$B$6,U3026-3,0),G3025)))</f>
        <v>Shubhman Gill</v>
      </c>
      <c r="H3026" s="13" t="str">
        <f t="shared" si="10"/>
        <v>KL Rahul</v>
      </c>
      <c r="I3026" s="13" t="str">
        <f t="shared" si="11"/>
        <v>Surya Kumar</v>
      </c>
      <c r="J3026" s="26">
        <f t="shared" si="1"/>
        <v>0</v>
      </c>
      <c r="K3026" s="26">
        <f t="shared" si="2"/>
        <v>0</v>
      </c>
      <c r="L3026" s="30">
        <f t="shared" si="3"/>
        <v>0</v>
      </c>
      <c r="M3026" s="31">
        <f>if(rand()&gt;vlookup($I3026,'Player Stats'!$B$3:$I$11,2,0),0,1)</f>
        <v>0</v>
      </c>
      <c r="N3026" s="31">
        <f>if(rand()&gt;vlookup($I3026,'Player Stats'!$B$3:$I$11,3,0),0,1)</f>
        <v>0</v>
      </c>
      <c r="O3026" s="31">
        <f>if(rand()&gt;vlookup($I3026,'Player Stats'!$B$3:$I$11,4,0),0,1)</f>
        <v>1</v>
      </c>
      <c r="P3026" s="31">
        <f>if(rand()&gt;vlookup($I3026,'Player Stats'!$B$3:$I$11,5,0),0,1)</f>
        <v>0</v>
      </c>
      <c r="Q3026" s="31">
        <f>if(rand()&gt;vlookup($I3026,'Player Stats'!$B$3:$I$11,6,0),0,1)</f>
        <v>0</v>
      </c>
      <c r="R3026" s="31">
        <f>if(rand()&gt;vlookup($I3026,'Player Stats'!$B$3:$I$11,7,0),0,1)</f>
        <v>0</v>
      </c>
      <c r="S3026" s="31">
        <f t="shared" si="4"/>
        <v>3</v>
      </c>
      <c r="T3026" s="26">
        <f t="shared" si="5"/>
        <v>158</v>
      </c>
      <c r="U3026" s="26">
        <f t="shared" si="6"/>
        <v>1</v>
      </c>
      <c r="V3026" s="13" t="str">
        <f t="shared" si="7"/>
        <v>In Progress</v>
      </c>
      <c r="W3026" s="10">
        <f t="shared" si="8"/>
        <v>25</v>
      </c>
    </row>
    <row r="3027">
      <c r="E3027" s="26"/>
      <c r="F3027" s="27">
        <f t="shared" si="9"/>
        <v>120</v>
      </c>
      <c r="G3027" s="13" t="str">
        <f>if(V3026&lt;&gt;"In Progress",'Player Stats'!$B$6,if(or(S3026="Wide", S3026="No Ball"),G3026,if(S3026="Wicket",offset('Player Stats'!$B$6,U3027-3,0),G3026)))</f>
        <v>Shubhman Gill</v>
      </c>
      <c r="H3027" s="13" t="str">
        <f t="shared" si="10"/>
        <v>Surya Kumar</v>
      </c>
      <c r="I3027" s="13" t="str">
        <f t="shared" si="11"/>
        <v>KL Rahul</v>
      </c>
      <c r="J3027" s="26">
        <f t="shared" si="1"/>
        <v>0</v>
      </c>
      <c r="K3027" s="26">
        <f t="shared" si="2"/>
        <v>0</v>
      </c>
      <c r="L3027" s="30">
        <f t="shared" si="3"/>
        <v>0</v>
      </c>
      <c r="M3027" s="31">
        <f>if(rand()&gt;vlookup($I3027,'Player Stats'!$B$3:$I$11,2,0),0,1)</f>
        <v>1</v>
      </c>
      <c r="N3027" s="31">
        <f>if(rand()&gt;vlookup($I3027,'Player Stats'!$B$3:$I$11,3,0),0,1)</f>
        <v>0</v>
      </c>
      <c r="O3027" s="31">
        <f>if(rand()&gt;vlookup($I3027,'Player Stats'!$B$3:$I$11,4,0),0,1)</f>
        <v>1</v>
      </c>
      <c r="P3027" s="31">
        <f>if(rand()&gt;vlookup($I3027,'Player Stats'!$B$3:$I$11,5,0),0,1)</f>
        <v>0</v>
      </c>
      <c r="Q3027" s="31">
        <f>if(rand()&gt;vlookup($I3027,'Player Stats'!$B$3:$I$11,6,0),0,1)</f>
        <v>1</v>
      </c>
      <c r="R3027" s="31">
        <f>if(rand()&gt;vlookup($I3027,'Player Stats'!$B$3:$I$11,7,0),0,1)</f>
        <v>0</v>
      </c>
      <c r="S3027" s="31">
        <f t="shared" si="4"/>
        <v>1</v>
      </c>
      <c r="T3027" s="26">
        <f t="shared" si="5"/>
        <v>159</v>
      </c>
      <c r="U3027" s="26">
        <f t="shared" si="6"/>
        <v>1</v>
      </c>
      <c r="V3027" s="13" t="str">
        <f t="shared" si="7"/>
        <v>In Progress</v>
      </c>
      <c r="W3027" s="10">
        <f t="shared" si="8"/>
        <v>25</v>
      </c>
    </row>
    <row r="3028">
      <c r="E3028" s="26"/>
      <c r="F3028" s="27">
        <f t="shared" si="9"/>
        <v>121</v>
      </c>
      <c r="G3028" s="13" t="str">
        <f>if(V3027&lt;&gt;"In Progress",'Player Stats'!$B$6,if(or(S3027="Wide", S3027="No Ball"),G3027,if(S3027="Wicket",offset('Player Stats'!$B$6,U3028-3,0),G3027)))</f>
        <v>Shubhman Gill</v>
      </c>
      <c r="H3028" s="13" t="str">
        <f t="shared" si="10"/>
        <v>KL Rahul</v>
      </c>
      <c r="I3028" s="13" t="str">
        <f t="shared" si="11"/>
        <v>Surya Kumar</v>
      </c>
      <c r="J3028" s="26">
        <f t="shared" si="1"/>
        <v>0</v>
      </c>
      <c r="K3028" s="26">
        <f t="shared" si="2"/>
        <v>0</v>
      </c>
      <c r="L3028" s="30">
        <f t="shared" si="3"/>
        <v>1</v>
      </c>
      <c r="M3028" s="31">
        <f>if(rand()&gt;vlookup($I3028,'Player Stats'!$B$3:$I$11,2,0),0,1)</f>
        <v>0</v>
      </c>
      <c r="N3028" s="31">
        <f>if(rand()&gt;vlookup($I3028,'Player Stats'!$B$3:$I$11,3,0),0,1)</f>
        <v>0</v>
      </c>
      <c r="O3028" s="31">
        <f>if(rand()&gt;vlookup($I3028,'Player Stats'!$B$3:$I$11,4,0),0,1)</f>
        <v>0</v>
      </c>
      <c r="P3028" s="31">
        <f>if(rand()&gt;vlookup($I3028,'Player Stats'!$B$3:$I$11,5,0),0,1)</f>
        <v>0</v>
      </c>
      <c r="Q3028" s="31">
        <f>if(rand()&gt;vlookup($I3028,'Player Stats'!$B$3:$I$11,6,0),0,1)</f>
        <v>0</v>
      </c>
      <c r="R3028" s="31">
        <f>if(rand()&gt;vlookup($I3028,'Player Stats'!$B$3:$I$11,7,0),0,1)</f>
        <v>0</v>
      </c>
      <c r="S3028" s="31">
        <f t="shared" si="4"/>
        <v>0</v>
      </c>
      <c r="T3028" s="26">
        <f t="shared" si="5"/>
        <v>159</v>
      </c>
      <c r="U3028" s="26">
        <f t="shared" si="6"/>
        <v>1</v>
      </c>
      <c r="V3028" s="13" t="str">
        <f t="shared" si="7"/>
        <v>In Progress</v>
      </c>
      <c r="W3028" s="10">
        <f t="shared" si="8"/>
        <v>25</v>
      </c>
    </row>
    <row r="3029">
      <c r="E3029" s="26"/>
      <c r="F3029" s="27">
        <f t="shared" si="9"/>
        <v>122</v>
      </c>
      <c r="G3029" s="13" t="str">
        <f>if(V3028&lt;&gt;"In Progress",'Player Stats'!$B$6,if(or(S3028="Wide", S3028="No Ball"),G3028,if(S3028="Wicket",offset('Player Stats'!$B$6,U3029-3,0),G3028)))</f>
        <v>Shubhman Gill</v>
      </c>
      <c r="H3029" s="13" t="str">
        <f t="shared" si="10"/>
        <v>KL Rahul</v>
      </c>
      <c r="I3029" s="13" t="str">
        <f t="shared" si="11"/>
        <v>Surya Kumar</v>
      </c>
      <c r="J3029" s="26">
        <f t="shared" si="1"/>
        <v>0</v>
      </c>
      <c r="K3029" s="26">
        <f t="shared" si="2"/>
        <v>0</v>
      </c>
      <c r="L3029" s="30">
        <f t="shared" si="3"/>
        <v>1</v>
      </c>
      <c r="M3029" s="31">
        <f>if(rand()&gt;vlookup($I3029,'Player Stats'!$B$3:$I$11,2,0),0,1)</f>
        <v>0</v>
      </c>
      <c r="N3029" s="31">
        <f>if(rand()&gt;vlookup($I3029,'Player Stats'!$B$3:$I$11,3,0),0,1)</f>
        <v>0</v>
      </c>
      <c r="O3029" s="31">
        <f>if(rand()&gt;vlookup($I3029,'Player Stats'!$B$3:$I$11,4,0),0,1)</f>
        <v>0</v>
      </c>
      <c r="P3029" s="31">
        <f>if(rand()&gt;vlookup($I3029,'Player Stats'!$B$3:$I$11,5,0),0,1)</f>
        <v>0</v>
      </c>
      <c r="Q3029" s="31">
        <f>if(rand()&gt;vlookup($I3029,'Player Stats'!$B$3:$I$11,6,0),0,1)</f>
        <v>0</v>
      </c>
      <c r="R3029" s="31">
        <f>if(rand()&gt;vlookup($I3029,'Player Stats'!$B$3:$I$11,7,0),0,1)</f>
        <v>0</v>
      </c>
      <c r="S3029" s="31">
        <f t="shared" si="4"/>
        <v>0</v>
      </c>
      <c r="T3029" s="26">
        <f t="shared" si="5"/>
        <v>159</v>
      </c>
      <c r="U3029" s="26">
        <f t="shared" si="6"/>
        <v>1</v>
      </c>
      <c r="V3029" s="13" t="str">
        <f t="shared" si="7"/>
        <v>In Progress</v>
      </c>
      <c r="W3029" s="10">
        <f t="shared" si="8"/>
        <v>25</v>
      </c>
    </row>
    <row r="3030">
      <c r="E3030" s="26"/>
      <c r="F3030" s="27">
        <f t="shared" si="9"/>
        <v>123</v>
      </c>
      <c r="G3030" s="13" t="str">
        <f>if(V3029&lt;&gt;"In Progress",'Player Stats'!$B$6,if(or(S3029="Wide", S3029="No Ball"),G3029,if(S3029="Wicket",offset('Player Stats'!$B$6,U3030-3,0),G3029)))</f>
        <v>Shubhman Gill</v>
      </c>
      <c r="H3030" s="13" t="str">
        <f t="shared" si="10"/>
        <v>KL Rahul</v>
      </c>
      <c r="I3030" s="13" t="str">
        <f t="shared" si="11"/>
        <v>Surya Kumar</v>
      </c>
      <c r="J3030" s="26">
        <f t="shared" si="1"/>
        <v>0</v>
      </c>
      <c r="K3030" s="26">
        <f t="shared" si="2"/>
        <v>0</v>
      </c>
      <c r="L3030" s="30">
        <f t="shared" si="3"/>
        <v>1</v>
      </c>
      <c r="M3030" s="31">
        <f>if(rand()&gt;vlookup($I3030,'Player Stats'!$B$3:$I$11,2,0),0,1)</f>
        <v>0</v>
      </c>
      <c r="N3030" s="31">
        <f>if(rand()&gt;vlookup($I3030,'Player Stats'!$B$3:$I$11,3,0),0,1)</f>
        <v>0</v>
      </c>
      <c r="O3030" s="31">
        <f>if(rand()&gt;vlookup($I3030,'Player Stats'!$B$3:$I$11,4,0),0,1)</f>
        <v>0</v>
      </c>
      <c r="P3030" s="31">
        <f>if(rand()&gt;vlookup($I3030,'Player Stats'!$B$3:$I$11,5,0),0,1)</f>
        <v>0</v>
      </c>
      <c r="Q3030" s="31">
        <f>if(rand()&gt;vlookup($I3030,'Player Stats'!$B$3:$I$11,6,0),0,1)</f>
        <v>0</v>
      </c>
      <c r="R3030" s="31">
        <f>if(rand()&gt;vlookup($I3030,'Player Stats'!$B$3:$I$11,7,0),0,1)</f>
        <v>0</v>
      </c>
      <c r="S3030" s="31">
        <f t="shared" si="4"/>
        <v>0</v>
      </c>
      <c r="T3030" s="26">
        <f t="shared" si="5"/>
        <v>159</v>
      </c>
      <c r="U3030" s="26">
        <f t="shared" si="6"/>
        <v>1</v>
      </c>
      <c r="V3030" s="13" t="str">
        <f t="shared" si="7"/>
        <v>In Progress</v>
      </c>
      <c r="W3030" s="10">
        <f t="shared" si="8"/>
        <v>25</v>
      </c>
    </row>
    <row r="3031">
      <c r="E3031" s="26"/>
      <c r="F3031" s="27">
        <f t="shared" si="9"/>
        <v>124</v>
      </c>
      <c r="G3031" s="13" t="str">
        <f>if(V3030&lt;&gt;"In Progress",'Player Stats'!$B$6,if(or(S3030="Wide", S3030="No Ball"),G3030,if(S3030="Wicket",offset('Player Stats'!$B$6,U3031-3,0),G3030)))</f>
        <v>Shubhman Gill</v>
      </c>
      <c r="H3031" s="13" t="str">
        <f t="shared" si="10"/>
        <v>KL Rahul</v>
      </c>
      <c r="I3031" s="13" t="str">
        <f t="shared" si="11"/>
        <v>Surya Kumar</v>
      </c>
      <c r="J3031" s="26">
        <f t="shared" si="1"/>
        <v>0</v>
      </c>
      <c r="K3031" s="26">
        <f t="shared" si="2"/>
        <v>0</v>
      </c>
      <c r="L3031" s="30">
        <f t="shared" si="3"/>
        <v>1</v>
      </c>
      <c r="M3031" s="31">
        <f>if(rand()&gt;vlookup($I3031,'Player Stats'!$B$3:$I$11,2,0),0,1)</f>
        <v>0</v>
      </c>
      <c r="N3031" s="31">
        <f>if(rand()&gt;vlookup($I3031,'Player Stats'!$B$3:$I$11,3,0),0,1)</f>
        <v>0</v>
      </c>
      <c r="O3031" s="31">
        <f>if(rand()&gt;vlookup($I3031,'Player Stats'!$B$3:$I$11,4,0),0,1)</f>
        <v>0</v>
      </c>
      <c r="P3031" s="31">
        <f>if(rand()&gt;vlookup($I3031,'Player Stats'!$B$3:$I$11,5,0),0,1)</f>
        <v>0</v>
      </c>
      <c r="Q3031" s="31">
        <f>if(rand()&gt;vlookup($I3031,'Player Stats'!$B$3:$I$11,6,0),0,1)</f>
        <v>0</v>
      </c>
      <c r="R3031" s="31">
        <f>if(rand()&gt;vlookup($I3031,'Player Stats'!$B$3:$I$11,7,0),0,1)</f>
        <v>0</v>
      </c>
      <c r="S3031" s="31">
        <f t="shared" si="4"/>
        <v>0</v>
      </c>
      <c r="T3031" s="26">
        <f t="shared" si="5"/>
        <v>159</v>
      </c>
      <c r="U3031" s="26">
        <f t="shared" si="6"/>
        <v>1</v>
      </c>
      <c r="V3031" s="13" t="str">
        <f t="shared" si="7"/>
        <v>In Progress</v>
      </c>
      <c r="W3031" s="10">
        <f t="shared" si="8"/>
        <v>25</v>
      </c>
    </row>
    <row r="3032">
      <c r="E3032" s="26"/>
      <c r="F3032" s="27">
        <f t="shared" si="9"/>
        <v>125</v>
      </c>
      <c r="G3032" s="13" t="str">
        <f>if(V3031&lt;&gt;"In Progress",'Player Stats'!$B$6,if(or(S3031="Wide", S3031="No Ball"),G3031,if(S3031="Wicket",offset('Player Stats'!$B$6,U3032-3,0),G3031)))</f>
        <v>Shubhman Gill</v>
      </c>
      <c r="H3032" s="13" t="str">
        <f t="shared" si="10"/>
        <v>KL Rahul</v>
      </c>
      <c r="I3032" s="13" t="str">
        <f t="shared" si="11"/>
        <v>Surya Kumar</v>
      </c>
      <c r="J3032" s="26">
        <f t="shared" si="1"/>
        <v>0</v>
      </c>
      <c r="K3032" s="26">
        <f t="shared" si="2"/>
        <v>0</v>
      </c>
      <c r="L3032" s="30">
        <f t="shared" si="3"/>
        <v>1</v>
      </c>
      <c r="M3032" s="31">
        <f>if(rand()&gt;vlookup($I3032,'Player Stats'!$B$3:$I$11,2,0),0,1)</f>
        <v>0</v>
      </c>
      <c r="N3032" s="31">
        <f>if(rand()&gt;vlookup($I3032,'Player Stats'!$B$3:$I$11,3,0),0,1)</f>
        <v>0</v>
      </c>
      <c r="O3032" s="31">
        <f>if(rand()&gt;vlookup($I3032,'Player Stats'!$B$3:$I$11,4,0),0,1)</f>
        <v>0</v>
      </c>
      <c r="P3032" s="31">
        <f>if(rand()&gt;vlookup($I3032,'Player Stats'!$B$3:$I$11,5,0),0,1)</f>
        <v>0</v>
      </c>
      <c r="Q3032" s="31">
        <f>if(rand()&gt;vlookup($I3032,'Player Stats'!$B$3:$I$11,6,0),0,1)</f>
        <v>0</v>
      </c>
      <c r="R3032" s="31">
        <f>if(rand()&gt;vlookup($I3032,'Player Stats'!$B$3:$I$11,7,0),0,1)</f>
        <v>0</v>
      </c>
      <c r="S3032" s="31">
        <f t="shared" si="4"/>
        <v>0</v>
      </c>
      <c r="T3032" s="26">
        <f t="shared" si="5"/>
        <v>159</v>
      </c>
      <c r="U3032" s="26">
        <f t="shared" si="6"/>
        <v>1</v>
      </c>
      <c r="V3032" s="13" t="str">
        <f t="shared" si="7"/>
        <v>In Progress</v>
      </c>
      <c r="W3032" s="10">
        <f t="shared" si="8"/>
        <v>25</v>
      </c>
    </row>
    <row r="3033">
      <c r="E3033" s="26"/>
      <c r="F3033" s="27">
        <f t="shared" si="9"/>
        <v>126</v>
      </c>
      <c r="G3033" s="13" t="str">
        <f>if(V3032&lt;&gt;"In Progress",'Player Stats'!$B$6,if(or(S3032="Wide", S3032="No Ball"),G3032,if(S3032="Wicket",offset('Player Stats'!$B$6,U3033-3,0),G3032)))</f>
        <v>Shubhman Gill</v>
      </c>
      <c r="H3033" s="13" t="str">
        <f t="shared" si="10"/>
        <v>KL Rahul</v>
      </c>
      <c r="I3033" s="13" t="str">
        <f t="shared" si="11"/>
        <v>Surya Kumar</v>
      </c>
      <c r="J3033" s="26">
        <f t="shared" si="1"/>
        <v>0</v>
      </c>
      <c r="K3033" s="26">
        <f t="shared" si="2"/>
        <v>0</v>
      </c>
      <c r="L3033" s="30">
        <f t="shared" si="3"/>
        <v>0</v>
      </c>
      <c r="M3033" s="31">
        <f>if(rand()&gt;vlookup($I3033,'Player Stats'!$B$3:$I$11,2,0),0,1)</f>
        <v>0</v>
      </c>
      <c r="N3033" s="31">
        <f>if(rand()&gt;vlookup($I3033,'Player Stats'!$B$3:$I$11,3,0),0,1)</f>
        <v>0</v>
      </c>
      <c r="O3033" s="31">
        <f>if(rand()&gt;vlookup($I3033,'Player Stats'!$B$3:$I$11,4,0),0,1)</f>
        <v>1</v>
      </c>
      <c r="P3033" s="31">
        <f>if(rand()&gt;vlookup($I3033,'Player Stats'!$B$3:$I$11,5,0),0,1)</f>
        <v>0</v>
      </c>
      <c r="Q3033" s="31">
        <f>if(rand()&gt;vlookup($I3033,'Player Stats'!$B$3:$I$11,6,0),0,1)</f>
        <v>0</v>
      </c>
      <c r="R3033" s="31">
        <f>if(rand()&gt;vlookup($I3033,'Player Stats'!$B$3:$I$11,7,0),0,1)</f>
        <v>0</v>
      </c>
      <c r="S3033" s="31">
        <f t="shared" si="4"/>
        <v>3</v>
      </c>
      <c r="T3033" s="26">
        <f t="shared" si="5"/>
        <v>162</v>
      </c>
      <c r="U3033" s="26">
        <f t="shared" si="6"/>
        <v>1</v>
      </c>
      <c r="V3033" s="13" t="str">
        <f t="shared" si="7"/>
        <v>In Progress</v>
      </c>
      <c r="W3033" s="10">
        <f t="shared" si="8"/>
        <v>25</v>
      </c>
    </row>
    <row r="3034">
      <c r="E3034" s="26"/>
      <c r="F3034" s="27">
        <f t="shared" si="9"/>
        <v>127</v>
      </c>
      <c r="G3034" s="13" t="str">
        <f>if(V3033&lt;&gt;"In Progress",'Player Stats'!$B$6,if(or(S3033="Wide", S3033="No Ball"),G3033,if(S3033="Wicket",offset('Player Stats'!$B$6,U3034-3,0),G3033)))</f>
        <v>Shubhman Gill</v>
      </c>
      <c r="H3034" s="13" t="str">
        <f t="shared" si="10"/>
        <v>Surya Kumar</v>
      </c>
      <c r="I3034" s="13" t="str">
        <f t="shared" si="11"/>
        <v>KL Rahul</v>
      </c>
      <c r="J3034" s="26">
        <f t="shared" si="1"/>
        <v>0</v>
      </c>
      <c r="K3034" s="26">
        <f t="shared" si="2"/>
        <v>0</v>
      </c>
      <c r="L3034" s="30">
        <f t="shared" si="3"/>
        <v>0</v>
      </c>
      <c r="M3034" s="31">
        <f>if(rand()&gt;vlookup($I3034,'Player Stats'!$B$3:$I$11,2,0),0,1)</f>
        <v>0</v>
      </c>
      <c r="N3034" s="31">
        <f>if(rand()&gt;vlookup($I3034,'Player Stats'!$B$3:$I$11,3,0),0,1)</f>
        <v>0</v>
      </c>
      <c r="O3034" s="31">
        <f>if(rand()&gt;vlookup($I3034,'Player Stats'!$B$3:$I$11,4,0),0,1)</f>
        <v>0</v>
      </c>
      <c r="P3034" s="31">
        <f>if(rand()&gt;vlookup($I3034,'Player Stats'!$B$3:$I$11,5,0),0,1)</f>
        <v>0</v>
      </c>
      <c r="Q3034" s="31">
        <f>if(rand()&gt;vlookup($I3034,'Player Stats'!$B$3:$I$11,6,0),0,1)</f>
        <v>1</v>
      </c>
      <c r="R3034" s="31">
        <f>if(rand()&gt;vlookup($I3034,'Player Stats'!$B$3:$I$11,7,0),0,1)</f>
        <v>0</v>
      </c>
      <c r="S3034" s="31">
        <f t="shared" si="4"/>
        <v>6</v>
      </c>
      <c r="T3034" s="26">
        <f t="shared" si="5"/>
        <v>168</v>
      </c>
      <c r="U3034" s="26">
        <f t="shared" si="6"/>
        <v>1</v>
      </c>
      <c r="V3034" s="13" t="str">
        <f t="shared" si="7"/>
        <v>In Progress</v>
      </c>
      <c r="W3034" s="10">
        <f t="shared" si="8"/>
        <v>25</v>
      </c>
    </row>
    <row r="3035">
      <c r="E3035" s="26"/>
      <c r="F3035" s="27">
        <f t="shared" si="9"/>
        <v>128</v>
      </c>
      <c r="G3035" s="13" t="str">
        <f>if(V3034&lt;&gt;"In Progress",'Player Stats'!$B$6,if(or(S3034="Wide", S3034="No Ball"),G3034,if(S3034="Wicket",offset('Player Stats'!$B$6,U3035-3,0),G3034)))</f>
        <v>Shubhman Gill</v>
      </c>
      <c r="H3035" s="13" t="str">
        <f t="shared" si="10"/>
        <v>Surya Kumar</v>
      </c>
      <c r="I3035" s="13" t="str">
        <f t="shared" si="11"/>
        <v>KL Rahul</v>
      </c>
      <c r="J3035" s="26">
        <f t="shared" si="1"/>
        <v>0</v>
      </c>
      <c r="K3035" s="26">
        <f t="shared" si="2"/>
        <v>0</v>
      </c>
      <c r="L3035" s="30">
        <f t="shared" si="3"/>
        <v>1</v>
      </c>
      <c r="M3035" s="31">
        <f>if(rand()&gt;vlookup($I3035,'Player Stats'!$B$3:$I$11,2,0),0,1)</f>
        <v>0</v>
      </c>
      <c r="N3035" s="31">
        <f>if(rand()&gt;vlookup($I3035,'Player Stats'!$B$3:$I$11,3,0),0,1)</f>
        <v>0</v>
      </c>
      <c r="O3035" s="31">
        <f>if(rand()&gt;vlookup($I3035,'Player Stats'!$B$3:$I$11,4,0),0,1)</f>
        <v>0</v>
      </c>
      <c r="P3035" s="31">
        <f>if(rand()&gt;vlookup($I3035,'Player Stats'!$B$3:$I$11,5,0),0,1)</f>
        <v>0</v>
      </c>
      <c r="Q3035" s="31">
        <f>if(rand()&gt;vlookup($I3035,'Player Stats'!$B$3:$I$11,6,0),0,1)</f>
        <v>0</v>
      </c>
      <c r="R3035" s="31">
        <f>if(rand()&gt;vlookup($I3035,'Player Stats'!$B$3:$I$11,7,0),0,1)</f>
        <v>0</v>
      </c>
      <c r="S3035" s="31">
        <f t="shared" si="4"/>
        <v>0</v>
      </c>
      <c r="T3035" s="26">
        <f t="shared" si="5"/>
        <v>168</v>
      </c>
      <c r="U3035" s="26">
        <f t="shared" si="6"/>
        <v>1</v>
      </c>
      <c r="V3035" s="13" t="str">
        <f t="shared" si="7"/>
        <v>In Progress</v>
      </c>
      <c r="W3035" s="10">
        <f t="shared" si="8"/>
        <v>25</v>
      </c>
    </row>
    <row r="3036">
      <c r="E3036" s="26"/>
      <c r="F3036" s="27">
        <f t="shared" si="9"/>
        <v>129</v>
      </c>
      <c r="G3036" s="13" t="str">
        <f>if(V3035&lt;&gt;"In Progress",'Player Stats'!$B$6,if(or(S3035="Wide", S3035="No Ball"),G3035,if(S3035="Wicket",offset('Player Stats'!$B$6,U3036-3,0),G3035)))</f>
        <v>Shubhman Gill</v>
      </c>
      <c r="H3036" s="13" t="str">
        <f t="shared" si="10"/>
        <v>Surya Kumar</v>
      </c>
      <c r="I3036" s="13" t="str">
        <f t="shared" si="11"/>
        <v>KL Rahul</v>
      </c>
      <c r="J3036" s="26">
        <f t="shared" si="1"/>
        <v>0</v>
      </c>
      <c r="K3036" s="26">
        <f t="shared" si="2"/>
        <v>0</v>
      </c>
      <c r="L3036" s="30">
        <f t="shared" si="3"/>
        <v>0</v>
      </c>
      <c r="M3036" s="31">
        <f>if(rand()&gt;vlookup($I3036,'Player Stats'!$B$3:$I$11,2,0),0,1)</f>
        <v>0</v>
      </c>
      <c r="N3036" s="31">
        <f>if(rand()&gt;vlookup($I3036,'Player Stats'!$B$3:$I$11,3,0),0,1)</f>
        <v>0</v>
      </c>
      <c r="O3036" s="31">
        <f>if(rand()&gt;vlookup($I3036,'Player Stats'!$B$3:$I$11,4,0),0,1)</f>
        <v>0</v>
      </c>
      <c r="P3036" s="31">
        <f>if(rand()&gt;vlookup($I3036,'Player Stats'!$B$3:$I$11,5,0),0,1)</f>
        <v>0</v>
      </c>
      <c r="Q3036" s="31">
        <f>if(rand()&gt;vlookup($I3036,'Player Stats'!$B$3:$I$11,6,0),0,1)</f>
        <v>1</v>
      </c>
      <c r="R3036" s="31">
        <f>if(rand()&gt;vlookup($I3036,'Player Stats'!$B$3:$I$11,7,0),0,1)</f>
        <v>0</v>
      </c>
      <c r="S3036" s="31">
        <f t="shared" si="4"/>
        <v>6</v>
      </c>
      <c r="T3036" s="26">
        <f t="shared" si="5"/>
        <v>174</v>
      </c>
      <c r="U3036" s="26">
        <f t="shared" si="6"/>
        <v>1</v>
      </c>
      <c r="V3036" s="13" t="str">
        <f t="shared" si="7"/>
        <v>In Progress</v>
      </c>
      <c r="W3036" s="10">
        <f t="shared" si="8"/>
        <v>25</v>
      </c>
    </row>
    <row r="3037">
      <c r="E3037" s="26"/>
      <c r="F3037" s="27">
        <f t="shared" si="9"/>
        <v>130</v>
      </c>
      <c r="G3037" s="13" t="str">
        <f>if(V3036&lt;&gt;"In Progress",'Player Stats'!$B$6,if(or(S3036="Wide", S3036="No Ball"),G3036,if(S3036="Wicket",offset('Player Stats'!$B$6,U3037-3,0),G3036)))</f>
        <v>Shubhman Gill</v>
      </c>
      <c r="H3037" s="13" t="str">
        <f t="shared" si="10"/>
        <v>Surya Kumar</v>
      </c>
      <c r="I3037" s="13" t="str">
        <f t="shared" si="11"/>
        <v>KL Rahul</v>
      </c>
      <c r="J3037" s="26">
        <f t="shared" si="1"/>
        <v>0</v>
      </c>
      <c r="K3037" s="26">
        <f t="shared" si="2"/>
        <v>0</v>
      </c>
      <c r="L3037" s="30">
        <f t="shared" si="3"/>
        <v>0</v>
      </c>
      <c r="M3037" s="31">
        <f>if(rand()&gt;vlookup($I3037,'Player Stats'!$B$3:$I$11,2,0),0,1)</f>
        <v>1</v>
      </c>
      <c r="N3037" s="31">
        <f>if(rand()&gt;vlookup($I3037,'Player Stats'!$B$3:$I$11,3,0),0,1)</f>
        <v>0</v>
      </c>
      <c r="O3037" s="31">
        <f>if(rand()&gt;vlookup($I3037,'Player Stats'!$B$3:$I$11,4,0),0,1)</f>
        <v>0</v>
      </c>
      <c r="P3037" s="31">
        <f>if(rand()&gt;vlookup($I3037,'Player Stats'!$B$3:$I$11,5,0),0,1)</f>
        <v>0</v>
      </c>
      <c r="Q3037" s="31">
        <f>if(rand()&gt;vlookup($I3037,'Player Stats'!$B$3:$I$11,6,0),0,1)</f>
        <v>1</v>
      </c>
      <c r="R3037" s="31">
        <f>if(rand()&gt;vlookup($I3037,'Player Stats'!$B$3:$I$11,7,0),0,1)</f>
        <v>0</v>
      </c>
      <c r="S3037" s="31">
        <f t="shared" si="4"/>
        <v>1</v>
      </c>
      <c r="T3037" s="26">
        <f t="shared" si="5"/>
        <v>175</v>
      </c>
      <c r="U3037" s="26">
        <f t="shared" si="6"/>
        <v>1</v>
      </c>
      <c r="V3037" s="13" t="str">
        <f t="shared" si="7"/>
        <v>In Progress</v>
      </c>
      <c r="W3037" s="10">
        <f t="shared" si="8"/>
        <v>25</v>
      </c>
    </row>
    <row r="3038">
      <c r="E3038" s="26"/>
      <c r="F3038" s="27">
        <f t="shared" si="9"/>
        <v>131</v>
      </c>
      <c r="G3038" s="13" t="str">
        <f>if(V3037&lt;&gt;"In Progress",'Player Stats'!$B$6,if(or(S3037="Wide", S3037="No Ball"),G3037,if(S3037="Wicket",offset('Player Stats'!$B$6,U3038-3,0),G3037)))</f>
        <v>Shubhman Gill</v>
      </c>
      <c r="H3038" s="13" t="str">
        <f t="shared" si="10"/>
        <v>KL Rahul</v>
      </c>
      <c r="I3038" s="13" t="str">
        <f t="shared" si="11"/>
        <v>Surya Kumar</v>
      </c>
      <c r="J3038" s="26">
        <f t="shared" si="1"/>
        <v>0</v>
      </c>
      <c r="K3038" s="26">
        <f t="shared" si="2"/>
        <v>0</v>
      </c>
      <c r="L3038" s="30">
        <f t="shared" si="3"/>
        <v>1</v>
      </c>
      <c r="M3038" s="31">
        <f>if(rand()&gt;vlookup($I3038,'Player Stats'!$B$3:$I$11,2,0),0,1)</f>
        <v>0</v>
      </c>
      <c r="N3038" s="31">
        <f>if(rand()&gt;vlookup($I3038,'Player Stats'!$B$3:$I$11,3,0),0,1)</f>
        <v>0</v>
      </c>
      <c r="O3038" s="31">
        <f>if(rand()&gt;vlookup($I3038,'Player Stats'!$B$3:$I$11,4,0),0,1)</f>
        <v>0</v>
      </c>
      <c r="P3038" s="31">
        <f>if(rand()&gt;vlookup($I3038,'Player Stats'!$B$3:$I$11,5,0),0,1)</f>
        <v>0</v>
      </c>
      <c r="Q3038" s="31">
        <f>if(rand()&gt;vlookup($I3038,'Player Stats'!$B$3:$I$11,6,0),0,1)</f>
        <v>0</v>
      </c>
      <c r="R3038" s="31">
        <f>if(rand()&gt;vlookup($I3038,'Player Stats'!$B$3:$I$11,7,0),0,1)</f>
        <v>0</v>
      </c>
      <c r="S3038" s="31">
        <f t="shared" si="4"/>
        <v>0</v>
      </c>
      <c r="T3038" s="26">
        <f t="shared" si="5"/>
        <v>175</v>
      </c>
      <c r="U3038" s="26">
        <f t="shared" si="6"/>
        <v>1</v>
      </c>
      <c r="V3038" s="13" t="str">
        <f t="shared" si="7"/>
        <v>In Progress</v>
      </c>
      <c r="W3038" s="10">
        <f t="shared" si="8"/>
        <v>25</v>
      </c>
    </row>
    <row r="3039">
      <c r="E3039" s="26"/>
      <c r="F3039" s="27">
        <f t="shared" si="9"/>
        <v>132</v>
      </c>
      <c r="G3039" s="13" t="str">
        <f>if(V3038&lt;&gt;"In Progress",'Player Stats'!$B$6,if(or(S3038="Wide", S3038="No Ball"),G3038,if(S3038="Wicket",offset('Player Stats'!$B$6,U3039-3,0),G3038)))</f>
        <v>Shubhman Gill</v>
      </c>
      <c r="H3039" s="13" t="str">
        <f t="shared" si="10"/>
        <v>KL Rahul</v>
      </c>
      <c r="I3039" s="13" t="str">
        <f t="shared" si="11"/>
        <v>Surya Kumar</v>
      </c>
      <c r="J3039" s="26">
        <f t="shared" si="1"/>
        <v>0</v>
      </c>
      <c r="K3039" s="26">
        <f t="shared" si="2"/>
        <v>0</v>
      </c>
      <c r="L3039" s="30">
        <f t="shared" si="3"/>
        <v>1</v>
      </c>
      <c r="M3039" s="31">
        <f>if(rand()&gt;vlookup($I3039,'Player Stats'!$B$3:$I$11,2,0),0,1)</f>
        <v>0</v>
      </c>
      <c r="N3039" s="31">
        <f>if(rand()&gt;vlookup($I3039,'Player Stats'!$B$3:$I$11,3,0),0,1)</f>
        <v>0</v>
      </c>
      <c r="O3039" s="31">
        <f>if(rand()&gt;vlookup($I3039,'Player Stats'!$B$3:$I$11,4,0),0,1)</f>
        <v>0</v>
      </c>
      <c r="P3039" s="31">
        <f>if(rand()&gt;vlookup($I3039,'Player Stats'!$B$3:$I$11,5,0),0,1)</f>
        <v>0</v>
      </c>
      <c r="Q3039" s="31">
        <f>if(rand()&gt;vlookup($I3039,'Player Stats'!$B$3:$I$11,6,0),0,1)</f>
        <v>0</v>
      </c>
      <c r="R3039" s="31">
        <f>if(rand()&gt;vlookup($I3039,'Player Stats'!$B$3:$I$11,7,0),0,1)</f>
        <v>0</v>
      </c>
      <c r="S3039" s="31">
        <f t="shared" si="4"/>
        <v>0</v>
      </c>
      <c r="T3039" s="26">
        <f t="shared" si="5"/>
        <v>175</v>
      </c>
      <c r="U3039" s="26">
        <f t="shared" si="6"/>
        <v>1</v>
      </c>
      <c r="V3039" s="13" t="str">
        <f t="shared" si="7"/>
        <v>In Progress</v>
      </c>
      <c r="W3039" s="10">
        <f t="shared" si="8"/>
        <v>25</v>
      </c>
    </row>
    <row r="3040">
      <c r="E3040" s="26"/>
      <c r="F3040" s="27">
        <f t="shared" si="9"/>
        <v>133</v>
      </c>
      <c r="G3040" s="13" t="str">
        <f>if(V3039&lt;&gt;"In Progress",'Player Stats'!$B$6,if(or(S3039="Wide", S3039="No Ball"),G3039,if(S3039="Wicket",offset('Player Stats'!$B$6,U3040-3,0),G3039)))</f>
        <v>Shubhman Gill</v>
      </c>
      <c r="H3040" s="13" t="str">
        <f t="shared" si="10"/>
        <v>KL Rahul</v>
      </c>
      <c r="I3040" s="13" t="str">
        <f t="shared" si="11"/>
        <v>Surya Kumar</v>
      </c>
      <c r="J3040" s="26">
        <f t="shared" si="1"/>
        <v>0</v>
      </c>
      <c r="K3040" s="26">
        <f t="shared" si="2"/>
        <v>0</v>
      </c>
      <c r="L3040" s="30">
        <f t="shared" si="3"/>
        <v>0</v>
      </c>
      <c r="M3040" s="31">
        <f>if(rand()&gt;vlookup($I3040,'Player Stats'!$B$3:$I$11,2,0),0,1)</f>
        <v>0</v>
      </c>
      <c r="N3040" s="31">
        <f>if(rand()&gt;vlookup($I3040,'Player Stats'!$B$3:$I$11,3,0),0,1)</f>
        <v>0</v>
      </c>
      <c r="O3040" s="31">
        <f>if(rand()&gt;vlookup($I3040,'Player Stats'!$B$3:$I$11,4,0),0,1)</f>
        <v>0</v>
      </c>
      <c r="P3040" s="31">
        <f>if(rand()&gt;vlookup($I3040,'Player Stats'!$B$3:$I$11,5,0),0,1)</f>
        <v>0</v>
      </c>
      <c r="Q3040" s="31">
        <f>if(rand()&gt;vlookup($I3040,'Player Stats'!$B$3:$I$11,6,0),0,1)</f>
        <v>1</v>
      </c>
      <c r="R3040" s="31">
        <f>if(rand()&gt;vlookup($I3040,'Player Stats'!$B$3:$I$11,7,0),0,1)</f>
        <v>1</v>
      </c>
      <c r="S3040" s="31">
        <f t="shared" si="4"/>
        <v>6</v>
      </c>
      <c r="T3040" s="26">
        <f t="shared" si="5"/>
        <v>181</v>
      </c>
      <c r="U3040" s="26">
        <f t="shared" si="6"/>
        <v>1</v>
      </c>
      <c r="V3040" s="13" t="str">
        <f t="shared" si="7"/>
        <v>In Progress</v>
      </c>
      <c r="W3040" s="10">
        <f t="shared" si="8"/>
        <v>25</v>
      </c>
    </row>
    <row r="3041">
      <c r="E3041" s="26"/>
      <c r="F3041" s="27">
        <f t="shared" si="9"/>
        <v>134</v>
      </c>
      <c r="G3041" s="13" t="str">
        <f>if(V3040&lt;&gt;"In Progress",'Player Stats'!$B$6,if(or(S3040="Wide", S3040="No Ball"),G3040,if(S3040="Wicket",offset('Player Stats'!$B$6,U3041-3,0),G3040)))</f>
        <v>Shubhman Gill</v>
      </c>
      <c r="H3041" s="13" t="str">
        <f t="shared" si="10"/>
        <v>KL Rahul</v>
      </c>
      <c r="I3041" s="13" t="str">
        <f t="shared" si="11"/>
        <v>Surya Kumar</v>
      </c>
      <c r="J3041" s="26">
        <f t="shared" si="1"/>
        <v>0</v>
      </c>
      <c r="K3041" s="26">
        <f t="shared" si="2"/>
        <v>0</v>
      </c>
      <c r="L3041" s="30">
        <f t="shared" si="3"/>
        <v>0</v>
      </c>
      <c r="M3041" s="31">
        <f>if(rand()&gt;vlookup($I3041,'Player Stats'!$B$3:$I$11,2,0),0,1)</f>
        <v>0</v>
      </c>
      <c r="N3041" s="31">
        <f>if(rand()&gt;vlookup($I3041,'Player Stats'!$B$3:$I$11,3,0),0,1)</f>
        <v>0</v>
      </c>
      <c r="O3041" s="31">
        <f>if(rand()&gt;vlookup($I3041,'Player Stats'!$B$3:$I$11,4,0),0,1)</f>
        <v>0</v>
      </c>
      <c r="P3041" s="31">
        <f>if(rand()&gt;vlookup($I3041,'Player Stats'!$B$3:$I$11,5,0),0,1)</f>
        <v>0</v>
      </c>
      <c r="Q3041" s="31">
        <f>if(rand()&gt;vlookup($I3041,'Player Stats'!$B$3:$I$11,6,0),0,1)</f>
        <v>1</v>
      </c>
      <c r="R3041" s="31">
        <f>if(rand()&gt;vlookup($I3041,'Player Stats'!$B$3:$I$11,7,0),0,1)</f>
        <v>0</v>
      </c>
      <c r="S3041" s="31">
        <f t="shared" si="4"/>
        <v>6</v>
      </c>
      <c r="T3041" s="26">
        <f t="shared" si="5"/>
        <v>187</v>
      </c>
      <c r="U3041" s="26">
        <f t="shared" si="6"/>
        <v>1</v>
      </c>
      <c r="V3041" s="13" t="str">
        <f t="shared" si="7"/>
        <v>In Progress</v>
      </c>
      <c r="W3041" s="10">
        <f t="shared" si="8"/>
        <v>25</v>
      </c>
    </row>
    <row r="3042">
      <c r="E3042" s="26"/>
      <c r="F3042" s="27">
        <f t="shared" si="9"/>
        <v>135</v>
      </c>
      <c r="G3042" s="13" t="str">
        <f>if(V3041&lt;&gt;"In Progress",'Player Stats'!$B$6,if(or(S3041="Wide", S3041="No Ball"),G3041,if(S3041="Wicket",offset('Player Stats'!$B$6,U3042-3,0),G3041)))</f>
        <v>Shubhman Gill</v>
      </c>
      <c r="H3042" s="13" t="str">
        <f t="shared" si="10"/>
        <v>KL Rahul</v>
      </c>
      <c r="I3042" s="13" t="str">
        <f t="shared" si="11"/>
        <v>Surya Kumar</v>
      </c>
      <c r="J3042" s="26">
        <f t="shared" si="1"/>
        <v>0</v>
      </c>
      <c r="K3042" s="26">
        <f t="shared" si="2"/>
        <v>0</v>
      </c>
      <c r="L3042" s="30">
        <f t="shared" si="3"/>
        <v>0</v>
      </c>
      <c r="M3042" s="31">
        <f>if(rand()&gt;vlookup($I3042,'Player Stats'!$B$3:$I$11,2,0),0,1)</f>
        <v>0</v>
      </c>
      <c r="N3042" s="31">
        <f>if(rand()&gt;vlookup($I3042,'Player Stats'!$B$3:$I$11,3,0),0,1)</f>
        <v>0</v>
      </c>
      <c r="O3042" s="31">
        <f>if(rand()&gt;vlookup($I3042,'Player Stats'!$B$3:$I$11,4,0),0,1)</f>
        <v>0</v>
      </c>
      <c r="P3042" s="31">
        <f>if(rand()&gt;vlookup($I3042,'Player Stats'!$B$3:$I$11,5,0),0,1)</f>
        <v>0</v>
      </c>
      <c r="Q3042" s="31">
        <f>if(rand()&gt;vlookup($I3042,'Player Stats'!$B$3:$I$11,6,0),0,1)</f>
        <v>1</v>
      </c>
      <c r="R3042" s="31">
        <f>if(rand()&gt;vlookup($I3042,'Player Stats'!$B$3:$I$11,7,0),0,1)</f>
        <v>0</v>
      </c>
      <c r="S3042" s="31">
        <f t="shared" si="4"/>
        <v>6</v>
      </c>
      <c r="T3042" s="26">
        <f t="shared" si="5"/>
        <v>193</v>
      </c>
      <c r="U3042" s="26">
        <f t="shared" si="6"/>
        <v>1</v>
      </c>
      <c r="V3042" s="13" t="str">
        <f t="shared" si="7"/>
        <v>In Progress</v>
      </c>
      <c r="W3042" s="10">
        <f t="shared" si="8"/>
        <v>25</v>
      </c>
    </row>
    <row r="3043">
      <c r="E3043" s="26"/>
      <c r="F3043" s="27">
        <f t="shared" si="9"/>
        <v>136</v>
      </c>
      <c r="G3043" s="13" t="str">
        <f>if(V3042&lt;&gt;"In Progress",'Player Stats'!$B$6,if(or(S3042="Wide", S3042="No Ball"),G3042,if(S3042="Wicket",offset('Player Stats'!$B$6,U3043-3,0),G3042)))</f>
        <v>Shubhman Gill</v>
      </c>
      <c r="H3043" s="13" t="str">
        <f t="shared" si="10"/>
        <v>KL Rahul</v>
      </c>
      <c r="I3043" s="13" t="str">
        <f t="shared" si="11"/>
        <v>Surya Kumar</v>
      </c>
      <c r="J3043" s="26">
        <f t="shared" si="1"/>
        <v>1</v>
      </c>
      <c r="K3043" s="26">
        <f t="shared" si="2"/>
        <v>0</v>
      </c>
      <c r="L3043" s="30">
        <f t="shared" si="3"/>
        <v>0</v>
      </c>
      <c r="M3043" s="31">
        <f>if(rand()&gt;vlookup($I3043,'Player Stats'!$B$3:$I$11,2,0),0,1)</f>
        <v>0</v>
      </c>
      <c r="N3043" s="31">
        <f>if(rand()&gt;vlookup($I3043,'Player Stats'!$B$3:$I$11,3,0),0,1)</f>
        <v>0</v>
      </c>
      <c r="O3043" s="31">
        <f>if(rand()&gt;vlookup($I3043,'Player Stats'!$B$3:$I$11,4,0),0,1)</f>
        <v>0</v>
      </c>
      <c r="P3043" s="31">
        <f>if(rand()&gt;vlookup($I3043,'Player Stats'!$B$3:$I$11,5,0),0,1)</f>
        <v>0</v>
      </c>
      <c r="Q3043" s="31">
        <f>if(rand()&gt;vlookup($I3043,'Player Stats'!$B$3:$I$11,6,0),0,1)</f>
        <v>0</v>
      </c>
      <c r="R3043" s="31">
        <f>if(rand()&gt;vlookup($I3043,'Player Stats'!$B$3:$I$11,7,0),0,1)</f>
        <v>0</v>
      </c>
      <c r="S3043" s="31" t="str">
        <f t="shared" si="4"/>
        <v>Wide</v>
      </c>
      <c r="T3043" s="26">
        <f t="shared" si="5"/>
        <v>194</v>
      </c>
      <c r="U3043" s="26">
        <f t="shared" si="6"/>
        <v>1</v>
      </c>
      <c r="V3043" s="13" t="str">
        <f t="shared" si="7"/>
        <v>In Progress</v>
      </c>
      <c r="W3043" s="10">
        <f t="shared" si="8"/>
        <v>25</v>
      </c>
    </row>
    <row r="3044">
      <c r="E3044" s="26"/>
      <c r="F3044" s="27">
        <f t="shared" si="9"/>
        <v>136</v>
      </c>
      <c r="G3044" s="13" t="str">
        <f>if(V3043&lt;&gt;"In Progress",'Player Stats'!$B$6,if(or(S3043="Wide", S3043="No Ball"),G3043,if(S3043="Wicket",offset('Player Stats'!$B$6,U3044-3,0),G3043)))</f>
        <v>Shubhman Gill</v>
      </c>
      <c r="H3044" s="13" t="str">
        <f t="shared" si="10"/>
        <v>KL Rahul</v>
      </c>
      <c r="I3044" s="13" t="str">
        <f t="shared" si="11"/>
        <v>Surya Kumar</v>
      </c>
      <c r="J3044" s="26">
        <f t="shared" si="1"/>
        <v>0</v>
      </c>
      <c r="K3044" s="26">
        <f t="shared" si="2"/>
        <v>0</v>
      </c>
      <c r="L3044" s="30">
        <f t="shared" si="3"/>
        <v>0</v>
      </c>
      <c r="M3044" s="31">
        <f>if(rand()&gt;vlookup($I3044,'Player Stats'!$B$3:$I$11,2,0),0,1)</f>
        <v>0</v>
      </c>
      <c r="N3044" s="31">
        <f>if(rand()&gt;vlookup($I3044,'Player Stats'!$B$3:$I$11,3,0),0,1)</f>
        <v>0</v>
      </c>
      <c r="O3044" s="31">
        <f>if(rand()&gt;vlookup($I3044,'Player Stats'!$B$3:$I$11,4,0),0,1)</f>
        <v>0</v>
      </c>
      <c r="P3044" s="31">
        <f>if(rand()&gt;vlookup($I3044,'Player Stats'!$B$3:$I$11,5,0),0,1)</f>
        <v>0</v>
      </c>
      <c r="Q3044" s="31">
        <f>if(rand()&gt;vlookup($I3044,'Player Stats'!$B$3:$I$11,6,0),0,1)</f>
        <v>0</v>
      </c>
      <c r="R3044" s="31">
        <f>if(rand()&gt;vlookup($I3044,'Player Stats'!$B$3:$I$11,7,0),0,1)</f>
        <v>1</v>
      </c>
      <c r="S3044" s="31" t="str">
        <f t="shared" si="4"/>
        <v>Wicket</v>
      </c>
      <c r="T3044" s="26">
        <f t="shared" si="5"/>
        <v>194</v>
      </c>
      <c r="U3044" s="26">
        <f t="shared" si="6"/>
        <v>2</v>
      </c>
      <c r="V3044" s="13" t="str">
        <f t="shared" si="7"/>
        <v>In Progress</v>
      </c>
      <c r="W3044" s="10">
        <f t="shared" si="8"/>
        <v>25</v>
      </c>
    </row>
    <row r="3045">
      <c r="E3045" s="26"/>
      <c r="F3045" s="27">
        <f t="shared" si="9"/>
        <v>137</v>
      </c>
      <c r="G3045" s="13" t="str">
        <f>if(V3044&lt;&gt;"In Progress",'Player Stats'!$B$6,if(or(S3044="Wide", S3044="No Ball"),G3044,if(S3044="Wicket",offset('Player Stats'!$B$6,U3045-3,0),G3044)))</f>
        <v>KL Rahul</v>
      </c>
      <c r="H3045" s="13" t="str">
        <f t="shared" si="10"/>
        <v>KL Rahul</v>
      </c>
      <c r="I3045" s="13" t="str">
        <f t="shared" si="11"/>
        <v>Shubhman Gill</v>
      </c>
      <c r="J3045" s="26">
        <f t="shared" si="1"/>
        <v>0</v>
      </c>
      <c r="K3045" s="26">
        <f t="shared" si="2"/>
        <v>1</v>
      </c>
      <c r="L3045" s="30">
        <f t="shared" si="3"/>
        <v>0</v>
      </c>
      <c r="M3045" s="31">
        <f>if(rand()&gt;vlookup($I3045,'Player Stats'!$B$3:$I$11,2,0),0,1)</f>
        <v>0</v>
      </c>
      <c r="N3045" s="31">
        <f>if(rand()&gt;vlookup($I3045,'Player Stats'!$B$3:$I$11,3,0),0,1)</f>
        <v>0</v>
      </c>
      <c r="O3045" s="31">
        <f>if(rand()&gt;vlookup($I3045,'Player Stats'!$B$3:$I$11,4,0),0,1)</f>
        <v>0</v>
      </c>
      <c r="P3045" s="31">
        <f>if(rand()&gt;vlookup($I3045,'Player Stats'!$B$3:$I$11,5,0),0,1)</f>
        <v>0</v>
      </c>
      <c r="Q3045" s="31">
        <f>if(rand()&gt;vlookup($I3045,'Player Stats'!$B$3:$I$11,6,0),0,1)</f>
        <v>1</v>
      </c>
      <c r="R3045" s="31">
        <f>if(rand()&gt;vlookup($I3045,'Player Stats'!$B$3:$I$11,7,0),0,1)</f>
        <v>0</v>
      </c>
      <c r="S3045" s="31">
        <f t="shared" si="4"/>
        <v>6</v>
      </c>
      <c r="T3045" s="26">
        <f t="shared" si="5"/>
        <v>200</v>
      </c>
      <c r="U3045" s="26">
        <f t="shared" si="6"/>
        <v>2</v>
      </c>
      <c r="V3045" s="13" t="str">
        <f t="shared" si="7"/>
        <v>In Progress</v>
      </c>
      <c r="W3045" s="10">
        <f t="shared" si="8"/>
        <v>25</v>
      </c>
    </row>
    <row r="3046">
      <c r="E3046" s="26"/>
      <c r="F3046" s="27">
        <f t="shared" si="9"/>
        <v>137</v>
      </c>
      <c r="G3046" s="13" t="str">
        <f>if(V3045&lt;&gt;"In Progress",'Player Stats'!$B$6,if(or(S3045="Wide", S3045="No Ball"),G3045,if(S3045="Wicket",offset('Player Stats'!$B$6,U3046-3,0),G3045)))</f>
        <v>KL Rahul</v>
      </c>
      <c r="H3046" s="13" t="str">
        <f t="shared" si="10"/>
        <v>KL Rahul</v>
      </c>
      <c r="I3046" s="13" t="str">
        <f t="shared" si="11"/>
        <v>Shubhman Gill</v>
      </c>
      <c r="J3046" s="26">
        <f t="shared" si="1"/>
        <v>0</v>
      </c>
      <c r="K3046" s="26">
        <f t="shared" si="2"/>
        <v>0</v>
      </c>
      <c r="L3046" s="30">
        <f t="shared" si="3"/>
        <v>1</v>
      </c>
      <c r="M3046" s="31">
        <f>if(rand()&gt;vlookup($I3046,'Player Stats'!$B$3:$I$11,2,0),0,1)</f>
        <v>0</v>
      </c>
      <c r="N3046" s="31">
        <f>if(rand()&gt;vlookup($I3046,'Player Stats'!$B$3:$I$11,3,0),0,1)</f>
        <v>0</v>
      </c>
      <c r="O3046" s="31">
        <f>if(rand()&gt;vlookup($I3046,'Player Stats'!$B$3:$I$11,4,0),0,1)</f>
        <v>0</v>
      </c>
      <c r="P3046" s="31">
        <f>if(rand()&gt;vlookup($I3046,'Player Stats'!$B$3:$I$11,5,0),0,1)</f>
        <v>0</v>
      </c>
      <c r="Q3046" s="31">
        <f>if(rand()&gt;vlookup($I3046,'Player Stats'!$B$3:$I$11,6,0),0,1)</f>
        <v>0</v>
      </c>
      <c r="R3046" s="31">
        <f>if(rand()&gt;vlookup($I3046,'Player Stats'!$B$3:$I$11,7,0),0,1)</f>
        <v>0</v>
      </c>
      <c r="S3046" s="31">
        <f t="shared" si="4"/>
        <v>0</v>
      </c>
      <c r="T3046" s="26">
        <f t="shared" si="5"/>
        <v>200</v>
      </c>
      <c r="U3046" s="26">
        <f t="shared" si="6"/>
        <v>2</v>
      </c>
      <c r="V3046" s="13" t="str">
        <f t="shared" si="7"/>
        <v>In Progress</v>
      </c>
      <c r="W3046" s="10">
        <f t="shared" si="8"/>
        <v>25</v>
      </c>
    </row>
    <row r="3047">
      <c r="E3047" s="26"/>
      <c r="F3047" s="27">
        <f t="shared" si="9"/>
        <v>138</v>
      </c>
      <c r="G3047" s="13" t="str">
        <f>if(V3046&lt;&gt;"In Progress",'Player Stats'!$B$6,if(or(S3046="Wide", S3046="No Ball"),G3046,if(S3046="Wicket",offset('Player Stats'!$B$6,U3047-3,0),G3046)))</f>
        <v>KL Rahul</v>
      </c>
      <c r="H3047" s="13" t="str">
        <f t="shared" si="10"/>
        <v>KL Rahul</v>
      </c>
      <c r="I3047" s="13" t="str">
        <f t="shared" si="11"/>
        <v>Shubhman Gill</v>
      </c>
      <c r="J3047" s="26">
        <f t="shared" si="1"/>
        <v>0</v>
      </c>
      <c r="K3047" s="26">
        <f t="shared" si="2"/>
        <v>1</v>
      </c>
      <c r="L3047" s="30">
        <f t="shared" si="3"/>
        <v>0</v>
      </c>
      <c r="M3047" s="31">
        <f>if(rand()&gt;vlookup($I3047,'Player Stats'!$B$3:$I$11,2,0),0,1)</f>
        <v>0</v>
      </c>
      <c r="N3047" s="31">
        <f>if(rand()&gt;vlookup($I3047,'Player Stats'!$B$3:$I$11,3,0),0,1)</f>
        <v>1</v>
      </c>
      <c r="O3047" s="31">
        <f>if(rand()&gt;vlookup($I3047,'Player Stats'!$B$3:$I$11,4,0),0,1)</f>
        <v>0</v>
      </c>
      <c r="P3047" s="31">
        <f>if(rand()&gt;vlookup($I3047,'Player Stats'!$B$3:$I$11,5,0),0,1)</f>
        <v>0</v>
      </c>
      <c r="Q3047" s="31">
        <f>if(rand()&gt;vlookup($I3047,'Player Stats'!$B$3:$I$11,6,0),0,1)</f>
        <v>1</v>
      </c>
      <c r="R3047" s="31">
        <f>if(rand()&gt;vlookup($I3047,'Player Stats'!$B$3:$I$11,7,0),0,1)</f>
        <v>0</v>
      </c>
      <c r="S3047" s="31">
        <f t="shared" si="4"/>
        <v>2</v>
      </c>
      <c r="T3047" s="26">
        <f t="shared" si="5"/>
        <v>202</v>
      </c>
      <c r="U3047" s="26">
        <f t="shared" si="6"/>
        <v>2</v>
      </c>
      <c r="V3047" s="13" t="str">
        <f t="shared" si="7"/>
        <v>In Progress</v>
      </c>
      <c r="W3047" s="10">
        <f t="shared" si="8"/>
        <v>25</v>
      </c>
    </row>
    <row r="3048">
      <c r="E3048" s="26"/>
      <c r="F3048" s="27">
        <f t="shared" si="9"/>
        <v>138</v>
      </c>
      <c r="G3048" s="13" t="str">
        <f>if(V3047&lt;&gt;"In Progress",'Player Stats'!$B$6,if(or(S3047="Wide", S3047="No Ball"),G3047,if(S3047="Wicket",offset('Player Stats'!$B$6,U3048-3,0),G3047)))</f>
        <v>KL Rahul</v>
      </c>
      <c r="H3048" s="13" t="str">
        <f t="shared" si="10"/>
        <v>KL Rahul</v>
      </c>
      <c r="I3048" s="13" t="str">
        <f t="shared" si="11"/>
        <v>Shubhman Gill</v>
      </c>
      <c r="J3048" s="26">
        <f t="shared" si="1"/>
        <v>1</v>
      </c>
      <c r="K3048" s="26">
        <f t="shared" si="2"/>
        <v>0</v>
      </c>
      <c r="L3048" s="30">
        <f t="shared" si="3"/>
        <v>0</v>
      </c>
      <c r="M3048" s="31">
        <f>if(rand()&gt;vlookup($I3048,'Player Stats'!$B$3:$I$11,2,0),0,1)</f>
        <v>0</v>
      </c>
      <c r="N3048" s="31">
        <f>if(rand()&gt;vlookup($I3048,'Player Stats'!$B$3:$I$11,3,0),0,1)</f>
        <v>0</v>
      </c>
      <c r="O3048" s="31">
        <f>if(rand()&gt;vlookup($I3048,'Player Stats'!$B$3:$I$11,4,0),0,1)</f>
        <v>0</v>
      </c>
      <c r="P3048" s="31">
        <f>if(rand()&gt;vlookup($I3048,'Player Stats'!$B$3:$I$11,5,0),0,1)</f>
        <v>0</v>
      </c>
      <c r="Q3048" s="31">
        <f>if(rand()&gt;vlookup($I3048,'Player Stats'!$B$3:$I$11,6,0),0,1)</f>
        <v>0</v>
      </c>
      <c r="R3048" s="31">
        <f>if(rand()&gt;vlookup($I3048,'Player Stats'!$B$3:$I$11,7,0),0,1)</f>
        <v>0</v>
      </c>
      <c r="S3048" s="31" t="str">
        <f t="shared" si="4"/>
        <v>Wide</v>
      </c>
      <c r="T3048" s="26">
        <f t="shared" si="5"/>
        <v>203</v>
      </c>
      <c r="U3048" s="26">
        <f t="shared" si="6"/>
        <v>2</v>
      </c>
      <c r="V3048" s="13" t="str">
        <f t="shared" si="7"/>
        <v>In Progress</v>
      </c>
      <c r="W3048" s="10">
        <f t="shared" si="8"/>
        <v>25</v>
      </c>
    </row>
    <row r="3049">
      <c r="E3049" s="26"/>
      <c r="F3049" s="27">
        <f t="shared" si="9"/>
        <v>138</v>
      </c>
      <c r="G3049" s="13" t="str">
        <f>if(V3048&lt;&gt;"In Progress",'Player Stats'!$B$6,if(or(S3048="Wide", S3048="No Ball"),G3048,if(S3048="Wicket",offset('Player Stats'!$B$6,U3049-3,0),G3048)))</f>
        <v>KL Rahul</v>
      </c>
      <c r="H3049" s="13" t="str">
        <f t="shared" si="10"/>
        <v>KL Rahul</v>
      </c>
      <c r="I3049" s="13" t="str">
        <f t="shared" si="11"/>
        <v>Shubhman Gill</v>
      </c>
      <c r="J3049" s="26">
        <f t="shared" si="1"/>
        <v>0</v>
      </c>
      <c r="K3049" s="26">
        <f t="shared" si="2"/>
        <v>0</v>
      </c>
      <c r="L3049" s="30">
        <f t="shared" si="3"/>
        <v>0</v>
      </c>
      <c r="M3049" s="31">
        <f>if(rand()&gt;vlookup($I3049,'Player Stats'!$B$3:$I$11,2,0),0,1)</f>
        <v>0</v>
      </c>
      <c r="N3049" s="31">
        <f>if(rand()&gt;vlookup($I3049,'Player Stats'!$B$3:$I$11,3,0),0,1)</f>
        <v>0</v>
      </c>
      <c r="O3049" s="31">
        <f>if(rand()&gt;vlookup($I3049,'Player Stats'!$B$3:$I$11,4,0),0,1)</f>
        <v>0</v>
      </c>
      <c r="P3049" s="31">
        <f>if(rand()&gt;vlookup($I3049,'Player Stats'!$B$3:$I$11,5,0),0,1)</f>
        <v>0</v>
      </c>
      <c r="Q3049" s="31">
        <f>if(rand()&gt;vlookup($I3049,'Player Stats'!$B$3:$I$11,6,0),0,1)</f>
        <v>1</v>
      </c>
      <c r="R3049" s="31">
        <f>if(rand()&gt;vlookup($I3049,'Player Stats'!$B$3:$I$11,7,0),0,1)</f>
        <v>0</v>
      </c>
      <c r="S3049" s="31">
        <f t="shared" si="4"/>
        <v>6</v>
      </c>
      <c r="T3049" s="26">
        <f t="shared" si="5"/>
        <v>209</v>
      </c>
      <c r="U3049" s="26">
        <f t="shared" si="6"/>
        <v>2</v>
      </c>
      <c r="V3049" s="13" t="str">
        <f t="shared" si="7"/>
        <v>In Progress</v>
      </c>
      <c r="W3049" s="10">
        <f t="shared" si="8"/>
        <v>25</v>
      </c>
    </row>
    <row r="3050">
      <c r="E3050" s="26"/>
      <c r="F3050" s="27">
        <f t="shared" si="9"/>
        <v>139</v>
      </c>
      <c r="G3050" s="13" t="str">
        <f>if(V3049&lt;&gt;"In Progress",'Player Stats'!$B$6,if(or(S3049="Wide", S3049="No Ball"),G3049,if(S3049="Wicket",offset('Player Stats'!$B$6,U3050-3,0),G3049)))</f>
        <v>KL Rahul</v>
      </c>
      <c r="H3050" s="13" t="str">
        <f t="shared" si="10"/>
        <v>KL Rahul</v>
      </c>
      <c r="I3050" s="13" t="str">
        <f t="shared" si="11"/>
        <v>Shubhman Gill</v>
      </c>
      <c r="J3050" s="26">
        <f t="shared" si="1"/>
        <v>0</v>
      </c>
      <c r="K3050" s="26">
        <f t="shared" si="2"/>
        <v>0</v>
      </c>
      <c r="L3050" s="30">
        <f t="shared" si="3"/>
        <v>0</v>
      </c>
      <c r="M3050" s="31">
        <f>if(rand()&gt;vlookup($I3050,'Player Stats'!$B$3:$I$11,2,0),0,1)</f>
        <v>0</v>
      </c>
      <c r="N3050" s="31">
        <f>if(rand()&gt;vlookup($I3050,'Player Stats'!$B$3:$I$11,3,0),0,1)</f>
        <v>1</v>
      </c>
      <c r="O3050" s="31">
        <f>if(rand()&gt;vlookup($I3050,'Player Stats'!$B$3:$I$11,4,0),0,1)</f>
        <v>0</v>
      </c>
      <c r="P3050" s="31">
        <f>if(rand()&gt;vlookup($I3050,'Player Stats'!$B$3:$I$11,5,0),0,1)</f>
        <v>0</v>
      </c>
      <c r="Q3050" s="31">
        <f>if(rand()&gt;vlookup($I3050,'Player Stats'!$B$3:$I$11,6,0),0,1)</f>
        <v>0</v>
      </c>
      <c r="R3050" s="31">
        <f>if(rand()&gt;vlookup($I3050,'Player Stats'!$B$3:$I$11,7,0),0,1)</f>
        <v>0</v>
      </c>
      <c r="S3050" s="31">
        <f t="shared" si="4"/>
        <v>2</v>
      </c>
      <c r="T3050" s="26">
        <f t="shared" si="5"/>
        <v>211</v>
      </c>
      <c r="U3050" s="26">
        <f t="shared" si="6"/>
        <v>2</v>
      </c>
      <c r="V3050" s="13" t="str">
        <f t="shared" si="7"/>
        <v>In Progress</v>
      </c>
      <c r="W3050" s="10">
        <f t="shared" si="8"/>
        <v>25</v>
      </c>
    </row>
    <row r="3051">
      <c r="E3051" s="26"/>
      <c r="F3051" s="27">
        <f t="shared" si="9"/>
        <v>140</v>
      </c>
      <c r="G3051" s="13" t="str">
        <f>if(V3050&lt;&gt;"In Progress",'Player Stats'!$B$6,if(or(S3050="Wide", S3050="No Ball"),G3050,if(S3050="Wicket",offset('Player Stats'!$B$6,U3051-3,0),G3050)))</f>
        <v>KL Rahul</v>
      </c>
      <c r="H3051" s="13" t="str">
        <f t="shared" si="10"/>
        <v>KL Rahul</v>
      </c>
      <c r="I3051" s="13" t="str">
        <f t="shared" si="11"/>
        <v>Shubhman Gill</v>
      </c>
      <c r="J3051" s="26">
        <f t="shared" si="1"/>
        <v>0</v>
      </c>
      <c r="K3051" s="26">
        <f t="shared" si="2"/>
        <v>0</v>
      </c>
      <c r="L3051" s="30">
        <f t="shared" si="3"/>
        <v>1</v>
      </c>
      <c r="M3051" s="31">
        <f>if(rand()&gt;vlookup($I3051,'Player Stats'!$B$3:$I$11,2,0),0,1)</f>
        <v>0</v>
      </c>
      <c r="N3051" s="31">
        <f>if(rand()&gt;vlookup($I3051,'Player Stats'!$B$3:$I$11,3,0),0,1)</f>
        <v>0</v>
      </c>
      <c r="O3051" s="31">
        <f>if(rand()&gt;vlookup($I3051,'Player Stats'!$B$3:$I$11,4,0),0,1)</f>
        <v>0</v>
      </c>
      <c r="P3051" s="31">
        <f>if(rand()&gt;vlookup($I3051,'Player Stats'!$B$3:$I$11,5,0),0,1)</f>
        <v>0</v>
      </c>
      <c r="Q3051" s="31">
        <f>if(rand()&gt;vlookup($I3051,'Player Stats'!$B$3:$I$11,6,0),0,1)</f>
        <v>0</v>
      </c>
      <c r="R3051" s="31">
        <f>if(rand()&gt;vlookup($I3051,'Player Stats'!$B$3:$I$11,7,0),0,1)</f>
        <v>0</v>
      </c>
      <c r="S3051" s="31">
        <f t="shared" si="4"/>
        <v>0</v>
      </c>
      <c r="T3051" s="26">
        <f t="shared" si="5"/>
        <v>211</v>
      </c>
      <c r="U3051" s="26">
        <f t="shared" si="6"/>
        <v>2</v>
      </c>
      <c r="V3051" s="13" t="str">
        <f t="shared" si="7"/>
        <v>In Progress</v>
      </c>
      <c r="W3051" s="10">
        <f t="shared" si="8"/>
        <v>25</v>
      </c>
    </row>
    <row r="3052">
      <c r="E3052" s="26"/>
      <c r="F3052" s="27">
        <f t="shared" si="9"/>
        <v>141</v>
      </c>
      <c r="G3052" s="13" t="str">
        <f>if(V3051&lt;&gt;"In Progress",'Player Stats'!$B$6,if(or(S3051="Wide", S3051="No Ball"),G3051,if(S3051="Wicket",offset('Player Stats'!$B$6,U3052-3,0),G3051)))</f>
        <v>KL Rahul</v>
      </c>
      <c r="H3052" s="13" t="str">
        <f t="shared" si="10"/>
        <v>KL Rahul</v>
      </c>
      <c r="I3052" s="13" t="str">
        <f t="shared" si="11"/>
        <v>Shubhman Gill</v>
      </c>
      <c r="J3052" s="26">
        <f t="shared" si="1"/>
        <v>0</v>
      </c>
      <c r="K3052" s="26">
        <f t="shared" si="2"/>
        <v>0</v>
      </c>
      <c r="L3052" s="30">
        <f t="shared" si="3"/>
        <v>0</v>
      </c>
      <c r="M3052" s="31">
        <f>if(rand()&gt;vlookup($I3052,'Player Stats'!$B$3:$I$11,2,0),0,1)</f>
        <v>0</v>
      </c>
      <c r="N3052" s="31">
        <f>if(rand()&gt;vlookup($I3052,'Player Stats'!$B$3:$I$11,3,0),0,1)</f>
        <v>1</v>
      </c>
      <c r="O3052" s="31">
        <f>if(rand()&gt;vlookup($I3052,'Player Stats'!$B$3:$I$11,4,0),0,1)</f>
        <v>0</v>
      </c>
      <c r="P3052" s="31">
        <f>if(rand()&gt;vlookup($I3052,'Player Stats'!$B$3:$I$11,5,0),0,1)</f>
        <v>0</v>
      </c>
      <c r="Q3052" s="31">
        <f>if(rand()&gt;vlookup($I3052,'Player Stats'!$B$3:$I$11,6,0),0,1)</f>
        <v>1</v>
      </c>
      <c r="R3052" s="31">
        <f>if(rand()&gt;vlookup($I3052,'Player Stats'!$B$3:$I$11,7,0),0,1)</f>
        <v>0</v>
      </c>
      <c r="S3052" s="31">
        <f t="shared" si="4"/>
        <v>2</v>
      </c>
      <c r="T3052" s="26">
        <f t="shared" si="5"/>
        <v>213</v>
      </c>
      <c r="U3052" s="26">
        <f t="shared" si="6"/>
        <v>2</v>
      </c>
      <c r="V3052" s="13" t="str">
        <f t="shared" si="7"/>
        <v>In Progress</v>
      </c>
      <c r="W3052" s="10">
        <f t="shared" si="8"/>
        <v>25</v>
      </c>
    </row>
    <row r="3053">
      <c r="E3053" s="26"/>
      <c r="F3053" s="27">
        <f t="shared" si="9"/>
        <v>142</v>
      </c>
      <c r="G3053" s="13" t="str">
        <f>if(V3052&lt;&gt;"In Progress",'Player Stats'!$B$6,if(or(S3052="Wide", S3052="No Ball"),G3052,if(S3052="Wicket",offset('Player Stats'!$B$6,U3053-3,0),G3052)))</f>
        <v>KL Rahul</v>
      </c>
      <c r="H3053" s="13" t="str">
        <f t="shared" si="10"/>
        <v>KL Rahul</v>
      </c>
      <c r="I3053" s="13" t="str">
        <f t="shared" si="11"/>
        <v>Shubhman Gill</v>
      </c>
      <c r="J3053" s="26">
        <f t="shared" si="1"/>
        <v>0</v>
      </c>
      <c r="K3053" s="26">
        <f t="shared" si="2"/>
        <v>0</v>
      </c>
      <c r="L3053" s="30">
        <f t="shared" si="3"/>
        <v>1</v>
      </c>
      <c r="M3053" s="31">
        <f>if(rand()&gt;vlookup($I3053,'Player Stats'!$B$3:$I$11,2,0),0,1)</f>
        <v>0</v>
      </c>
      <c r="N3053" s="31">
        <f>if(rand()&gt;vlookup($I3053,'Player Stats'!$B$3:$I$11,3,0),0,1)</f>
        <v>0</v>
      </c>
      <c r="O3053" s="31">
        <f>if(rand()&gt;vlookup($I3053,'Player Stats'!$B$3:$I$11,4,0),0,1)</f>
        <v>0</v>
      </c>
      <c r="P3053" s="31">
        <f>if(rand()&gt;vlookup($I3053,'Player Stats'!$B$3:$I$11,5,0),0,1)</f>
        <v>0</v>
      </c>
      <c r="Q3053" s="31">
        <f>if(rand()&gt;vlookup($I3053,'Player Stats'!$B$3:$I$11,6,0),0,1)</f>
        <v>0</v>
      </c>
      <c r="R3053" s="31">
        <f>if(rand()&gt;vlookup($I3053,'Player Stats'!$B$3:$I$11,7,0),0,1)</f>
        <v>0</v>
      </c>
      <c r="S3053" s="31">
        <f t="shared" si="4"/>
        <v>0</v>
      </c>
      <c r="T3053" s="26">
        <f t="shared" si="5"/>
        <v>213</v>
      </c>
      <c r="U3053" s="26">
        <f t="shared" si="6"/>
        <v>2</v>
      </c>
      <c r="V3053" s="13" t="str">
        <f t="shared" si="7"/>
        <v>In Progress</v>
      </c>
      <c r="W3053" s="10">
        <f t="shared" si="8"/>
        <v>25</v>
      </c>
    </row>
    <row r="3054">
      <c r="E3054" s="26"/>
      <c r="F3054" s="27">
        <f t="shared" si="9"/>
        <v>143</v>
      </c>
      <c r="G3054" s="13" t="str">
        <f>if(V3053&lt;&gt;"In Progress",'Player Stats'!$B$6,if(or(S3053="Wide", S3053="No Ball"),G3053,if(S3053="Wicket",offset('Player Stats'!$B$6,U3054-3,0),G3053)))</f>
        <v>KL Rahul</v>
      </c>
      <c r="H3054" s="13" t="str">
        <f t="shared" si="10"/>
        <v>KL Rahul</v>
      </c>
      <c r="I3054" s="13" t="str">
        <f t="shared" si="11"/>
        <v>Shubhman Gill</v>
      </c>
      <c r="J3054" s="26">
        <f t="shared" si="1"/>
        <v>0</v>
      </c>
      <c r="K3054" s="26">
        <f t="shared" si="2"/>
        <v>0</v>
      </c>
      <c r="L3054" s="30">
        <f t="shared" si="3"/>
        <v>0</v>
      </c>
      <c r="M3054" s="31">
        <f>if(rand()&gt;vlookup($I3054,'Player Stats'!$B$3:$I$11,2,0),0,1)</f>
        <v>0</v>
      </c>
      <c r="N3054" s="31">
        <f>if(rand()&gt;vlookup($I3054,'Player Stats'!$B$3:$I$11,3,0),0,1)</f>
        <v>0</v>
      </c>
      <c r="O3054" s="31">
        <f>if(rand()&gt;vlookup($I3054,'Player Stats'!$B$3:$I$11,4,0),0,1)</f>
        <v>0</v>
      </c>
      <c r="P3054" s="31">
        <f>if(rand()&gt;vlookup($I3054,'Player Stats'!$B$3:$I$11,5,0),0,1)</f>
        <v>1</v>
      </c>
      <c r="Q3054" s="31">
        <f>if(rand()&gt;vlookup($I3054,'Player Stats'!$B$3:$I$11,6,0),0,1)</f>
        <v>0</v>
      </c>
      <c r="R3054" s="31">
        <f>if(rand()&gt;vlookup($I3054,'Player Stats'!$B$3:$I$11,7,0),0,1)</f>
        <v>0</v>
      </c>
      <c r="S3054" s="31">
        <f t="shared" si="4"/>
        <v>4</v>
      </c>
      <c r="T3054" s="26">
        <f t="shared" si="5"/>
        <v>217</v>
      </c>
      <c r="U3054" s="26">
        <f t="shared" si="6"/>
        <v>2</v>
      </c>
      <c r="V3054" s="13" t="str">
        <f t="shared" si="7"/>
        <v>In Progress</v>
      </c>
      <c r="W3054" s="10">
        <f t="shared" si="8"/>
        <v>25</v>
      </c>
    </row>
    <row r="3055">
      <c r="E3055" s="26"/>
      <c r="F3055" s="27">
        <f t="shared" si="9"/>
        <v>144</v>
      </c>
      <c r="G3055" s="13" t="str">
        <f>if(V3054&lt;&gt;"In Progress",'Player Stats'!$B$6,if(or(S3054="Wide", S3054="No Ball"),G3054,if(S3054="Wicket",offset('Player Stats'!$B$6,U3055-3,0),G3054)))</f>
        <v>KL Rahul</v>
      </c>
      <c r="H3055" s="13" t="str">
        <f t="shared" si="10"/>
        <v>KL Rahul</v>
      </c>
      <c r="I3055" s="13" t="str">
        <f t="shared" si="11"/>
        <v>Shubhman Gill</v>
      </c>
      <c r="J3055" s="26">
        <f t="shared" si="1"/>
        <v>0</v>
      </c>
      <c r="K3055" s="26">
        <f t="shared" si="2"/>
        <v>0</v>
      </c>
      <c r="L3055" s="30">
        <f t="shared" si="3"/>
        <v>1</v>
      </c>
      <c r="M3055" s="31">
        <f>if(rand()&gt;vlookup($I3055,'Player Stats'!$B$3:$I$11,2,0),0,1)</f>
        <v>0</v>
      </c>
      <c r="N3055" s="31">
        <f>if(rand()&gt;vlookup($I3055,'Player Stats'!$B$3:$I$11,3,0),0,1)</f>
        <v>0</v>
      </c>
      <c r="O3055" s="31">
        <f>if(rand()&gt;vlookup($I3055,'Player Stats'!$B$3:$I$11,4,0),0,1)</f>
        <v>0</v>
      </c>
      <c r="P3055" s="31">
        <f>if(rand()&gt;vlookup($I3055,'Player Stats'!$B$3:$I$11,5,0),0,1)</f>
        <v>0</v>
      </c>
      <c r="Q3055" s="31">
        <f>if(rand()&gt;vlookup($I3055,'Player Stats'!$B$3:$I$11,6,0),0,1)</f>
        <v>0</v>
      </c>
      <c r="R3055" s="31">
        <f>if(rand()&gt;vlookup($I3055,'Player Stats'!$B$3:$I$11,7,0),0,1)</f>
        <v>0</v>
      </c>
      <c r="S3055" s="31">
        <f t="shared" si="4"/>
        <v>0</v>
      </c>
      <c r="T3055" s="26">
        <f t="shared" si="5"/>
        <v>217</v>
      </c>
      <c r="U3055" s="26">
        <f t="shared" si="6"/>
        <v>2</v>
      </c>
      <c r="V3055" s="13" t="str">
        <f t="shared" si="7"/>
        <v>In Progress</v>
      </c>
      <c r="W3055" s="10">
        <f t="shared" si="8"/>
        <v>25</v>
      </c>
    </row>
    <row r="3056">
      <c r="E3056" s="26"/>
      <c r="F3056" s="27">
        <f t="shared" si="9"/>
        <v>145</v>
      </c>
      <c r="G3056" s="13" t="str">
        <f>if(V3055&lt;&gt;"In Progress",'Player Stats'!$B$6,if(or(S3055="Wide", S3055="No Ball"),G3055,if(S3055="Wicket",offset('Player Stats'!$B$6,U3056-3,0),G3055)))</f>
        <v>KL Rahul</v>
      </c>
      <c r="H3056" s="13" t="str">
        <f t="shared" si="10"/>
        <v>KL Rahul</v>
      </c>
      <c r="I3056" s="13" t="str">
        <f t="shared" si="11"/>
        <v>Shubhman Gill</v>
      </c>
      <c r="J3056" s="26">
        <f t="shared" si="1"/>
        <v>0</v>
      </c>
      <c r="K3056" s="26">
        <f t="shared" si="2"/>
        <v>0</v>
      </c>
      <c r="L3056" s="30">
        <f t="shared" si="3"/>
        <v>0</v>
      </c>
      <c r="M3056" s="31">
        <f>if(rand()&gt;vlookup($I3056,'Player Stats'!$B$3:$I$11,2,0),0,1)</f>
        <v>0</v>
      </c>
      <c r="N3056" s="31">
        <f>if(rand()&gt;vlookup($I3056,'Player Stats'!$B$3:$I$11,3,0),0,1)</f>
        <v>0</v>
      </c>
      <c r="O3056" s="31">
        <f>if(rand()&gt;vlookup($I3056,'Player Stats'!$B$3:$I$11,4,0),0,1)</f>
        <v>0</v>
      </c>
      <c r="P3056" s="31">
        <f>if(rand()&gt;vlookup($I3056,'Player Stats'!$B$3:$I$11,5,0),0,1)</f>
        <v>0</v>
      </c>
      <c r="Q3056" s="31">
        <f>if(rand()&gt;vlookup($I3056,'Player Stats'!$B$3:$I$11,6,0),0,1)</f>
        <v>1</v>
      </c>
      <c r="R3056" s="31">
        <f>if(rand()&gt;vlookup($I3056,'Player Stats'!$B$3:$I$11,7,0),0,1)</f>
        <v>0</v>
      </c>
      <c r="S3056" s="31">
        <f t="shared" si="4"/>
        <v>6</v>
      </c>
      <c r="T3056" s="26">
        <f t="shared" si="5"/>
        <v>223</v>
      </c>
      <c r="U3056" s="26">
        <f t="shared" si="6"/>
        <v>2</v>
      </c>
      <c r="V3056" s="13" t="str">
        <f t="shared" si="7"/>
        <v>In Progress</v>
      </c>
      <c r="W3056" s="10">
        <f t="shared" si="8"/>
        <v>25</v>
      </c>
    </row>
    <row r="3057">
      <c r="E3057" s="26"/>
      <c r="F3057" s="27">
        <f t="shared" si="9"/>
        <v>146</v>
      </c>
      <c r="G3057" s="13" t="str">
        <f>if(V3056&lt;&gt;"In Progress",'Player Stats'!$B$6,if(or(S3056="Wide", S3056="No Ball"),G3056,if(S3056="Wicket",offset('Player Stats'!$B$6,U3057-3,0),G3056)))</f>
        <v>KL Rahul</v>
      </c>
      <c r="H3057" s="13" t="str">
        <f t="shared" si="10"/>
        <v>KL Rahul</v>
      </c>
      <c r="I3057" s="13" t="str">
        <f t="shared" si="11"/>
        <v>Shubhman Gill</v>
      </c>
      <c r="J3057" s="26">
        <f t="shared" si="1"/>
        <v>0</v>
      </c>
      <c r="K3057" s="26">
        <f t="shared" si="2"/>
        <v>0</v>
      </c>
      <c r="L3057" s="30">
        <f t="shared" si="3"/>
        <v>0</v>
      </c>
      <c r="M3057" s="31">
        <f>if(rand()&gt;vlookup($I3057,'Player Stats'!$B$3:$I$11,2,0),0,1)</f>
        <v>0</v>
      </c>
      <c r="N3057" s="31">
        <f>if(rand()&gt;vlookup($I3057,'Player Stats'!$B$3:$I$11,3,0),0,1)</f>
        <v>0</v>
      </c>
      <c r="O3057" s="31">
        <f>if(rand()&gt;vlookup($I3057,'Player Stats'!$B$3:$I$11,4,0),0,1)</f>
        <v>0</v>
      </c>
      <c r="P3057" s="31">
        <f>if(rand()&gt;vlookup($I3057,'Player Stats'!$B$3:$I$11,5,0),0,1)</f>
        <v>0</v>
      </c>
      <c r="Q3057" s="31">
        <f>if(rand()&gt;vlookup($I3057,'Player Stats'!$B$3:$I$11,6,0),0,1)</f>
        <v>1</v>
      </c>
      <c r="R3057" s="31">
        <f>if(rand()&gt;vlookup($I3057,'Player Stats'!$B$3:$I$11,7,0),0,1)</f>
        <v>0</v>
      </c>
      <c r="S3057" s="31">
        <f t="shared" si="4"/>
        <v>6</v>
      </c>
      <c r="T3057" s="26">
        <f t="shared" si="5"/>
        <v>229</v>
      </c>
      <c r="U3057" s="26">
        <f t="shared" si="6"/>
        <v>2</v>
      </c>
      <c r="V3057" s="13" t="str">
        <f t="shared" si="7"/>
        <v>In Progress</v>
      </c>
      <c r="W3057" s="10">
        <f t="shared" si="8"/>
        <v>25</v>
      </c>
    </row>
    <row r="3058">
      <c r="E3058" s="26"/>
      <c r="F3058" s="27">
        <f t="shared" si="9"/>
        <v>147</v>
      </c>
      <c r="G3058" s="13" t="str">
        <f>if(V3057&lt;&gt;"In Progress",'Player Stats'!$B$6,if(or(S3057="Wide", S3057="No Ball"),G3057,if(S3057="Wicket",offset('Player Stats'!$B$6,U3058-3,0),G3057)))</f>
        <v>KL Rahul</v>
      </c>
      <c r="H3058" s="13" t="str">
        <f t="shared" si="10"/>
        <v>KL Rahul</v>
      </c>
      <c r="I3058" s="13" t="str">
        <f t="shared" si="11"/>
        <v>Shubhman Gill</v>
      </c>
      <c r="J3058" s="26">
        <f t="shared" si="1"/>
        <v>0</v>
      </c>
      <c r="K3058" s="26">
        <f t="shared" si="2"/>
        <v>0</v>
      </c>
      <c r="L3058" s="30">
        <f t="shared" si="3"/>
        <v>0</v>
      </c>
      <c r="M3058" s="31">
        <f>if(rand()&gt;vlookup($I3058,'Player Stats'!$B$3:$I$11,2,0),0,1)</f>
        <v>0</v>
      </c>
      <c r="N3058" s="31">
        <f>if(rand()&gt;vlookup($I3058,'Player Stats'!$B$3:$I$11,3,0),0,1)</f>
        <v>0</v>
      </c>
      <c r="O3058" s="31">
        <f>if(rand()&gt;vlookup($I3058,'Player Stats'!$B$3:$I$11,4,0),0,1)</f>
        <v>1</v>
      </c>
      <c r="P3058" s="31">
        <f>if(rand()&gt;vlookup($I3058,'Player Stats'!$B$3:$I$11,5,0),0,1)</f>
        <v>0</v>
      </c>
      <c r="Q3058" s="31">
        <f>if(rand()&gt;vlookup($I3058,'Player Stats'!$B$3:$I$11,6,0),0,1)</f>
        <v>0</v>
      </c>
      <c r="R3058" s="31">
        <f>if(rand()&gt;vlookup($I3058,'Player Stats'!$B$3:$I$11,7,0),0,1)</f>
        <v>0</v>
      </c>
      <c r="S3058" s="31">
        <f t="shared" si="4"/>
        <v>3</v>
      </c>
      <c r="T3058" s="26">
        <f t="shared" si="5"/>
        <v>232</v>
      </c>
      <c r="U3058" s="26">
        <f t="shared" si="6"/>
        <v>2</v>
      </c>
      <c r="V3058" s="13" t="str">
        <f t="shared" si="7"/>
        <v>In Progress</v>
      </c>
      <c r="W3058" s="10">
        <f t="shared" si="8"/>
        <v>25</v>
      </c>
    </row>
    <row r="3059">
      <c r="E3059" s="26"/>
      <c r="F3059" s="27">
        <f t="shared" si="9"/>
        <v>148</v>
      </c>
      <c r="G3059" s="13" t="str">
        <f>if(V3058&lt;&gt;"In Progress",'Player Stats'!$B$6,if(or(S3058="Wide", S3058="No Ball"),G3058,if(S3058="Wicket",offset('Player Stats'!$B$6,U3059-3,0),G3058)))</f>
        <v>KL Rahul</v>
      </c>
      <c r="H3059" s="13" t="str">
        <f t="shared" si="10"/>
        <v>Shubhman Gill</v>
      </c>
      <c r="I3059" s="13" t="str">
        <f t="shared" si="11"/>
        <v>KL Rahul</v>
      </c>
      <c r="J3059" s="26">
        <f t="shared" si="1"/>
        <v>0</v>
      </c>
      <c r="K3059" s="26">
        <f t="shared" si="2"/>
        <v>0</v>
      </c>
      <c r="L3059" s="30">
        <f t="shared" si="3"/>
        <v>1</v>
      </c>
      <c r="M3059" s="31">
        <f>if(rand()&gt;vlookup($I3059,'Player Stats'!$B$3:$I$11,2,0),0,1)</f>
        <v>0</v>
      </c>
      <c r="N3059" s="31">
        <f>if(rand()&gt;vlookup($I3059,'Player Stats'!$B$3:$I$11,3,0),0,1)</f>
        <v>0</v>
      </c>
      <c r="O3059" s="31">
        <f>if(rand()&gt;vlookup($I3059,'Player Stats'!$B$3:$I$11,4,0),0,1)</f>
        <v>0</v>
      </c>
      <c r="P3059" s="31">
        <f>if(rand()&gt;vlookup($I3059,'Player Stats'!$B$3:$I$11,5,0),0,1)</f>
        <v>0</v>
      </c>
      <c r="Q3059" s="31">
        <f>if(rand()&gt;vlookup($I3059,'Player Stats'!$B$3:$I$11,6,0),0,1)</f>
        <v>0</v>
      </c>
      <c r="R3059" s="31">
        <f>if(rand()&gt;vlookup($I3059,'Player Stats'!$B$3:$I$11,7,0),0,1)</f>
        <v>0</v>
      </c>
      <c r="S3059" s="31">
        <f t="shared" si="4"/>
        <v>0</v>
      </c>
      <c r="T3059" s="26">
        <f t="shared" si="5"/>
        <v>232</v>
      </c>
      <c r="U3059" s="26">
        <f t="shared" si="6"/>
        <v>2</v>
      </c>
      <c r="V3059" s="13" t="str">
        <f t="shared" si="7"/>
        <v>In Progress</v>
      </c>
      <c r="W3059" s="10">
        <f t="shared" si="8"/>
        <v>25</v>
      </c>
    </row>
    <row r="3060">
      <c r="E3060" s="26"/>
      <c r="F3060" s="27">
        <f t="shared" si="9"/>
        <v>149</v>
      </c>
      <c r="G3060" s="13" t="str">
        <f>if(V3059&lt;&gt;"In Progress",'Player Stats'!$B$6,if(or(S3059="Wide", S3059="No Ball"),G3059,if(S3059="Wicket",offset('Player Stats'!$B$6,U3060-3,0),G3059)))</f>
        <v>KL Rahul</v>
      </c>
      <c r="H3060" s="13" t="str">
        <f t="shared" si="10"/>
        <v>Shubhman Gill</v>
      </c>
      <c r="I3060" s="13" t="str">
        <f t="shared" si="11"/>
        <v>KL Rahul</v>
      </c>
      <c r="J3060" s="26">
        <f t="shared" si="1"/>
        <v>0</v>
      </c>
      <c r="K3060" s="26">
        <f t="shared" si="2"/>
        <v>0</v>
      </c>
      <c r="L3060" s="30">
        <f t="shared" si="3"/>
        <v>0</v>
      </c>
      <c r="M3060" s="31">
        <f>if(rand()&gt;vlookup($I3060,'Player Stats'!$B$3:$I$11,2,0),0,1)</f>
        <v>0</v>
      </c>
      <c r="N3060" s="31">
        <f>if(rand()&gt;vlookup($I3060,'Player Stats'!$B$3:$I$11,3,0),0,1)</f>
        <v>0</v>
      </c>
      <c r="O3060" s="31">
        <f>if(rand()&gt;vlookup($I3060,'Player Stats'!$B$3:$I$11,4,0),0,1)</f>
        <v>1</v>
      </c>
      <c r="P3060" s="31">
        <f>if(rand()&gt;vlookup($I3060,'Player Stats'!$B$3:$I$11,5,0),0,1)</f>
        <v>0</v>
      </c>
      <c r="Q3060" s="31">
        <f>if(rand()&gt;vlookup($I3060,'Player Stats'!$B$3:$I$11,6,0),0,1)</f>
        <v>0</v>
      </c>
      <c r="R3060" s="31">
        <f>if(rand()&gt;vlookup($I3060,'Player Stats'!$B$3:$I$11,7,0),0,1)</f>
        <v>0</v>
      </c>
      <c r="S3060" s="31">
        <f t="shared" si="4"/>
        <v>3</v>
      </c>
      <c r="T3060" s="26">
        <f t="shared" si="5"/>
        <v>235</v>
      </c>
      <c r="U3060" s="26">
        <f t="shared" si="6"/>
        <v>2</v>
      </c>
      <c r="V3060" s="13" t="str">
        <f t="shared" si="7"/>
        <v>In Progress</v>
      </c>
      <c r="W3060" s="10">
        <f t="shared" si="8"/>
        <v>25</v>
      </c>
    </row>
    <row r="3061">
      <c r="E3061" s="26"/>
      <c r="F3061" s="27">
        <f t="shared" si="9"/>
        <v>150</v>
      </c>
      <c r="G3061" s="13" t="str">
        <f>if(V3060&lt;&gt;"In Progress",'Player Stats'!$B$6,if(or(S3060="Wide", S3060="No Ball"),G3060,if(S3060="Wicket",offset('Player Stats'!$B$6,U3061-3,0),G3060)))</f>
        <v>KL Rahul</v>
      </c>
      <c r="H3061" s="13" t="str">
        <f t="shared" si="10"/>
        <v>KL Rahul</v>
      </c>
      <c r="I3061" s="13" t="str">
        <f t="shared" si="11"/>
        <v>Shubhman Gill</v>
      </c>
      <c r="J3061" s="26">
        <f t="shared" si="1"/>
        <v>0</v>
      </c>
      <c r="K3061" s="26">
        <f t="shared" si="2"/>
        <v>0</v>
      </c>
      <c r="L3061" s="30">
        <f t="shared" si="3"/>
        <v>1</v>
      </c>
      <c r="M3061" s="31">
        <f>if(rand()&gt;vlookup($I3061,'Player Stats'!$B$3:$I$11,2,0),0,1)</f>
        <v>0</v>
      </c>
      <c r="N3061" s="31">
        <f>if(rand()&gt;vlookup($I3061,'Player Stats'!$B$3:$I$11,3,0),0,1)</f>
        <v>0</v>
      </c>
      <c r="O3061" s="31">
        <f>if(rand()&gt;vlookup($I3061,'Player Stats'!$B$3:$I$11,4,0),0,1)</f>
        <v>0</v>
      </c>
      <c r="P3061" s="31">
        <f>if(rand()&gt;vlookup($I3061,'Player Stats'!$B$3:$I$11,5,0),0,1)</f>
        <v>0</v>
      </c>
      <c r="Q3061" s="31">
        <f>if(rand()&gt;vlookup($I3061,'Player Stats'!$B$3:$I$11,6,0),0,1)</f>
        <v>0</v>
      </c>
      <c r="R3061" s="31">
        <f>if(rand()&gt;vlookup($I3061,'Player Stats'!$B$3:$I$11,7,0),0,1)</f>
        <v>0</v>
      </c>
      <c r="S3061" s="31">
        <f t="shared" si="4"/>
        <v>0</v>
      </c>
      <c r="T3061" s="26">
        <f t="shared" si="5"/>
        <v>235</v>
      </c>
      <c r="U3061" s="26">
        <f t="shared" si="6"/>
        <v>2</v>
      </c>
      <c r="V3061" s="13" t="str">
        <f t="shared" si="7"/>
        <v>In Progress</v>
      </c>
      <c r="W3061" s="10">
        <f t="shared" si="8"/>
        <v>25</v>
      </c>
    </row>
    <row r="3062">
      <c r="E3062" s="26"/>
      <c r="F3062" s="27">
        <f t="shared" si="9"/>
        <v>151</v>
      </c>
      <c r="G3062" s="13" t="str">
        <f>if(V3061&lt;&gt;"In Progress",'Player Stats'!$B$6,if(or(S3061="Wide", S3061="No Ball"),G3061,if(S3061="Wicket",offset('Player Stats'!$B$6,U3062-3,0),G3061)))</f>
        <v>KL Rahul</v>
      </c>
      <c r="H3062" s="13" t="str">
        <f t="shared" si="10"/>
        <v>KL Rahul</v>
      </c>
      <c r="I3062" s="13" t="str">
        <f t="shared" si="11"/>
        <v>Shubhman Gill</v>
      </c>
      <c r="J3062" s="26">
        <f t="shared" si="1"/>
        <v>0</v>
      </c>
      <c r="K3062" s="26">
        <f t="shared" si="2"/>
        <v>0</v>
      </c>
      <c r="L3062" s="30">
        <f t="shared" si="3"/>
        <v>0</v>
      </c>
      <c r="M3062" s="31">
        <f>if(rand()&gt;vlookup($I3062,'Player Stats'!$B$3:$I$11,2,0),0,1)</f>
        <v>0</v>
      </c>
      <c r="N3062" s="31">
        <f>if(rand()&gt;vlookup($I3062,'Player Stats'!$B$3:$I$11,3,0),0,1)</f>
        <v>1</v>
      </c>
      <c r="O3062" s="31">
        <f>if(rand()&gt;vlookup($I3062,'Player Stats'!$B$3:$I$11,4,0),0,1)</f>
        <v>0</v>
      </c>
      <c r="P3062" s="31">
        <f>if(rand()&gt;vlookup($I3062,'Player Stats'!$B$3:$I$11,5,0),0,1)</f>
        <v>0</v>
      </c>
      <c r="Q3062" s="31">
        <f>if(rand()&gt;vlookup($I3062,'Player Stats'!$B$3:$I$11,6,0),0,1)</f>
        <v>1</v>
      </c>
      <c r="R3062" s="31">
        <f>if(rand()&gt;vlookup($I3062,'Player Stats'!$B$3:$I$11,7,0),0,1)</f>
        <v>0</v>
      </c>
      <c r="S3062" s="31">
        <f t="shared" si="4"/>
        <v>2</v>
      </c>
      <c r="T3062" s="26">
        <f t="shared" si="5"/>
        <v>237</v>
      </c>
      <c r="U3062" s="26">
        <f t="shared" si="6"/>
        <v>2</v>
      </c>
      <c r="V3062" s="13" t="str">
        <f t="shared" si="7"/>
        <v>In Progress</v>
      </c>
      <c r="W3062" s="10">
        <f t="shared" si="8"/>
        <v>25</v>
      </c>
    </row>
    <row r="3063">
      <c r="E3063" s="26"/>
      <c r="F3063" s="27">
        <f t="shared" si="9"/>
        <v>152</v>
      </c>
      <c r="G3063" s="13" t="str">
        <f>if(V3062&lt;&gt;"In Progress",'Player Stats'!$B$6,if(or(S3062="Wide", S3062="No Ball"),G3062,if(S3062="Wicket",offset('Player Stats'!$B$6,U3063-3,0),G3062)))</f>
        <v>KL Rahul</v>
      </c>
      <c r="H3063" s="13" t="str">
        <f t="shared" si="10"/>
        <v>KL Rahul</v>
      </c>
      <c r="I3063" s="13" t="str">
        <f t="shared" si="11"/>
        <v>Shubhman Gill</v>
      </c>
      <c r="J3063" s="26">
        <f t="shared" si="1"/>
        <v>0</v>
      </c>
      <c r="K3063" s="26">
        <f t="shared" si="2"/>
        <v>0</v>
      </c>
      <c r="L3063" s="30">
        <f t="shared" si="3"/>
        <v>0</v>
      </c>
      <c r="M3063" s="31">
        <f>if(rand()&gt;vlookup($I3063,'Player Stats'!$B$3:$I$11,2,0),0,1)</f>
        <v>1</v>
      </c>
      <c r="N3063" s="31">
        <f>if(rand()&gt;vlookup($I3063,'Player Stats'!$B$3:$I$11,3,0),0,1)</f>
        <v>0</v>
      </c>
      <c r="O3063" s="31">
        <f>if(rand()&gt;vlookup($I3063,'Player Stats'!$B$3:$I$11,4,0),0,1)</f>
        <v>1</v>
      </c>
      <c r="P3063" s="31">
        <f>if(rand()&gt;vlookup($I3063,'Player Stats'!$B$3:$I$11,5,0),0,1)</f>
        <v>0</v>
      </c>
      <c r="Q3063" s="31">
        <f>if(rand()&gt;vlookup($I3063,'Player Stats'!$B$3:$I$11,6,0),0,1)</f>
        <v>1</v>
      </c>
      <c r="R3063" s="31">
        <f>if(rand()&gt;vlookup($I3063,'Player Stats'!$B$3:$I$11,7,0),0,1)</f>
        <v>0</v>
      </c>
      <c r="S3063" s="31">
        <f t="shared" si="4"/>
        <v>1</v>
      </c>
      <c r="T3063" s="26">
        <f t="shared" si="5"/>
        <v>238</v>
      </c>
      <c r="U3063" s="26">
        <f t="shared" si="6"/>
        <v>2</v>
      </c>
      <c r="V3063" s="13" t="str">
        <f t="shared" si="7"/>
        <v>In Progress</v>
      </c>
      <c r="W3063" s="10">
        <f t="shared" si="8"/>
        <v>25</v>
      </c>
    </row>
    <row r="3064">
      <c r="E3064" s="26"/>
      <c r="F3064" s="27">
        <f t="shared" si="9"/>
        <v>153</v>
      </c>
      <c r="G3064" s="13" t="str">
        <f>if(V3063&lt;&gt;"In Progress",'Player Stats'!$B$6,if(or(S3063="Wide", S3063="No Ball"),G3063,if(S3063="Wicket",offset('Player Stats'!$B$6,U3064-3,0),G3063)))</f>
        <v>KL Rahul</v>
      </c>
      <c r="H3064" s="13" t="str">
        <f t="shared" si="10"/>
        <v>Shubhman Gill</v>
      </c>
      <c r="I3064" s="13" t="str">
        <f t="shared" si="11"/>
        <v>KL Rahul</v>
      </c>
      <c r="J3064" s="26">
        <f t="shared" si="1"/>
        <v>0</v>
      </c>
      <c r="K3064" s="26">
        <f t="shared" si="2"/>
        <v>0</v>
      </c>
      <c r="L3064" s="30">
        <f t="shared" si="3"/>
        <v>0</v>
      </c>
      <c r="M3064" s="31">
        <f>if(rand()&gt;vlookup($I3064,'Player Stats'!$B$3:$I$11,2,0),0,1)</f>
        <v>0</v>
      </c>
      <c r="N3064" s="31">
        <f>if(rand()&gt;vlookup($I3064,'Player Stats'!$B$3:$I$11,3,0),0,1)</f>
        <v>0</v>
      </c>
      <c r="O3064" s="31">
        <f>if(rand()&gt;vlookup($I3064,'Player Stats'!$B$3:$I$11,4,0),0,1)</f>
        <v>0</v>
      </c>
      <c r="P3064" s="31">
        <f>if(rand()&gt;vlookup($I3064,'Player Stats'!$B$3:$I$11,5,0),0,1)</f>
        <v>0</v>
      </c>
      <c r="Q3064" s="31">
        <f>if(rand()&gt;vlookup($I3064,'Player Stats'!$B$3:$I$11,6,0),0,1)</f>
        <v>1</v>
      </c>
      <c r="R3064" s="31">
        <f>if(rand()&gt;vlookup($I3064,'Player Stats'!$B$3:$I$11,7,0),0,1)</f>
        <v>1</v>
      </c>
      <c r="S3064" s="31">
        <f t="shared" si="4"/>
        <v>6</v>
      </c>
      <c r="T3064" s="26">
        <f t="shared" si="5"/>
        <v>244</v>
      </c>
      <c r="U3064" s="26">
        <f t="shared" si="6"/>
        <v>2</v>
      </c>
      <c r="V3064" s="13" t="str">
        <f t="shared" si="7"/>
        <v>In Progress</v>
      </c>
      <c r="W3064" s="10">
        <f t="shared" si="8"/>
        <v>25</v>
      </c>
    </row>
    <row r="3065">
      <c r="E3065" s="26"/>
      <c r="F3065" s="27">
        <f t="shared" si="9"/>
        <v>154</v>
      </c>
      <c r="G3065" s="13" t="str">
        <f>if(V3064&lt;&gt;"In Progress",'Player Stats'!$B$6,if(or(S3064="Wide", S3064="No Ball"),G3064,if(S3064="Wicket",offset('Player Stats'!$B$6,U3065-3,0),G3064)))</f>
        <v>KL Rahul</v>
      </c>
      <c r="H3065" s="13" t="str">
        <f t="shared" si="10"/>
        <v>Shubhman Gill</v>
      </c>
      <c r="I3065" s="13" t="str">
        <f t="shared" si="11"/>
        <v>KL Rahul</v>
      </c>
      <c r="J3065" s="26">
        <f t="shared" si="1"/>
        <v>0</v>
      </c>
      <c r="K3065" s="26">
        <f t="shared" si="2"/>
        <v>0</v>
      </c>
      <c r="L3065" s="30">
        <f t="shared" si="3"/>
        <v>0</v>
      </c>
      <c r="M3065" s="31">
        <f>if(rand()&gt;vlookup($I3065,'Player Stats'!$B$3:$I$11,2,0),0,1)</f>
        <v>0</v>
      </c>
      <c r="N3065" s="31">
        <f>if(rand()&gt;vlookup($I3065,'Player Stats'!$B$3:$I$11,3,0),0,1)</f>
        <v>0</v>
      </c>
      <c r="O3065" s="31">
        <f>if(rand()&gt;vlookup($I3065,'Player Stats'!$B$3:$I$11,4,0),0,1)</f>
        <v>0</v>
      </c>
      <c r="P3065" s="31">
        <f>if(rand()&gt;vlookup($I3065,'Player Stats'!$B$3:$I$11,5,0),0,1)</f>
        <v>0</v>
      </c>
      <c r="Q3065" s="31">
        <f>if(rand()&gt;vlookup($I3065,'Player Stats'!$B$3:$I$11,6,0),0,1)</f>
        <v>1</v>
      </c>
      <c r="R3065" s="31">
        <f>if(rand()&gt;vlookup($I3065,'Player Stats'!$B$3:$I$11,7,0),0,1)</f>
        <v>0</v>
      </c>
      <c r="S3065" s="31">
        <f t="shared" si="4"/>
        <v>6</v>
      </c>
      <c r="T3065" s="26">
        <f t="shared" si="5"/>
        <v>250</v>
      </c>
      <c r="U3065" s="26">
        <f t="shared" si="6"/>
        <v>2</v>
      </c>
      <c r="V3065" s="13" t="str">
        <f t="shared" si="7"/>
        <v>In Progress</v>
      </c>
      <c r="W3065" s="10">
        <f t="shared" si="8"/>
        <v>25</v>
      </c>
    </row>
    <row r="3066">
      <c r="E3066" s="26"/>
      <c r="F3066" s="27">
        <f t="shared" si="9"/>
        <v>155</v>
      </c>
      <c r="G3066" s="13" t="str">
        <f>if(V3065&lt;&gt;"In Progress",'Player Stats'!$B$6,if(or(S3065="Wide", S3065="No Ball"),G3065,if(S3065="Wicket",offset('Player Stats'!$B$6,U3066-3,0),G3065)))</f>
        <v>KL Rahul</v>
      </c>
      <c r="H3066" s="13" t="str">
        <f t="shared" si="10"/>
        <v>Shubhman Gill</v>
      </c>
      <c r="I3066" s="13" t="str">
        <f t="shared" si="11"/>
        <v>KL Rahul</v>
      </c>
      <c r="J3066" s="26">
        <f t="shared" si="1"/>
        <v>1</v>
      </c>
      <c r="K3066" s="26">
        <f t="shared" si="2"/>
        <v>0</v>
      </c>
      <c r="L3066" s="30">
        <f t="shared" si="3"/>
        <v>0</v>
      </c>
      <c r="M3066" s="31">
        <f>if(rand()&gt;vlookup($I3066,'Player Stats'!$B$3:$I$11,2,0),0,1)</f>
        <v>0</v>
      </c>
      <c r="N3066" s="31">
        <f>if(rand()&gt;vlookup($I3066,'Player Stats'!$B$3:$I$11,3,0),0,1)</f>
        <v>1</v>
      </c>
      <c r="O3066" s="31">
        <f>if(rand()&gt;vlookup($I3066,'Player Stats'!$B$3:$I$11,4,0),0,1)</f>
        <v>0</v>
      </c>
      <c r="P3066" s="31">
        <f>if(rand()&gt;vlookup($I3066,'Player Stats'!$B$3:$I$11,5,0),0,1)</f>
        <v>0</v>
      </c>
      <c r="Q3066" s="31">
        <f>if(rand()&gt;vlookup($I3066,'Player Stats'!$B$3:$I$11,6,0),0,1)</f>
        <v>0</v>
      </c>
      <c r="R3066" s="31">
        <f>if(rand()&gt;vlookup($I3066,'Player Stats'!$B$3:$I$11,7,0),0,1)</f>
        <v>0</v>
      </c>
      <c r="S3066" s="31">
        <f t="shared" si="4"/>
        <v>2</v>
      </c>
      <c r="T3066" s="26">
        <f t="shared" si="5"/>
        <v>252</v>
      </c>
      <c r="U3066" s="26">
        <f t="shared" si="6"/>
        <v>2</v>
      </c>
      <c r="V3066" s="13" t="str">
        <f t="shared" si="7"/>
        <v>In Progress</v>
      </c>
      <c r="W3066" s="10">
        <f t="shared" si="8"/>
        <v>25</v>
      </c>
    </row>
    <row r="3067">
      <c r="E3067" s="26"/>
      <c r="F3067" s="27">
        <f t="shared" si="9"/>
        <v>155</v>
      </c>
      <c r="G3067" s="13" t="str">
        <f>if(V3066&lt;&gt;"In Progress",'Player Stats'!$B$6,if(or(S3066="Wide", S3066="No Ball"),G3066,if(S3066="Wicket",offset('Player Stats'!$B$6,U3067-3,0),G3066)))</f>
        <v>KL Rahul</v>
      </c>
      <c r="H3067" s="13" t="str">
        <f t="shared" si="10"/>
        <v>Shubhman Gill</v>
      </c>
      <c r="I3067" s="13" t="str">
        <f t="shared" si="11"/>
        <v>KL Rahul</v>
      </c>
      <c r="J3067" s="26">
        <f t="shared" si="1"/>
        <v>0</v>
      </c>
      <c r="K3067" s="26">
        <f t="shared" si="2"/>
        <v>0</v>
      </c>
      <c r="L3067" s="30">
        <f t="shared" si="3"/>
        <v>1</v>
      </c>
      <c r="M3067" s="31">
        <f>if(rand()&gt;vlookup($I3067,'Player Stats'!$B$3:$I$11,2,0),0,1)</f>
        <v>0</v>
      </c>
      <c r="N3067" s="31">
        <f>if(rand()&gt;vlookup($I3067,'Player Stats'!$B$3:$I$11,3,0),0,1)</f>
        <v>0</v>
      </c>
      <c r="O3067" s="31">
        <f>if(rand()&gt;vlookup($I3067,'Player Stats'!$B$3:$I$11,4,0),0,1)</f>
        <v>0</v>
      </c>
      <c r="P3067" s="31">
        <f>if(rand()&gt;vlookup($I3067,'Player Stats'!$B$3:$I$11,5,0),0,1)</f>
        <v>0</v>
      </c>
      <c r="Q3067" s="31">
        <f>if(rand()&gt;vlookup($I3067,'Player Stats'!$B$3:$I$11,6,0),0,1)</f>
        <v>0</v>
      </c>
      <c r="R3067" s="31">
        <f>if(rand()&gt;vlookup($I3067,'Player Stats'!$B$3:$I$11,7,0),0,1)</f>
        <v>0</v>
      </c>
      <c r="S3067" s="31">
        <f t="shared" si="4"/>
        <v>0</v>
      </c>
      <c r="T3067" s="26">
        <f t="shared" si="5"/>
        <v>252</v>
      </c>
      <c r="U3067" s="26">
        <f t="shared" si="6"/>
        <v>2</v>
      </c>
      <c r="V3067" s="13" t="str">
        <f t="shared" si="7"/>
        <v>In Progress</v>
      </c>
      <c r="W3067" s="10">
        <f t="shared" si="8"/>
        <v>25</v>
      </c>
    </row>
    <row r="3068">
      <c r="E3068" s="26"/>
      <c r="F3068" s="27">
        <f t="shared" si="9"/>
        <v>156</v>
      </c>
      <c r="G3068" s="13" t="str">
        <f>if(V3067&lt;&gt;"In Progress",'Player Stats'!$B$6,if(or(S3067="Wide", S3067="No Ball"),G3067,if(S3067="Wicket",offset('Player Stats'!$B$6,U3068-3,0),G3067)))</f>
        <v>KL Rahul</v>
      </c>
      <c r="H3068" s="13" t="str">
        <f t="shared" si="10"/>
        <v>Shubhman Gill</v>
      </c>
      <c r="I3068" s="13" t="str">
        <f t="shared" si="11"/>
        <v>KL Rahul</v>
      </c>
      <c r="J3068" s="26">
        <f t="shared" si="1"/>
        <v>0</v>
      </c>
      <c r="K3068" s="26">
        <f t="shared" si="2"/>
        <v>0</v>
      </c>
      <c r="L3068" s="30">
        <f t="shared" si="3"/>
        <v>0</v>
      </c>
      <c r="M3068" s="31">
        <f>if(rand()&gt;vlookup($I3068,'Player Stats'!$B$3:$I$11,2,0),0,1)</f>
        <v>0</v>
      </c>
      <c r="N3068" s="31">
        <f>if(rand()&gt;vlookup($I3068,'Player Stats'!$B$3:$I$11,3,0),0,1)</f>
        <v>0</v>
      </c>
      <c r="O3068" s="31">
        <f>if(rand()&gt;vlookup($I3068,'Player Stats'!$B$3:$I$11,4,0),0,1)</f>
        <v>0</v>
      </c>
      <c r="P3068" s="31">
        <f>if(rand()&gt;vlookup($I3068,'Player Stats'!$B$3:$I$11,5,0),0,1)</f>
        <v>0</v>
      </c>
      <c r="Q3068" s="31">
        <f>if(rand()&gt;vlookup($I3068,'Player Stats'!$B$3:$I$11,6,0),0,1)</f>
        <v>0</v>
      </c>
      <c r="R3068" s="31">
        <f>if(rand()&gt;vlookup($I3068,'Player Stats'!$B$3:$I$11,7,0),0,1)</f>
        <v>1</v>
      </c>
      <c r="S3068" s="31" t="str">
        <f t="shared" si="4"/>
        <v>Wicket</v>
      </c>
      <c r="T3068" s="26">
        <f t="shared" si="5"/>
        <v>252</v>
      </c>
      <c r="U3068" s="26">
        <f t="shared" si="6"/>
        <v>3</v>
      </c>
      <c r="V3068" s="13" t="str">
        <f t="shared" si="7"/>
        <v>In Progress</v>
      </c>
      <c r="W3068" s="10">
        <f t="shared" si="8"/>
        <v>25</v>
      </c>
    </row>
    <row r="3069">
      <c r="E3069" s="26"/>
      <c r="F3069" s="27">
        <f t="shared" si="9"/>
        <v>157</v>
      </c>
      <c r="G3069" s="13" t="str">
        <f>if(V3068&lt;&gt;"In Progress",'Player Stats'!$B$6,if(or(S3068="Wide", S3068="No Ball"),G3068,if(S3068="Wicket",offset('Player Stats'!$B$6,U3069-3,0),G3068)))</f>
        <v>Jadeja</v>
      </c>
      <c r="H3069" s="13" t="str">
        <f t="shared" si="10"/>
        <v>Shubhman Gill</v>
      </c>
      <c r="I3069" s="13" t="str">
        <f t="shared" si="11"/>
        <v>KL Rahul</v>
      </c>
      <c r="J3069" s="26">
        <f t="shared" si="1"/>
        <v>0</v>
      </c>
      <c r="K3069" s="26">
        <f t="shared" si="2"/>
        <v>0</v>
      </c>
      <c r="L3069" s="30">
        <f t="shared" si="3"/>
        <v>0</v>
      </c>
      <c r="M3069" s="31">
        <f>if(rand()&gt;vlookup($I3069,'Player Stats'!$B$3:$I$11,2,0),0,1)</f>
        <v>0</v>
      </c>
      <c r="N3069" s="31">
        <f>if(rand()&gt;vlookup($I3069,'Player Stats'!$B$3:$I$11,3,0),0,1)</f>
        <v>0</v>
      </c>
      <c r="O3069" s="31">
        <f>if(rand()&gt;vlookup($I3069,'Player Stats'!$B$3:$I$11,4,0),0,1)</f>
        <v>0</v>
      </c>
      <c r="P3069" s="31">
        <f>if(rand()&gt;vlookup($I3069,'Player Stats'!$B$3:$I$11,5,0),0,1)</f>
        <v>0</v>
      </c>
      <c r="Q3069" s="31">
        <f>if(rand()&gt;vlookup($I3069,'Player Stats'!$B$3:$I$11,6,0),0,1)</f>
        <v>0</v>
      </c>
      <c r="R3069" s="31">
        <f>if(rand()&gt;vlookup($I3069,'Player Stats'!$B$3:$I$11,7,0),0,1)</f>
        <v>1</v>
      </c>
      <c r="S3069" s="31" t="str">
        <f t="shared" si="4"/>
        <v>Wicket</v>
      </c>
      <c r="T3069" s="26">
        <f t="shared" si="5"/>
        <v>252</v>
      </c>
      <c r="U3069" s="26">
        <f t="shared" si="6"/>
        <v>4</v>
      </c>
      <c r="V3069" s="13" t="str">
        <f t="shared" si="7"/>
        <v>In Progress</v>
      </c>
      <c r="W3069" s="10">
        <f t="shared" si="8"/>
        <v>25</v>
      </c>
    </row>
    <row r="3070">
      <c r="E3070" s="26"/>
      <c r="F3070" s="27"/>
      <c r="J3070" s="26"/>
      <c r="K3070" s="26"/>
      <c r="L3070" s="30"/>
      <c r="M3070" s="31"/>
      <c r="N3070" s="31"/>
      <c r="O3070" s="31"/>
      <c r="P3070" s="31"/>
      <c r="Q3070" s="31"/>
      <c r="R3070" s="31"/>
      <c r="S3070" s="31"/>
      <c r="T3070" s="26"/>
      <c r="U3070" s="26"/>
      <c r="W3070" s="10"/>
    </row>
    <row r="3071">
      <c r="E3071" s="26"/>
      <c r="F3071" s="27"/>
      <c r="J3071" s="26"/>
      <c r="K3071" s="26"/>
      <c r="L3071" s="30"/>
      <c r="M3071" s="31"/>
      <c r="N3071" s="31"/>
      <c r="O3071" s="31"/>
      <c r="P3071" s="31"/>
      <c r="Q3071" s="31"/>
      <c r="R3071" s="31"/>
      <c r="S3071" s="31"/>
      <c r="T3071" s="26"/>
      <c r="U3071" s="26"/>
      <c r="W3071" s="10"/>
    </row>
    <row r="3072">
      <c r="E3072" s="26"/>
      <c r="F3072" s="27"/>
      <c r="J3072" s="26"/>
      <c r="K3072" s="26"/>
      <c r="L3072" s="30"/>
      <c r="M3072" s="31"/>
      <c r="N3072" s="31"/>
      <c r="O3072" s="31"/>
      <c r="P3072" s="31"/>
      <c r="Q3072" s="31"/>
      <c r="R3072" s="31"/>
      <c r="S3072" s="31"/>
      <c r="T3072" s="26"/>
      <c r="U3072" s="26"/>
      <c r="W3072" s="10"/>
    </row>
    <row r="3073">
      <c r="E3073" s="26"/>
      <c r="F3073" s="27"/>
      <c r="J3073" s="26"/>
      <c r="K3073" s="26"/>
      <c r="L3073" s="30"/>
      <c r="M3073" s="31"/>
      <c r="N3073" s="31"/>
      <c r="O3073" s="31"/>
      <c r="P3073" s="31"/>
      <c r="Q3073" s="31"/>
      <c r="R3073" s="31"/>
      <c r="S3073" s="31"/>
      <c r="T3073" s="26"/>
      <c r="U3073" s="26"/>
      <c r="W3073" s="10"/>
    </row>
    <row r="3074">
      <c r="E3074" s="26"/>
      <c r="F3074" s="27"/>
      <c r="J3074" s="26"/>
      <c r="K3074" s="26"/>
      <c r="L3074" s="30"/>
      <c r="M3074" s="31"/>
      <c r="N3074" s="31"/>
      <c r="O3074" s="31"/>
      <c r="P3074" s="31"/>
      <c r="Q3074" s="31"/>
      <c r="R3074" s="31"/>
      <c r="S3074" s="31"/>
      <c r="T3074" s="26"/>
      <c r="U3074" s="26"/>
      <c r="W3074" s="10"/>
    </row>
    <row r="3075">
      <c r="E3075" s="26"/>
      <c r="F3075" s="27"/>
      <c r="J3075" s="26"/>
      <c r="K3075" s="26"/>
      <c r="L3075" s="30"/>
      <c r="M3075" s="31"/>
      <c r="N3075" s="31"/>
      <c r="O3075" s="31"/>
      <c r="P3075" s="31"/>
      <c r="Q3075" s="31"/>
      <c r="R3075" s="31"/>
      <c r="S3075" s="31"/>
      <c r="T3075" s="26"/>
      <c r="U3075" s="26"/>
      <c r="W3075" s="10"/>
    </row>
    <row r="3076">
      <c r="E3076" s="26"/>
      <c r="F3076" s="27"/>
      <c r="J3076" s="26"/>
      <c r="K3076" s="26"/>
      <c r="L3076" s="30"/>
      <c r="M3076" s="31"/>
      <c r="N3076" s="31"/>
      <c r="O3076" s="31"/>
      <c r="P3076" s="31"/>
      <c r="Q3076" s="31"/>
      <c r="R3076" s="31"/>
      <c r="S3076" s="31"/>
      <c r="T3076" s="26"/>
      <c r="U3076" s="26"/>
      <c r="W3076" s="10"/>
    </row>
    <row r="3077">
      <c r="E3077" s="26"/>
      <c r="F3077" s="27"/>
      <c r="J3077" s="26"/>
      <c r="K3077" s="26"/>
      <c r="L3077" s="30"/>
      <c r="M3077" s="31"/>
      <c r="N3077" s="31"/>
      <c r="O3077" s="31"/>
      <c r="P3077" s="31"/>
      <c r="Q3077" s="31"/>
      <c r="R3077" s="31"/>
      <c r="S3077" s="31"/>
      <c r="T3077" s="26"/>
      <c r="U3077" s="26"/>
      <c r="W3077" s="10"/>
    </row>
    <row r="3078">
      <c r="E3078" s="26"/>
      <c r="F3078" s="27"/>
      <c r="J3078" s="26"/>
      <c r="K3078" s="26"/>
      <c r="L3078" s="30"/>
      <c r="M3078" s="31"/>
      <c r="N3078" s="31"/>
      <c r="O3078" s="31"/>
      <c r="P3078" s="31"/>
      <c r="Q3078" s="31"/>
      <c r="R3078" s="31"/>
      <c r="S3078" s="31"/>
      <c r="T3078" s="26"/>
      <c r="U3078" s="26"/>
      <c r="W3078" s="10"/>
    </row>
    <row r="3079">
      <c r="E3079" s="26"/>
      <c r="F3079" s="27"/>
      <c r="J3079" s="26"/>
      <c r="K3079" s="26"/>
      <c r="L3079" s="30"/>
      <c r="M3079" s="31"/>
      <c r="N3079" s="31"/>
      <c r="O3079" s="31"/>
      <c r="P3079" s="31"/>
      <c r="Q3079" s="31"/>
      <c r="R3079" s="31"/>
      <c r="S3079" s="31"/>
      <c r="T3079" s="26"/>
      <c r="U3079" s="26"/>
      <c r="W3079" s="10"/>
    </row>
    <row r="3080">
      <c r="E3080" s="26"/>
      <c r="F3080" s="27"/>
      <c r="J3080" s="26"/>
      <c r="K3080" s="26"/>
      <c r="L3080" s="30"/>
      <c r="M3080" s="31"/>
      <c r="N3080" s="31"/>
      <c r="O3080" s="31"/>
      <c r="P3080" s="31"/>
      <c r="Q3080" s="31"/>
      <c r="R3080" s="31"/>
      <c r="S3080" s="31"/>
      <c r="T3080" s="26"/>
      <c r="U3080" s="26"/>
      <c r="W3080" s="10"/>
    </row>
    <row r="3081">
      <c r="E3081" s="26"/>
      <c r="F3081" s="27"/>
      <c r="J3081" s="26"/>
      <c r="K3081" s="26"/>
      <c r="L3081" s="30"/>
      <c r="M3081" s="31"/>
      <c r="N3081" s="31"/>
      <c r="O3081" s="31"/>
      <c r="P3081" s="31"/>
      <c r="Q3081" s="31"/>
      <c r="R3081" s="31"/>
      <c r="S3081" s="31"/>
      <c r="T3081" s="26"/>
      <c r="U3081" s="26"/>
      <c r="W3081" s="10"/>
    </row>
    <row r="3082">
      <c r="E3082" s="26"/>
      <c r="F3082" s="27"/>
      <c r="J3082" s="26"/>
      <c r="K3082" s="26"/>
      <c r="L3082" s="30"/>
      <c r="M3082" s="31"/>
      <c r="N3082" s="31"/>
      <c r="O3082" s="31"/>
      <c r="P3082" s="31"/>
      <c r="Q3082" s="31"/>
      <c r="R3082" s="31"/>
      <c r="S3082" s="31"/>
      <c r="T3082" s="26"/>
      <c r="U3082" s="26"/>
      <c r="W3082" s="10"/>
    </row>
    <row r="3083">
      <c r="E3083" s="26"/>
      <c r="F3083" s="27"/>
      <c r="J3083" s="26"/>
      <c r="K3083" s="26"/>
      <c r="L3083" s="30"/>
      <c r="M3083" s="31"/>
      <c r="N3083" s="31"/>
      <c r="O3083" s="31"/>
      <c r="P3083" s="31"/>
      <c r="Q3083" s="31"/>
      <c r="R3083" s="31"/>
      <c r="S3083" s="31"/>
      <c r="T3083" s="26"/>
      <c r="U3083" s="26"/>
      <c r="W3083" s="10"/>
    </row>
    <row r="3084">
      <c r="E3084" s="26"/>
      <c r="F3084" s="27"/>
      <c r="J3084" s="26"/>
      <c r="K3084" s="26"/>
      <c r="L3084" s="30"/>
      <c r="M3084" s="31"/>
      <c r="N3084" s="31"/>
      <c r="O3084" s="31"/>
      <c r="P3084" s="31"/>
      <c r="Q3084" s="31"/>
      <c r="R3084" s="31"/>
      <c r="S3084" s="31"/>
      <c r="T3084" s="26"/>
      <c r="U3084" s="26"/>
      <c r="W3084" s="10"/>
    </row>
    <row r="3085">
      <c r="E3085" s="26"/>
      <c r="F3085" s="27"/>
      <c r="J3085" s="26"/>
      <c r="K3085" s="26"/>
      <c r="L3085" s="30"/>
      <c r="M3085" s="31"/>
      <c r="N3085" s="31"/>
      <c r="O3085" s="31"/>
      <c r="P3085" s="31"/>
      <c r="Q3085" s="31"/>
      <c r="R3085" s="31"/>
      <c r="S3085" s="31"/>
      <c r="T3085" s="26"/>
      <c r="U3085" s="26"/>
      <c r="W3085" s="10"/>
    </row>
    <row r="3086">
      <c r="E3086" s="26"/>
      <c r="F3086" s="27"/>
      <c r="J3086" s="26"/>
      <c r="K3086" s="26"/>
      <c r="L3086" s="30"/>
      <c r="M3086" s="31"/>
      <c r="N3086" s="31"/>
      <c r="O3086" s="31"/>
      <c r="P3086" s="31"/>
      <c r="Q3086" s="31"/>
      <c r="R3086" s="31"/>
      <c r="S3086" s="31"/>
      <c r="T3086" s="26"/>
      <c r="U3086" s="26"/>
      <c r="W3086" s="10"/>
    </row>
    <row r="3087">
      <c r="E3087" s="26"/>
      <c r="F3087" s="27"/>
      <c r="J3087" s="26"/>
      <c r="K3087" s="26"/>
      <c r="L3087" s="30"/>
      <c r="M3087" s="31"/>
      <c r="N3087" s="31"/>
      <c r="O3087" s="31"/>
      <c r="P3087" s="31"/>
      <c r="Q3087" s="31"/>
      <c r="R3087" s="31"/>
      <c r="S3087" s="31"/>
      <c r="T3087" s="26"/>
      <c r="U3087" s="26"/>
      <c r="W3087" s="10"/>
    </row>
    <row r="3088">
      <c r="E3088" s="26"/>
      <c r="F3088" s="27"/>
      <c r="J3088" s="26"/>
      <c r="K3088" s="26"/>
      <c r="L3088" s="30"/>
      <c r="M3088" s="31"/>
      <c r="N3088" s="31"/>
      <c r="O3088" s="31"/>
      <c r="P3088" s="31"/>
      <c r="Q3088" s="31"/>
      <c r="R3088" s="31"/>
      <c r="S3088" s="31"/>
      <c r="T3088" s="26"/>
      <c r="U3088" s="26"/>
      <c r="W3088" s="10"/>
    </row>
    <row r="3089">
      <c r="E3089" s="26"/>
      <c r="F3089" s="27"/>
      <c r="J3089" s="26"/>
      <c r="K3089" s="26"/>
      <c r="L3089" s="30"/>
      <c r="M3089" s="31"/>
      <c r="N3089" s="31"/>
      <c r="O3089" s="31"/>
      <c r="P3089" s="31"/>
      <c r="Q3089" s="31"/>
      <c r="R3089" s="31"/>
      <c r="S3089" s="31"/>
      <c r="T3089" s="26"/>
      <c r="U3089" s="26"/>
      <c r="W3089" s="10"/>
    </row>
    <row r="3090">
      <c r="E3090" s="26"/>
      <c r="F3090" s="27"/>
      <c r="J3090" s="26"/>
      <c r="K3090" s="26"/>
      <c r="L3090" s="30"/>
      <c r="M3090" s="31"/>
      <c r="N3090" s="31"/>
      <c r="O3090" s="31"/>
      <c r="P3090" s="31"/>
      <c r="Q3090" s="31"/>
      <c r="R3090" s="31"/>
      <c r="S3090" s="31"/>
      <c r="T3090" s="26"/>
      <c r="U3090" s="26"/>
      <c r="W3090" s="10"/>
    </row>
    <row r="3091">
      <c r="E3091" s="26"/>
      <c r="F3091" s="27"/>
      <c r="J3091" s="26"/>
      <c r="K3091" s="26"/>
      <c r="L3091" s="30"/>
      <c r="M3091" s="31"/>
      <c r="N3091" s="31"/>
      <c r="O3091" s="31"/>
      <c r="P3091" s="31"/>
      <c r="Q3091" s="31"/>
      <c r="R3091" s="31"/>
      <c r="S3091" s="31"/>
      <c r="T3091" s="26"/>
      <c r="U3091" s="26"/>
      <c r="W3091" s="10"/>
    </row>
    <row r="3092">
      <c r="E3092" s="26"/>
      <c r="F3092" s="27"/>
      <c r="J3092" s="26"/>
      <c r="K3092" s="26"/>
      <c r="L3092" s="30"/>
      <c r="M3092" s="31"/>
      <c r="N3092" s="31"/>
      <c r="O3092" s="31"/>
      <c r="P3092" s="31"/>
      <c r="Q3092" s="31"/>
      <c r="R3092" s="31"/>
      <c r="S3092" s="31"/>
      <c r="T3092" s="26"/>
      <c r="U3092" s="26"/>
      <c r="W3092" s="10"/>
    </row>
    <row r="3093">
      <c r="E3093" s="26"/>
      <c r="F3093" s="27"/>
      <c r="J3093" s="26"/>
      <c r="K3093" s="26"/>
      <c r="L3093" s="30"/>
      <c r="M3093" s="31"/>
      <c r="N3093" s="31"/>
      <c r="O3093" s="31"/>
      <c r="P3093" s="31"/>
      <c r="Q3093" s="31"/>
      <c r="R3093" s="31"/>
      <c r="S3093" s="31"/>
      <c r="T3093" s="26"/>
      <c r="U3093" s="26"/>
      <c r="W3093" s="10"/>
    </row>
    <row r="3094">
      <c r="E3094" s="26"/>
      <c r="F3094" s="27"/>
      <c r="J3094" s="26"/>
      <c r="K3094" s="26"/>
      <c r="L3094" s="30"/>
      <c r="M3094" s="31"/>
      <c r="N3094" s="31"/>
      <c r="O3094" s="31"/>
      <c r="P3094" s="31"/>
      <c r="Q3094" s="31"/>
      <c r="R3094" s="31"/>
      <c r="S3094" s="31"/>
      <c r="T3094" s="26"/>
      <c r="U3094" s="26"/>
      <c r="W3094" s="10"/>
    </row>
    <row r="3095">
      <c r="E3095" s="26"/>
      <c r="F3095" s="27"/>
      <c r="J3095" s="26"/>
      <c r="K3095" s="26"/>
      <c r="L3095" s="30"/>
      <c r="M3095" s="31"/>
      <c r="N3095" s="31"/>
      <c r="O3095" s="31"/>
      <c r="P3095" s="31"/>
      <c r="Q3095" s="31"/>
      <c r="R3095" s="31"/>
      <c r="S3095" s="31"/>
      <c r="T3095" s="26"/>
      <c r="U3095" s="26"/>
      <c r="W3095" s="10"/>
    </row>
    <row r="3096">
      <c r="E3096" s="26"/>
      <c r="F3096" s="27"/>
      <c r="J3096" s="26"/>
      <c r="K3096" s="26"/>
      <c r="L3096" s="30"/>
      <c r="M3096" s="31"/>
      <c r="N3096" s="31"/>
      <c r="O3096" s="31"/>
      <c r="P3096" s="31"/>
      <c r="Q3096" s="31"/>
      <c r="R3096" s="31"/>
      <c r="S3096" s="31"/>
      <c r="T3096" s="26"/>
      <c r="U3096" s="26"/>
      <c r="W3096" s="10"/>
    </row>
    <row r="3097">
      <c r="E3097" s="26"/>
      <c r="F3097" s="27"/>
      <c r="J3097" s="26"/>
      <c r="K3097" s="26"/>
      <c r="L3097" s="30"/>
      <c r="M3097" s="31"/>
      <c r="N3097" s="31"/>
      <c r="O3097" s="31"/>
      <c r="P3097" s="31"/>
      <c r="Q3097" s="31"/>
      <c r="R3097" s="31"/>
      <c r="S3097" s="31"/>
      <c r="T3097" s="26"/>
      <c r="U3097" s="26"/>
      <c r="W3097" s="10"/>
    </row>
    <row r="3098">
      <c r="E3098" s="26"/>
      <c r="F3098" s="27"/>
      <c r="J3098" s="26"/>
      <c r="K3098" s="26"/>
      <c r="L3098" s="30"/>
      <c r="M3098" s="31"/>
      <c r="N3098" s="31"/>
      <c r="O3098" s="31"/>
      <c r="P3098" s="31"/>
      <c r="Q3098" s="31"/>
      <c r="R3098" s="31"/>
      <c r="S3098" s="31"/>
      <c r="T3098" s="26"/>
      <c r="U3098" s="26"/>
      <c r="W3098" s="10"/>
    </row>
    <row r="3099">
      <c r="E3099" s="26"/>
      <c r="F3099" s="27"/>
      <c r="J3099" s="26"/>
      <c r="K3099" s="26"/>
      <c r="L3099" s="30"/>
      <c r="M3099" s="31"/>
      <c r="N3099" s="31"/>
      <c r="O3099" s="31"/>
      <c r="P3099" s="31"/>
      <c r="Q3099" s="31"/>
      <c r="R3099" s="31"/>
      <c r="S3099" s="31"/>
      <c r="T3099" s="26"/>
      <c r="U3099" s="26"/>
      <c r="W3099" s="10"/>
    </row>
    <row r="3100">
      <c r="E3100" s="26"/>
      <c r="F3100" s="27"/>
      <c r="J3100" s="26"/>
      <c r="K3100" s="26"/>
      <c r="L3100" s="30"/>
      <c r="M3100" s="31"/>
      <c r="N3100" s="31"/>
      <c r="O3100" s="31"/>
      <c r="P3100" s="31"/>
      <c r="Q3100" s="31"/>
      <c r="R3100" s="31"/>
      <c r="S3100" s="31"/>
      <c r="T3100" s="26"/>
      <c r="U3100" s="26"/>
      <c r="W3100" s="10"/>
    </row>
    <row r="3101">
      <c r="E3101" s="26"/>
      <c r="F3101" s="27"/>
      <c r="J3101" s="26"/>
      <c r="K3101" s="26"/>
      <c r="L3101" s="30"/>
      <c r="M3101" s="31"/>
      <c r="N3101" s="31"/>
      <c r="O3101" s="31"/>
      <c r="P3101" s="31"/>
      <c r="Q3101" s="31"/>
      <c r="R3101" s="31"/>
      <c r="S3101" s="31"/>
      <c r="T3101" s="26"/>
      <c r="U3101" s="26"/>
      <c r="W3101" s="10"/>
    </row>
    <row r="3102">
      <c r="E3102" s="26"/>
      <c r="F3102" s="27"/>
      <c r="J3102" s="26"/>
      <c r="K3102" s="26"/>
      <c r="L3102" s="30"/>
      <c r="M3102" s="31"/>
      <c r="N3102" s="31"/>
      <c r="O3102" s="31"/>
      <c r="P3102" s="31"/>
      <c r="Q3102" s="31"/>
      <c r="R3102" s="31"/>
      <c r="S3102" s="31"/>
      <c r="T3102" s="26"/>
      <c r="U3102" s="26"/>
      <c r="W3102" s="10"/>
    </row>
    <row r="3103">
      <c r="E3103" s="26"/>
      <c r="F3103" s="27"/>
      <c r="J3103" s="26"/>
      <c r="K3103" s="26"/>
      <c r="L3103" s="30"/>
      <c r="M3103" s="31"/>
      <c r="N3103" s="31"/>
      <c r="O3103" s="31"/>
      <c r="P3103" s="31"/>
      <c r="Q3103" s="31"/>
      <c r="R3103" s="31"/>
      <c r="S3103" s="31"/>
      <c r="T3103" s="26"/>
      <c r="U3103" s="26"/>
      <c r="W3103" s="10"/>
    </row>
    <row r="3104">
      <c r="E3104" s="26"/>
      <c r="F3104" s="27"/>
      <c r="J3104" s="26"/>
      <c r="K3104" s="26"/>
      <c r="L3104" s="30"/>
      <c r="M3104" s="31"/>
      <c r="N3104" s="31"/>
      <c r="O3104" s="31"/>
      <c r="P3104" s="31"/>
      <c r="Q3104" s="31"/>
      <c r="R3104" s="31"/>
      <c r="S3104" s="31"/>
      <c r="T3104" s="26"/>
      <c r="U3104" s="26"/>
      <c r="W3104" s="10"/>
    </row>
    <row r="3105">
      <c r="E3105" s="26"/>
      <c r="F3105" s="27"/>
      <c r="J3105" s="26"/>
      <c r="K3105" s="26"/>
      <c r="L3105" s="30"/>
      <c r="M3105" s="31"/>
      <c r="N3105" s="31"/>
      <c r="O3105" s="31"/>
      <c r="P3105" s="31"/>
      <c r="Q3105" s="31"/>
      <c r="R3105" s="31"/>
      <c r="S3105" s="31"/>
      <c r="T3105" s="26"/>
      <c r="U3105" s="26"/>
      <c r="W3105" s="10"/>
    </row>
    <row r="3106">
      <c r="E3106" s="26"/>
      <c r="F3106" s="27"/>
      <c r="J3106" s="26"/>
      <c r="K3106" s="26"/>
      <c r="L3106" s="30"/>
      <c r="M3106" s="31"/>
      <c r="N3106" s="31"/>
      <c r="O3106" s="31"/>
      <c r="P3106" s="31"/>
      <c r="Q3106" s="31"/>
      <c r="R3106" s="31"/>
      <c r="S3106" s="31"/>
      <c r="T3106" s="26"/>
      <c r="U3106" s="26"/>
      <c r="W3106" s="10"/>
    </row>
    <row r="3107">
      <c r="E3107" s="26"/>
      <c r="F3107" s="27"/>
      <c r="J3107" s="26"/>
      <c r="K3107" s="26"/>
      <c r="L3107" s="30"/>
      <c r="M3107" s="31"/>
      <c r="N3107" s="31"/>
      <c r="O3107" s="31"/>
      <c r="P3107" s="31"/>
      <c r="Q3107" s="31"/>
      <c r="R3107" s="31"/>
      <c r="S3107" s="31"/>
      <c r="T3107" s="26"/>
      <c r="U3107" s="26"/>
      <c r="W3107" s="10"/>
    </row>
    <row r="3108">
      <c r="E3108" s="26"/>
      <c r="F3108" s="27"/>
      <c r="J3108" s="26"/>
      <c r="K3108" s="26"/>
      <c r="L3108" s="30"/>
      <c r="M3108" s="31"/>
      <c r="N3108" s="31"/>
      <c r="O3108" s="31"/>
      <c r="P3108" s="31"/>
      <c r="Q3108" s="31"/>
      <c r="R3108" s="31"/>
      <c r="S3108" s="31"/>
      <c r="T3108" s="26"/>
      <c r="U3108" s="26"/>
      <c r="W3108" s="10"/>
    </row>
    <row r="3109">
      <c r="E3109" s="26"/>
      <c r="F3109" s="27"/>
      <c r="J3109" s="26"/>
      <c r="K3109" s="26"/>
      <c r="L3109" s="30"/>
      <c r="M3109" s="31"/>
      <c r="N3109" s="31"/>
      <c r="O3109" s="31"/>
      <c r="P3109" s="31"/>
      <c r="Q3109" s="31"/>
      <c r="R3109" s="31"/>
      <c r="S3109" s="31"/>
      <c r="T3109" s="26"/>
      <c r="U3109" s="26"/>
      <c r="W3109" s="10"/>
    </row>
    <row r="3110">
      <c r="E3110" s="26"/>
      <c r="F3110" s="27"/>
      <c r="J3110" s="26"/>
      <c r="K3110" s="26"/>
      <c r="L3110" s="30"/>
      <c r="M3110" s="31"/>
      <c r="N3110" s="31"/>
      <c r="O3110" s="31"/>
      <c r="P3110" s="31"/>
      <c r="Q3110" s="31"/>
      <c r="R3110" s="31"/>
      <c r="S3110" s="31"/>
      <c r="T3110" s="26"/>
      <c r="U3110" s="26"/>
      <c r="W3110" s="10"/>
    </row>
    <row r="3111">
      <c r="E3111" s="26"/>
      <c r="F3111" s="27"/>
      <c r="J3111" s="26"/>
      <c r="K3111" s="26"/>
      <c r="L3111" s="30"/>
      <c r="M3111" s="31"/>
      <c r="N3111" s="31"/>
      <c r="O3111" s="31"/>
      <c r="P3111" s="31"/>
      <c r="Q3111" s="31"/>
      <c r="R3111" s="31"/>
      <c r="S3111" s="31"/>
      <c r="T3111" s="26"/>
      <c r="U3111" s="26"/>
      <c r="W3111" s="10"/>
    </row>
    <row r="3112">
      <c r="E3112" s="26"/>
      <c r="F3112" s="27"/>
      <c r="J3112" s="26"/>
      <c r="K3112" s="26"/>
      <c r="L3112" s="30"/>
      <c r="M3112" s="31"/>
      <c r="N3112" s="31"/>
      <c r="O3112" s="31"/>
      <c r="P3112" s="31"/>
      <c r="Q3112" s="31"/>
      <c r="R3112" s="31"/>
      <c r="S3112" s="31"/>
      <c r="T3112" s="26"/>
      <c r="U3112" s="26"/>
      <c r="W3112" s="10"/>
    </row>
    <row r="3113">
      <c r="E3113" s="26"/>
      <c r="F3113" s="27"/>
      <c r="J3113" s="26"/>
      <c r="K3113" s="26"/>
      <c r="L3113" s="30"/>
      <c r="M3113" s="31"/>
      <c r="N3113" s="31"/>
      <c r="O3113" s="31"/>
      <c r="P3113" s="31"/>
      <c r="Q3113" s="31"/>
      <c r="R3113" s="31"/>
      <c r="S3113" s="31"/>
      <c r="T3113" s="26"/>
      <c r="U3113" s="26"/>
      <c r="W3113" s="10"/>
    </row>
    <row r="3114">
      <c r="E3114" s="26"/>
      <c r="F3114" s="27"/>
      <c r="J3114" s="26"/>
      <c r="K3114" s="26"/>
      <c r="L3114" s="30"/>
      <c r="M3114" s="31"/>
      <c r="N3114" s="31"/>
      <c r="O3114" s="31"/>
      <c r="P3114" s="31"/>
      <c r="Q3114" s="31"/>
      <c r="R3114" s="31"/>
      <c r="S3114" s="31"/>
      <c r="T3114" s="26"/>
      <c r="U3114" s="26"/>
      <c r="W3114" s="10"/>
    </row>
    <row r="3115">
      <c r="E3115" s="26"/>
      <c r="F3115" s="27"/>
      <c r="J3115" s="26"/>
      <c r="K3115" s="26"/>
      <c r="L3115" s="30"/>
      <c r="M3115" s="31"/>
      <c r="N3115" s="31"/>
      <c r="O3115" s="31"/>
      <c r="P3115" s="31"/>
      <c r="Q3115" s="31"/>
      <c r="R3115" s="31"/>
      <c r="S3115" s="31"/>
      <c r="T3115" s="26"/>
      <c r="U3115" s="26"/>
      <c r="W3115" s="10"/>
    </row>
    <row r="3116">
      <c r="E3116" s="26"/>
      <c r="F3116" s="27"/>
      <c r="J3116" s="26"/>
      <c r="K3116" s="26"/>
      <c r="L3116" s="30"/>
      <c r="M3116" s="31"/>
      <c r="N3116" s="31"/>
      <c r="O3116" s="31"/>
      <c r="P3116" s="31"/>
      <c r="Q3116" s="31"/>
      <c r="R3116" s="31"/>
      <c r="S3116" s="31"/>
      <c r="T3116" s="26"/>
      <c r="U3116" s="26"/>
      <c r="W3116" s="10"/>
    </row>
    <row r="3117">
      <c r="E3117" s="26"/>
      <c r="F3117" s="27"/>
      <c r="J3117" s="26"/>
      <c r="K3117" s="26"/>
      <c r="L3117" s="30"/>
      <c r="M3117" s="31"/>
      <c r="N3117" s="31"/>
      <c r="O3117" s="31"/>
      <c r="P3117" s="31"/>
      <c r="Q3117" s="31"/>
      <c r="R3117" s="31"/>
      <c r="S3117" s="31"/>
      <c r="T3117" s="26"/>
      <c r="U3117" s="26"/>
      <c r="W3117" s="10"/>
    </row>
    <row r="3118">
      <c r="E3118" s="26"/>
      <c r="F3118" s="27"/>
      <c r="J3118" s="26"/>
      <c r="K3118" s="26"/>
      <c r="L3118" s="30"/>
      <c r="M3118" s="31"/>
      <c r="N3118" s="31"/>
      <c r="O3118" s="31"/>
      <c r="P3118" s="31"/>
      <c r="Q3118" s="31"/>
      <c r="R3118" s="31"/>
      <c r="S3118" s="31"/>
      <c r="T3118" s="26"/>
      <c r="U3118" s="26"/>
      <c r="W3118" s="10"/>
    </row>
    <row r="3119">
      <c r="E3119" s="26"/>
      <c r="F3119" s="27"/>
      <c r="J3119" s="26"/>
      <c r="K3119" s="26"/>
      <c r="L3119" s="30"/>
      <c r="M3119" s="31"/>
      <c r="N3119" s="31"/>
      <c r="O3119" s="31"/>
      <c r="P3119" s="31"/>
      <c r="Q3119" s="31"/>
      <c r="R3119" s="31"/>
      <c r="S3119" s="31"/>
      <c r="T3119" s="26"/>
      <c r="U3119" s="26"/>
      <c r="W3119" s="10"/>
    </row>
    <row r="3120">
      <c r="E3120" s="26"/>
      <c r="F3120" s="27"/>
      <c r="J3120" s="26"/>
      <c r="K3120" s="26"/>
      <c r="L3120" s="30"/>
      <c r="M3120" s="31"/>
      <c r="N3120" s="31"/>
      <c r="O3120" s="31"/>
      <c r="P3120" s="31"/>
      <c r="Q3120" s="31"/>
      <c r="R3120" s="31"/>
      <c r="S3120" s="31"/>
      <c r="T3120" s="26"/>
      <c r="U3120" s="26"/>
      <c r="W3120" s="10"/>
    </row>
    <row r="3121">
      <c r="E3121" s="26"/>
      <c r="F3121" s="27"/>
      <c r="J3121" s="26"/>
      <c r="K3121" s="26"/>
      <c r="L3121" s="30"/>
      <c r="M3121" s="31"/>
      <c r="N3121" s="31"/>
      <c r="O3121" s="31"/>
      <c r="P3121" s="31"/>
      <c r="Q3121" s="31"/>
      <c r="R3121" s="31"/>
      <c r="S3121" s="31"/>
      <c r="T3121" s="26"/>
      <c r="U3121" s="26"/>
      <c r="W3121" s="10"/>
    </row>
    <row r="3122">
      <c r="E3122" s="26"/>
      <c r="F3122" s="27"/>
      <c r="J3122" s="26"/>
      <c r="K3122" s="26"/>
      <c r="L3122" s="30"/>
      <c r="M3122" s="31"/>
      <c r="N3122" s="31"/>
      <c r="O3122" s="31"/>
      <c r="P3122" s="31"/>
      <c r="Q3122" s="31"/>
      <c r="R3122" s="31"/>
      <c r="S3122" s="31"/>
      <c r="T3122" s="26"/>
      <c r="U3122" s="26"/>
      <c r="W3122" s="10"/>
    </row>
    <row r="3123">
      <c r="E3123" s="26"/>
      <c r="F3123" s="27"/>
      <c r="J3123" s="26"/>
      <c r="K3123" s="26"/>
      <c r="L3123" s="30"/>
      <c r="M3123" s="31"/>
      <c r="N3123" s="31"/>
      <c r="O3123" s="31"/>
      <c r="P3123" s="31"/>
      <c r="Q3123" s="31"/>
      <c r="R3123" s="31"/>
      <c r="S3123" s="31"/>
      <c r="T3123" s="26"/>
      <c r="U3123" s="26"/>
      <c r="W3123" s="10"/>
    </row>
    <row r="3124">
      <c r="E3124" s="26"/>
      <c r="F3124" s="27"/>
      <c r="J3124" s="26"/>
      <c r="K3124" s="26"/>
      <c r="L3124" s="30"/>
      <c r="M3124" s="31"/>
      <c r="N3124" s="31"/>
      <c r="O3124" s="31"/>
      <c r="P3124" s="31"/>
      <c r="Q3124" s="31"/>
      <c r="R3124" s="31"/>
      <c r="S3124" s="31"/>
      <c r="T3124" s="26"/>
      <c r="U3124" s="26"/>
      <c r="W3124" s="10"/>
    </row>
    <row r="3125">
      <c r="E3125" s="26"/>
      <c r="F3125" s="27"/>
      <c r="J3125" s="26"/>
      <c r="K3125" s="26"/>
      <c r="L3125" s="30"/>
      <c r="M3125" s="31"/>
      <c r="N3125" s="31"/>
      <c r="O3125" s="31"/>
      <c r="P3125" s="31"/>
      <c r="Q3125" s="31"/>
      <c r="R3125" s="31"/>
      <c r="S3125" s="31"/>
      <c r="T3125" s="26"/>
      <c r="U3125" s="26"/>
      <c r="W3125" s="10"/>
    </row>
    <row r="3126">
      <c r="E3126" s="26"/>
      <c r="F3126" s="27"/>
      <c r="J3126" s="26"/>
      <c r="K3126" s="26"/>
      <c r="L3126" s="30"/>
      <c r="M3126" s="31"/>
      <c r="N3126" s="31"/>
      <c r="O3126" s="31"/>
      <c r="P3126" s="31"/>
      <c r="Q3126" s="31"/>
      <c r="R3126" s="31"/>
      <c r="S3126" s="31"/>
      <c r="T3126" s="26"/>
      <c r="U3126" s="26"/>
      <c r="W3126" s="10"/>
    </row>
    <row r="3127">
      <c r="E3127" s="26"/>
      <c r="F3127" s="27"/>
      <c r="J3127" s="26"/>
      <c r="K3127" s="26"/>
      <c r="L3127" s="30"/>
      <c r="M3127" s="31"/>
      <c r="N3127" s="31"/>
      <c r="O3127" s="31"/>
      <c r="P3127" s="31"/>
      <c r="Q3127" s="31"/>
      <c r="R3127" s="31"/>
      <c r="S3127" s="31"/>
      <c r="T3127" s="26"/>
      <c r="U3127" s="26"/>
      <c r="W3127" s="10"/>
    </row>
    <row r="3128">
      <c r="E3128" s="26"/>
      <c r="F3128" s="27"/>
      <c r="J3128" s="26"/>
      <c r="K3128" s="26"/>
      <c r="L3128" s="30"/>
      <c r="M3128" s="31"/>
      <c r="N3128" s="31"/>
      <c r="O3128" s="31"/>
      <c r="P3128" s="31"/>
      <c r="Q3128" s="31"/>
      <c r="R3128" s="31"/>
      <c r="S3128" s="31"/>
      <c r="T3128" s="26"/>
      <c r="U3128" s="26"/>
      <c r="W3128" s="10"/>
    </row>
    <row r="3129">
      <c r="E3129" s="26"/>
      <c r="F3129" s="27"/>
      <c r="J3129" s="26"/>
      <c r="K3129" s="26"/>
      <c r="L3129" s="30"/>
      <c r="M3129" s="31"/>
      <c r="N3129" s="31"/>
      <c r="O3129" s="31"/>
      <c r="P3129" s="31"/>
      <c r="Q3129" s="31"/>
      <c r="R3129" s="31"/>
      <c r="S3129" s="31"/>
      <c r="T3129" s="26"/>
      <c r="U3129" s="26"/>
      <c r="W3129" s="10"/>
    </row>
    <row r="3130">
      <c r="E3130" s="26"/>
      <c r="F3130" s="27"/>
      <c r="J3130" s="26"/>
      <c r="K3130" s="26"/>
      <c r="L3130" s="30"/>
      <c r="M3130" s="31"/>
      <c r="N3130" s="31"/>
      <c r="O3130" s="31"/>
      <c r="P3130" s="31"/>
      <c r="Q3130" s="31"/>
      <c r="R3130" s="31"/>
      <c r="S3130" s="31"/>
      <c r="T3130" s="26"/>
      <c r="U3130" s="26"/>
      <c r="W3130" s="10"/>
    </row>
    <row r="3131">
      <c r="E3131" s="26"/>
      <c r="F3131" s="27"/>
      <c r="J3131" s="26"/>
      <c r="K3131" s="26"/>
      <c r="L3131" s="30"/>
      <c r="M3131" s="31"/>
      <c r="N3131" s="31"/>
      <c r="O3131" s="31"/>
      <c r="P3131" s="31"/>
      <c r="Q3131" s="31"/>
      <c r="R3131" s="31"/>
      <c r="S3131" s="31"/>
      <c r="T3131" s="26"/>
      <c r="U3131" s="26"/>
      <c r="W3131" s="10"/>
    </row>
    <row r="3132">
      <c r="E3132" s="26"/>
      <c r="F3132" s="27"/>
      <c r="J3132" s="26"/>
      <c r="K3132" s="26"/>
      <c r="L3132" s="30"/>
      <c r="M3132" s="31"/>
      <c r="N3132" s="31"/>
      <c r="O3132" s="31"/>
      <c r="P3132" s="31"/>
      <c r="Q3132" s="31"/>
      <c r="R3132" s="31"/>
      <c r="S3132" s="31"/>
      <c r="T3132" s="26"/>
      <c r="U3132" s="26"/>
      <c r="W3132" s="10"/>
    </row>
    <row r="3133">
      <c r="E3133" s="26"/>
      <c r="F3133" s="27"/>
      <c r="J3133" s="26"/>
      <c r="K3133" s="26"/>
      <c r="L3133" s="30"/>
      <c r="M3133" s="31"/>
      <c r="N3133" s="31"/>
      <c r="O3133" s="31"/>
      <c r="P3133" s="31"/>
      <c r="Q3133" s="31"/>
      <c r="R3133" s="31"/>
      <c r="S3133" s="31"/>
      <c r="T3133" s="26"/>
      <c r="U3133" s="26"/>
      <c r="W3133" s="10"/>
    </row>
    <row r="3134">
      <c r="E3134" s="26"/>
      <c r="F3134" s="27"/>
      <c r="J3134" s="26"/>
      <c r="K3134" s="26"/>
      <c r="L3134" s="30"/>
      <c r="M3134" s="31"/>
      <c r="N3134" s="31"/>
      <c r="O3134" s="31"/>
      <c r="P3134" s="31"/>
      <c r="Q3134" s="31"/>
      <c r="R3134" s="31"/>
      <c r="S3134" s="31"/>
      <c r="T3134" s="26"/>
      <c r="U3134" s="26"/>
      <c r="W3134" s="10"/>
    </row>
    <row r="3135">
      <c r="E3135" s="26"/>
      <c r="F3135" s="27"/>
      <c r="J3135" s="26"/>
      <c r="K3135" s="26"/>
      <c r="L3135" s="30"/>
      <c r="M3135" s="31"/>
      <c r="N3135" s="31"/>
      <c r="O3135" s="31"/>
      <c r="P3135" s="31"/>
      <c r="Q3135" s="31"/>
      <c r="R3135" s="31"/>
      <c r="S3135" s="31"/>
      <c r="T3135" s="26"/>
      <c r="U3135" s="26"/>
      <c r="W3135" s="10"/>
    </row>
    <row r="3136">
      <c r="E3136" s="26"/>
      <c r="F3136" s="27"/>
      <c r="J3136" s="26"/>
      <c r="K3136" s="26"/>
      <c r="L3136" s="30"/>
      <c r="M3136" s="31"/>
      <c r="N3136" s="31"/>
      <c r="O3136" s="31"/>
      <c r="P3136" s="31"/>
      <c r="Q3136" s="31"/>
      <c r="R3136" s="31"/>
      <c r="S3136" s="31"/>
      <c r="T3136" s="26"/>
      <c r="U3136" s="26"/>
      <c r="W3136" s="10"/>
    </row>
    <row r="3137">
      <c r="E3137" s="26"/>
      <c r="F3137" s="27"/>
      <c r="J3137" s="26"/>
      <c r="K3137" s="26"/>
      <c r="L3137" s="30"/>
      <c r="M3137" s="31"/>
      <c r="N3137" s="31"/>
      <c r="O3137" s="31"/>
      <c r="P3137" s="31"/>
      <c r="Q3137" s="31"/>
      <c r="R3137" s="31"/>
      <c r="S3137" s="31"/>
      <c r="T3137" s="26"/>
      <c r="U3137" s="26"/>
      <c r="W3137" s="10"/>
    </row>
    <row r="3138">
      <c r="E3138" s="26"/>
      <c r="F3138" s="27"/>
      <c r="J3138" s="26"/>
      <c r="K3138" s="26"/>
      <c r="L3138" s="30"/>
      <c r="M3138" s="31"/>
      <c r="N3138" s="31"/>
      <c r="O3138" s="31"/>
      <c r="P3138" s="31"/>
      <c r="Q3138" s="31"/>
      <c r="R3138" s="31"/>
      <c r="S3138" s="31"/>
      <c r="T3138" s="26"/>
      <c r="U3138" s="26"/>
      <c r="W3138" s="10"/>
    </row>
    <row r="3139">
      <c r="E3139" s="26"/>
      <c r="F3139" s="27"/>
      <c r="J3139" s="26"/>
      <c r="K3139" s="26"/>
      <c r="L3139" s="30"/>
      <c r="M3139" s="31"/>
      <c r="N3139" s="31"/>
      <c r="O3139" s="31"/>
      <c r="P3139" s="31"/>
      <c r="Q3139" s="31"/>
      <c r="R3139" s="31"/>
      <c r="S3139" s="31"/>
      <c r="T3139" s="26"/>
      <c r="U3139" s="26"/>
      <c r="W3139" s="10"/>
    </row>
    <row r="3140">
      <c r="E3140" s="26"/>
      <c r="F3140" s="27"/>
      <c r="J3140" s="26"/>
      <c r="K3140" s="26"/>
      <c r="L3140" s="30"/>
      <c r="M3140" s="31"/>
      <c r="N3140" s="31"/>
      <c r="O3140" s="31"/>
      <c r="P3140" s="31"/>
      <c r="Q3140" s="31"/>
      <c r="R3140" s="31"/>
      <c r="S3140" s="31"/>
      <c r="T3140" s="26"/>
      <c r="U3140" s="26"/>
      <c r="W3140" s="10"/>
    </row>
    <row r="3141">
      <c r="E3141" s="26"/>
      <c r="F3141" s="27"/>
      <c r="J3141" s="26"/>
      <c r="K3141" s="26"/>
      <c r="L3141" s="30"/>
      <c r="M3141" s="31"/>
      <c r="N3141" s="31"/>
      <c r="O3141" s="31"/>
      <c r="P3141" s="31"/>
      <c r="Q3141" s="31"/>
      <c r="R3141" s="31"/>
      <c r="S3141" s="31"/>
      <c r="T3141" s="26"/>
      <c r="U3141" s="26"/>
      <c r="W3141" s="10"/>
    </row>
    <row r="3142">
      <c r="E3142" s="26"/>
      <c r="F3142" s="27"/>
      <c r="J3142" s="26"/>
      <c r="K3142" s="26"/>
      <c r="L3142" s="30"/>
      <c r="M3142" s="31"/>
      <c r="N3142" s="31"/>
      <c r="O3142" s="31"/>
      <c r="P3142" s="31"/>
      <c r="Q3142" s="31"/>
      <c r="R3142" s="31"/>
      <c r="S3142" s="31"/>
      <c r="T3142" s="26"/>
      <c r="U3142" s="26"/>
      <c r="W3142" s="10"/>
    </row>
    <row r="3143">
      <c r="E3143" s="26"/>
      <c r="F3143" s="27"/>
      <c r="J3143" s="26"/>
      <c r="K3143" s="26"/>
      <c r="L3143" s="30"/>
      <c r="M3143" s="31"/>
      <c r="N3143" s="31"/>
      <c r="O3143" s="31"/>
      <c r="P3143" s="31"/>
      <c r="Q3143" s="31"/>
      <c r="R3143" s="31"/>
      <c r="S3143" s="31"/>
      <c r="T3143" s="26"/>
      <c r="U3143" s="26"/>
      <c r="W3143" s="10"/>
    </row>
    <row r="3144">
      <c r="E3144" s="26"/>
      <c r="F3144" s="27"/>
      <c r="J3144" s="26"/>
      <c r="K3144" s="26"/>
      <c r="L3144" s="30"/>
      <c r="M3144" s="31"/>
      <c r="N3144" s="31"/>
      <c r="O3144" s="31"/>
      <c r="P3144" s="31"/>
      <c r="Q3144" s="31"/>
      <c r="R3144" s="31"/>
      <c r="S3144" s="31"/>
      <c r="T3144" s="26"/>
      <c r="U3144" s="26"/>
      <c r="W3144" s="10"/>
    </row>
    <row r="3145">
      <c r="E3145" s="26"/>
      <c r="F3145" s="27"/>
      <c r="J3145" s="26"/>
      <c r="K3145" s="26"/>
      <c r="L3145" s="30"/>
      <c r="M3145" s="31"/>
      <c r="N3145" s="31"/>
      <c r="O3145" s="31"/>
      <c r="P3145" s="31"/>
      <c r="Q3145" s="31"/>
      <c r="R3145" s="31"/>
      <c r="S3145" s="31"/>
      <c r="T3145" s="26"/>
      <c r="U3145" s="26"/>
      <c r="W3145" s="10"/>
    </row>
    <row r="3146">
      <c r="E3146" s="26"/>
      <c r="F3146" s="27"/>
      <c r="J3146" s="26"/>
      <c r="K3146" s="26"/>
      <c r="L3146" s="30"/>
      <c r="M3146" s="31"/>
      <c r="N3146" s="31"/>
      <c r="O3146" s="31"/>
      <c r="P3146" s="31"/>
      <c r="Q3146" s="31"/>
      <c r="R3146" s="31"/>
      <c r="S3146" s="31"/>
      <c r="T3146" s="26"/>
      <c r="U3146" s="26"/>
      <c r="W3146" s="10"/>
    </row>
    <row r="3147">
      <c r="E3147" s="26"/>
      <c r="F3147" s="27"/>
      <c r="J3147" s="26"/>
      <c r="K3147" s="26"/>
      <c r="L3147" s="30"/>
      <c r="M3147" s="31"/>
      <c r="N3147" s="31"/>
      <c r="O3147" s="31"/>
      <c r="P3147" s="31"/>
      <c r="Q3147" s="31"/>
      <c r="R3147" s="31"/>
      <c r="S3147" s="31"/>
      <c r="T3147" s="26"/>
      <c r="U3147" s="26"/>
      <c r="W3147" s="10"/>
    </row>
    <row r="3148">
      <c r="E3148" s="26"/>
      <c r="F3148" s="27"/>
      <c r="J3148" s="26"/>
      <c r="K3148" s="26"/>
      <c r="L3148" s="30"/>
      <c r="M3148" s="31"/>
      <c r="N3148" s="31"/>
      <c r="O3148" s="31"/>
      <c r="P3148" s="31"/>
      <c r="Q3148" s="31"/>
      <c r="R3148" s="31"/>
      <c r="S3148" s="31"/>
      <c r="T3148" s="26"/>
      <c r="U3148" s="26"/>
      <c r="W3148" s="10"/>
    </row>
    <row r="3149">
      <c r="E3149" s="26"/>
      <c r="F3149" s="27"/>
      <c r="J3149" s="26"/>
      <c r="K3149" s="26"/>
      <c r="L3149" s="30"/>
      <c r="M3149" s="31"/>
      <c r="N3149" s="31"/>
      <c r="O3149" s="31"/>
      <c r="P3149" s="31"/>
      <c r="Q3149" s="31"/>
      <c r="R3149" s="31"/>
      <c r="S3149" s="31"/>
      <c r="T3149" s="26"/>
      <c r="U3149" s="26"/>
      <c r="W3149" s="10"/>
    </row>
    <row r="3150">
      <c r="E3150" s="26"/>
      <c r="F3150" s="27"/>
      <c r="J3150" s="26"/>
      <c r="K3150" s="26"/>
      <c r="L3150" s="30"/>
      <c r="M3150" s="31"/>
      <c r="N3150" s="31"/>
      <c r="O3150" s="31"/>
      <c r="P3150" s="31"/>
      <c r="Q3150" s="31"/>
      <c r="R3150" s="31"/>
      <c r="S3150" s="31"/>
      <c r="T3150" s="26"/>
      <c r="U3150" s="26"/>
      <c r="W3150" s="10"/>
    </row>
    <row r="3151">
      <c r="E3151" s="26"/>
      <c r="F3151" s="27"/>
      <c r="J3151" s="26"/>
      <c r="K3151" s="26"/>
      <c r="L3151" s="30"/>
      <c r="M3151" s="31"/>
      <c r="N3151" s="31"/>
      <c r="O3151" s="31"/>
      <c r="P3151" s="31"/>
      <c r="Q3151" s="31"/>
      <c r="R3151" s="31"/>
      <c r="S3151" s="31"/>
      <c r="T3151" s="26"/>
      <c r="U3151" s="26"/>
      <c r="W3151" s="10"/>
    </row>
    <row r="3152">
      <c r="E3152" s="26"/>
      <c r="F3152" s="27"/>
      <c r="J3152" s="26"/>
      <c r="K3152" s="26"/>
      <c r="L3152" s="30"/>
      <c r="M3152" s="31"/>
      <c r="N3152" s="31"/>
      <c r="O3152" s="31"/>
      <c r="P3152" s="31"/>
      <c r="Q3152" s="31"/>
      <c r="R3152" s="31"/>
      <c r="S3152" s="31"/>
      <c r="T3152" s="26"/>
      <c r="U3152" s="26"/>
      <c r="W3152" s="10"/>
    </row>
    <row r="3153">
      <c r="E3153" s="26"/>
      <c r="F3153" s="27"/>
      <c r="J3153" s="26"/>
      <c r="K3153" s="26"/>
      <c r="L3153" s="30"/>
      <c r="M3153" s="31"/>
      <c r="N3153" s="31"/>
      <c r="O3153" s="31"/>
      <c r="P3153" s="31"/>
      <c r="Q3153" s="31"/>
      <c r="R3153" s="31"/>
      <c r="S3153" s="31"/>
      <c r="T3153" s="26"/>
      <c r="U3153" s="26"/>
      <c r="W3153" s="10"/>
    </row>
    <row r="3154">
      <c r="E3154" s="26"/>
      <c r="F3154" s="27"/>
      <c r="J3154" s="26"/>
      <c r="K3154" s="26"/>
      <c r="L3154" s="30"/>
      <c r="M3154" s="31"/>
      <c r="N3154" s="31"/>
      <c r="O3154" s="31"/>
      <c r="P3154" s="31"/>
      <c r="Q3154" s="31"/>
      <c r="R3154" s="31"/>
      <c r="S3154" s="31"/>
      <c r="T3154" s="26"/>
      <c r="U3154" s="26"/>
      <c r="W3154" s="10"/>
    </row>
    <row r="3155">
      <c r="E3155" s="26"/>
      <c r="F3155" s="27"/>
      <c r="J3155" s="26"/>
      <c r="K3155" s="26"/>
      <c r="L3155" s="30"/>
      <c r="M3155" s="31"/>
      <c r="N3155" s="31"/>
      <c r="O3155" s="31"/>
      <c r="P3155" s="31"/>
      <c r="Q3155" s="31"/>
      <c r="R3155" s="31"/>
      <c r="S3155" s="31"/>
      <c r="T3155" s="26"/>
      <c r="U3155" s="26"/>
      <c r="W3155" s="10"/>
    </row>
    <row r="3156">
      <c r="E3156" s="26"/>
      <c r="F3156" s="27"/>
      <c r="J3156" s="26"/>
      <c r="K3156" s="26"/>
      <c r="L3156" s="30"/>
      <c r="M3156" s="31"/>
      <c r="N3156" s="31"/>
      <c r="O3156" s="31"/>
      <c r="P3156" s="31"/>
      <c r="Q3156" s="31"/>
      <c r="R3156" s="31"/>
      <c r="S3156" s="31"/>
      <c r="T3156" s="26"/>
      <c r="U3156" s="26"/>
      <c r="W3156" s="10"/>
    </row>
    <row r="3157">
      <c r="E3157" s="26"/>
      <c r="F3157" s="27"/>
      <c r="J3157" s="26"/>
      <c r="K3157" s="26"/>
      <c r="L3157" s="30"/>
      <c r="M3157" s="31"/>
      <c r="N3157" s="31"/>
      <c r="O3157" s="31"/>
      <c r="P3157" s="31"/>
      <c r="Q3157" s="31"/>
      <c r="R3157" s="31"/>
      <c r="S3157" s="31"/>
      <c r="T3157" s="26"/>
      <c r="U3157" s="26"/>
      <c r="W3157" s="10"/>
    </row>
    <row r="3158">
      <c r="E3158" s="26"/>
      <c r="F3158" s="27"/>
      <c r="J3158" s="26"/>
      <c r="K3158" s="26"/>
      <c r="L3158" s="30"/>
      <c r="M3158" s="31"/>
      <c r="N3158" s="31"/>
      <c r="O3158" s="31"/>
      <c r="P3158" s="31"/>
      <c r="Q3158" s="31"/>
      <c r="R3158" s="31"/>
      <c r="S3158" s="31"/>
      <c r="T3158" s="26"/>
      <c r="U3158" s="26"/>
      <c r="W3158" s="10"/>
    </row>
    <row r="3159">
      <c r="E3159" s="26"/>
      <c r="F3159" s="27"/>
      <c r="J3159" s="26"/>
      <c r="K3159" s="26"/>
      <c r="L3159" s="30"/>
      <c r="M3159" s="31"/>
      <c r="N3159" s="31"/>
      <c r="O3159" s="31"/>
      <c r="P3159" s="31"/>
      <c r="Q3159" s="31"/>
      <c r="R3159" s="31"/>
      <c r="S3159" s="31"/>
      <c r="T3159" s="26"/>
      <c r="U3159" s="26"/>
      <c r="W3159" s="10"/>
    </row>
    <row r="3160">
      <c r="E3160" s="26"/>
      <c r="F3160" s="27"/>
      <c r="J3160" s="26"/>
      <c r="K3160" s="26"/>
      <c r="L3160" s="30"/>
      <c r="M3160" s="31"/>
      <c r="N3160" s="31"/>
      <c r="O3160" s="31"/>
      <c r="P3160" s="31"/>
      <c r="Q3160" s="31"/>
      <c r="R3160" s="31"/>
      <c r="S3160" s="31"/>
      <c r="T3160" s="26"/>
      <c r="U3160" s="26"/>
      <c r="W3160" s="10"/>
    </row>
    <row r="3161">
      <c r="E3161" s="26"/>
      <c r="F3161" s="27"/>
      <c r="J3161" s="26"/>
      <c r="K3161" s="26"/>
      <c r="L3161" s="30"/>
      <c r="M3161" s="31"/>
      <c r="N3161" s="31"/>
      <c r="O3161" s="31"/>
      <c r="P3161" s="31"/>
      <c r="Q3161" s="31"/>
      <c r="R3161" s="31"/>
      <c r="S3161" s="31"/>
      <c r="T3161" s="26"/>
      <c r="U3161" s="26"/>
      <c r="W3161" s="10"/>
    </row>
    <row r="3162">
      <c r="E3162" s="26"/>
      <c r="F3162" s="27"/>
      <c r="J3162" s="26"/>
      <c r="K3162" s="26"/>
      <c r="L3162" s="30"/>
      <c r="M3162" s="31"/>
      <c r="N3162" s="31"/>
      <c r="O3162" s="31"/>
      <c r="P3162" s="31"/>
      <c r="Q3162" s="31"/>
      <c r="R3162" s="31"/>
      <c r="S3162" s="31"/>
      <c r="T3162" s="26"/>
      <c r="U3162" s="26"/>
      <c r="W3162" s="10"/>
    </row>
    <row r="3163">
      <c r="E3163" s="26"/>
      <c r="F3163" s="27"/>
      <c r="J3163" s="26"/>
      <c r="K3163" s="26"/>
      <c r="L3163" s="30"/>
      <c r="M3163" s="31"/>
      <c r="N3163" s="31"/>
      <c r="O3163" s="31"/>
      <c r="P3163" s="31"/>
      <c r="Q3163" s="31"/>
      <c r="R3163" s="31"/>
      <c r="S3163" s="31"/>
      <c r="T3163" s="26"/>
      <c r="U3163" s="26"/>
      <c r="W3163" s="10"/>
    </row>
    <row r="3164">
      <c r="E3164" s="26"/>
      <c r="F3164" s="27"/>
      <c r="J3164" s="26"/>
      <c r="K3164" s="26"/>
      <c r="L3164" s="30"/>
      <c r="M3164" s="31"/>
      <c r="N3164" s="31"/>
      <c r="O3164" s="31"/>
      <c r="P3164" s="31"/>
      <c r="Q3164" s="31"/>
      <c r="R3164" s="31"/>
      <c r="S3164" s="31"/>
      <c r="T3164" s="26"/>
      <c r="U3164" s="26"/>
      <c r="W3164" s="10"/>
    </row>
    <row r="3165">
      <c r="E3165" s="26"/>
      <c r="F3165" s="27"/>
      <c r="J3165" s="26"/>
      <c r="K3165" s="26"/>
      <c r="L3165" s="30"/>
      <c r="M3165" s="31"/>
      <c r="N3165" s="31"/>
      <c r="O3165" s="31"/>
      <c r="P3165" s="31"/>
      <c r="Q3165" s="31"/>
      <c r="R3165" s="31"/>
      <c r="S3165" s="31"/>
      <c r="T3165" s="26"/>
      <c r="U3165" s="26"/>
      <c r="W3165" s="10"/>
    </row>
    <row r="3166">
      <c r="E3166" s="26"/>
      <c r="F3166" s="27"/>
      <c r="J3166" s="26"/>
      <c r="K3166" s="26"/>
      <c r="L3166" s="30"/>
      <c r="M3166" s="31"/>
      <c r="N3166" s="31"/>
      <c r="O3166" s="31"/>
      <c r="P3166" s="31"/>
      <c r="Q3166" s="31"/>
      <c r="R3166" s="31"/>
      <c r="S3166" s="31"/>
      <c r="T3166" s="26"/>
      <c r="U3166" s="26"/>
      <c r="W3166" s="10"/>
    </row>
    <row r="3167">
      <c r="E3167" s="26"/>
      <c r="F3167" s="27"/>
      <c r="J3167" s="26"/>
      <c r="K3167" s="26"/>
      <c r="L3167" s="30"/>
      <c r="M3167" s="31"/>
      <c r="N3167" s="31"/>
      <c r="O3167" s="31"/>
      <c r="P3167" s="31"/>
      <c r="Q3167" s="31"/>
      <c r="R3167" s="31"/>
      <c r="S3167" s="31"/>
      <c r="T3167" s="26"/>
      <c r="U3167" s="26"/>
      <c r="W3167" s="10"/>
    </row>
    <row r="3168">
      <c r="E3168" s="26"/>
      <c r="F3168" s="27"/>
      <c r="J3168" s="26"/>
      <c r="K3168" s="26"/>
      <c r="L3168" s="30"/>
      <c r="M3168" s="31"/>
      <c r="N3168" s="31"/>
      <c r="O3168" s="31"/>
      <c r="P3168" s="31"/>
      <c r="Q3168" s="31"/>
      <c r="R3168" s="31"/>
      <c r="S3168" s="31"/>
      <c r="T3168" s="26"/>
      <c r="U3168" s="26"/>
      <c r="W3168" s="10"/>
    </row>
    <row r="3169">
      <c r="E3169" s="26"/>
      <c r="F3169" s="27"/>
      <c r="J3169" s="26"/>
      <c r="K3169" s="26"/>
      <c r="L3169" s="30"/>
      <c r="M3169" s="31"/>
      <c r="N3169" s="31"/>
      <c r="O3169" s="31"/>
      <c r="P3169" s="31"/>
      <c r="Q3169" s="31"/>
      <c r="R3169" s="31"/>
      <c r="S3169" s="31"/>
      <c r="T3169" s="26"/>
      <c r="U3169" s="26"/>
      <c r="W3169" s="10"/>
    </row>
    <row r="3170">
      <c r="E3170" s="26"/>
      <c r="F3170" s="27"/>
      <c r="J3170" s="26"/>
      <c r="K3170" s="26"/>
      <c r="L3170" s="30"/>
      <c r="M3170" s="31"/>
      <c r="N3170" s="31"/>
      <c r="O3170" s="31"/>
      <c r="P3170" s="31"/>
      <c r="Q3170" s="31"/>
      <c r="R3170" s="31"/>
      <c r="S3170" s="31"/>
      <c r="T3170" s="26"/>
      <c r="U3170" s="26"/>
      <c r="W3170" s="10"/>
    </row>
    <row r="3171">
      <c r="E3171" s="26"/>
      <c r="F3171" s="27"/>
      <c r="J3171" s="26"/>
      <c r="K3171" s="26"/>
      <c r="L3171" s="30"/>
      <c r="M3171" s="31"/>
      <c r="N3171" s="31"/>
      <c r="O3171" s="31"/>
      <c r="P3171" s="31"/>
      <c r="Q3171" s="31"/>
      <c r="R3171" s="31"/>
      <c r="S3171" s="31"/>
      <c r="T3171" s="26"/>
      <c r="U3171" s="26"/>
      <c r="W3171" s="10"/>
    </row>
    <row r="3172">
      <c r="E3172" s="26"/>
      <c r="F3172" s="27"/>
      <c r="J3172" s="26"/>
      <c r="K3172" s="26"/>
      <c r="L3172" s="30"/>
      <c r="M3172" s="31"/>
      <c r="N3172" s="31"/>
      <c r="O3172" s="31"/>
      <c r="P3172" s="31"/>
      <c r="Q3172" s="31"/>
      <c r="R3172" s="31"/>
      <c r="S3172" s="31"/>
      <c r="T3172" s="26"/>
      <c r="U3172" s="26"/>
      <c r="W3172" s="10"/>
    </row>
    <row r="3173">
      <c r="E3173" s="26"/>
      <c r="F3173" s="27"/>
      <c r="J3173" s="26"/>
      <c r="K3173" s="26"/>
      <c r="L3173" s="30"/>
      <c r="M3173" s="31"/>
      <c r="N3173" s="31"/>
      <c r="O3173" s="31"/>
      <c r="P3173" s="31"/>
      <c r="Q3173" s="31"/>
      <c r="R3173" s="31"/>
      <c r="S3173" s="31"/>
      <c r="T3173" s="26"/>
      <c r="U3173" s="26"/>
      <c r="W3173" s="10"/>
    </row>
    <row r="3174">
      <c r="E3174" s="26"/>
      <c r="F3174" s="27"/>
      <c r="J3174" s="26"/>
      <c r="K3174" s="26"/>
      <c r="L3174" s="30"/>
      <c r="M3174" s="31"/>
      <c r="N3174" s="31"/>
      <c r="O3174" s="31"/>
      <c r="P3174" s="31"/>
      <c r="Q3174" s="31"/>
      <c r="R3174" s="31"/>
      <c r="S3174" s="31"/>
      <c r="T3174" s="26"/>
      <c r="U3174" s="26"/>
      <c r="W3174" s="10"/>
    </row>
    <row r="3175">
      <c r="E3175" s="26"/>
      <c r="F3175" s="27"/>
      <c r="J3175" s="26"/>
      <c r="K3175" s="26"/>
      <c r="L3175" s="30"/>
      <c r="M3175" s="31"/>
      <c r="N3175" s="31"/>
      <c r="O3175" s="31"/>
      <c r="P3175" s="31"/>
      <c r="Q3175" s="31"/>
      <c r="R3175" s="31"/>
      <c r="S3175" s="31"/>
      <c r="T3175" s="26"/>
      <c r="U3175" s="26"/>
      <c r="W3175" s="10"/>
    </row>
    <row r="3176">
      <c r="E3176" s="26"/>
      <c r="F3176" s="27"/>
      <c r="J3176" s="26"/>
      <c r="K3176" s="26"/>
      <c r="L3176" s="30"/>
      <c r="M3176" s="31"/>
      <c r="N3176" s="31"/>
      <c r="O3176" s="31"/>
      <c r="P3176" s="31"/>
      <c r="Q3176" s="31"/>
      <c r="R3176" s="31"/>
      <c r="S3176" s="31"/>
      <c r="T3176" s="26"/>
      <c r="U3176" s="26"/>
      <c r="W3176" s="10"/>
    </row>
    <row r="3177">
      <c r="E3177" s="26"/>
      <c r="F3177" s="27"/>
      <c r="J3177" s="26"/>
      <c r="K3177" s="26"/>
      <c r="L3177" s="30"/>
      <c r="M3177" s="31"/>
      <c r="N3177" s="31"/>
      <c r="O3177" s="31"/>
      <c r="P3177" s="31"/>
      <c r="Q3177" s="31"/>
      <c r="R3177" s="31"/>
      <c r="S3177" s="31"/>
      <c r="T3177" s="26"/>
      <c r="U3177" s="26"/>
      <c r="W3177" s="10"/>
    </row>
    <row r="3178">
      <c r="E3178" s="26"/>
      <c r="F3178" s="27"/>
      <c r="J3178" s="26"/>
      <c r="K3178" s="26"/>
      <c r="L3178" s="30"/>
      <c r="M3178" s="31"/>
      <c r="N3178" s="31"/>
      <c r="O3178" s="31"/>
      <c r="P3178" s="31"/>
      <c r="Q3178" s="31"/>
      <c r="R3178" s="31"/>
      <c r="S3178" s="31"/>
      <c r="T3178" s="26"/>
      <c r="U3178" s="26"/>
      <c r="W3178" s="10"/>
    </row>
    <row r="3179">
      <c r="E3179" s="26"/>
      <c r="F3179" s="27"/>
      <c r="J3179" s="26"/>
      <c r="K3179" s="26"/>
      <c r="L3179" s="30"/>
      <c r="M3179" s="31"/>
      <c r="N3179" s="31"/>
      <c r="O3179" s="31"/>
      <c r="P3179" s="31"/>
      <c r="Q3179" s="31"/>
      <c r="R3179" s="31"/>
      <c r="S3179" s="31"/>
      <c r="T3179" s="26"/>
      <c r="U3179" s="26"/>
      <c r="W3179" s="10"/>
    </row>
    <row r="3180">
      <c r="E3180" s="26"/>
      <c r="F3180" s="27"/>
      <c r="J3180" s="26"/>
      <c r="K3180" s="26"/>
      <c r="L3180" s="30"/>
      <c r="M3180" s="31"/>
      <c r="N3180" s="31"/>
      <c r="O3180" s="31"/>
      <c r="P3180" s="31"/>
      <c r="Q3180" s="31"/>
      <c r="R3180" s="31"/>
      <c r="S3180" s="31"/>
      <c r="T3180" s="26"/>
      <c r="U3180" s="26"/>
      <c r="W3180" s="10"/>
    </row>
    <row r="3181">
      <c r="E3181" s="26"/>
      <c r="F3181" s="27"/>
      <c r="J3181" s="26"/>
      <c r="K3181" s="26"/>
      <c r="L3181" s="30"/>
      <c r="M3181" s="31"/>
      <c r="N3181" s="31"/>
      <c r="O3181" s="31"/>
      <c r="P3181" s="31"/>
      <c r="Q3181" s="31"/>
      <c r="R3181" s="31"/>
      <c r="S3181" s="31"/>
      <c r="T3181" s="26"/>
      <c r="U3181" s="26"/>
      <c r="W3181" s="10"/>
    </row>
    <row r="3182">
      <c r="E3182" s="26"/>
      <c r="F3182" s="27"/>
      <c r="J3182" s="26"/>
      <c r="K3182" s="26"/>
      <c r="L3182" s="30"/>
      <c r="M3182" s="31"/>
      <c r="N3182" s="31"/>
      <c r="O3182" s="31"/>
      <c r="P3182" s="31"/>
      <c r="Q3182" s="31"/>
      <c r="R3182" s="31"/>
      <c r="S3182" s="31"/>
      <c r="T3182" s="26"/>
      <c r="U3182" s="26"/>
      <c r="W3182" s="10"/>
    </row>
    <row r="3183">
      <c r="E3183" s="26"/>
      <c r="F3183" s="27"/>
      <c r="J3183" s="26"/>
      <c r="K3183" s="26"/>
      <c r="L3183" s="30"/>
      <c r="M3183" s="31"/>
      <c r="N3183" s="31"/>
      <c r="O3183" s="31"/>
      <c r="P3183" s="31"/>
      <c r="Q3183" s="31"/>
      <c r="R3183" s="31"/>
      <c r="S3183" s="31"/>
      <c r="T3183" s="26"/>
      <c r="U3183" s="26"/>
      <c r="W3183" s="10"/>
    </row>
    <row r="3184">
      <c r="E3184" s="26"/>
      <c r="F3184" s="27"/>
      <c r="J3184" s="26"/>
      <c r="K3184" s="26"/>
      <c r="L3184" s="30"/>
      <c r="M3184" s="31"/>
      <c r="N3184" s="31"/>
      <c r="O3184" s="31"/>
      <c r="P3184" s="31"/>
      <c r="Q3184" s="31"/>
      <c r="R3184" s="31"/>
      <c r="S3184" s="31"/>
      <c r="T3184" s="26"/>
      <c r="U3184" s="26"/>
      <c r="W3184" s="10"/>
    </row>
    <row r="3185">
      <c r="E3185" s="26"/>
      <c r="F3185" s="27"/>
      <c r="J3185" s="26"/>
      <c r="K3185" s="26"/>
      <c r="L3185" s="30"/>
      <c r="M3185" s="31"/>
      <c r="N3185" s="31"/>
      <c r="O3185" s="31"/>
      <c r="P3185" s="31"/>
      <c r="Q3185" s="31"/>
      <c r="R3185" s="31"/>
      <c r="S3185" s="31"/>
      <c r="T3185" s="26"/>
      <c r="U3185" s="26"/>
      <c r="W3185" s="10"/>
    </row>
    <row r="3186">
      <c r="E3186" s="26"/>
      <c r="F3186" s="27"/>
      <c r="J3186" s="26"/>
      <c r="K3186" s="26"/>
      <c r="L3186" s="30"/>
      <c r="M3186" s="31"/>
      <c r="N3186" s="31"/>
      <c r="O3186" s="31"/>
      <c r="P3186" s="31"/>
      <c r="Q3186" s="31"/>
      <c r="R3186" s="31"/>
      <c r="S3186" s="31"/>
      <c r="T3186" s="26"/>
      <c r="U3186" s="26"/>
      <c r="W3186" s="10"/>
    </row>
    <row r="3187">
      <c r="E3187" s="26"/>
      <c r="F3187" s="27"/>
      <c r="J3187" s="26"/>
      <c r="K3187" s="26"/>
      <c r="L3187" s="30"/>
      <c r="M3187" s="31"/>
      <c r="N3187" s="31"/>
      <c r="O3187" s="31"/>
      <c r="P3187" s="31"/>
      <c r="Q3187" s="31"/>
      <c r="R3187" s="31"/>
      <c r="S3187" s="31"/>
      <c r="T3187" s="26"/>
      <c r="U3187" s="26"/>
      <c r="W3187" s="10"/>
    </row>
    <row r="3188">
      <c r="E3188" s="26"/>
      <c r="F3188" s="27"/>
      <c r="J3188" s="26"/>
      <c r="K3188" s="26"/>
      <c r="L3188" s="30"/>
      <c r="M3188" s="31"/>
      <c r="N3188" s="31"/>
      <c r="O3188" s="31"/>
      <c r="P3188" s="31"/>
      <c r="Q3188" s="31"/>
      <c r="R3188" s="31"/>
      <c r="S3188" s="31"/>
      <c r="T3188" s="26"/>
      <c r="U3188" s="26"/>
      <c r="W3188" s="10"/>
    </row>
    <row r="3189">
      <c r="E3189" s="26"/>
      <c r="F3189" s="27"/>
      <c r="J3189" s="26"/>
      <c r="K3189" s="26"/>
      <c r="L3189" s="30"/>
      <c r="M3189" s="31"/>
      <c r="N3189" s="31"/>
      <c r="O3189" s="31"/>
      <c r="P3189" s="31"/>
      <c r="Q3189" s="31"/>
      <c r="R3189" s="31"/>
      <c r="S3189" s="31"/>
      <c r="T3189" s="26"/>
      <c r="U3189" s="26"/>
      <c r="W3189" s="10"/>
    </row>
    <row r="3190">
      <c r="E3190" s="26"/>
      <c r="F3190" s="27"/>
      <c r="J3190" s="26"/>
      <c r="K3190" s="26"/>
      <c r="L3190" s="30"/>
      <c r="M3190" s="31"/>
      <c r="N3190" s="31"/>
      <c r="O3190" s="31"/>
      <c r="P3190" s="31"/>
      <c r="Q3190" s="31"/>
      <c r="R3190" s="31"/>
      <c r="S3190" s="31"/>
      <c r="T3190" s="26"/>
      <c r="U3190" s="26"/>
      <c r="W3190" s="10"/>
    </row>
    <row r="3191">
      <c r="E3191" s="26"/>
      <c r="F3191" s="27"/>
      <c r="J3191" s="26"/>
      <c r="K3191" s="26"/>
      <c r="L3191" s="30"/>
      <c r="M3191" s="31"/>
      <c r="N3191" s="31"/>
      <c r="O3191" s="31"/>
      <c r="P3191" s="31"/>
      <c r="Q3191" s="31"/>
      <c r="R3191" s="31"/>
      <c r="S3191" s="31"/>
      <c r="T3191" s="26"/>
      <c r="U3191" s="26"/>
      <c r="W3191" s="10"/>
    </row>
    <row r="3192">
      <c r="E3192" s="26"/>
      <c r="F3192" s="27"/>
      <c r="J3192" s="26"/>
      <c r="K3192" s="26"/>
      <c r="L3192" s="30"/>
      <c r="M3192" s="31"/>
      <c r="N3192" s="31"/>
      <c r="O3192" s="31"/>
      <c r="P3192" s="31"/>
      <c r="Q3192" s="31"/>
      <c r="R3192" s="31"/>
      <c r="S3192" s="31"/>
      <c r="T3192" s="26"/>
      <c r="U3192" s="26"/>
      <c r="W3192" s="10"/>
    </row>
    <row r="3193">
      <c r="E3193" s="26"/>
      <c r="F3193" s="27"/>
      <c r="J3193" s="26"/>
      <c r="K3193" s="26"/>
      <c r="L3193" s="30"/>
      <c r="M3193" s="31"/>
      <c r="N3193" s="31"/>
      <c r="O3193" s="31"/>
      <c r="P3193" s="31"/>
      <c r="Q3193" s="31"/>
      <c r="R3193" s="31"/>
      <c r="S3193" s="31"/>
      <c r="T3193" s="26"/>
      <c r="U3193" s="26"/>
      <c r="W3193" s="10"/>
    </row>
    <row r="3194">
      <c r="E3194" s="26"/>
      <c r="F3194" s="27"/>
      <c r="J3194" s="26"/>
      <c r="K3194" s="26"/>
      <c r="L3194" s="30"/>
      <c r="M3194" s="31"/>
      <c r="N3194" s="31"/>
      <c r="O3194" s="31"/>
      <c r="P3194" s="31"/>
      <c r="Q3194" s="31"/>
      <c r="R3194" s="31"/>
      <c r="S3194" s="31"/>
      <c r="T3194" s="26"/>
      <c r="U3194" s="26"/>
      <c r="W3194" s="10"/>
    </row>
    <row r="3195">
      <c r="E3195" s="26"/>
      <c r="F3195" s="27"/>
      <c r="J3195" s="26"/>
      <c r="K3195" s="26"/>
      <c r="L3195" s="30"/>
      <c r="M3195" s="31"/>
      <c r="N3195" s="31"/>
      <c r="O3195" s="31"/>
      <c r="P3195" s="31"/>
      <c r="Q3195" s="31"/>
      <c r="R3195" s="31"/>
      <c r="S3195" s="31"/>
      <c r="T3195" s="26"/>
      <c r="U3195" s="26"/>
      <c r="W3195" s="10"/>
    </row>
    <row r="3196">
      <c r="E3196" s="26"/>
      <c r="F3196" s="27"/>
      <c r="J3196" s="26"/>
      <c r="K3196" s="26"/>
      <c r="L3196" s="30"/>
      <c r="M3196" s="31"/>
      <c r="N3196" s="31"/>
      <c r="O3196" s="31"/>
      <c r="P3196" s="31"/>
      <c r="Q3196" s="31"/>
      <c r="R3196" s="31"/>
      <c r="S3196" s="31"/>
      <c r="T3196" s="26"/>
      <c r="U3196" s="26"/>
      <c r="W3196" s="10"/>
    </row>
    <row r="3197">
      <c r="E3197" s="26"/>
      <c r="F3197" s="27"/>
      <c r="J3197" s="26"/>
      <c r="K3197" s="26"/>
      <c r="L3197" s="30"/>
      <c r="M3197" s="31"/>
      <c r="N3197" s="31"/>
      <c r="O3197" s="31"/>
      <c r="P3197" s="31"/>
      <c r="Q3197" s="31"/>
      <c r="R3197" s="31"/>
      <c r="S3197" s="31"/>
      <c r="T3197" s="26"/>
      <c r="U3197" s="26"/>
      <c r="W3197" s="10"/>
    </row>
    <row r="3198">
      <c r="E3198" s="26"/>
      <c r="F3198" s="27"/>
      <c r="J3198" s="26"/>
      <c r="K3198" s="26"/>
      <c r="L3198" s="30"/>
      <c r="M3198" s="31"/>
      <c r="N3198" s="31"/>
      <c r="O3198" s="31"/>
      <c r="P3198" s="31"/>
      <c r="Q3198" s="31"/>
      <c r="R3198" s="31"/>
      <c r="S3198" s="31"/>
      <c r="T3198" s="26"/>
      <c r="U3198" s="26"/>
      <c r="W3198" s="10"/>
    </row>
    <row r="3199">
      <c r="E3199" s="26"/>
      <c r="F3199" s="27"/>
      <c r="J3199" s="26"/>
      <c r="K3199" s="26"/>
      <c r="L3199" s="30"/>
      <c r="M3199" s="31"/>
      <c r="N3199" s="31"/>
      <c r="O3199" s="31"/>
      <c r="P3199" s="31"/>
      <c r="Q3199" s="31"/>
      <c r="R3199" s="31"/>
      <c r="S3199" s="31"/>
      <c r="T3199" s="26"/>
      <c r="U3199" s="26"/>
      <c r="W3199" s="10"/>
    </row>
    <row r="3200">
      <c r="E3200" s="26"/>
      <c r="F3200" s="27"/>
      <c r="J3200" s="26"/>
      <c r="K3200" s="26"/>
      <c r="L3200" s="30"/>
      <c r="M3200" s="31"/>
      <c r="N3200" s="31"/>
      <c r="O3200" s="31"/>
      <c r="P3200" s="31"/>
      <c r="Q3200" s="31"/>
      <c r="R3200" s="31"/>
      <c r="S3200" s="31"/>
      <c r="T3200" s="26"/>
      <c r="U3200" s="26"/>
      <c r="W3200" s="10"/>
    </row>
    <row r="3201">
      <c r="E3201" s="26"/>
      <c r="F3201" s="27"/>
      <c r="J3201" s="26"/>
      <c r="K3201" s="26"/>
      <c r="L3201" s="30"/>
      <c r="M3201" s="31"/>
      <c r="N3201" s="31"/>
      <c r="O3201" s="31"/>
      <c r="P3201" s="31"/>
      <c r="Q3201" s="31"/>
      <c r="R3201" s="31"/>
      <c r="S3201" s="31"/>
      <c r="T3201" s="26"/>
      <c r="U3201" s="26"/>
      <c r="W3201" s="10"/>
    </row>
    <row r="3202">
      <c r="E3202" s="26"/>
      <c r="F3202" s="27"/>
      <c r="J3202" s="26"/>
      <c r="K3202" s="26"/>
      <c r="L3202" s="30"/>
      <c r="M3202" s="31"/>
      <c r="N3202" s="31"/>
      <c r="O3202" s="31"/>
      <c r="P3202" s="31"/>
      <c r="Q3202" s="31"/>
      <c r="R3202" s="31"/>
      <c r="S3202" s="31"/>
      <c r="T3202" s="26"/>
      <c r="U3202" s="26"/>
      <c r="W3202" s="10"/>
    </row>
    <row r="3203">
      <c r="E3203" s="26"/>
      <c r="F3203" s="27"/>
      <c r="J3203" s="26"/>
      <c r="K3203" s="26"/>
      <c r="L3203" s="30"/>
      <c r="M3203" s="31"/>
      <c r="N3203" s="31"/>
      <c r="O3203" s="31"/>
      <c r="P3203" s="31"/>
      <c r="Q3203" s="31"/>
      <c r="R3203" s="31"/>
      <c r="S3203" s="31"/>
      <c r="T3203" s="26"/>
      <c r="U3203" s="26"/>
      <c r="W3203" s="10"/>
    </row>
    <row r="3204">
      <c r="E3204" s="26"/>
      <c r="F3204" s="27"/>
      <c r="J3204" s="26"/>
      <c r="K3204" s="26"/>
      <c r="L3204" s="30"/>
      <c r="M3204" s="31"/>
      <c r="N3204" s="31"/>
      <c r="O3204" s="31"/>
      <c r="P3204" s="31"/>
      <c r="Q3204" s="31"/>
      <c r="R3204" s="31"/>
      <c r="S3204" s="31"/>
      <c r="T3204" s="26"/>
      <c r="U3204" s="26"/>
      <c r="W3204" s="10"/>
    </row>
    <row r="3205">
      <c r="E3205" s="26"/>
      <c r="F3205" s="27"/>
      <c r="J3205" s="26"/>
      <c r="K3205" s="26"/>
      <c r="L3205" s="30"/>
      <c r="M3205" s="31"/>
      <c r="N3205" s="31"/>
      <c r="O3205" s="31"/>
      <c r="P3205" s="31"/>
      <c r="Q3205" s="31"/>
      <c r="R3205" s="31"/>
      <c r="S3205" s="31"/>
      <c r="T3205" s="26"/>
      <c r="U3205" s="26"/>
      <c r="W3205" s="10"/>
    </row>
    <row r="3206">
      <c r="E3206" s="26"/>
      <c r="F3206" s="27"/>
      <c r="J3206" s="26"/>
      <c r="K3206" s="26"/>
      <c r="L3206" s="30"/>
      <c r="M3206" s="31"/>
      <c r="N3206" s="31"/>
      <c r="O3206" s="31"/>
      <c r="P3206" s="31"/>
      <c r="Q3206" s="31"/>
      <c r="R3206" s="31"/>
      <c r="S3206" s="31"/>
      <c r="T3206" s="26"/>
      <c r="U3206" s="26"/>
      <c r="W3206" s="10"/>
    </row>
    <row r="3207">
      <c r="E3207" s="26"/>
      <c r="F3207" s="27"/>
      <c r="J3207" s="26"/>
      <c r="K3207" s="26"/>
      <c r="L3207" s="30"/>
      <c r="M3207" s="31"/>
      <c r="N3207" s="31"/>
      <c r="O3207" s="31"/>
      <c r="P3207" s="31"/>
      <c r="Q3207" s="31"/>
      <c r="R3207" s="31"/>
      <c r="S3207" s="31"/>
      <c r="T3207" s="26"/>
      <c r="U3207" s="26"/>
      <c r="W3207" s="10"/>
    </row>
    <row r="3208">
      <c r="E3208" s="26"/>
      <c r="F3208" s="27"/>
      <c r="J3208" s="26"/>
      <c r="K3208" s="26"/>
      <c r="L3208" s="30"/>
      <c r="M3208" s="31"/>
      <c r="N3208" s="31"/>
      <c r="O3208" s="31"/>
      <c r="P3208" s="31"/>
      <c r="Q3208" s="31"/>
      <c r="R3208" s="31"/>
      <c r="S3208" s="31"/>
      <c r="T3208" s="26"/>
      <c r="U3208" s="26"/>
      <c r="W3208" s="10"/>
    </row>
    <row r="3209">
      <c r="E3209" s="26"/>
      <c r="F3209" s="27"/>
      <c r="J3209" s="26"/>
      <c r="K3209" s="26"/>
      <c r="L3209" s="30"/>
      <c r="M3209" s="31"/>
      <c r="N3209" s="31"/>
      <c r="O3209" s="31"/>
      <c r="P3209" s="31"/>
      <c r="Q3209" s="31"/>
      <c r="R3209" s="31"/>
      <c r="S3209" s="31"/>
      <c r="T3209" s="26"/>
      <c r="U3209" s="26"/>
      <c r="W3209" s="10"/>
    </row>
    <row r="3210">
      <c r="E3210" s="26"/>
      <c r="F3210" s="27"/>
      <c r="J3210" s="26"/>
      <c r="K3210" s="26"/>
      <c r="L3210" s="30"/>
      <c r="M3210" s="31"/>
      <c r="N3210" s="31"/>
      <c r="O3210" s="31"/>
      <c r="P3210" s="31"/>
      <c r="Q3210" s="31"/>
      <c r="R3210" s="31"/>
      <c r="S3210" s="31"/>
      <c r="T3210" s="26"/>
      <c r="U3210" s="26"/>
      <c r="W3210" s="10"/>
    </row>
    <row r="3211">
      <c r="E3211" s="26"/>
      <c r="F3211" s="27"/>
      <c r="J3211" s="26"/>
      <c r="K3211" s="26"/>
      <c r="L3211" s="30"/>
      <c r="M3211" s="31"/>
      <c r="N3211" s="31"/>
      <c r="O3211" s="31"/>
      <c r="P3211" s="31"/>
      <c r="Q3211" s="31"/>
      <c r="R3211" s="31"/>
      <c r="S3211" s="31"/>
      <c r="T3211" s="26"/>
      <c r="U3211" s="26"/>
      <c r="W3211" s="10"/>
    </row>
    <row r="3212">
      <c r="E3212" s="26"/>
      <c r="F3212" s="27"/>
      <c r="J3212" s="26"/>
      <c r="K3212" s="26"/>
      <c r="L3212" s="30"/>
      <c r="M3212" s="31"/>
      <c r="N3212" s="31"/>
      <c r="O3212" s="31"/>
      <c r="P3212" s="31"/>
      <c r="Q3212" s="31"/>
      <c r="R3212" s="31"/>
      <c r="S3212" s="31"/>
      <c r="T3212" s="26"/>
      <c r="U3212" s="26"/>
      <c r="W3212" s="10"/>
    </row>
    <row r="3213">
      <c r="E3213" s="26"/>
      <c r="F3213" s="27"/>
      <c r="J3213" s="26"/>
      <c r="K3213" s="26"/>
      <c r="L3213" s="30"/>
      <c r="M3213" s="31"/>
      <c r="N3213" s="31"/>
      <c r="O3213" s="31"/>
      <c r="P3213" s="31"/>
      <c r="Q3213" s="31"/>
      <c r="R3213" s="31"/>
      <c r="S3213" s="31"/>
      <c r="T3213" s="26"/>
      <c r="U3213" s="26"/>
      <c r="W3213" s="10"/>
    </row>
    <row r="3214">
      <c r="E3214" s="26"/>
      <c r="F3214" s="27"/>
      <c r="J3214" s="26"/>
      <c r="K3214" s="26"/>
      <c r="L3214" s="30"/>
      <c r="M3214" s="31"/>
      <c r="N3214" s="31"/>
      <c r="O3214" s="31"/>
      <c r="P3214" s="31"/>
      <c r="Q3214" s="31"/>
      <c r="R3214" s="31"/>
      <c r="S3214" s="31"/>
      <c r="T3214" s="26"/>
      <c r="U3214" s="26"/>
      <c r="W3214" s="10"/>
    </row>
    <row r="3215">
      <c r="E3215" s="26"/>
      <c r="F3215" s="27"/>
      <c r="J3215" s="26"/>
      <c r="K3215" s="26"/>
      <c r="L3215" s="30"/>
      <c r="M3215" s="31"/>
      <c r="N3215" s="31"/>
      <c r="O3215" s="31"/>
      <c r="P3215" s="31"/>
      <c r="Q3215" s="31"/>
      <c r="R3215" s="31"/>
      <c r="S3215" s="31"/>
      <c r="T3215" s="26"/>
      <c r="U3215" s="26"/>
      <c r="W3215" s="10"/>
    </row>
    <row r="3216">
      <c r="E3216" s="26"/>
      <c r="F3216" s="27"/>
      <c r="J3216" s="26"/>
      <c r="K3216" s="26"/>
      <c r="L3216" s="30"/>
      <c r="M3216" s="31"/>
      <c r="N3216" s="31"/>
      <c r="O3216" s="31"/>
      <c r="P3216" s="31"/>
      <c r="Q3216" s="31"/>
      <c r="R3216" s="31"/>
      <c r="S3216" s="31"/>
      <c r="T3216" s="26"/>
      <c r="U3216" s="26"/>
      <c r="W3216" s="10"/>
    </row>
    <row r="3217">
      <c r="E3217" s="26"/>
      <c r="F3217" s="27"/>
      <c r="J3217" s="26"/>
      <c r="K3217" s="26"/>
      <c r="L3217" s="30"/>
      <c r="M3217" s="31"/>
      <c r="N3217" s="31"/>
      <c r="O3217" s="31"/>
      <c r="P3217" s="31"/>
      <c r="Q3217" s="31"/>
      <c r="R3217" s="31"/>
      <c r="S3217" s="31"/>
      <c r="T3217" s="26"/>
      <c r="U3217" s="26"/>
      <c r="W3217" s="10"/>
    </row>
    <row r="3218">
      <c r="E3218" s="26"/>
      <c r="F3218" s="27"/>
      <c r="J3218" s="26"/>
      <c r="K3218" s="26"/>
      <c r="L3218" s="30"/>
      <c r="M3218" s="31"/>
      <c r="N3218" s="31"/>
      <c r="O3218" s="31"/>
      <c r="P3218" s="31"/>
      <c r="Q3218" s="31"/>
      <c r="R3218" s="31"/>
      <c r="S3218" s="31"/>
      <c r="T3218" s="26"/>
      <c r="U3218" s="26"/>
      <c r="W3218" s="10"/>
    </row>
    <row r="3219">
      <c r="E3219" s="26"/>
      <c r="F3219" s="27"/>
      <c r="J3219" s="26"/>
      <c r="K3219" s="26"/>
      <c r="L3219" s="30"/>
      <c r="M3219" s="31"/>
      <c r="N3219" s="31"/>
      <c r="O3219" s="31"/>
      <c r="P3219" s="31"/>
      <c r="Q3219" s="31"/>
      <c r="R3219" s="31"/>
      <c r="S3219" s="31"/>
      <c r="T3219" s="26"/>
      <c r="U3219" s="26"/>
      <c r="W3219" s="10"/>
    </row>
    <row r="3220">
      <c r="E3220" s="26"/>
      <c r="F3220" s="27"/>
      <c r="J3220" s="26"/>
      <c r="K3220" s="26"/>
      <c r="L3220" s="30"/>
      <c r="M3220" s="31"/>
      <c r="N3220" s="31"/>
      <c r="O3220" s="31"/>
      <c r="P3220" s="31"/>
      <c r="Q3220" s="31"/>
      <c r="R3220" s="31"/>
      <c r="S3220" s="31"/>
      <c r="T3220" s="26"/>
      <c r="U3220" s="26"/>
      <c r="W3220" s="10"/>
    </row>
    <row r="3221">
      <c r="E3221" s="26"/>
      <c r="F3221" s="27"/>
      <c r="J3221" s="26"/>
      <c r="K3221" s="26"/>
      <c r="L3221" s="30"/>
      <c r="M3221" s="31"/>
      <c r="N3221" s="31"/>
      <c r="O3221" s="31"/>
      <c r="P3221" s="31"/>
      <c r="Q3221" s="31"/>
      <c r="R3221" s="31"/>
      <c r="S3221" s="31"/>
      <c r="T3221" s="26"/>
      <c r="U3221" s="26"/>
      <c r="W3221" s="10"/>
    </row>
    <row r="3222">
      <c r="E3222" s="26"/>
      <c r="F3222" s="27"/>
      <c r="J3222" s="26"/>
      <c r="K3222" s="26"/>
      <c r="L3222" s="30"/>
      <c r="M3222" s="31"/>
      <c r="N3222" s="31"/>
      <c r="O3222" s="31"/>
      <c r="P3222" s="31"/>
      <c r="Q3222" s="31"/>
      <c r="R3222" s="31"/>
      <c r="S3222" s="31"/>
      <c r="T3222" s="26"/>
      <c r="U3222" s="26"/>
      <c r="W3222" s="10"/>
    </row>
    <row r="3223">
      <c r="E3223" s="26"/>
      <c r="F3223" s="27"/>
      <c r="J3223" s="26"/>
      <c r="K3223" s="26"/>
      <c r="L3223" s="30"/>
      <c r="M3223" s="31"/>
      <c r="N3223" s="31"/>
      <c r="O3223" s="31"/>
      <c r="P3223" s="31"/>
      <c r="Q3223" s="31"/>
      <c r="R3223" s="31"/>
      <c r="S3223" s="31"/>
      <c r="T3223" s="26"/>
      <c r="U3223" s="26"/>
      <c r="W3223" s="10"/>
    </row>
    <row r="3224">
      <c r="E3224" s="26"/>
      <c r="F3224" s="27"/>
      <c r="J3224" s="26"/>
      <c r="K3224" s="26"/>
      <c r="L3224" s="30"/>
      <c r="M3224" s="31"/>
      <c r="N3224" s="31"/>
      <c r="O3224" s="31"/>
      <c r="P3224" s="31"/>
      <c r="Q3224" s="31"/>
      <c r="R3224" s="31"/>
      <c r="S3224" s="31"/>
      <c r="T3224" s="26"/>
      <c r="U3224" s="26"/>
      <c r="W3224" s="10"/>
    </row>
    <row r="3225">
      <c r="E3225" s="26"/>
      <c r="F3225" s="27"/>
      <c r="J3225" s="26"/>
      <c r="K3225" s="26"/>
      <c r="L3225" s="30"/>
      <c r="M3225" s="31"/>
      <c r="N3225" s="31"/>
      <c r="O3225" s="31"/>
      <c r="P3225" s="31"/>
      <c r="Q3225" s="31"/>
      <c r="R3225" s="31"/>
      <c r="S3225" s="31"/>
      <c r="T3225" s="26"/>
      <c r="U3225" s="26"/>
      <c r="W3225" s="10"/>
    </row>
    <row r="3226">
      <c r="E3226" s="26"/>
      <c r="F3226" s="27"/>
      <c r="J3226" s="26"/>
      <c r="K3226" s="26"/>
      <c r="L3226" s="30"/>
      <c r="M3226" s="31"/>
      <c r="N3226" s="31"/>
      <c r="O3226" s="31"/>
      <c r="P3226" s="31"/>
      <c r="Q3226" s="31"/>
      <c r="R3226" s="31"/>
      <c r="S3226" s="31"/>
      <c r="T3226" s="26"/>
      <c r="U3226" s="26"/>
      <c r="W3226" s="10"/>
    </row>
    <row r="3227">
      <c r="E3227" s="26"/>
      <c r="F3227" s="27"/>
      <c r="J3227" s="26"/>
      <c r="K3227" s="26"/>
      <c r="L3227" s="30"/>
      <c r="M3227" s="31"/>
      <c r="N3227" s="31"/>
      <c r="O3227" s="31"/>
      <c r="P3227" s="31"/>
      <c r="Q3227" s="31"/>
      <c r="R3227" s="31"/>
      <c r="S3227" s="31"/>
      <c r="T3227" s="26"/>
      <c r="U3227" s="26"/>
      <c r="W3227" s="10"/>
    </row>
    <row r="3228">
      <c r="E3228" s="26"/>
      <c r="F3228" s="27"/>
      <c r="J3228" s="26"/>
      <c r="K3228" s="26"/>
      <c r="L3228" s="30"/>
      <c r="M3228" s="31"/>
      <c r="N3228" s="31"/>
      <c r="O3228" s="31"/>
      <c r="P3228" s="31"/>
      <c r="Q3228" s="31"/>
      <c r="R3228" s="31"/>
      <c r="S3228" s="31"/>
      <c r="T3228" s="26"/>
      <c r="U3228" s="26"/>
      <c r="W3228" s="10"/>
    </row>
    <row r="3229">
      <c r="E3229" s="26"/>
      <c r="F3229" s="27"/>
      <c r="J3229" s="26"/>
      <c r="K3229" s="26"/>
      <c r="L3229" s="30"/>
      <c r="M3229" s="31"/>
      <c r="N3229" s="31"/>
      <c r="O3229" s="31"/>
      <c r="P3229" s="31"/>
      <c r="Q3229" s="31"/>
      <c r="R3229" s="31"/>
      <c r="S3229" s="31"/>
      <c r="T3229" s="26"/>
      <c r="U3229" s="26"/>
      <c r="W3229" s="10"/>
    </row>
    <row r="3230">
      <c r="E3230" s="26"/>
      <c r="F3230" s="27"/>
      <c r="J3230" s="26"/>
      <c r="K3230" s="26"/>
      <c r="L3230" s="30"/>
      <c r="M3230" s="31"/>
      <c r="N3230" s="31"/>
      <c r="O3230" s="31"/>
      <c r="P3230" s="31"/>
      <c r="Q3230" s="31"/>
      <c r="R3230" s="31"/>
      <c r="S3230" s="31"/>
      <c r="T3230" s="26"/>
      <c r="U3230" s="26"/>
      <c r="W3230" s="10"/>
    </row>
    <row r="3231">
      <c r="E3231" s="26"/>
      <c r="F3231" s="27"/>
      <c r="J3231" s="26"/>
      <c r="K3231" s="26"/>
      <c r="L3231" s="30"/>
      <c r="M3231" s="31"/>
      <c r="N3231" s="31"/>
      <c r="O3231" s="31"/>
      <c r="P3231" s="31"/>
      <c r="Q3231" s="31"/>
      <c r="R3231" s="31"/>
      <c r="S3231" s="31"/>
      <c r="T3231" s="26"/>
      <c r="U3231" s="26"/>
      <c r="W3231" s="10"/>
    </row>
    <row r="3232">
      <c r="E3232" s="26"/>
      <c r="F3232" s="27"/>
      <c r="J3232" s="26"/>
      <c r="K3232" s="26"/>
      <c r="L3232" s="30"/>
      <c r="M3232" s="31"/>
      <c r="N3232" s="31"/>
      <c r="O3232" s="31"/>
      <c r="P3232" s="31"/>
      <c r="Q3232" s="31"/>
      <c r="R3232" s="31"/>
      <c r="S3232" s="31"/>
      <c r="T3232" s="26"/>
      <c r="U3232" s="26"/>
      <c r="W3232" s="10"/>
    </row>
    <row r="3233">
      <c r="E3233" s="26"/>
      <c r="F3233" s="27"/>
      <c r="J3233" s="26"/>
      <c r="K3233" s="26"/>
      <c r="L3233" s="30"/>
      <c r="M3233" s="31"/>
      <c r="N3233" s="31"/>
      <c r="O3233" s="31"/>
      <c r="P3233" s="31"/>
      <c r="Q3233" s="31"/>
      <c r="R3233" s="31"/>
      <c r="S3233" s="31"/>
      <c r="T3233" s="26"/>
      <c r="U3233" s="26"/>
      <c r="W3233" s="10"/>
    </row>
    <row r="3234">
      <c r="E3234" s="26"/>
      <c r="F3234" s="27"/>
      <c r="J3234" s="26"/>
      <c r="K3234" s="26"/>
      <c r="L3234" s="30"/>
      <c r="M3234" s="31"/>
      <c r="N3234" s="31"/>
      <c r="O3234" s="31"/>
      <c r="P3234" s="31"/>
      <c r="Q3234" s="31"/>
      <c r="R3234" s="31"/>
      <c r="S3234" s="31"/>
      <c r="T3234" s="26"/>
      <c r="U3234" s="26"/>
      <c r="W3234" s="10"/>
    </row>
    <row r="3235">
      <c r="E3235" s="26"/>
      <c r="F3235" s="27"/>
      <c r="J3235" s="26"/>
      <c r="K3235" s="26"/>
      <c r="L3235" s="30"/>
      <c r="M3235" s="31"/>
      <c r="N3235" s="31"/>
      <c r="O3235" s="31"/>
      <c r="P3235" s="31"/>
      <c r="Q3235" s="31"/>
      <c r="R3235" s="31"/>
      <c r="S3235" s="31"/>
      <c r="T3235" s="26"/>
      <c r="U3235" s="26"/>
      <c r="W3235" s="10"/>
    </row>
    <row r="3236">
      <c r="E3236" s="26"/>
      <c r="F3236" s="27"/>
      <c r="J3236" s="26"/>
      <c r="K3236" s="26"/>
      <c r="L3236" s="30"/>
      <c r="M3236" s="31"/>
      <c r="N3236" s="31"/>
      <c r="O3236" s="31"/>
      <c r="P3236" s="31"/>
      <c r="Q3236" s="31"/>
      <c r="R3236" s="31"/>
      <c r="S3236" s="31"/>
      <c r="T3236" s="26"/>
      <c r="U3236" s="26"/>
      <c r="W3236" s="10"/>
    </row>
    <row r="3237">
      <c r="E3237" s="26"/>
      <c r="F3237" s="27"/>
      <c r="J3237" s="26"/>
      <c r="K3237" s="26"/>
      <c r="L3237" s="30"/>
      <c r="M3237" s="31"/>
      <c r="N3237" s="31"/>
      <c r="O3237" s="31"/>
      <c r="P3237" s="31"/>
      <c r="Q3237" s="31"/>
      <c r="R3237" s="31"/>
      <c r="S3237" s="31"/>
      <c r="T3237" s="26"/>
      <c r="U3237" s="26"/>
      <c r="W3237" s="10"/>
    </row>
    <row r="3238">
      <c r="E3238" s="26"/>
      <c r="F3238" s="27"/>
      <c r="J3238" s="26"/>
      <c r="K3238" s="26"/>
      <c r="L3238" s="30"/>
      <c r="M3238" s="31"/>
      <c r="N3238" s="31"/>
      <c r="O3238" s="31"/>
      <c r="P3238" s="31"/>
      <c r="Q3238" s="31"/>
      <c r="R3238" s="31"/>
      <c r="S3238" s="31"/>
      <c r="T3238" s="26"/>
      <c r="U3238" s="26"/>
      <c r="W3238" s="10"/>
    </row>
    <row r="3239">
      <c r="E3239" s="26"/>
      <c r="F3239" s="27"/>
      <c r="J3239" s="26"/>
      <c r="K3239" s="26"/>
      <c r="L3239" s="30"/>
      <c r="M3239" s="31"/>
      <c r="N3239" s="31"/>
      <c r="O3239" s="31"/>
      <c r="P3239" s="31"/>
      <c r="Q3239" s="31"/>
      <c r="R3239" s="31"/>
      <c r="S3239" s="31"/>
      <c r="T3239" s="26"/>
      <c r="U3239" s="26"/>
      <c r="W3239" s="10"/>
    </row>
    <row r="3240">
      <c r="E3240" s="26"/>
      <c r="F3240" s="27"/>
      <c r="J3240" s="26"/>
      <c r="K3240" s="26"/>
      <c r="L3240" s="30"/>
      <c r="M3240" s="31"/>
      <c r="N3240" s="31"/>
      <c r="O3240" s="31"/>
      <c r="P3240" s="31"/>
      <c r="Q3240" s="31"/>
      <c r="R3240" s="31"/>
      <c r="S3240" s="31"/>
      <c r="T3240" s="26"/>
      <c r="U3240" s="26"/>
      <c r="W3240" s="10"/>
    </row>
    <row r="3241">
      <c r="E3241" s="26"/>
      <c r="F3241" s="27"/>
      <c r="J3241" s="26"/>
      <c r="K3241" s="26"/>
      <c r="L3241" s="30"/>
      <c r="M3241" s="31"/>
      <c r="N3241" s="31"/>
      <c r="O3241" s="31"/>
      <c r="P3241" s="31"/>
      <c r="Q3241" s="31"/>
      <c r="R3241" s="31"/>
      <c r="S3241" s="31"/>
      <c r="T3241" s="26"/>
      <c r="U3241" s="26"/>
      <c r="W3241" s="10"/>
    </row>
    <row r="3242">
      <c r="E3242" s="26"/>
      <c r="F3242" s="27"/>
      <c r="J3242" s="26"/>
      <c r="K3242" s="26"/>
      <c r="L3242" s="30"/>
      <c r="M3242" s="31"/>
      <c r="N3242" s="31"/>
      <c r="O3242" s="31"/>
      <c r="P3242" s="31"/>
      <c r="Q3242" s="31"/>
      <c r="R3242" s="31"/>
      <c r="S3242" s="31"/>
      <c r="T3242" s="26"/>
      <c r="U3242" s="26"/>
      <c r="W3242" s="10"/>
    </row>
    <row r="3243">
      <c r="E3243" s="26"/>
      <c r="F3243" s="27"/>
      <c r="J3243" s="26"/>
      <c r="K3243" s="26"/>
      <c r="L3243" s="30"/>
      <c r="M3243" s="31"/>
      <c r="N3243" s="31"/>
      <c r="O3243" s="31"/>
      <c r="P3243" s="31"/>
      <c r="Q3243" s="31"/>
      <c r="R3243" s="31"/>
      <c r="S3243" s="31"/>
      <c r="T3243" s="26"/>
      <c r="U3243" s="26"/>
      <c r="W3243" s="10"/>
    </row>
    <row r="3244">
      <c r="E3244" s="26"/>
      <c r="F3244" s="27"/>
      <c r="J3244" s="26"/>
      <c r="K3244" s="26"/>
      <c r="L3244" s="30"/>
      <c r="M3244" s="31"/>
      <c r="N3244" s="31"/>
      <c r="O3244" s="31"/>
      <c r="P3244" s="31"/>
      <c r="Q3244" s="31"/>
      <c r="R3244" s="31"/>
      <c r="S3244" s="31"/>
      <c r="T3244" s="26"/>
      <c r="U3244" s="26"/>
      <c r="W3244" s="10"/>
    </row>
    <row r="3245">
      <c r="E3245" s="26"/>
      <c r="F3245" s="27"/>
      <c r="J3245" s="26"/>
      <c r="K3245" s="26"/>
      <c r="L3245" s="30"/>
      <c r="M3245" s="31"/>
      <c r="N3245" s="31"/>
      <c r="O3245" s="31"/>
      <c r="P3245" s="31"/>
      <c r="Q3245" s="31"/>
      <c r="R3245" s="31"/>
      <c r="S3245" s="31"/>
      <c r="T3245" s="26"/>
      <c r="U3245" s="26"/>
      <c r="W3245" s="10"/>
    </row>
    <row r="3246">
      <c r="E3246" s="26"/>
      <c r="F3246" s="27"/>
      <c r="J3246" s="26"/>
      <c r="K3246" s="26"/>
      <c r="L3246" s="30"/>
      <c r="M3246" s="31"/>
      <c r="N3246" s="31"/>
      <c r="O3246" s="31"/>
      <c r="P3246" s="31"/>
      <c r="Q3246" s="31"/>
      <c r="R3246" s="31"/>
      <c r="S3246" s="31"/>
      <c r="T3246" s="26"/>
      <c r="U3246" s="26"/>
      <c r="W3246" s="10"/>
    </row>
    <row r="3247">
      <c r="E3247" s="26"/>
      <c r="F3247" s="27"/>
      <c r="J3247" s="26"/>
      <c r="K3247" s="26"/>
      <c r="L3247" s="30"/>
      <c r="M3247" s="31"/>
      <c r="N3247" s="31"/>
      <c r="O3247" s="31"/>
      <c r="P3247" s="31"/>
      <c r="Q3247" s="31"/>
      <c r="R3247" s="31"/>
      <c r="S3247" s="31"/>
      <c r="T3247" s="26"/>
      <c r="U3247" s="26"/>
      <c r="W3247" s="10"/>
    </row>
    <row r="3248">
      <c r="E3248" s="26"/>
      <c r="F3248" s="27"/>
      <c r="J3248" s="26"/>
      <c r="K3248" s="26"/>
      <c r="L3248" s="30"/>
      <c r="M3248" s="31"/>
      <c r="N3248" s="31"/>
      <c r="O3248" s="31"/>
      <c r="P3248" s="31"/>
      <c r="Q3248" s="31"/>
      <c r="R3248" s="31"/>
      <c r="S3248" s="31"/>
      <c r="T3248" s="26"/>
      <c r="U3248" s="26"/>
      <c r="W3248" s="10"/>
    </row>
    <row r="3249">
      <c r="E3249" s="26"/>
      <c r="F3249" s="27"/>
      <c r="J3249" s="26"/>
      <c r="K3249" s="26"/>
      <c r="L3249" s="30"/>
      <c r="M3249" s="31"/>
      <c r="N3249" s="31"/>
      <c r="O3249" s="31"/>
      <c r="P3249" s="31"/>
      <c r="Q3249" s="31"/>
      <c r="R3249" s="31"/>
      <c r="S3249" s="31"/>
      <c r="T3249" s="26"/>
      <c r="U3249" s="26"/>
      <c r="W3249" s="10"/>
    </row>
    <row r="3250">
      <c r="E3250" s="26"/>
      <c r="F3250" s="27"/>
      <c r="J3250" s="26"/>
      <c r="K3250" s="26"/>
      <c r="L3250" s="30"/>
      <c r="M3250" s="31"/>
      <c r="N3250" s="31"/>
      <c r="O3250" s="31"/>
      <c r="P3250" s="31"/>
      <c r="Q3250" s="31"/>
      <c r="R3250" s="31"/>
      <c r="S3250" s="31"/>
      <c r="T3250" s="26"/>
      <c r="U3250" s="26"/>
      <c r="W3250" s="10"/>
    </row>
    <row r="3251">
      <c r="E3251" s="26"/>
      <c r="F3251" s="27"/>
      <c r="J3251" s="26"/>
      <c r="K3251" s="26"/>
      <c r="L3251" s="30"/>
      <c r="M3251" s="31"/>
      <c r="N3251" s="31"/>
      <c r="O3251" s="31"/>
      <c r="P3251" s="31"/>
      <c r="Q3251" s="31"/>
      <c r="R3251" s="31"/>
      <c r="S3251" s="31"/>
      <c r="T3251" s="26"/>
      <c r="U3251" s="26"/>
      <c r="W3251" s="10"/>
    </row>
    <row r="3252">
      <c r="E3252" s="26"/>
      <c r="F3252" s="27"/>
      <c r="J3252" s="26"/>
      <c r="K3252" s="26"/>
      <c r="L3252" s="30"/>
      <c r="M3252" s="31"/>
      <c r="N3252" s="31"/>
      <c r="O3252" s="31"/>
      <c r="P3252" s="31"/>
      <c r="Q3252" s="31"/>
      <c r="R3252" s="31"/>
      <c r="S3252" s="31"/>
      <c r="T3252" s="26"/>
      <c r="U3252" s="26"/>
      <c r="W3252" s="10"/>
    </row>
    <row r="3253">
      <c r="E3253" s="26"/>
      <c r="F3253" s="27"/>
      <c r="J3253" s="26"/>
      <c r="K3253" s="26"/>
      <c r="L3253" s="30"/>
      <c r="M3253" s="31"/>
      <c r="N3253" s="31"/>
      <c r="O3253" s="31"/>
      <c r="P3253" s="31"/>
      <c r="Q3253" s="31"/>
      <c r="R3253" s="31"/>
      <c r="S3253" s="31"/>
      <c r="T3253" s="26"/>
      <c r="U3253" s="26"/>
      <c r="W3253" s="10"/>
    </row>
    <row r="3254">
      <c r="E3254" s="26"/>
      <c r="F3254" s="27"/>
      <c r="J3254" s="26"/>
      <c r="K3254" s="26"/>
      <c r="L3254" s="30"/>
      <c r="M3254" s="31"/>
      <c r="N3254" s="31"/>
      <c r="O3254" s="31"/>
      <c r="P3254" s="31"/>
      <c r="Q3254" s="31"/>
      <c r="R3254" s="31"/>
      <c r="S3254" s="31"/>
      <c r="T3254" s="26"/>
      <c r="U3254" s="26"/>
      <c r="W3254" s="10"/>
    </row>
    <row r="3255">
      <c r="E3255" s="26"/>
      <c r="F3255" s="27"/>
      <c r="J3255" s="26"/>
      <c r="K3255" s="26"/>
      <c r="L3255" s="30"/>
      <c r="M3255" s="31"/>
      <c r="N3255" s="31"/>
      <c r="O3255" s="31"/>
      <c r="P3255" s="31"/>
      <c r="Q3255" s="31"/>
      <c r="R3255" s="31"/>
      <c r="S3255" s="31"/>
      <c r="T3255" s="26"/>
      <c r="U3255" s="26"/>
      <c r="W3255" s="10"/>
    </row>
    <row r="3256">
      <c r="E3256" s="26"/>
      <c r="F3256" s="27"/>
      <c r="J3256" s="26"/>
      <c r="K3256" s="26"/>
      <c r="L3256" s="30"/>
      <c r="M3256" s="31"/>
      <c r="N3256" s="31"/>
      <c r="O3256" s="31"/>
      <c r="P3256" s="31"/>
      <c r="Q3256" s="31"/>
      <c r="R3256" s="31"/>
      <c r="S3256" s="31"/>
      <c r="T3256" s="26"/>
      <c r="U3256" s="26"/>
      <c r="W3256" s="10"/>
    </row>
    <row r="3257">
      <c r="E3257" s="26"/>
      <c r="F3257" s="27"/>
      <c r="J3257" s="26"/>
      <c r="K3257" s="26"/>
      <c r="L3257" s="30"/>
      <c r="M3257" s="31"/>
      <c r="N3257" s="31"/>
      <c r="O3257" s="31"/>
      <c r="P3257" s="31"/>
      <c r="Q3257" s="31"/>
      <c r="R3257" s="31"/>
      <c r="S3257" s="31"/>
      <c r="T3257" s="26"/>
      <c r="U3257" s="26"/>
      <c r="W3257" s="10"/>
    </row>
    <row r="3258">
      <c r="E3258" s="26"/>
      <c r="F3258" s="27"/>
      <c r="J3258" s="26"/>
      <c r="K3258" s="26"/>
      <c r="L3258" s="30"/>
      <c r="M3258" s="31"/>
      <c r="N3258" s="31"/>
      <c r="O3258" s="31"/>
      <c r="P3258" s="31"/>
      <c r="Q3258" s="31"/>
      <c r="R3258" s="31"/>
      <c r="S3258" s="31"/>
      <c r="T3258" s="26"/>
      <c r="U3258" s="26"/>
      <c r="W3258" s="10"/>
    </row>
    <row r="3259">
      <c r="E3259" s="26"/>
      <c r="F3259" s="27"/>
      <c r="J3259" s="26"/>
      <c r="K3259" s="26"/>
      <c r="L3259" s="30"/>
      <c r="M3259" s="31"/>
      <c r="N3259" s="31"/>
      <c r="O3259" s="31"/>
      <c r="P3259" s="31"/>
      <c r="Q3259" s="31"/>
      <c r="R3259" s="31"/>
      <c r="S3259" s="31"/>
      <c r="T3259" s="26"/>
      <c r="U3259" s="26"/>
      <c r="W3259" s="10"/>
    </row>
    <row r="3260">
      <c r="E3260" s="26"/>
      <c r="F3260" s="27"/>
      <c r="J3260" s="26"/>
      <c r="K3260" s="26"/>
      <c r="L3260" s="30"/>
      <c r="M3260" s="31"/>
      <c r="N3260" s="31"/>
      <c r="O3260" s="31"/>
      <c r="P3260" s="31"/>
      <c r="Q3260" s="31"/>
      <c r="R3260" s="31"/>
      <c r="S3260" s="31"/>
      <c r="T3260" s="26"/>
      <c r="U3260" s="26"/>
      <c r="W3260" s="10"/>
    </row>
    <row r="3261">
      <c r="E3261" s="26"/>
      <c r="F3261" s="27"/>
      <c r="J3261" s="26"/>
      <c r="K3261" s="26"/>
      <c r="L3261" s="30"/>
      <c r="M3261" s="31"/>
      <c r="N3261" s="31"/>
      <c r="O3261" s="31"/>
      <c r="P3261" s="31"/>
      <c r="Q3261" s="31"/>
      <c r="R3261" s="31"/>
      <c r="S3261" s="31"/>
      <c r="T3261" s="26"/>
      <c r="U3261" s="26"/>
      <c r="W3261" s="10"/>
    </row>
    <row r="3262">
      <c r="E3262" s="26"/>
      <c r="F3262" s="27"/>
      <c r="J3262" s="26"/>
      <c r="K3262" s="26"/>
      <c r="L3262" s="30"/>
      <c r="M3262" s="31"/>
      <c r="N3262" s="31"/>
      <c r="O3262" s="31"/>
      <c r="P3262" s="31"/>
      <c r="Q3262" s="31"/>
      <c r="R3262" s="31"/>
      <c r="S3262" s="31"/>
      <c r="T3262" s="26"/>
      <c r="U3262" s="26"/>
      <c r="W3262" s="10"/>
    </row>
    <row r="3263">
      <c r="E3263" s="26"/>
      <c r="F3263" s="27"/>
      <c r="J3263" s="26"/>
      <c r="K3263" s="26"/>
      <c r="L3263" s="30"/>
      <c r="M3263" s="31"/>
      <c r="N3263" s="31"/>
      <c r="O3263" s="31"/>
      <c r="P3263" s="31"/>
      <c r="Q3263" s="31"/>
      <c r="R3263" s="31"/>
      <c r="S3263" s="31"/>
      <c r="T3263" s="26"/>
      <c r="U3263" s="26"/>
      <c r="W3263" s="10"/>
    </row>
    <row r="3264">
      <c r="E3264" s="26"/>
      <c r="F3264" s="27"/>
      <c r="J3264" s="26"/>
      <c r="K3264" s="26"/>
      <c r="L3264" s="30"/>
      <c r="M3264" s="31"/>
      <c r="N3264" s="31"/>
      <c r="O3264" s="31"/>
      <c r="P3264" s="31"/>
      <c r="Q3264" s="31"/>
      <c r="R3264" s="31"/>
      <c r="S3264" s="31"/>
      <c r="T3264" s="26"/>
      <c r="U3264" s="26"/>
      <c r="W3264" s="10"/>
    </row>
    <row r="3265">
      <c r="E3265" s="26"/>
      <c r="F3265" s="27"/>
      <c r="J3265" s="26"/>
      <c r="K3265" s="26"/>
      <c r="L3265" s="30"/>
      <c r="M3265" s="31"/>
      <c r="N3265" s="31"/>
      <c r="O3265" s="31"/>
      <c r="P3265" s="31"/>
      <c r="Q3265" s="31"/>
      <c r="R3265" s="31"/>
      <c r="S3265" s="31"/>
      <c r="T3265" s="26"/>
      <c r="U3265" s="26"/>
      <c r="W3265" s="10"/>
    </row>
    <row r="3266">
      <c r="E3266" s="26"/>
      <c r="F3266" s="27"/>
      <c r="J3266" s="26"/>
      <c r="K3266" s="26"/>
      <c r="L3266" s="30"/>
      <c r="M3266" s="31"/>
      <c r="N3266" s="31"/>
      <c r="O3266" s="31"/>
      <c r="P3266" s="31"/>
      <c r="Q3266" s="31"/>
      <c r="R3266" s="31"/>
      <c r="S3266" s="31"/>
      <c r="T3266" s="26"/>
      <c r="U3266" s="26"/>
      <c r="W3266" s="10"/>
    </row>
    <row r="3267">
      <c r="E3267" s="26"/>
      <c r="F3267" s="27"/>
      <c r="J3267" s="26"/>
      <c r="K3267" s="26"/>
      <c r="L3267" s="30"/>
      <c r="M3267" s="31"/>
      <c r="N3267" s="31"/>
      <c r="O3267" s="31"/>
      <c r="P3267" s="31"/>
      <c r="Q3267" s="31"/>
      <c r="R3267" s="31"/>
      <c r="S3267" s="31"/>
      <c r="T3267" s="26"/>
      <c r="U3267" s="26"/>
      <c r="W3267" s="10"/>
    </row>
    <row r="3268">
      <c r="E3268" s="26"/>
      <c r="F3268" s="27"/>
      <c r="J3268" s="26"/>
      <c r="K3268" s="26"/>
      <c r="L3268" s="30"/>
      <c r="M3268" s="31"/>
      <c r="N3268" s="31"/>
      <c r="O3268" s="31"/>
      <c r="P3268" s="31"/>
      <c r="Q3268" s="31"/>
      <c r="R3268" s="31"/>
      <c r="S3268" s="31"/>
      <c r="T3268" s="26"/>
      <c r="U3268" s="26"/>
      <c r="W3268" s="10"/>
    </row>
    <row r="3269">
      <c r="E3269" s="26"/>
      <c r="F3269" s="27"/>
      <c r="J3269" s="26"/>
      <c r="K3269" s="26"/>
      <c r="L3269" s="30"/>
      <c r="M3269" s="31"/>
      <c r="N3269" s="31"/>
      <c r="O3269" s="31"/>
      <c r="P3269" s="31"/>
      <c r="Q3269" s="31"/>
      <c r="R3269" s="31"/>
      <c r="S3269" s="31"/>
      <c r="T3269" s="26"/>
      <c r="U3269" s="26"/>
      <c r="W3269" s="10"/>
    </row>
    <row r="3270">
      <c r="E3270" s="26"/>
      <c r="F3270" s="27"/>
      <c r="J3270" s="26"/>
      <c r="K3270" s="26"/>
      <c r="L3270" s="30"/>
      <c r="M3270" s="31"/>
      <c r="N3270" s="31"/>
      <c r="O3270" s="31"/>
      <c r="P3270" s="31"/>
      <c r="Q3270" s="31"/>
      <c r="R3270" s="31"/>
      <c r="S3270" s="31"/>
      <c r="T3270" s="26"/>
      <c r="U3270" s="26"/>
      <c r="W3270" s="10"/>
    </row>
    <row r="3271">
      <c r="E3271" s="26"/>
      <c r="F3271" s="27"/>
      <c r="J3271" s="26"/>
      <c r="K3271" s="26"/>
      <c r="L3271" s="30"/>
      <c r="M3271" s="31"/>
      <c r="N3271" s="31"/>
      <c r="O3271" s="31"/>
      <c r="P3271" s="31"/>
      <c r="Q3271" s="31"/>
      <c r="R3271" s="31"/>
      <c r="S3271" s="31"/>
      <c r="T3271" s="26"/>
      <c r="U3271" s="26"/>
      <c r="W3271" s="10"/>
    </row>
    <row r="3272">
      <c r="E3272" s="26"/>
      <c r="F3272" s="27"/>
      <c r="J3272" s="26"/>
      <c r="K3272" s="26"/>
      <c r="L3272" s="30"/>
      <c r="M3272" s="31"/>
      <c r="N3272" s="31"/>
      <c r="O3272" s="31"/>
      <c r="P3272" s="31"/>
      <c r="Q3272" s="31"/>
      <c r="R3272" s="31"/>
      <c r="S3272" s="31"/>
      <c r="T3272" s="26"/>
      <c r="U3272" s="26"/>
      <c r="W3272" s="10"/>
    </row>
    <row r="3273">
      <c r="E3273" s="26"/>
      <c r="F3273" s="27"/>
      <c r="J3273" s="26"/>
      <c r="K3273" s="26"/>
      <c r="L3273" s="30"/>
      <c r="M3273" s="31"/>
      <c r="N3273" s="31"/>
      <c r="O3273" s="31"/>
      <c r="P3273" s="31"/>
      <c r="Q3273" s="31"/>
      <c r="R3273" s="31"/>
      <c r="S3273" s="31"/>
      <c r="T3273" s="26"/>
      <c r="U3273" s="26"/>
      <c r="W3273" s="10"/>
    </row>
    <row r="3274">
      <c r="E3274" s="26"/>
      <c r="F3274" s="27"/>
      <c r="J3274" s="26"/>
      <c r="K3274" s="26"/>
      <c r="L3274" s="30"/>
      <c r="M3274" s="31"/>
      <c r="N3274" s="31"/>
      <c r="O3274" s="31"/>
      <c r="P3274" s="31"/>
      <c r="Q3274" s="31"/>
      <c r="R3274" s="31"/>
      <c r="S3274" s="31"/>
      <c r="T3274" s="26"/>
      <c r="U3274" s="26"/>
      <c r="W3274" s="10"/>
    </row>
    <row r="3275">
      <c r="E3275" s="26"/>
      <c r="F3275" s="27"/>
      <c r="J3275" s="26"/>
      <c r="K3275" s="26"/>
      <c r="L3275" s="30"/>
      <c r="M3275" s="31"/>
      <c r="N3275" s="31"/>
      <c r="O3275" s="31"/>
      <c r="P3275" s="31"/>
      <c r="Q3275" s="31"/>
      <c r="R3275" s="31"/>
      <c r="S3275" s="31"/>
      <c r="T3275" s="26"/>
      <c r="U3275" s="26"/>
      <c r="W3275" s="10"/>
    </row>
    <row r="3276">
      <c r="E3276" s="26"/>
      <c r="F3276" s="27"/>
      <c r="J3276" s="26"/>
      <c r="K3276" s="26"/>
      <c r="L3276" s="30"/>
      <c r="M3276" s="31"/>
      <c r="N3276" s="31"/>
      <c r="O3276" s="31"/>
      <c r="P3276" s="31"/>
      <c r="Q3276" s="31"/>
      <c r="R3276" s="31"/>
      <c r="S3276" s="31"/>
      <c r="T3276" s="26"/>
      <c r="U3276" s="26"/>
      <c r="W3276" s="10"/>
    </row>
    <row r="3277">
      <c r="E3277" s="26"/>
      <c r="F3277" s="27"/>
      <c r="J3277" s="26"/>
      <c r="K3277" s="26"/>
      <c r="L3277" s="30"/>
      <c r="M3277" s="31"/>
      <c r="N3277" s="31"/>
      <c r="O3277" s="31"/>
      <c r="P3277" s="31"/>
      <c r="Q3277" s="31"/>
      <c r="R3277" s="31"/>
      <c r="S3277" s="31"/>
      <c r="T3277" s="26"/>
      <c r="U3277" s="26"/>
      <c r="W3277" s="10"/>
    </row>
    <row r="3278">
      <c r="E3278" s="26"/>
      <c r="F3278" s="27"/>
      <c r="J3278" s="26"/>
      <c r="K3278" s="26"/>
      <c r="L3278" s="30"/>
      <c r="M3278" s="31"/>
      <c r="N3278" s="31"/>
      <c r="O3278" s="31"/>
      <c r="P3278" s="31"/>
      <c r="Q3278" s="31"/>
      <c r="R3278" s="31"/>
      <c r="S3278" s="31"/>
      <c r="T3278" s="26"/>
      <c r="U3278" s="26"/>
      <c r="W3278" s="10"/>
    </row>
    <row r="3279">
      <c r="E3279" s="26"/>
      <c r="F3279" s="27"/>
      <c r="J3279" s="26"/>
      <c r="K3279" s="26"/>
      <c r="L3279" s="30"/>
      <c r="M3279" s="31"/>
      <c r="N3279" s="31"/>
      <c r="O3279" s="31"/>
      <c r="P3279" s="31"/>
      <c r="Q3279" s="31"/>
      <c r="R3279" s="31"/>
      <c r="S3279" s="31"/>
      <c r="T3279" s="26"/>
      <c r="U3279" s="26"/>
      <c r="W3279" s="10"/>
    </row>
    <row r="3280">
      <c r="E3280" s="26"/>
      <c r="F3280" s="27"/>
      <c r="J3280" s="26"/>
      <c r="K3280" s="26"/>
      <c r="L3280" s="30"/>
      <c r="M3280" s="31"/>
      <c r="N3280" s="31"/>
      <c r="O3280" s="31"/>
      <c r="P3280" s="31"/>
      <c r="Q3280" s="31"/>
      <c r="R3280" s="31"/>
      <c r="S3280" s="31"/>
      <c r="T3280" s="26"/>
      <c r="U3280" s="26"/>
      <c r="W3280" s="10"/>
    </row>
    <row r="3281">
      <c r="E3281" s="26"/>
      <c r="F3281" s="27"/>
      <c r="J3281" s="26"/>
      <c r="K3281" s="26"/>
      <c r="L3281" s="30"/>
      <c r="M3281" s="31"/>
      <c r="N3281" s="31"/>
      <c r="O3281" s="31"/>
      <c r="P3281" s="31"/>
      <c r="Q3281" s="31"/>
      <c r="R3281" s="31"/>
      <c r="S3281" s="31"/>
      <c r="T3281" s="26"/>
      <c r="U3281" s="26"/>
      <c r="W3281" s="10"/>
    </row>
    <row r="3282">
      <c r="E3282" s="26"/>
      <c r="F3282" s="27"/>
      <c r="J3282" s="26"/>
      <c r="K3282" s="26"/>
      <c r="L3282" s="30"/>
      <c r="M3282" s="31"/>
      <c r="N3282" s="31"/>
      <c r="O3282" s="31"/>
      <c r="P3282" s="31"/>
      <c r="Q3282" s="31"/>
      <c r="R3282" s="31"/>
      <c r="S3282" s="31"/>
      <c r="T3282" s="26"/>
      <c r="U3282" s="26"/>
      <c r="W3282" s="10"/>
    </row>
    <row r="3283">
      <c r="E3283" s="26"/>
      <c r="F3283" s="27"/>
      <c r="J3283" s="26"/>
      <c r="K3283" s="26"/>
      <c r="L3283" s="30"/>
      <c r="M3283" s="31"/>
      <c r="N3283" s="31"/>
      <c r="O3283" s="31"/>
      <c r="P3283" s="31"/>
      <c r="Q3283" s="31"/>
      <c r="R3283" s="31"/>
      <c r="S3283" s="31"/>
      <c r="T3283" s="26"/>
      <c r="U3283" s="26"/>
      <c r="W3283" s="10"/>
    </row>
    <row r="3284">
      <c r="E3284" s="26"/>
      <c r="F3284" s="27"/>
      <c r="J3284" s="26"/>
      <c r="K3284" s="26"/>
      <c r="L3284" s="30"/>
      <c r="M3284" s="31"/>
      <c r="N3284" s="31"/>
      <c r="O3284" s="31"/>
      <c r="P3284" s="31"/>
      <c r="Q3284" s="31"/>
      <c r="R3284" s="31"/>
      <c r="S3284" s="31"/>
      <c r="T3284" s="26"/>
      <c r="U3284" s="26"/>
      <c r="W3284" s="10"/>
    </row>
    <row r="3285">
      <c r="E3285" s="26"/>
      <c r="F3285" s="27"/>
      <c r="J3285" s="26"/>
      <c r="K3285" s="26"/>
      <c r="L3285" s="30"/>
      <c r="M3285" s="31"/>
      <c r="N3285" s="31"/>
      <c r="O3285" s="31"/>
      <c r="P3285" s="31"/>
      <c r="Q3285" s="31"/>
      <c r="R3285" s="31"/>
      <c r="S3285" s="31"/>
      <c r="T3285" s="26"/>
      <c r="U3285" s="26"/>
      <c r="W3285" s="10"/>
    </row>
    <row r="3286">
      <c r="E3286" s="26"/>
      <c r="F3286" s="27"/>
      <c r="J3286" s="26"/>
      <c r="K3286" s="26"/>
      <c r="L3286" s="30"/>
      <c r="M3286" s="31"/>
      <c r="N3286" s="31"/>
      <c r="O3286" s="31"/>
      <c r="P3286" s="31"/>
      <c r="Q3286" s="31"/>
      <c r="R3286" s="31"/>
      <c r="S3286" s="31"/>
      <c r="T3286" s="26"/>
      <c r="U3286" s="26"/>
      <c r="W3286" s="10"/>
    </row>
    <row r="3287">
      <c r="E3287" s="26"/>
      <c r="F3287" s="27"/>
      <c r="J3287" s="26"/>
      <c r="K3287" s="26"/>
      <c r="L3287" s="30"/>
      <c r="M3287" s="31"/>
      <c r="N3287" s="31"/>
      <c r="O3287" s="31"/>
      <c r="P3287" s="31"/>
      <c r="Q3287" s="31"/>
      <c r="R3287" s="31"/>
      <c r="S3287" s="31"/>
      <c r="T3287" s="26"/>
      <c r="U3287" s="26"/>
      <c r="W3287" s="10"/>
    </row>
    <row r="3288">
      <c r="E3288" s="26"/>
      <c r="F3288" s="27"/>
      <c r="J3288" s="26"/>
      <c r="K3288" s="26"/>
      <c r="L3288" s="30"/>
      <c r="M3288" s="31"/>
      <c r="N3288" s="31"/>
      <c r="O3288" s="31"/>
      <c r="P3288" s="31"/>
      <c r="Q3288" s="31"/>
      <c r="R3288" s="31"/>
      <c r="S3288" s="31"/>
      <c r="T3288" s="26"/>
      <c r="U3288" s="26"/>
      <c r="W3288" s="10"/>
    </row>
    <row r="3289">
      <c r="E3289" s="26"/>
      <c r="F3289" s="27"/>
      <c r="J3289" s="26"/>
      <c r="K3289" s="26"/>
      <c r="L3289" s="30"/>
      <c r="M3289" s="31"/>
      <c r="N3289" s="31"/>
      <c r="O3289" s="31"/>
      <c r="P3289" s="31"/>
      <c r="Q3289" s="31"/>
      <c r="R3289" s="31"/>
      <c r="S3289" s="31"/>
      <c r="T3289" s="26"/>
      <c r="U3289" s="26"/>
      <c r="W3289" s="10"/>
    </row>
    <row r="3290">
      <c r="E3290" s="26"/>
      <c r="F3290" s="27"/>
      <c r="J3290" s="26"/>
      <c r="K3290" s="26"/>
      <c r="L3290" s="30"/>
      <c r="M3290" s="31"/>
      <c r="N3290" s="31"/>
      <c r="O3290" s="31"/>
      <c r="P3290" s="31"/>
      <c r="Q3290" s="31"/>
      <c r="R3290" s="31"/>
      <c r="S3290" s="31"/>
      <c r="T3290" s="26"/>
      <c r="U3290" s="26"/>
      <c r="W3290" s="10"/>
    </row>
    <row r="3291">
      <c r="E3291" s="26"/>
      <c r="F3291" s="27"/>
      <c r="J3291" s="26"/>
      <c r="K3291" s="26"/>
      <c r="L3291" s="30"/>
      <c r="M3291" s="31"/>
      <c r="N3291" s="31"/>
      <c r="O3291" s="31"/>
      <c r="P3291" s="31"/>
      <c r="Q3291" s="31"/>
      <c r="R3291" s="31"/>
      <c r="S3291" s="31"/>
      <c r="T3291" s="26"/>
      <c r="U3291" s="26"/>
      <c r="W3291" s="10"/>
    </row>
    <row r="3292">
      <c r="E3292" s="26"/>
      <c r="F3292" s="27"/>
      <c r="J3292" s="26"/>
      <c r="K3292" s="26"/>
      <c r="L3292" s="30"/>
      <c r="M3292" s="31"/>
      <c r="N3292" s="31"/>
      <c r="O3292" s="31"/>
      <c r="P3292" s="31"/>
      <c r="Q3292" s="31"/>
      <c r="R3292" s="31"/>
      <c r="S3292" s="31"/>
      <c r="T3292" s="26"/>
      <c r="U3292" s="26"/>
      <c r="W3292" s="10"/>
    </row>
    <row r="3293">
      <c r="E3293" s="26"/>
      <c r="F3293" s="27"/>
      <c r="J3293" s="26"/>
      <c r="K3293" s="26"/>
      <c r="L3293" s="30"/>
      <c r="M3293" s="31"/>
      <c r="N3293" s="31"/>
      <c r="O3293" s="31"/>
      <c r="P3293" s="31"/>
      <c r="Q3293" s="31"/>
      <c r="R3293" s="31"/>
      <c r="S3293" s="31"/>
      <c r="T3293" s="26"/>
      <c r="U3293" s="26"/>
      <c r="W3293" s="10"/>
    </row>
    <row r="3294">
      <c r="E3294" s="26"/>
      <c r="F3294" s="27"/>
      <c r="J3294" s="26"/>
      <c r="K3294" s="26"/>
      <c r="L3294" s="30"/>
      <c r="M3294" s="31"/>
      <c r="N3294" s="31"/>
      <c r="O3294" s="31"/>
      <c r="P3294" s="31"/>
      <c r="Q3294" s="31"/>
      <c r="R3294" s="31"/>
      <c r="S3294" s="31"/>
      <c r="T3294" s="26"/>
      <c r="U3294" s="26"/>
      <c r="W3294" s="10"/>
    </row>
    <row r="3295">
      <c r="E3295" s="26"/>
      <c r="F3295" s="27"/>
      <c r="J3295" s="26"/>
      <c r="K3295" s="26"/>
      <c r="L3295" s="30"/>
      <c r="M3295" s="31"/>
      <c r="N3295" s="31"/>
      <c r="O3295" s="31"/>
      <c r="P3295" s="31"/>
      <c r="Q3295" s="31"/>
      <c r="R3295" s="31"/>
      <c r="S3295" s="31"/>
      <c r="T3295" s="26"/>
      <c r="U3295" s="26"/>
      <c r="W3295" s="10"/>
    </row>
    <row r="3296">
      <c r="E3296" s="26"/>
      <c r="F3296" s="27"/>
      <c r="J3296" s="26"/>
      <c r="K3296" s="26"/>
      <c r="L3296" s="30"/>
      <c r="M3296" s="31"/>
      <c r="N3296" s="31"/>
      <c r="O3296" s="31"/>
      <c r="P3296" s="31"/>
      <c r="Q3296" s="31"/>
      <c r="R3296" s="31"/>
      <c r="S3296" s="31"/>
      <c r="T3296" s="26"/>
      <c r="U3296" s="26"/>
      <c r="W3296" s="10"/>
    </row>
    <row r="3297">
      <c r="E3297" s="26"/>
      <c r="F3297" s="27"/>
      <c r="J3297" s="26"/>
      <c r="K3297" s="26"/>
      <c r="L3297" s="30"/>
      <c r="M3297" s="31"/>
      <c r="N3297" s="31"/>
      <c r="O3297" s="31"/>
      <c r="P3297" s="31"/>
      <c r="Q3297" s="31"/>
      <c r="R3297" s="31"/>
      <c r="S3297" s="31"/>
      <c r="T3297" s="26"/>
      <c r="U3297" s="26"/>
      <c r="W3297" s="10"/>
    </row>
    <row r="3298">
      <c r="E3298" s="26"/>
      <c r="F3298" s="27"/>
      <c r="J3298" s="26"/>
      <c r="K3298" s="26"/>
      <c r="L3298" s="30"/>
      <c r="M3298" s="31"/>
      <c r="N3298" s="31"/>
      <c r="O3298" s="31"/>
      <c r="P3298" s="31"/>
      <c r="Q3298" s="31"/>
      <c r="R3298" s="31"/>
      <c r="S3298" s="31"/>
      <c r="T3298" s="26"/>
      <c r="U3298" s="26"/>
      <c r="W3298" s="10"/>
    </row>
    <row r="3299">
      <c r="E3299" s="26"/>
      <c r="F3299" s="27"/>
      <c r="J3299" s="26"/>
      <c r="K3299" s="26"/>
      <c r="L3299" s="30"/>
      <c r="M3299" s="31"/>
      <c r="N3299" s="31"/>
      <c r="O3299" s="31"/>
      <c r="P3299" s="31"/>
      <c r="Q3299" s="31"/>
      <c r="R3299" s="31"/>
      <c r="S3299" s="31"/>
      <c r="T3299" s="26"/>
      <c r="U3299" s="26"/>
      <c r="W3299" s="10"/>
    </row>
    <row r="3300">
      <c r="E3300" s="26"/>
      <c r="F3300" s="27"/>
      <c r="J3300" s="26"/>
      <c r="K3300" s="26"/>
      <c r="L3300" s="30"/>
      <c r="M3300" s="31"/>
      <c r="N3300" s="31"/>
      <c r="O3300" s="31"/>
      <c r="P3300" s="31"/>
      <c r="Q3300" s="31"/>
      <c r="R3300" s="31"/>
      <c r="S3300" s="31"/>
      <c r="T3300" s="26"/>
      <c r="U3300" s="26"/>
      <c r="W3300" s="10"/>
    </row>
    <row r="3301">
      <c r="E3301" s="26"/>
      <c r="F3301" s="27"/>
      <c r="J3301" s="26"/>
      <c r="K3301" s="26"/>
      <c r="L3301" s="30"/>
      <c r="M3301" s="31"/>
      <c r="N3301" s="31"/>
      <c r="O3301" s="31"/>
      <c r="P3301" s="31"/>
      <c r="Q3301" s="31"/>
      <c r="R3301" s="31"/>
      <c r="S3301" s="31"/>
      <c r="T3301" s="26"/>
      <c r="U3301" s="26"/>
      <c r="W3301" s="10"/>
    </row>
    <row r="3302">
      <c r="E3302" s="26"/>
      <c r="F3302" s="27"/>
      <c r="J3302" s="26"/>
      <c r="K3302" s="26"/>
      <c r="L3302" s="30"/>
      <c r="M3302" s="31"/>
      <c r="N3302" s="31"/>
      <c r="O3302" s="31"/>
      <c r="P3302" s="31"/>
      <c r="Q3302" s="31"/>
      <c r="R3302" s="31"/>
      <c r="S3302" s="31"/>
      <c r="T3302" s="26"/>
      <c r="U3302" s="26"/>
      <c r="W3302" s="10"/>
    </row>
    <row r="3303">
      <c r="E3303" s="26"/>
      <c r="F3303" s="27"/>
      <c r="J3303" s="26"/>
      <c r="K3303" s="26"/>
      <c r="L3303" s="30"/>
      <c r="M3303" s="31"/>
      <c r="N3303" s="31"/>
      <c r="O3303" s="31"/>
      <c r="P3303" s="31"/>
      <c r="Q3303" s="31"/>
      <c r="R3303" s="31"/>
      <c r="S3303" s="31"/>
      <c r="T3303" s="26"/>
      <c r="U3303" s="26"/>
      <c r="W3303" s="10"/>
    </row>
    <row r="3304">
      <c r="E3304" s="26"/>
      <c r="F3304" s="27"/>
      <c r="J3304" s="26"/>
      <c r="K3304" s="26"/>
      <c r="L3304" s="30"/>
      <c r="M3304" s="31"/>
      <c r="N3304" s="31"/>
      <c r="O3304" s="31"/>
      <c r="P3304" s="31"/>
      <c r="Q3304" s="31"/>
      <c r="R3304" s="31"/>
      <c r="S3304" s="31"/>
      <c r="T3304" s="26"/>
      <c r="U3304" s="26"/>
      <c r="W3304" s="10"/>
    </row>
    <row r="3305">
      <c r="E3305" s="26"/>
      <c r="F3305" s="27"/>
      <c r="J3305" s="26"/>
      <c r="K3305" s="26"/>
      <c r="L3305" s="30"/>
      <c r="M3305" s="31"/>
      <c r="N3305" s="31"/>
      <c r="O3305" s="31"/>
      <c r="P3305" s="31"/>
      <c r="Q3305" s="31"/>
      <c r="R3305" s="31"/>
      <c r="S3305" s="31"/>
      <c r="T3305" s="26"/>
      <c r="U3305" s="26"/>
      <c r="W3305" s="10"/>
    </row>
    <row r="3306">
      <c r="E3306" s="26"/>
      <c r="F3306" s="27"/>
      <c r="J3306" s="26"/>
      <c r="K3306" s="26"/>
      <c r="L3306" s="30"/>
      <c r="M3306" s="31"/>
      <c r="N3306" s="31"/>
      <c r="O3306" s="31"/>
      <c r="P3306" s="31"/>
      <c r="Q3306" s="31"/>
      <c r="R3306" s="31"/>
      <c r="S3306" s="31"/>
      <c r="T3306" s="26"/>
      <c r="U3306" s="26"/>
      <c r="W3306" s="10"/>
    </row>
    <row r="3307">
      <c r="E3307" s="26"/>
      <c r="F3307" s="27"/>
      <c r="J3307" s="26"/>
      <c r="K3307" s="26"/>
      <c r="L3307" s="30"/>
      <c r="M3307" s="31"/>
      <c r="N3307" s="31"/>
      <c r="O3307" s="31"/>
      <c r="P3307" s="31"/>
      <c r="Q3307" s="31"/>
      <c r="R3307" s="31"/>
      <c r="S3307" s="31"/>
      <c r="T3307" s="26"/>
      <c r="U3307" s="26"/>
      <c r="W3307" s="10"/>
    </row>
    <row r="3308">
      <c r="E3308" s="26"/>
      <c r="F3308" s="27"/>
      <c r="J3308" s="26"/>
      <c r="K3308" s="26"/>
      <c r="L3308" s="30"/>
      <c r="M3308" s="31"/>
      <c r="N3308" s="31"/>
      <c r="O3308" s="31"/>
      <c r="P3308" s="31"/>
      <c r="Q3308" s="31"/>
      <c r="R3308" s="31"/>
      <c r="S3308" s="31"/>
      <c r="T3308" s="26"/>
      <c r="U3308" s="26"/>
      <c r="W3308" s="10"/>
    </row>
    <row r="3309">
      <c r="E3309" s="26"/>
      <c r="F3309" s="27"/>
      <c r="J3309" s="26"/>
      <c r="K3309" s="26"/>
      <c r="L3309" s="30"/>
      <c r="M3309" s="31"/>
      <c r="N3309" s="31"/>
      <c r="O3309" s="31"/>
      <c r="P3309" s="31"/>
      <c r="Q3309" s="31"/>
      <c r="R3309" s="31"/>
      <c r="S3309" s="31"/>
      <c r="T3309" s="26"/>
      <c r="U3309" s="26"/>
      <c r="W3309" s="10"/>
    </row>
    <row r="3310">
      <c r="E3310" s="26"/>
      <c r="F3310" s="27"/>
      <c r="J3310" s="26"/>
      <c r="K3310" s="26"/>
      <c r="L3310" s="30"/>
      <c r="M3310" s="31"/>
      <c r="N3310" s="31"/>
      <c r="O3310" s="31"/>
      <c r="P3310" s="31"/>
      <c r="Q3310" s="31"/>
      <c r="R3310" s="31"/>
      <c r="S3310" s="31"/>
      <c r="T3310" s="26"/>
      <c r="U3310" s="26"/>
      <c r="W3310" s="10"/>
    </row>
    <row r="3311">
      <c r="E3311" s="26"/>
      <c r="F3311" s="27"/>
      <c r="J3311" s="26"/>
      <c r="K3311" s="26"/>
      <c r="L3311" s="30"/>
      <c r="M3311" s="31"/>
      <c r="N3311" s="31"/>
      <c r="O3311" s="31"/>
      <c r="P3311" s="31"/>
      <c r="Q3311" s="31"/>
      <c r="R3311" s="31"/>
      <c r="S3311" s="31"/>
      <c r="T3311" s="26"/>
      <c r="U3311" s="26"/>
      <c r="W3311" s="10"/>
    </row>
    <row r="3312">
      <c r="E3312" s="26"/>
      <c r="F3312" s="27"/>
      <c r="J3312" s="26"/>
      <c r="K3312" s="26"/>
      <c r="L3312" s="30"/>
      <c r="M3312" s="31"/>
      <c r="N3312" s="31"/>
      <c r="O3312" s="31"/>
      <c r="P3312" s="31"/>
      <c r="Q3312" s="31"/>
      <c r="R3312" s="31"/>
      <c r="S3312" s="31"/>
      <c r="T3312" s="26"/>
      <c r="U3312" s="26"/>
      <c r="W3312" s="10"/>
    </row>
    <row r="3313">
      <c r="E3313" s="26"/>
      <c r="F3313" s="27"/>
      <c r="J3313" s="26"/>
      <c r="K3313" s="26"/>
      <c r="L3313" s="30"/>
      <c r="M3313" s="31"/>
      <c r="N3313" s="31"/>
      <c r="O3313" s="31"/>
      <c r="P3313" s="31"/>
      <c r="Q3313" s="31"/>
      <c r="R3313" s="31"/>
      <c r="S3313" s="31"/>
      <c r="T3313" s="26"/>
      <c r="U3313" s="26"/>
      <c r="W3313" s="10"/>
    </row>
    <row r="3314">
      <c r="E3314" s="26"/>
      <c r="F3314" s="27"/>
      <c r="J3314" s="26"/>
      <c r="K3314" s="26"/>
      <c r="L3314" s="30"/>
      <c r="M3314" s="31"/>
      <c r="N3314" s="31"/>
      <c r="O3314" s="31"/>
      <c r="P3314" s="31"/>
      <c r="Q3314" s="31"/>
      <c r="R3314" s="31"/>
      <c r="S3314" s="31"/>
      <c r="T3314" s="26"/>
      <c r="U3314" s="26"/>
      <c r="W3314" s="10"/>
    </row>
    <row r="3315">
      <c r="E3315" s="26"/>
      <c r="F3315" s="27"/>
      <c r="J3315" s="26"/>
      <c r="K3315" s="26"/>
      <c r="L3315" s="30"/>
      <c r="M3315" s="31"/>
      <c r="N3315" s="31"/>
      <c r="O3315" s="31"/>
      <c r="P3315" s="31"/>
      <c r="Q3315" s="31"/>
      <c r="R3315" s="31"/>
      <c r="S3315" s="31"/>
      <c r="T3315" s="26"/>
      <c r="U3315" s="26"/>
      <c r="W3315" s="10"/>
    </row>
    <row r="3316">
      <c r="E3316" s="26"/>
      <c r="F3316" s="27"/>
      <c r="J3316" s="26"/>
      <c r="K3316" s="26"/>
      <c r="L3316" s="30"/>
      <c r="M3316" s="31"/>
      <c r="N3316" s="31"/>
      <c r="O3316" s="31"/>
      <c r="P3316" s="31"/>
      <c r="Q3316" s="31"/>
      <c r="R3316" s="31"/>
      <c r="S3316" s="31"/>
      <c r="T3316" s="26"/>
      <c r="U3316" s="26"/>
      <c r="W3316" s="10"/>
    </row>
    <row r="3317">
      <c r="E3317" s="26"/>
      <c r="F3317" s="27"/>
      <c r="J3317" s="26"/>
      <c r="K3317" s="26"/>
      <c r="L3317" s="30"/>
      <c r="M3317" s="31"/>
      <c r="N3317" s="31"/>
      <c r="O3317" s="31"/>
      <c r="P3317" s="31"/>
      <c r="Q3317" s="31"/>
      <c r="R3317" s="31"/>
      <c r="S3317" s="31"/>
      <c r="T3317" s="26"/>
      <c r="U3317" s="26"/>
      <c r="W3317" s="10"/>
    </row>
    <row r="3318">
      <c r="E3318" s="26"/>
      <c r="F3318" s="27"/>
      <c r="J3318" s="26"/>
      <c r="K3318" s="26"/>
      <c r="L3318" s="30"/>
      <c r="M3318" s="31"/>
      <c r="N3318" s="31"/>
      <c r="O3318" s="31"/>
      <c r="P3318" s="31"/>
      <c r="Q3318" s="31"/>
      <c r="R3318" s="31"/>
      <c r="S3318" s="31"/>
      <c r="T3318" s="26"/>
      <c r="U3318" s="26"/>
      <c r="W3318" s="10"/>
    </row>
    <row r="3319">
      <c r="E3319" s="26"/>
      <c r="F3319" s="27"/>
      <c r="J3319" s="26"/>
      <c r="K3319" s="26"/>
      <c r="L3319" s="30"/>
      <c r="M3319" s="31"/>
      <c r="N3319" s="31"/>
      <c r="O3319" s="31"/>
      <c r="P3319" s="31"/>
      <c r="Q3319" s="31"/>
      <c r="R3319" s="31"/>
      <c r="S3319" s="31"/>
      <c r="T3319" s="26"/>
      <c r="U3319" s="26"/>
      <c r="W3319" s="10"/>
    </row>
    <row r="3320">
      <c r="E3320" s="26"/>
      <c r="F3320" s="27"/>
      <c r="J3320" s="26"/>
      <c r="K3320" s="26"/>
      <c r="L3320" s="30"/>
      <c r="M3320" s="31"/>
      <c r="N3320" s="31"/>
      <c r="O3320" s="31"/>
      <c r="P3320" s="31"/>
      <c r="Q3320" s="31"/>
      <c r="R3320" s="31"/>
      <c r="S3320" s="31"/>
      <c r="T3320" s="26"/>
      <c r="U3320" s="26"/>
      <c r="W3320" s="10"/>
    </row>
    <row r="3321">
      <c r="E3321" s="26"/>
      <c r="F3321" s="27"/>
      <c r="J3321" s="26"/>
      <c r="K3321" s="26"/>
      <c r="L3321" s="30"/>
      <c r="M3321" s="31"/>
      <c r="N3321" s="31"/>
      <c r="O3321" s="31"/>
      <c r="P3321" s="31"/>
      <c r="Q3321" s="31"/>
      <c r="R3321" s="31"/>
      <c r="S3321" s="31"/>
      <c r="T3321" s="26"/>
      <c r="U3321" s="26"/>
      <c r="W3321" s="10"/>
    </row>
    <row r="3322">
      <c r="E3322" s="26"/>
      <c r="F3322" s="27"/>
      <c r="J3322" s="26"/>
      <c r="K3322" s="26"/>
      <c r="L3322" s="30"/>
      <c r="M3322" s="31"/>
      <c r="N3322" s="31"/>
      <c r="O3322" s="31"/>
      <c r="P3322" s="31"/>
      <c r="Q3322" s="31"/>
      <c r="R3322" s="31"/>
      <c r="S3322" s="31"/>
      <c r="T3322" s="26"/>
      <c r="U3322" s="26"/>
      <c r="W3322" s="10"/>
    </row>
    <row r="3323">
      <c r="E3323" s="26"/>
      <c r="F3323" s="27"/>
      <c r="J3323" s="26"/>
      <c r="K3323" s="26"/>
      <c r="L3323" s="30"/>
      <c r="M3323" s="31"/>
      <c r="N3323" s="31"/>
      <c r="O3323" s="31"/>
      <c r="P3323" s="31"/>
      <c r="Q3323" s="31"/>
      <c r="R3323" s="31"/>
      <c r="S3323" s="31"/>
      <c r="T3323" s="26"/>
      <c r="U3323" s="26"/>
      <c r="W3323" s="10"/>
    </row>
    <row r="3324">
      <c r="E3324" s="26"/>
      <c r="F3324" s="27"/>
      <c r="J3324" s="26"/>
      <c r="K3324" s="26"/>
      <c r="L3324" s="30"/>
      <c r="M3324" s="31"/>
      <c r="N3324" s="31"/>
      <c r="O3324" s="31"/>
      <c r="P3324" s="31"/>
      <c r="Q3324" s="31"/>
      <c r="R3324" s="31"/>
      <c r="S3324" s="31"/>
      <c r="T3324" s="26"/>
      <c r="U3324" s="26"/>
      <c r="W3324" s="10"/>
    </row>
    <row r="3325">
      <c r="E3325" s="26"/>
      <c r="F3325" s="27"/>
      <c r="J3325" s="26"/>
      <c r="K3325" s="26"/>
      <c r="L3325" s="30"/>
      <c r="M3325" s="31"/>
      <c r="N3325" s="31"/>
      <c r="O3325" s="31"/>
      <c r="P3325" s="31"/>
      <c r="Q3325" s="31"/>
      <c r="R3325" s="31"/>
      <c r="S3325" s="31"/>
      <c r="T3325" s="26"/>
      <c r="U3325" s="26"/>
      <c r="W3325" s="10"/>
    </row>
    <row r="3326">
      <c r="E3326" s="26"/>
      <c r="F3326" s="27"/>
      <c r="J3326" s="26"/>
      <c r="K3326" s="26"/>
      <c r="L3326" s="30"/>
      <c r="M3326" s="31"/>
      <c r="N3326" s="31"/>
      <c r="O3326" s="31"/>
      <c r="P3326" s="31"/>
      <c r="Q3326" s="31"/>
      <c r="R3326" s="31"/>
      <c r="S3326" s="31"/>
      <c r="T3326" s="26"/>
      <c r="U3326" s="26"/>
      <c r="W3326" s="10"/>
    </row>
    <row r="3327">
      <c r="E3327" s="26"/>
      <c r="F3327" s="27"/>
      <c r="J3327" s="26"/>
      <c r="K3327" s="26"/>
      <c r="L3327" s="30"/>
      <c r="M3327" s="31"/>
      <c r="N3327" s="31"/>
      <c r="O3327" s="31"/>
      <c r="P3327" s="31"/>
      <c r="Q3327" s="31"/>
      <c r="R3327" s="31"/>
      <c r="S3327" s="31"/>
      <c r="T3327" s="26"/>
      <c r="U3327" s="26"/>
      <c r="W3327" s="10"/>
    </row>
    <row r="3328">
      <c r="E3328" s="26"/>
      <c r="F3328" s="27"/>
      <c r="J3328" s="26"/>
      <c r="K3328" s="26"/>
      <c r="L3328" s="30"/>
      <c r="M3328" s="31"/>
      <c r="N3328" s="31"/>
      <c r="O3328" s="31"/>
      <c r="P3328" s="31"/>
      <c r="Q3328" s="31"/>
      <c r="R3328" s="31"/>
      <c r="S3328" s="31"/>
      <c r="T3328" s="26"/>
      <c r="U3328" s="26"/>
      <c r="W3328" s="10"/>
    </row>
    <row r="3329">
      <c r="E3329" s="26"/>
      <c r="F3329" s="27"/>
      <c r="J3329" s="26"/>
      <c r="K3329" s="26"/>
      <c r="L3329" s="30"/>
      <c r="M3329" s="31"/>
      <c r="N3329" s="31"/>
      <c r="O3329" s="31"/>
      <c r="P3329" s="31"/>
      <c r="Q3329" s="31"/>
      <c r="R3329" s="31"/>
      <c r="S3329" s="31"/>
      <c r="T3329" s="26"/>
      <c r="U3329" s="26"/>
      <c r="W3329" s="10"/>
    </row>
    <row r="3330">
      <c r="E3330" s="26"/>
      <c r="F3330" s="27"/>
      <c r="J3330" s="26"/>
      <c r="K3330" s="26"/>
      <c r="L3330" s="30"/>
      <c r="M3330" s="31"/>
      <c r="N3330" s="31"/>
      <c r="O3330" s="31"/>
      <c r="P3330" s="31"/>
      <c r="Q3330" s="31"/>
      <c r="R3330" s="31"/>
      <c r="S3330" s="31"/>
      <c r="T3330" s="26"/>
      <c r="U3330" s="26"/>
      <c r="W3330" s="10"/>
    </row>
    <row r="3331">
      <c r="E3331" s="26"/>
      <c r="F3331" s="27"/>
      <c r="J3331" s="26"/>
      <c r="K3331" s="26"/>
      <c r="L3331" s="30"/>
      <c r="M3331" s="31"/>
      <c r="N3331" s="31"/>
      <c r="O3331" s="31"/>
      <c r="P3331" s="31"/>
      <c r="Q3331" s="31"/>
      <c r="R3331" s="31"/>
      <c r="S3331" s="31"/>
      <c r="T3331" s="26"/>
      <c r="U3331" s="26"/>
      <c r="W3331" s="10"/>
    </row>
    <row r="3332">
      <c r="E3332" s="26"/>
      <c r="F3332" s="27"/>
      <c r="J3332" s="26"/>
      <c r="K3332" s="26"/>
      <c r="L3332" s="30"/>
      <c r="M3332" s="31"/>
      <c r="N3332" s="31"/>
      <c r="O3332" s="31"/>
      <c r="P3332" s="31"/>
      <c r="Q3332" s="31"/>
      <c r="R3332" s="31"/>
      <c r="S3332" s="31"/>
      <c r="T3332" s="26"/>
      <c r="U3332" s="26"/>
      <c r="W3332" s="10"/>
    </row>
    <row r="3333">
      <c r="E3333" s="26"/>
      <c r="F3333" s="27"/>
      <c r="J3333" s="26"/>
      <c r="K3333" s="26"/>
      <c r="L3333" s="30"/>
      <c r="M3333" s="31"/>
      <c r="N3333" s="31"/>
      <c r="O3333" s="31"/>
      <c r="P3333" s="31"/>
      <c r="Q3333" s="31"/>
      <c r="R3333" s="31"/>
      <c r="S3333" s="31"/>
      <c r="T3333" s="26"/>
      <c r="U3333" s="26"/>
      <c r="W3333" s="10"/>
    </row>
    <row r="3334">
      <c r="E3334" s="26"/>
      <c r="F3334" s="27"/>
      <c r="J3334" s="26"/>
      <c r="K3334" s="26"/>
      <c r="L3334" s="30"/>
      <c r="M3334" s="31"/>
      <c r="N3334" s="31"/>
      <c r="O3334" s="31"/>
      <c r="P3334" s="31"/>
      <c r="Q3334" s="31"/>
      <c r="R3334" s="31"/>
      <c r="S3334" s="31"/>
      <c r="T3334" s="26"/>
      <c r="U3334" s="26"/>
      <c r="W3334" s="10"/>
    </row>
    <row r="3335">
      <c r="E3335" s="26"/>
      <c r="F3335" s="27"/>
      <c r="J3335" s="26"/>
      <c r="K3335" s="26"/>
      <c r="L3335" s="30"/>
      <c r="M3335" s="31"/>
      <c r="N3335" s="31"/>
      <c r="O3335" s="31"/>
      <c r="P3335" s="31"/>
      <c r="Q3335" s="31"/>
      <c r="R3335" s="31"/>
      <c r="S3335" s="31"/>
      <c r="T3335" s="26"/>
      <c r="U3335" s="26"/>
      <c r="W3335" s="10"/>
    </row>
    <row r="3336">
      <c r="E3336" s="26"/>
      <c r="F3336" s="27"/>
      <c r="J3336" s="26"/>
      <c r="K3336" s="26"/>
      <c r="L3336" s="30"/>
      <c r="M3336" s="31"/>
      <c r="N3336" s="31"/>
      <c r="O3336" s="31"/>
      <c r="P3336" s="31"/>
      <c r="Q3336" s="31"/>
      <c r="R3336" s="31"/>
      <c r="S3336" s="31"/>
      <c r="T3336" s="26"/>
      <c r="U3336" s="26"/>
      <c r="W3336" s="10"/>
    </row>
    <row r="3337">
      <c r="E3337" s="26"/>
      <c r="F3337" s="27"/>
      <c r="J3337" s="26"/>
      <c r="K3337" s="26"/>
      <c r="L3337" s="30"/>
      <c r="M3337" s="31"/>
      <c r="N3337" s="31"/>
      <c r="O3337" s="31"/>
      <c r="P3337" s="31"/>
      <c r="Q3337" s="31"/>
      <c r="R3337" s="31"/>
      <c r="S3337" s="31"/>
      <c r="T3337" s="26"/>
      <c r="U3337" s="26"/>
      <c r="W3337" s="10"/>
    </row>
    <row r="3338">
      <c r="E3338" s="26"/>
      <c r="F3338" s="27"/>
      <c r="J3338" s="26"/>
      <c r="K3338" s="26"/>
      <c r="L3338" s="30"/>
      <c r="M3338" s="31"/>
      <c r="N3338" s="31"/>
      <c r="O3338" s="31"/>
      <c r="P3338" s="31"/>
      <c r="Q3338" s="31"/>
      <c r="R3338" s="31"/>
      <c r="S3338" s="31"/>
      <c r="T3338" s="26"/>
      <c r="U3338" s="26"/>
      <c r="W3338" s="10"/>
    </row>
    <row r="3339">
      <c r="E3339" s="26"/>
      <c r="F3339" s="27"/>
      <c r="J3339" s="26"/>
      <c r="K3339" s="26"/>
      <c r="L3339" s="30"/>
      <c r="M3339" s="31"/>
      <c r="N3339" s="31"/>
      <c r="O3339" s="31"/>
      <c r="P3339" s="31"/>
      <c r="Q3339" s="31"/>
      <c r="R3339" s="31"/>
      <c r="S3339" s="31"/>
      <c r="T3339" s="26"/>
      <c r="U3339" s="26"/>
      <c r="W3339" s="10"/>
    </row>
    <row r="3340">
      <c r="E3340" s="26"/>
      <c r="F3340" s="27"/>
      <c r="J3340" s="26"/>
      <c r="K3340" s="26"/>
      <c r="L3340" s="30"/>
      <c r="M3340" s="31"/>
      <c r="N3340" s="31"/>
      <c r="O3340" s="31"/>
      <c r="P3340" s="31"/>
      <c r="Q3340" s="31"/>
      <c r="R3340" s="31"/>
      <c r="S3340" s="31"/>
      <c r="T3340" s="26"/>
      <c r="U3340" s="26"/>
      <c r="W3340" s="10"/>
    </row>
    <row r="3341">
      <c r="E3341" s="26"/>
      <c r="F3341" s="27"/>
      <c r="J3341" s="26"/>
      <c r="K3341" s="26"/>
      <c r="L3341" s="30"/>
      <c r="M3341" s="31"/>
      <c r="N3341" s="31"/>
      <c r="O3341" s="31"/>
      <c r="P3341" s="31"/>
      <c r="Q3341" s="31"/>
      <c r="R3341" s="31"/>
      <c r="S3341" s="31"/>
      <c r="T3341" s="26"/>
      <c r="U3341" s="26"/>
      <c r="W3341" s="10"/>
    </row>
    <row r="3342">
      <c r="E3342" s="26"/>
      <c r="F3342" s="27"/>
      <c r="J3342" s="26"/>
      <c r="K3342" s="26"/>
      <c r="L3342" s="30"/>
      <c r="M3342" s="31"/>
      <c r="N3342" s="31"/>
      <c r="O3342" s="31"/>
      <c r="P3342" s="31"/>
      <c r="Q3342" s="31"/>
      <c r="R3342" s="31"/>
      <c r="S3342" s="31"/>
      <c r="T3342" s="26"/>
      <c r="U3342" s="26"/>
      <c r="W3342" s="10"/>
    </row>
    <row r="3343">
      <c r="E3343" s="26"/>
      <c r="F3343" s="27"/>
      <c r="J3343" s="26"/>
      <c r="K3343" s="26"/>
      <c r="L3343" s="30"/>
      <c r="M3343" s="31"/>
      <c r="N3343" s="31"/>
      <c r="O3343" s="31"/>
      <c r="P3343" s="31"/>
      <c r="Q3343" s="31"/>
      <c r="R3343" s="31"/>
      <c r="S3343" s="31"/>
      <c r="T3343" s="26"/>
      <c r="U3343" s="26"/>
      <c r="W3343" s="10"/>
    </row>
    <row r="3344">
      <c r="E3344" s="26"/>
      <c r="F3344" s="27"/>
      <c r="J3344" s="26"/>
      <c r="K3344" s="26"/>
      <c r="L3344" s="30"/>
      <c r="M3344" s="31"/>
      <c r="N3344" s="31"/>
      <c r="O3344" s="31"/>
      <c r="P3344" s="31"/>
      <c r="Q3344" s="31"/>
      <c r="R3344" s="31"/>
      <c r="S3344" s="31"/>
      <c r="T3344" s="26"/>
      <c r="U3344" s="26"/>
      <c r="W3344" s="10"/>
    </row>
    <row r="3345">
      <c r="E3345" s="26"/>
      <c r="F3345" s="27"/>
      <c r="J3345" s="26"/>
      <c r="K3345" s="26"/>
      <c r="L3345" s="30"/>
      <c r="M3345" s="31"/>
      <c r="N3345" s="31"/>
      <c r="O3345" s="31"/>
      <c r="P3345" s="31"/>
      <c r="Q3345" s="31"/>
      <c r="R3345" s="31"/>
      <c r="S3345" s="31"/>
      <c r="T3345" s="26"/>
      <c r="U3345" s="26"/>
      <c r="W3345" s="10"/>
    </row>
    <row r="3346">
      <c r="E3346" s="26"/>
      <c r="F3346" s="27"/>
      <c r="J3346" s="26"/>
      <c r="K3346" s="26"/>
      <c r="L3346" s="30"/>
      <c r="M3346" s="31"/>
      <c r="N3346" s="31"/>
      <c r="O3346" s="31"/>
      <c r="P3346" s="31"/>
      <c r="Q3346" s="31"/>
      <c r="R3346" s="31"/>
      <c r="S3346" s="31"/>
      <c r="T3346" s="26"/>
      <c r="U3346" s="26"/>
      <c r="W3346" s="10"/>
    </row>
    <row r="3347">
      <c r="E3347" s="26"/>
      <c r="F3347" s="27"/>
      <c r="J3347" s="26"/>
      <c r="K3347" s="26"/>
      <c r="L3347" s="30"/>
      <c r="M3347" s="31"/>
      <c r="N3347" s="31"/>
      <c r="O3347" s="31"/>
      <c r="P3347" s="31"/>
      <c r="Q3347" s="31"/>
      <c r="R3347" s="31"/>
      <c r="S3347" s="31"/>
      <c r="T3347" s="26"/>
      <c r="U3347" s="26"/>
      <c r="W3347" s="10"/>
    </row>
    <row r="3348">
      <c r="E3348" s="26"/>
      <c r="F3348" s="27"/>
      <c r="J3348" s="26"/>
      <c r="K3348" s="26"/>
      <c r="L3348" s="30"/>
      <c r="M3348" s="31"/>
      <c r="N3348" s="31"/>
      <c r="O3348" s="31"/>
      <c r="P3348" s="31"/>
      <c r="Q3348" s="31"/>
      <c r="R3348" s="31"/>
      <c r="S3348" s="31"/>
      <c r="T3348" s="26"/>
      <c r="U3348" s="26"/>
      <c r="W3348" s="10"/>
    </row>
    <row r="3349">
      <c r="E3349" s="26"/>
      <c r="F3349" s="27"/>
      <c r="J3349" s="26"/>
      <c r="K3349" s="26"/>
      <c r="L3349" s="30"/>
      <c r="M3349" s="31"/>
      <c r="N3349" s="31"/>
      <c r="O3349" s="31"/>
      <c r="P3349" s="31"/>
      <c r="Q3349" s="31"/>
      <c r="R3349" s="31"/>
      <c r="S3349" s="31"/>
      <c r="T3349" s="26"/>
      <c r="U3349" s="26"/>
      <c r="W3349" s="10"/>
    </row>
    <row r="3350">
      <c r="E3350" s="26"/>
      <c r="F3350" s="27"/>
      <c r="J3350" s="26"/>
      <c r="K3350" s="26"/>
      <c r="L3350" s="30"/>
      <c r="M3350" s="31"/>
      <c r="N3350" s="31"/>
      <c r="O3350" s="31"/>
      <c r="P3350" s="31"/>
      <c r="Q3350" s="31"/>
      <c r="R3350" s="31"/>
      <c r="S3350" s="31"/>
      <c r="T3350" s="26"/>
      <c r="U3350" s="26"/>
      <c r="W3350" s="10"/>
    </row>
    <row r="3351">
      <c r="E3351" s="26"/>
      <c r="F3351" s="27"/>
      <c r="J3351" s="26"/>
      <c r="K3351" s="26"/>
      <c r="L3351" s="30"/>
      <c r="M3351" s="31"/>
      <c r="N3351" s="31"/>
      <c r="O3351" s="31"/>
      <c r="P3351" s="31"/>
      <c r="Q3351" s="31"/>
      <c r="R3351" s="31"/>
      <c r="S3351" s="31"/>
      <c r="T3351" s="26"/>
      <c r="U3351" s="26"/>
      <c r="W3351" s="10"/>
    </row>
    <row r="3352">
      <c r="E3352" s="26"/>
      <c r="F3352" s="27"/>
      <c r="J3352" s="26"/>
      <c r="K3352" s="26"/>
      <c r="L3352" s="30"/>
      <c r="M3352" s="31"/>
      <c r="N3352" s="31"/>
      <c r="O3352" s="31"/>
      <c r="P3352" s="31"/>
      <c r="Q3352" s="31"/>
      <c r="R3352" s="31"/>
      <c r="S3352" s="31"/>
      <c r="T3352" s="26"/>
      <c r="U3352" s="26"/>
      <c r="W3352" s="10"/>
    </row>
    <row r="3353">
      <c r="E3353" s="26"/>
      <c r="F3353" s="27"/>
      <c r="J3353" s="26"/>
      <c r="K3353" s="26"/>
      <c r="L3353" s="30"/>
      <c r="M3353" s="31"/>
      <c r="N3353" s="31"/>
      <c r="O3353" s="31"/>
      <c r="P3353" s="31"/>
      <c r="Q3353" s="31"/>
      <c r="R3353" s="31"/>
      <c r="S3353" s="31"/>
      <c r="T3353" s="26"/>
      <c r="U3353" s="26"/>
      <c r="W3353" s="10"/>
    </row>
    <row r="3354">
      <c r="E3354" s="26"/>
      <c r="F3354" s="27"/>
      <c r="J3354" s="26"/>
      <c r="K3354" s="26"/>
      <c r="L3354" s="30"/>
      <c r="M3354" s="31"/>
      <c r="N3354" s="31"/>
      <c r="O3354" s="31"/>
      <c r="P3354" s="31"/>
      <c r="Q3354" s="31"/>
      <c r="R3354" s="31"/>
      <c r="S3354" s="31"/>
      <c r="T3354" s="26"/>
      <c r="U3354" s="26"/>
      <c r="W3354" s="10"/>
    </row>
    <row r="3355">
      <c r="E3355" s="26"/>
      <c r="F3355" s="27"/>
      <c r="J3355" s="26"/>
      <c r="K3355" s="26"/>
      <c r="L3355" s="30"/>
      <c r="M3355" s="31"/>
      <c r="N3355" s="31"/>
      <c r="O3355" s="31"/>
      <c r="P3355" s="31"/>
      <c r="Q3355" s="31"/>
      <c r="R3355" s="31"/>
      <c r="S3355" s="31"/>
      <c r="T3355" s="26"/>
      <c r="U3355" s="26"/>
      <c r="W3355" s="10"/>
    </row>
    <row r="3356">
      <c r="E3356" s="26"/>
      <c r="F3356" s="27"/>
      <c r="J3356" s="26"/>
      <c r="K3356" s="26"/>
      <c r="L3356" s="30"/>
      <c r="M3356" s="31"/>
      <c r="N3356" s="31"/>
      <c r="O3356" s="31"/>
      <c r="P3356" s="31"/>
      <c r="Q3356" s="31"/>
      <c r="R3356" s="31"/>
      <c r="S3356" s="31"/>
      <c r="T3356" s="26"/>
      <c r="U3356" s="26"/>
      <c r="W3356" s="10"/>
    </row>
    <row r="3357">
      <c r="E3357" s="26"/>
      <c r="F3357" s="27"/>
      <c r="J3357" s="26"/>
      <c r="K3357" s="26"/>
      <c r="L3357" s="30"/>
      <c r="M3357" s="31"/>
      <c r="N3357" s="31"/>
      <c r="O3357" s="31"/>
      <c r="P3357" s="31"/>
      <c r="Q3357" s="31"/>
      <c r="R3357" s="31"/>
      <c r="S3357" s="31"/>
      <c r="T3357" s="26"/>
      <c r="U3357" s="26"/>
      <c r="W3357" s="10"/>
    </row>
    <row r="3358">
      <c r="E3358" s="26"/>
      <c r="F3358" s="27"/>
      <c r="J3358" s="26"/>
      <c r="K3358" s="26"/>
      <c r="L3358" s="30"/>
      <c r="M3358" s="31"/>
      <c r="N3358" s="31"/>
      <c r="O3358" s="31"/>
      <c r="P3358" s="31"/>
      <c r="Q3358" s="31"/>
      <c r="R3358" s="31"/>
      <c r="S3358" s="31"/>
      <c r="T3358" s="26"/>
      <c r="U3358" s="26"/>
      <c r="W3358" s="10"/>
    </row>
    <row r="3359">
      <c r="E3359" s="26"/>
      <c r="F3359" s="27"/>
      <c r="J3359" s="26"/>
      <c r="K3359" s="26"/>
      <c r="L3359" s="30"/>
      <c r="M3359" s="31"/>
      <c r="N3359" s="31"/>
      <c r="O3359" s="31"/>
      <c r="P3359" s="31"/>
      <c r="Q3359" s="31"/>
      <c r="R3359" s="31"/>
      <c r="S3359" s="31"/>
      <c r="T3359" s="26"/>
      <c r="U3359" s="26"/>
      <c r="W3359" s="10"/>
    </row>
    <row r="3360">
      <c r="E3360" s="26"/>
      <c r="F3360" s="27"/>
      <c r="J3360" s="26"/>
      <c r="K3360" s="26"/>
      <c r="L3360" s="30"/>
      <c r="M3360" s="31"/>
      <c r="N3360" s="31"/>
      <c r="O3360" s="31"/>
      <c r="P3360" s="31"/>
      <c r="Q3360" s="31"/>
      <c r="R3360" s="31"/>
      <c r="S3360" s="31"/>
      <c r="T3360" s="26"/>
      <c r="U3360" s="26"/>
      <c r="W3360" s="10"/>
    </row>
    <row r="3361">
      <c r="E3361" s="26"/>
      <c r="F3361" s="27"/>
      <c r="J3361" s="26"/>
      <c r="K3361" s="26"/>
      <c r="L3361" s="30"/>
      <c r="M3361" s="31"/>
      <c r="N3361" s="31"/>
      <c r="O3361" s="31"/>
      <c r="P3361" s="31"/>
      <c r="Q3361" s="31"/>
      <c r="R3361" s="31"/>
      <c r="S3361" s="31"/>
      <c r="T3361" s="26"/>
      <c r="U3361" s="26"/>
      <c r="W3361" s="10"/>
    </row>
    <row r="3362">
      <c r="E3362" s="26"/>
      <c r="F3362" s="27"/>
      <c r="J3362" s="26"/>
      <c r="K3362" s="26"/>
      <c r="L3362" s="30"/>
      <c r="M3362" s="31"/>
      <c r="N3362" s="31"/>
      <c r="O3362" s="31"/>
      <c r="P3362" s="31"/>
      <c r="Q3362" s="31"/>
      <c r="R3362" s="31"/>
      <c r="S3362" s="31"/>
      <c r="T3362" s="26"/>
      <c r="U3362" s="26"/>
      <c r="W3362" s="10"/>
    </row>
    <row r="3363">
      <c r="E3363" s="26"/>
      <c r="F3363" s="27"/>
      <c r="J3363" s="26"/>
      <c r="K3363" s="26"/>
      <c r="L3363" s="30"/>
      <c r="M3363" s="31"/>
      <c r="N3363" s="31"/>
      <c r="O3363" s="31"/>
      <c r="P3363" s="31"/>
      <c r="Q3363" s="31"/>
      <c r="R3363" s="31"/>
      <c r="S3363" s="31"/>
      <c r="T3363" s="26"/>
      <c r="U3363" s="26"/>
      <c r="W3363" s="10"/>
    </row>
    <row r="3364">
      <c r="E3364" s="26"/>
      <c r="F3364" s="27"/>
      <c r="J3364" s="26"/>
      <c r="K3364" s="26"/>
      <c r="L3364" s="30"/>
      <c r="M3364" s="31"/>
      <c r="N3364" s="31"/>
      <c r="O3364" s="31"/>
      <c r="P3364" s="31"/>
      <c r="Q3364" s="31"/>
      <c r="R3364" s="31"/>
      <c r="S3364" s="31"/>
      <c r="T3364" s="26"/>
      <c r="U3364" s="26"/>
      <c r="W3364" s="10"/>
    </row>
    <row r="3365">
      <c r="E3365" s="26"/>
      <c r="F3365" s="27"/>
      <c r="J3365" s="26"/>
      <c r="K3365" s="26"/>
      <c r="L3365" s="30"/>
      <c r="M3365" s="31"/>
      <c r="N3365" s="31"/>
      <c r="O3365" s="31"/>
      <c r="P3365" s="31"/>
      <c r="Q3365" s="31"/>
      <c r="R3365" s="31"/>
      <c r="S3365" s="31"/>
      <c r="T3365" s="26"/>
      <c r="U3365" s="26"/>
      <c r="W3365" s="10"/>
    </row>
    <row r="3366">
      <c r="E3366" s="26"/>
      <c r="F3366" s="27"/>
      <c r="J3366" s="26"/>
      <c r="K3366" s="26"/>
      <c r="L3366" s="30"/>
      <c r="M3366" s="31"/>
      <c r="N3366" s="31"/>
      <c r="O3366" s="31"/>
      <c r="P3366" s="31"/>
      <c r="Q3366" s="31"/>
      <c r="R3366" s="31"/>
      <c r="S3366" s="31"/>
      <c r="T3366" s="26"/>
      <c r="U3366" s="26"/>
      <c r="W3366" s="10"/>
    </row>
    <row r="3367">
      <c r="E3367" s="26"/>
      <c r="F3367" s="27"/>
      <c r="J3367" s="26"/>
      <c r="K3367" s="26"/>
      <c r="L3367" s="30"/>
      <c r="M3367" s="31"/>
      <c r="N3367" s="31"/>
      <c r="O3367" s="31"/>
      <c r="P3367" s="31"/>
      <c r="Q3367" s="31"/>
      <c r="R3367" s="31"/>
      <c r="S3367" s="31"/>
      <c r="T3367" s="26"/>
      <c r="U3367" s="26"/>
      <c r="W3367" s="10"/>
    </row>
    <row r="3368">
      <c r="E3368" s="26"/>
      <c r="F3368" s="27"/>
      <c r="J3368" s="26"/>
      <c r="K3368" s="26"/>
      <c r="L3368" s="30"/>
      <c r="M3368" s="31"/>
      <c r="N3368" s="31"/>
      <c r="O3368" s="31"/>
      <c r="P3368" s="31"/>
      <c r="Q3368" s="31"/>
      <c r="R3368" s="31"/>
      <c r="S3368" s="31"/>
      <c r="T3368" s="26"/>
      <c r="U3368" s="26"/>
      <c r="W3368" s="10"/>
    </row>
    <row r="3369">
      <c r="E3369" s="26"/>
      <c r="F3369" s="27"/>
      <c r="J3369" s="26"/>
      <c r="K3369" s="26"/>
      <c r="L3369" s="30"/>
      <c r="M3369" s="31"/>
      <c r="N3369" s="31"/>
      <c r="O3369" s="31"/>
      <c r="P3369" s="31"/>
      <c r="Q3369" s="31"/>
      <c r="R3369" s="31"/>
      <c r="S3369" s="31"/>
      <c r="T3369" s="26"/>
      <c r="U3369" s="26"/>
      <c r="W3369" s="10"/>
    </row>
    <row r="3370">
      <c r="E3370" s="26"/>
      <c r="F3370" s="27"/>
      <c r="J3370" s="26"/>
      <c r="K3370" s="26"/>
      <c r="L3370" s="30"/>
      <c r="M3370" s="31"/>
      <c r="N3370" s="31"/>
      <c r="O3370" s="31"/>
      <c r="P3370" s="31"/>
      <c r="Q3370" s="31"/>
      <c r="R3370" s="31"/>
      <c r="S3370" s="31"/>
      <c r="T3370" s="26"/>
      <c r="U3370" s="26"/>
      <c r="W3370" s="10"/>
    </row>
    <row r="3371">
      <c r="E3371" s="26"/>
      <c r="F3371" s="27"/>
      <c r="J3371" s="26"/>
      <c r="K3371" s="26"/>
      <c r="L3371" s="30"/>
      <c r="M3371" s="31"/>
      <c r="N3371" s="31"/>
      <c r="O3371" s="31"/>
      <c r="P3371" s="31"/>
      <c r="Q3371" s="31"/>
      <c r="R3371" s="31"/>
      <c r="S3371" s="31"/>
      <c r="T3371" s="26"/>
      <c r="U3371" s="26"/>
      <c r="W3371" s="10"/>
    </row>
    <row r="3372">
      <c r="E3372" s="26"/>
      <c r="F3372" s="27"/>
      <c r="J3372" s="26"/>
      <c r="K3372" s="26"/>
      <c r="L3372" s="30"/>
      <c r="M3372" s="31"/>
      <c r="N3372" s="31"/>
      <c r="O3372" s="31"/>
      <c r="P3372" s="31"/>
      <c r="Q3372" s="31"/>
      <c r="R3372" s="31"/>
      <c r="S3372" s="31"/>
      <c r="T3372" s="26"/>
      <c r="U3372" s="26"/>
      <c r="W3372" s="10"/>
    </row>
    <row r="3373">
      <c r="E3373" s="26"/>
      <c r="F3373" s="27"/>
      <c r="J3373" s="26"/>
      <c r="K3373" s="26"/>
      <c r="L3373" s="30"/>
      <c r="M3373" s="31"/>
      <c r="N3373" s="31"/>
      <c r="O3373" s="31"/>
      <c r="P3373" s="31"/>
      <c r="Q3373" s="31"/>
      <c r="R3373" s="31"/>
      <c r="S3373" s="31"/>
      <c r="T3373" s="26"/>
      <c r="U3373" s="26"/>
      <c r="W3373" s="10"/>
    </row>
    <row r="3374">
      <c r="E3374" s="26"/>
      <c r="F3374" s="27"/>
      <c r="J3374" s="26"/>
      <c r="K3374" s="26"/>
      <c r="L3374" s="30"/>
      <c r="M3374" s="31"/>
      <c r="N3374" s="31"/>
      <c r="O3374" s="31"/>
      <c r="P3374" s="31"/>
      <c r="Q3374" s="31"/>
      <c r="R3374" s="31"/>
      <c r="S3374" s="31"/>
      <c r="T3374" s="26"/>
      <c r="U3374" s="26"/>
      <c r="W3374" s="10"/>
    </row>
    <row r="3375">
      <c r="E3375" s="26"/>
      <c r="F3375" s="27"/>
      <c r="J3375" s="26"/>
      <c r="K3375" s="26"/>
      <c r="L3375" s="30"/>
      <c r="M3375" s="31"/>
      <c r="N3375" s="31"/>
      <c r="O3375" s="31"/>
      <c r="P3375" s="31"/>
      <c r="Q3375" s="31"/>
      <c r="R3375" s="31"/>
      <c r="S3375" s="31"/>
      <c r="T3375" s="26"/>
      <c r="U3375" s="26"/>
      <c r="W3375" s="10"/>
    </row>
    <row r="3376">
      <c r="E3376" s="26"/>
      <c r="F3376" s="27"/>
      <c r="J3376" s="26"/>
      <c r="K3376" s="26"/>
      <c r="L3376" s="30"/>
      <c r="M3376" s="31"/>
      <c r="N3376" s="31"/>
      <c r="O3376" s="31"/>
      <c r="P3376" s="31"/>
      <c r="Q3376" s="31"/>
      <c r="R3376" s="31"/>
      <c r="S3376" s="31"/>
      <c r="T3376" s="26"/>
      <c r="U3376" s="26"/>
      <c r="W3376" s="10"/>
    </row>
    <row r="3377">
      <c r="E3377" s="26"/>
      <c r="F3377" s="27"/>
      <c r="J3377" s="26"/>
      <c r="K3377" s="26"/>
      <c r="L3377" s="30"/>
      <c r="M3377" s="31"/>
      <c r="N3377" s="31"/>
      <c r="O3377" s="31"/>
      <c r="P3377" s="31"/>
      <c r="Q3377" s="31"/>
      <c r="R3377" s="31"/>
      <c r="S3377" s="31"/>
      <c r="T3377" s="26"/>
      <c r="U3377" s="26"/>
      <c r="W3377" s="10"/>
    </row>
    <row r="3378">
      <c r="E3378" s="26"/>
      <c r="F3378" s="27"/>
      <c r="J3378" s="26"/>
      <c r="K3378" s="26"/>
      <c r="L3378" s="30"/>
      <c r="M3378" s="31"/>
      <c r="N3378" s="31"/>
      <c r="O3378" s="31"/>
      <c r="P3378" s="31"/>
      <c r="Q3378" s="31"/>
      <c r="R3378" s="31"/>
      <c r="S3378" s="31"/>
      <c r="T3378" s="26"/>
      <c r="U3378" s="26"/>
      <c r="W3378" s="10"/>
    </row>
    <row r="3379">
      <c r="E3379" s="26"/>
      <c r="F3379" s="27"/>
      <c r="J3379" s="26"/>
      <c r="K3379" s="26"/>
      <c r="L3379" s="30"/>
      <c r="M3379" s="31"/>
      <c r="N3379" s="31"/>
      <c r="O3379" s="31"/>
      <c r="P3379" s="31"/>
      <c r="Q3379" s="31"/>
      <c r="R3379" s="31"/>
      <c r="S3379" s="31"/>
      <c r="T3379" s="26"/>
      <c r="U3379" s="26"/>
      <c r="W3379" s="10"/>
    </row>
    <row r="3380">
      <c r="E3380" s="26"/>
      <c r="F3380" s="27"/>
      <c r="J3380" s="26"/>
      <c r="K3380" s="26"/>
      <c r="L3380" s="30"/>
      <c r="M3380" s="31"/>
      <c r="N3380" s="31"/>
      <c r="O3380" s="31"/>
      <c r="P3380" s="31"/>
      <c r="Q3380" s="31"/>
      <c r="R3380" s="31"/>
      <c r="S3380" s="31"/>
      <c r="T3380" s="26"/>
      <c r="U3380" s="26"/>
      <c r="W3380" s="10"/>
    </row>
    <row r="3381">
      <c r="E3381" s="26"/>
      <c r="F3381" s="27"/>
      <c r="J3381" s="26"/>
      <c r="K3381" s="26"/>
      <c r="L3381" s="30"/>
      <c r="M3381" s="31"/>
      <c r="N3381" s="31"/>
      <c r="O3381" s="31"/>
      <c r="P3381" s="31"/>
      <c r="Q3381" s="31"/>
      <c r="R3381" s="31"/>
      <c r="S3381" s="31"/>
      <c r="T3381" s="26"/>
      <c r="U3381" s="26"/>
      <c r="W3381" s="10"/>
    </row>
    <row r="3382">
      <c r="E3382" s="26"/>
      <c r="F3382" s="27"/>
      <c r="J3382" s="26"/>
      <c r="K3382" s="26"/>
      <c r="L3382" s="30"/>
      <c r="M3382" s="31"/>
      <c r="N3382" s="31"/>
      <c r="O3382" s="31"/>
      <c r="P3382" s="31"/>
      <c r="Q3382" s="31"/>
      <c r="R3382" s="31"/>
      <c r="S3382" s="31"/>
      <c r="T3382" s="26"/>
      <c r="U3382" s="26"/>
      <c r="W3382" s="10"/>
    </row>
    <row r="3383">
      <c r="E3383" s="26"/>
      <c r="F3383" s="27"/>
      <c r="J3383" s="26"/>
      <c r="K3383" s="26"/>
      <c r="L3383" s="30"/>
      <c r="M3383" s="31"/>
      <c r="N3383" s="31"/>
      <c r="O3383" s="31"/>
      <c r="P3383" s="31"/>
      <c r="Q3383" s="31"/>
      <c r="R3383" s="31"/>
      <c r="S3383" s="31"/>
      <c r="T3383" s="26"/>
      <c r="U3383" s="26"/>
      <c r="W3383" s="10"/>
    </row>
    <row r="3384">
      <c r="E3384" s="26"/>
      <c r="F3384" s="27"/>
      <c r="J3384" s="26"/>
      <c r="K3384" s="26"/>
      <c r="L3384" s="30"/>
      <c r="M3384" s="31"/>
      <c r="N3384" s="31"/>
      <c r="O3384" s="31"/>
      <c r="P3384" s="31"/>
      <c r="Q3384" s="31"/>
      <c r="R3384" s="31"/>
      <c r="S3384" s="31"/>
      <c r="T3384" s="26"/>
      <c r="U3384" s="26"/>
      <c r="W3384" s="10"/>
    </row>
    <row r="3385">
      <c r="E3385" s="26"/>
      <c r="F3385" s="27"/>
      <c r="J3385" s="26"/>
      <c r="K3385" s="26"/>
      <c r="L3385" s="30"/>
      <c r="M3385" s="31"/>
      <c r="N3385" s="31"/>
      <c r="O3385" s="31"/>
      <c r="P3385" s="31"/>
      <c r="Q3385" s="31"/>
      <c r="R3385" s="31"/>
      <c r="S3385" s="31"/>
      <c r="T3385" s="26"/>
      <c r="U3385" s="26"/>
      <c r="W3385" s="10"/>
    </row>
    <row r="3386">
      <c r="E3386" s="26"/>
      <c r="F3386" s="27"/>
      <c r="J3386" s="26"/>
      <c r="K3386" s="26"/>
      <c r="L3386" s="30"/>
      <c r="M3386" s="31"/>
      <c r="N3386" s="31"/>
      <c r="O3386" s="31"/>
      <c r="P3386" s="31"/>
      <c r="Q3386" s="31"/>
      <c r="R3386" s="31"/>
      <c r="S3386" s="31"/>
      <c r="T3386" s="26"/>
      <c r="U3386" s="26"/>
      <c r="W3386" s="10"/>
    </row>
    <row r="3387">
      <c r="E3387" s="26"/>
      <c r="F3387" s="27"/>
      <c r="J3387" s="26"/>
      <c r="K3387" s="26"/>
      <c r="L3387" s="30"/>
      <c r="M3387" s="31"/>
      <c r="N3387" s="31"/>
      <c r="O3387" s="31"/>
      <c r="P3387" s="31"/>
      <c r="Q3387" s="31"/>
      <c r="R3387" s="31"/>
      <c r="S3387" s="31"/>
      <c r="T3387" s="26"/>
      <c r="U3387" s="26"/>
      <c r="W3387" s="10"/>
    </row>
    <row r="3388">
      <c r="E3388" s="26"/>
      <c r="F3388" s="27"/>
      <c r="J3388" s="26"/>
      <c r="K3388" s="26"/>
      <c r="L3388" s="30"/>
      <c r="M3388" s="31"/>
      <c r="N3388" s="31"/>
      <c r="O3388" s="31"/>
      <c r="P3388" s="31"/>
      <c r="Q3388" s="31"/>
      <c r="R3388" s="31"/>
      <c r="S3388" s="31"/>
      <c r="T3388" s="26"/>
      <c r="U3388" s="26"/>
      <c r="W3388" s="10"/>
    </row>
    <row r="3389">
      <c r="E3389" s="26"/>
      <c r="F3389" s="27"/>
      <c r="J3389" s="26"/>
      <c r="K3389" s="26"/>
      <c r="L3389" s="30"/>
      <c r="M3389" s="31"/>
      <c r="N3389" s="31"/>
      <c r="O3389" s="31"/>
      <c r="P3389" s="31"/>
      <c r="Q3389" s="31"/>
      <c r="R3389" s="31"/>
      <c r="S3389" s="31"/>
      <c r="T3389" s="26"/>
      <c r="U3389" s="26"/>
      <c r="W3389" s="10"/>
    </row>
    <row r="3390">
      <c r="E3390" s="26"/>
      <c r="F3390" s="27"/>
      <c r="J3390" s="26"/>
      <c r="K3390" s="26"/>
      <c r="L3390" s="30"/>
      <c r="M3390" s="31"/>
      <c r="N3390" s="31"/>
      <c r="O3390" s="31"/>
      <c r="P3390" s="31"/>
      <c r="Q3390" s="31"/>
      <c r="R3390" s="31"/>
      <c r="S3390" s="31"/>
      <c r="T3390" s="26"/>
      <c r="U3390" s="26"/>
      <c r="W3390" s="10"/>
    </row>
    <row r="3391">
      <c r="E3391" s="26"/>
      <c r="F3391" s="27"/>
      <c r="J3391" s="26"/>
      <c r="K3391" s="26"/>
      <c r="L3391" s="30"/>
      <c r="M3391" s="31"/>
      <c r="N3391" s="31"/>
      <c r="O3391" s="31"/>
      <c r="P3391" s="31"/>
      <c r="Q3391" s="31"/>
      <c r="R3391" s="31"/>
      <c r="S3391" s="31"/>
      <c r="T3391" s="26"/>
      <c r="U3391" s="26"/>
      <c r="W3391" s="10"/>
    </row>
    <row r="3392">
      <c r="E3392" s="26"/>
      <c r="F3392" s="27"/>
      <c r="J3392" s="26"/>
      <c r="K3392" s="26"/>
      <c r="L3392" s="30"/>
      <c r="M3392" s="31"/>
      <c r="N3392" s="31"/>
      <c r="O3392" s="31"/>
      <c r="P3392" s="31"/>
      <c r="Q3392" s="31"/>
      <c r="R3392" s="31"/>
      <c r="S3392" s="31"/>
      <c r="T3392" s="26"/>
      <c r="U3392" s="26"/>
      <c r="W3392" s="10"/>
    </row>
    <row r="3393">
      <c r="E3393" s="26"/>
      <c r="F3393" s="27"/>
      <c r="J3393" s="26"/>
      <c r="K3393" s="26"/>
      <c r="L3393" s="30"/>
      <c r="M3393" s="31"/>
      <c r="N3393" s="31"/>
      <c r="O3393" s="31"/>
      <c r="P3393" s="31"/>
      <c r="Q3393" s="31"/>
      <c r="R3393" s="31"/>
      <c r="S3393" s="31"/>
      <c r="T3393" s="26"/>
      <c r="U3393" s="26"/>
      <c r="W3393" s="10"/>
    </row>
    <row r="3394">
      <c r="E3394" s="26"/>
      <c r="F3394" s="27"/>
      <c r="J3394" s="26"/>
      <c r="K3394" s="26"/>
      <c r="L3394" s="30"/>
      <c r="M3394" s="31"/>
      <c r="N3394" s="31"/>
      <c r="O3394" s="31"/>
      <c r="P3394" s="31"/>
      <c r="Q3394" s="31"/>
      <c r="R3394" s="31"/>
      <c r="S3394" s="31"/>
      <c r="T3394" s="26"/>
      <c r="U3394" s="26"/>
      <c r="W3394" s="10"/>
    </row>
    <row r="3395">
      <c r="E3395" s="26"/>
      <c r="F3395" s="27"/>
      <c r="J3395" s="26"/>
      <c r="K3395" s="26"/>
      <c r="L3395" s="30"/>
      <c r="M3395" s="31"/>
      <c r="N3395" s="31"/>
      <c r="O3395" s="31"/>
      <c r="P3395" s="31"/>
      <c r="Q3395" s="31"/>
      <c r="R3395" s="31"/>
      <c r="S3395" s="31"/>
      <c r="T3395" s="26"/>
      <c r="U3395" s="26"/>
      <c r="W3395" s="10"/>
    </row>
    <row r="3396">
      <c r="E3396" s="26"/>
      <c r="F3396" s="27"/>
      <c r="J3396" s="26"/>
      <c r="K3396" s="26"/>
      <c r="L3396" s="30"/>
      <c r="M3396" s="31"/>
      <c r="N3396" s="31"/>
      <c r="O3396" s="31"/>
      <c r="P3396" s="31"/>
      <c r="Q3396" s="31"/>
      <c r="R3396" s="31"/>
      <c r="S3396" s="31"/>
      <c r="T3396" s="26"/>
      <c r="U3396" s="26"/>
      <c r="W3396" s="10"/>
    </row>
    <row r="3397">
      <c r="E3397" s="26"/>
      <c r="F3397" s="27"/>
      <c r="J3397" s="26"/>
      <c r="K3397" s="26"/>
      <c r="L3397" s="30"/>
      <c r="M3397" s="31"/>
      <c r="N3397" s="31"/>
      <c r="O3397" s="31"/>
      <c r="P3397" s="31"/>
      <c r="Q3397" s="31"/>
      <c r="R3397" s="31"/>
      <c r="S3397" s="31"/>
      <c r="T3397" s="26"/>
      <c r="U3397" s="26"/>
      <c r="W3397" s="10"/>
    </row>
    <row r="3398">
      <c r="E3398" s="26"/>
      <c r="F3398" s="27"/>
      <c r="J3398" s="26"/>
      <c r="K3398" s="26"/>
      <c r="L3398" s="30"/>
      <c r="M3398" s="31"/>
      <c r="N3398" s="31"/>
      <c r="O3398" s="31"/>
      <c r="P3398" s="31"/>
      <c r="Q3398" s="31"/>
      <c r="R3398" s="31"/>
      <c r="S3398" s="31"/>
      <c r="T3398" s="26"/>
      <c r="U3398" s="26"/>
      <c r="W3398" s="10"/>
    </row>
    <row r="3399">
      <c r="E3399" s="26"/>
      <c r="F3399" s="27"/>
      <c r="J3399" s="26"/>
      <c r="K3399" s="26"/>
      <c r="L3399" s="30"/>
      <c r="M3399" s="31"/>
      <c r="N3399" s="31"/>
      <c r="O3399" s="31"/>
      <c r="P3399" s="31"/>
      <c r="Q3399" s="31"/>
      <c r="R3399" s="31"/>
      <c r="S3399" s="31"/>
      <c r="T3399" s="26"/>
      <c r="U3399" s="26"/>
      <c r="W3399" s="10"/>
    </row>
    <row r="3400">
      <c r="E3400" s="26"/>
      <c r="F3400" s="27"/>
      <c r="J3400" s="26"/>
      <c r="K3400" s="26"/>
      <c r="L3400" s="30"/>
      <c r="M3400" s="31"/>
      <c r="N3400" s="31"/>
      <c r="O3400" s="31"/>
      <c r="P3400" s="31"/>
      <c r="Q3400" s="31"/>
      <c r="R3400" s="31"/>
      <c r="S3400" s="31"/>
      <c r="T3400" s="26"/>
      <c r="U3400" s="26"/>
      <c r="W3400" s="10"/>
    </row>
    <row r="3401">
      <c r="E3401" s="26"/>
      <c r="F3401" s="27"/>
      <c r="J3401" s="26"/>
      <c r="K3401" s="26"/>
      <c r="L3401" s="30"/>
      <c r="M3401" s="31"/>
      <c r="N3401" s="31"/>
      <c r="O3401" s="31"/>
      <c r="P3401" s="31"/>
      <c r="Q3401" s="31"/>
      <c r="R3401" s="31"/>
      <c r="S3401" s="31"/>
      <c r="T3401" s="26"/>
      <c r="U3401" s="26"/>
      <c r="W3401" s="10"/>
    </row>
    <row r="3402">
      <c r="E3402" s="26"/>
      <c r="F3402" s="27"/>
      <c r="J3402" s="26"/>
      <c r="K3402" s="26"/>
      <c r="L3402" s="30"/>
      <c r="M3402" s="31"/>
      <c r="N3402" s="31"/>
      <c r="O3402" s="31"/>
      <c r="P3402" s="31"/>
      <c r="Q3402" s="31"/>
      <c r="R3402" s="31"/>
      <c r="S3402" s="31"/>
      <c r="T3402" s="26"/>
      <c r="U3402" s="26"/>
      <c r="W3402" s="10"/>
    </row>
    <row r="3403">
      <c r="E3403" s="26"/>
      <c r="F3403" s="27"/>
      <c r="J3403" s="26"/>
      <c r="K3403" s="26"/>
      <c r="L3403" s="30"/>
      <c r="M3403" s="31"/>
      <c r="N3403" s="31"/>
      <c r="O3403" s="31"/>
      <c r="P3403" s="31"/>
      <c r="Q3403" s="31"/>
      <c r="R3403" s="31"/>
      <c r="S3403" s="31"/>
      <c r="T3403" s="26"/>
      <c r="U3403" s="26"/>
      <c r="W3403" s="10"/>
    </row>
    <row r="3404">
      <c r="E3404" s="26"/>
      <c r="F3404" s="27"/>
      <c r="J3404" s="26"/>
      <c r="K3404" s="26"/>
      <c r="L3404" s="30"/>
      <c r="M3404" s="31"/>
      <c r="N3404" s="31"/>
      <c r="O3404" s="31"/>
      <c r="P3404" s="31"/>
      <c r="Q3404" s="31"/>
      <c r="R3404" s="31"/>
      <c r="S3404" s="31"/>
      <c r="T3404" s="26"/>
      <c r="U3404" s="26"/>
      <c r="W3404" s="10"/>
    </row>
    <row r="3405">
      <c r="E3405" s="26"/>
      <c r="F3405" s="27"/>
      <c r="J3405" s="26"/>
      <c r="K3405" s="26"/>
      <c r="L3405" s="30"/>
      <c r="M3405" s="31"/>
      <c r="N3405" s="31"/>
      <c r="O3405" s="31"/>
      <c r="P3405" s="31"/>
      <c r="Q3405" s="31"/>
      <c r="R3405" s="31"/>
      <c r="S3405" s="31"/>
      <c r="T3405" s="26"/>
      <c r="U3405" s="26"/>
      <c r="W3405" s="10"/>
    </row>
    <row r="3406">
      <c r="E3406" s="26"/>
      <c r="F3406" s="27"/>
      <c r="J3406" s="26"/>
      <c r="K3406" s="26"/>
      <c r="L3406" s="30"/>
      <c r="M3406" s="31"/>
      <c r="N3406" s="31"/>
      <c r="O3406" s="31"/>
      <c r="P3406" s="31"/>
      <c r="Q3406" s="31"/>
      <c r="R3406" s="31"/>
      <c r="S3406" s="31"/>
      <c r="T3406" s="26"/>
      <c r="U3406" s="26"/>
      <c r="W3406" s="10"/>
    </row>
    <row r="3407">
      <c r="E3407" s="26"/>
      <c r="F3407" s="27"/>
      <c r="J3407" s="26"/>
      <c r="K3407" s="26"/>
      <c r="L3407" s="30"/>
      <c r="M3407" s="31"/>
      <c r="N3407" s="31"/>
      <c r="O3407" s="31"/>
      <c r="P3407" s="31"/>
      <c r="Q3407" s="31"/>
      <c r="R3407" s="31"/>
      <c r="S3407" s="31"/>
      <c r="T3407" s="26"/>
      <c r="U3407" s="26"/>
      <c r="W3407" s="10"/>
    </row>
    <row r="3408">
      <c r="E3408" s="26"/>
      <c r="F3408" s="27"/>
      <c r="J3408" s="26"/>
      <c r="K3408" s="26"/>
      <c r="L3408" s="30"/>
      <c r="M3408" s="31"/>
      <c r="N3408" s="31"/>
      <c r="O3408" s="31"/>
      <c r="P3408" s="31"/>
      <c r="Q3408" s="31"/>
      <c r="R3408" s="31"/>
      <c r="S3408" s="31"/>
      <c r="T3408" s="26"/>
      <c r="U3408" s="26"/>
      <c r="W3408" s="10"/>
    </row>
    <row r="3409">
      <c r="E3409" s="26"/>
      <c r="F3409" s="27"/>
      <c r="J3409" s="26"/>
      <c r="K3409" s="26"/>
      <c r="L3409" s="30"/>
      <c r="M3409" s="31"/>
      <c r="N3409" s="31"/>
      <c r="O3409" s="31"/>
      <c r="P3409" s="31"/>
      <c r="Q3409" s="31"/>
      <c r="R3409" s="31"/>
      <c r="S3409" s="31"/>
      <c r="T3409" s="26"/>
      <c r="U3409" s="26"/>
      <c r="W3409" s="10"/>
    </row>
    <row r="3410">
      <c r="E3410" s="26"/>
      <c r="F3410" s="27"/>
      <c r="J3410" s="26"/>
      <c r="K3410" s="26"/>
      <c r="L3410" s="30"/>
      <c r="M3410" s="31"/>
      <c r="N3410" s="31"/>
      <c r="O3410" s="31"/>
      <c r="P3410" s="31"/>
      <c r="Q3410" s="31"/>
      <c r="R3410" s="31"/>
      <c r="S3410" s="31"/>
      <c r="T3410" s="26"/>
      <c r="U3410" s="26"/>
      <c r="W3410" s="10"/>
    </row>
    <row r="3411">
      <c r="E3411" s="26"/>
      <c r="F3411" s="27"/>
      <c r="J3411" s="26"/>
      <c r="K3411" s="26"/>
      <c r="L3411" s="30"/>
      <c r="M3411" s="31"/>
      <c r="N3411" s="31"/>
      <c r="O3411" s="31"/>
      <c r="P3411" s="31"/>
      <c r="Q3411" s="31"/>
      <c r="R3411" s="31"/>
      <c r="S3411" s="31"/>
      <c r="T3411" s="26"/>
      <c r="U3411" s="26"/>
      <c r="W3411" s="10"/>
    </row>
    <row r="3412">
      <c r="E3412" s="26"/>
      <c r="F3412" s="27"/>
      <c r="J3412" s="26"/>
      <c r="K3412" s="26"/>
      <c r="L3412" s="30"/>
      <c r="M3412" s="31"/>
      <c r="N3412" s="31"/>
      <c r="O3412" s="31"/>
      <c r="P3412" s="31"/>
      <c r="Q3412" s="31"/>
      <c r="R3412" s="31"/>
      <c r="S3412" s="31"/>
      <c r="T3412" s="26"/>
      <c r="U3412" s="26"/>
      <c r="W3412" s="10"/>
    </row>
    <row r="3413">
      <c r="E3413" s="26"/>
      <c r="F3413" s="27"/>
      <c r="J3413" s="26"/>
      <c r="K3413" s="26"/>
      <c r="L3413" s="30"/>
      <c r="M3413" s="31"/>
      <c r="N3413" s="31"/>
      <c r="O3413" s="31"/>
      <c r="P3413" s="31"/>
      <c r="Q3413" s="31"/>
      <c r="R3413" s="31"/>
      <c r="S3413" s="31"/>
      <c r="T3413" s="26"/>
      <c r="U3413" s="26"/>
      <c r="W3413" s="10"/>
    </row>
    <row r="3414">
      <c r="E3414" s="26"/>
      <c r="F3414" s="27"/>
      <c r="J3414" s="26"/>
      <c r="K3414" s="26"/>
      <c r="L3414" s="30"/>
      <c r="M3414" s="31"/>
      <c r="N3414" s="31"/>
      <c r="O3414" s="31"/>
      <c r="P3414" s="31"/>
      <c r="Q3414" s="31"/>
      <c r="R3414" s="31"/>
      <c r="S3414" s="31"/>
      <c r="T3414" s="26"/>
      <c r="U3414" s="26"/>
      <c r="W3414" s="10"/>
    </row>
    <row r="3415">
      <c r="E3415" s="26"/>
      <c r="F3415" s="27"/>
      <c r="J3415" s="26"/>
      <c r="K3415" s="26"/>
      <c r="L3415" s="30"/>
      <c r="M3415" s="31"/>
      <c r="N3415" s="31"/>
      <c r="O3415" s="31"/>
      <c r="P3415" s="31"/>
      <c r="Q3415" s="31"/>
      <c r="R3415" s="31"/>
      <c r="S3415" s="31"/>
      <c r="T3415" s="26"/>
      <c r="U3415" s="26"/>
      <c r="W3415" s="10"/>
    </row>
    <row r="3416">
      <c r="E3416" s="26"/>
      <c r="F3416" s="27"/>
      <c r="J3416" s="26"/>
      <c r="K3416" s="26"/>
      <c r="L3416" s="30"/>
      <c r="M3416" s="31"/>
      <c r="N3416" s="31"/>
      <c r="O3416" s="31"/>
      <c r="P3416" s="31"/>
      <c r="Q3416" s="31"/>
      <c r="R3416" s="31"/>
      <c r="S3416" s="31"/>
      <c r="T3416" s="26"/>
      <c r="U3416" s="26"/>
      <c r="W3416" s="10"/>
    </row>
    <row r="3417">
      <c r="E3417" s="26"/>
      <c r="F3417" s="27"/>
      <c r="J3417" s="26"/>
      <c r="K3417" s="26"/>
      <c r="L3417" s="30"/>
      <c r="M3417" s="31"/>
      <c r="N3417" s="31"/>
      <c r="O3417" s="31"/>
      <c r="P3417" s="31"/>
      <c r="Q3417" s="31"/>
      <c r="R3417" s="31"/>
      <c r="S3417" s="31"/>
      <c r="T3417" s="26"/>
      <c r="U3417" s="26"/>
      <c r="W3417" s="10"/>
    </row>
    <row r="3418">
      <c r="E3418" s="26"/>
      <c r="F3418" s="27"/>
      <c r="J3418" s="26"/>
      <c r="K3418" s="26"/>
      <c r="L3418" s="30"/>
      <c r="M3418" s="31"/>
      <c r="N3418" s="31"/>
      <c r="O3418" s="31"/>
      <c r="P3418" s="31"/>
      <c r="Q3418" s="31"/>
      <c r="R3418" s="31"/>
      <c r="S3418" s="31"/>
      <c r="T3418" s="26"/>
      <c r="U3418" s="26"/>
      <c r="W3418" s="10"/>
    </row>
    <row r="3419">
      <c r="E3419" s="26"/>
      <c r="F3419" s="27"/>
      <c r="J3419" s="26"/>
      <c r="K3419" s="26"/>
      <c r="L3419" s="30"/>
      <c r="M3419" s="31"/>
      <c r="N3419" s="31"/>
      <c r="O3419" s="31"/>
      <c r="P3419" s="31"/>
      <c r="Q3419" s="31"/>
      <c r="R3419" s="31"/>
      <c r="S3419" s="31"/>
      <c r="T3419" s="26"/>
      <c r="U3419" s="26"/>
      <c r="W3419" s="10"/>
    </row>
    <row r="3420">
      <c r="E3420" s="26"/>
      <c r="F3420" s="27"/>
      <c r="J3420" s="26"/>
      <c r="K3420" s="26"/>
      <c r="L3420" s="30"/>
      <c r="M3420" s="31"/>
      <c r="N3420" s="31"/>
      <c r="O3420" s="31"/>
      <c r="P3420" s="31"/>
      <c r="Q3420" s="31"/>
      <c r="R3420" s="31"/>
      <c r="S3420" s="31"/>
      <c r="T3420" s="26"/>
      <c r="U3420" s="26"/>
      <c r="W3420" s="10"/>
    </row>
    <row r="3421">
      <c r="E3421" s="26"/>
      <c r="F3421" s="27"/>
      <c r="J3421" s="26"/>
      <c r="K3421" s="26"/>
      <c r="L3421" s="30"/>
      <c r="M3421" s="31"/>
      <c r="N3421" s="31"/>
      <c r="O3421" s="31"/>
      <c r="P3421" s="31"/>
      <c r="Q3421" s="31"/>
      <c r="R3421" s="31"/>
      <c r="S3421" s="31"/>
      <c r="T3421" s="26"/>
      <c r="U3421" s="26"/>
      <c r="W3421" s="10"/>
    </row>
    <row r="3422">
      <c r="E3422" s="26"/>
      <c r="F3422" s="27"/>
      <c r="J3422" s="26"/>
      <c r="K3422" s="26"/>
      <c r="L3422" s="30"/>
      <c r="M3422" s="31"/>
      <c r="N3422" s="31"/>
      <c r="O3422" s="31"/>
      <c r="P3422" s="31"/>
      <c r="Q3422" s="31"/>
      <c r="R3422" s="31"/>
      <c r="S3422" s="31"/>
      <c r="T3422" s="26"/>
      <c r="U3422" s="26"/>
      <c r="W3422" s="10"/>
    </row>
    <row r="3423">
      <c r="E3423" s="26"/>
      <c r="F3423" s="27"/>
      <c r="J3423" s="26"/>
      <c r="K3423" s="26"/>
      <c r="L3423" s="30"/>
      <c r="M3423" s="31"/>
      <c r="N3423" s="31"/>
      <c r="O3423" s="31"/>
      <c r="P3423" s="31"/>
      <c r="Q3423" s="31"/>
      <c r="R3423" s="31"/>
      <c r="S3423" s="31"/>
      <c r="T3423" s="26"/>
      <c r="U3423" s="26"/>
      <c r="W3423" s="10"/>
    </row>
    <row r="3424">
      <c r="E3424" s="26"/>
      <c r="F3424" s="27"/>
      <c r="J3424" s="26"/>
      <c r="K3424" s="26"/>
      <c r="L3424" s="30"/>
      <c r="M3424" s="31"/>
      <c r="N3424" s="31"/>
      <c r="O3424" s="31"/>
      <c r="P3424" s="31"/>
      <c r="Q3424" s="31"/>
      <c r="R3424" s="31"/>
      <c r="S3424" s="31"/>
      <c r="T3424" s="26"/>
      <c r="U3424" s="26"/>
      <c r="W3424" s="10"/>
    </row>
    <row r="3425">
      <c r="E3425" s="26"/>
      <c r="F3425" s="27"/>
      <c r="J3425" s="26"/>
      <c r="K3425" s="26"/>
      <c r="L3425" s="30"/>
      <c r="M3425" s="31"/>
      <c r="N3425" s="31"/>
      <c r="O3425" s="31"/>
      <c r="P3425" s="31"/>
      <c r="Q3425" s="31"/>
      <c r="R3425" s="31"/>
      <c r="S3425" s="31"/>
      <c r="T3425" s="26"/>
      <c r="U3425" s="26"/>
      <c r="W3425" s="10"/>
    </row>
    <row r="3426">
      <c r="E3426" s="26"/>
      <c r="F3426" s="27"/>
      <c r="J3426" s="26"/>
      <c r="K3426" s="26"/>
      <c r="L3426" s="30"/>
      <c r="M3426" s="31"/>
      <c r="N3426" s="31"/>
      <c r="O3426" s="31"/>
      <c r="P3426" s="31"/>
      <c r="Q3426" s="31"/>
      <c r="R3426" s="31"/>
      <c r="S3426" s="31"/>
      <c r="T3426" s="26"/>
      <c r="U3426" s="26"/>
      <c r="W3426" s="10"/>
    </row>
    <row r="3427">
      <c r="E3427" s="26"/>
      <c r="F3427" s="27"/>
      <c r="J3427" s="26"/>
      <c r="K3427" s="26"/>
      <c r="L3427" s="30"/>
      <c r="M3427" s="31"/>
      <c r="N3427" s="31"/>
      <c r="O3427" s="31"/>
      <c r="P3427" s="31"/>
      <c r="Q3427" s="31"/>
      <c r="R3427" s="31"/>
      <c r="S3427" s="31"/>
      <c r="T3427" s="26"/>
      <c r="U3427" s="26"/>
      <c r="W3427" s="10"/>
    </row>
    <row r="3428">
      <c r="E3428" s="26"/>
      <c r="F3428" s="27"/>
      <c r="J3428" s="26"/>
      <c r="K3428" s="26"/>
      <c r="L3428" s="30"/>
      <c r="M3428" s="31"/>
      <c r="N3428" s="31"/>
      <c r="O3428" s="31"/>
      <c r="P3428" s="31"/>
      <c r="Q3428" s="31"/>
      <c r="R3428" s="31"/>
      <c r="S3428" s="31"/>
      <c r="T3428" s="26"/>
      <c r="U3428" s="26"/>
      <c r="W3428" s="10"/>
    </row>
    <row r="3429">
      <c r="E3429" s="26"/>
      <c r="F3429" s="27"/>
      <c r="J3429" s="26"/>
      <c r="K3429" s="26"/>
      <c r="L3429" s="30"/>
      <c r="M3429" s="31"/>
      <c r="N3429" s="31"/>
      <c r="O3429" s="31"/>
      <c r="P3429" s="31"/>
      <c r="Q3429" s="31"/>
      <c r="R3429" s="31"/>
      <c r="S3429" s="31"/>
      <c r="T3429" s="26"/>
      <c r="U3429" s="26"/>
      <c r="W3429" s="10"/>
    </row>
    <row r="3430">
      <c r="E3430" s="26"/>
      <c r="F3430" s="27"/>
      <c r="J3430" s="26"/>
      <c r="K3430" s="26"/>
      <c r="L3430" s="30"/>
      <c r="M3430" s="31"/>
      <c r="N3430" s="31"/>
      <c r="O3430" s="31"/>
      <c r="P3430" s="31"/>
      <c r="Q3430" s="31"/>
      <c r="R3430" s="31"/>
      <c r="S3430" s="31"/>
      <c r="T3430" s="26"/>
      <c r="U3430" s="26"/>
      <c r="W3430" s="10"/>
    </row>
    <row r="3431">
      <c r="E3431" s="26"/>
      <c r="F3431" s="27"/>
      <c r="J3431" s="26"/>
      <c r="K3431" s="26"/>
      <c r="L3431" s="30"/>
      <c r="M3431" s="31"/>
      <c r="N3431" s="31"/>
      <c r="O3431" s="31"/>
      <c r="P3431" s="31"/>
      <c r="Q3431" s="31"/>
      <c r="R3431" s="31"/>
      <c r="S3431" s="31"/>
      <c r="T3431" s="26"/>
      <c r="U3431" s="26"/>
      <c r="W3431" s="10"/>
    </row>
    <row r="3432">
      <c r="E3432" s="26"/>
      <c r="F3432" s="27"/>
      <c r="J3432" s="26"/>
      <c r="K3432" s="26"/>
      <c r="L3432" s="30"/>
      <c r="M3432" s="31"/>
      <c r="N3432" s="31"/>
      <c r="O3432" s="31"/>
      <c r="P3432" s="31"/>
      <c r="Q3432" s="31"/>
      <c r="R3432" s="31"/>
      <c r="S3432" s="31"/>
      <c r="T3432" s="26"/>
      <c r="U3432" s="26"/>
      <c r="W3432" s="10"/>
    </row>
    <row r="3433">
      <c r="E3433" s="26"/>
      <c r="F3433" s="27"/>
      <c r="J3433" s="26"/>
      <c r="K3433" s="26"/>
      <c r="L3433" s="30"/>
      <c r="M3433" s="31"/>
      <c r="N3433" s="31"/>
      <c r="O3433" s="31"/>
      <c r="P3433" s="31"/>
      <c r="Q3433" s="31"/>
      <c r="R3433" s="31"/>
      <c r="S3433" s="31"/>
      <c r="T3433" s="26"/>
      <c r="U3433" s="26"/>
      <c r="W3433" s="10"/>
    </row>
    <row r="3434">
      <c r="E3434" s="26"/>
      <c r="F3434" s="27"/>
      <c r="J3434" s="26"/>
      <c r="K3434" s="26"/>
      <c r="L3434" s="30"/>
      <c r="M3434" s="31"/>
      <c r="N3434" s="31"/>
      <c r="O3434" s="31"/>
      <c r="P3434" s="31"/>
      <c r="Q3434" s="31"/>
      <c r="R3434" s="31"/>
      <c r="S3434" s="31"/>
      <c r="T3434" s="26"/>
      <c r="U3434" s="26"/>
      <c r="W3434" s="10"/>
    </row>
    <row r="3435">
      <c r="E3435" s="26"/>
      <c r="F3435" s="27"/>
      <c r="J3435" s="26"/>
      <c r="K3435" s="26"/>
      <c r="L3435" s="30"/>
      <c r="M3435" s="31"/>
      <c r="N3435" s="31"/>
      <c r="O3435" s="31"/>
      <c r="P3435" s="31"/>
      <c r="Q3435" s="31"/>
      <c r="R3435" s="31"/>
      <c r="S3435" s="31"/>
      <c r="T3435" s="26"/>
      <c r="U3435" s="26"/>
      <c r="W3435" s="10"/>
    </row>
    <row r="3436">
      <c r="E3436" s="26"/>
      <c r="F3436" s="27"/>
      <c r="J3436" s="26"/>
      <c r="K3436" s="26"/>
      <c r="L3436" s="30"/>
      <c r="M3436" s="31"/>
      <c r="N3436" s="31"/>
      <c r="O3436" s="31"/>
      <c r="P3436" s="31"/>
      <c r="Q3436" s="31"/>
      <c r="R3436" s="31"/>
      <c r="S3436" s="31"/>
      <c r="T3436" s="26"/>
      <c r="U3436" s="26"/>
      <c r="W3436" s="10"/>
    </row>
    <row r="3437">
      <c r="E3437" s="26"/>
      <c r="F3437" s="27"/>
      <c r="J3437" s="26"/>
      <c r="K3437" s="26"/>
      <c r="L3437" s="30"/>
      <c r="M3437" s="31"/>
      <c r="N3437" s="31"/>
      <c r="O3437" s="31"/>
      <c r="P3437" s="31"/>
      <c r="Q3437" s="31"/>
      <c r="R3437" s="31"/>
      <c r="S3437" s="31"/>
      <c r="T3437" s="26"/>
      <c r="U3437" s="26"/>
      <c r="W3437" s="10"/>
    </row>
    <row r="3438">
      <c r="E3438" s="26"/>
      <c r="F3438" s="27"/>
      <c r="J3438" s="26"/>
      <c r="K3438" s="26"/>
      <c r="L3438" s="30"/>
      <c r="M3438" s="31"/>
      <c r="N3438" s="31"/>
      <c r="O3438" s="31"/>
      <c r="P3438" s="31"/>
      <c r="Q3438" s="31"/>
      <c r="R3438" s="31"/>
      <c r="S3438" s="31"/>
      <c r="T3438" s="26"/>
      <c r="U3438" s="26"/>
      <c r="W3438" s="10"/>
    </row>
    <row r="3439">
      <c r="E3439" s="26"/>
      <c r="F3439" s="27"/>
      <c r="J3439" s="26"/>
      <c r="K3439" s="26"/>
      <c r="L3439" s="30"/>
      <c r="M3439" s="31"/>
      <c r="N3439" s="31"/>
      <c r="O3439" s="31"/>
      <c r="P3439" s="31"/>
      <c r="Q3439" s="31"/>
      <c r="R3439" s="31"/>
      <c r="S3439" s="31"/>
      <c r="T3439" s="26"/>
      <c r="U3439" s="26"/>
      <c r="W3439" s="10"/>
    </row>
    <row r="3440">
      <c r="E3440" s="26"/>
      <c r="F3440" s="27"/>
      <c r="J3440" s="26"/>
      <c r="K3440" s="26"/>
      <c r="L3440" s="30"/>
      <c r="M3440" s="31"/>
      <c r="N3440" s="31"/>
      <c r="O3440" s="31"/>
      <c r="P3440" s="31"/>
      <c r="Q3440" s="31"/>
      <c r="R3440" s="31"/>
      <c r="S3440" s="31"/>
      <c r="T3440" s="26"/>
      <c r="U3440" s="26"/>
      <c r="W3440" s="10"/>
    </row>
    <row r="3441">
      <c r="E3441" s="26"/>
      <c r="F3441" s="27"/>
      <c r="J3441" s="26"/>
      <c r="K3441" s="26"/>
      <c r="L3441" s="30"/>
      <c r="M3441" s="31"/>
      <c r="N3441" s="31"/>
      <c r="O3441" s="31"/>
      <c r="P3441" s="31"/>
      <c r="Q3441" s="31"/>
      <c r="R3441" s="31"/>
      <c r="S3441" s="31"/>
      <c r="T3441" s="26"/>
      <c r="U3441" s="26"/>
      <c r="W3441" s="10"/>
    </row>
    <row r="3442">
      <c r="E3442" s="26"/>
      <c r="F3442" s="27"/>
      <c r="J3442" s="26"/>
      <c r="K3442" s="26"/>
      <c r="L3442" s="30"/>
      <c r="M3442" s="31"/>
      <c r="N3442" s="31"/>
      <c r="O3442" s="31"/>
      <c r="P3442" s="31"/>
      <c r="Q3442" s="31"/>
      <c r="R3442" s="31"/>
      <c r="S3442" s="31"/>
      <c r="T3442" s="26"/>
      <c r="U3442" s="26"/>
      <c r="W3442" s="10"/>
    </row>
    <row r="3443">
      <c r="E3443" s="26"/>
      <c r="F3443" s="27"/>
      <c r="J3443" s="26"/>
      <c r="K3443" s="26"/>
      <c r="L3443" s="30"/>
      <c r="M3443" s="31"/>
      <c r="N3443" s="31"/>
      <c r="O3443" s="31"/>
      <c r="P3443" s="31"/>
      <c r="Q3443" s="31"/>
      <c r="R3443" s="31"/>
      <c r="S3443" s="31"/>
      <c r="T3443" s="26"/>
      <c r="U3443" s="26"/>
      <c r="W3443" s="10"/>
    </row>
    <row r="3444">
      <c r="E3444" s="26"/>
      <c r="F3444" s="27"/>
      <c r="J3444" s="26"/>
      <c r="K3444" s="26"/>
      <c r="L3444" s="30"/>
      <c r="M3444" s="31"/>
      <c r="N3444" s="31"/>
      <c r="O3444" s="31"/>
      <c r="P3444" s="31"/>
      <c r="Q3444" s="31"/>
      <c r="R3444" s="31"/>
      <c r="S3444" s="31"/>
      <c r="T3444" s="26"/>
      <c r="U3444" s="26"/>
      <c r="W3444" s="10"/>
    </row>
    <row r="3445">
      <c r="E3445" s="26"/>
      <c r="F3445" s="27"/>
      <c r="J3445" s="26"/>
      <c r="K3445" s="26"/>
      <c r="L3445" s="30"/>
      <c r="M3445" s="31"/>
      <c r="N3445" s="31"/>
      <c r="O3445" s="31"/>
      <c r="P3445" s="31"/>
      <c r="Q3445" s="31"/>
      <c r="R3445" s="31"/>
      <c r="S3445" s="31"/>
      <c r="T3445" s="26"/>
      <c r="U3445" s="26"/>
      <c r="W3445" s="10"/>
    </row>
    <row r="3446">
      <c r="E3446" s="26"/>
      <c r="F3446" s="27"/>
      <c r="J3446" s="26"/>
      <c r="K3446" s="26"/>
      <c r="L3446" s="30"/>
      <c r="M3446" s="31"/>
      <c r="N3446" s="31"/>
      <c r="O3446" s="31"/>
      <c r="P3446" s="31"/>
      <c r="Q3446" s="31"/>
      <c r="R3446" s="31"/>
      <c r="S3446" s="31"/>
      <c r="T3446" s="26"/>
      <c r="U3446" s="26"/>
      <c r="W3446" s="10"/>
    </row>
    <row r="3447">
      <c r="E3447" s="26"/>
      <c r="F3447" s="27"/>
      <c r="J3447" s="26"/>
      <c r="K3447" s="26"/>
      <c r="L3447" s="30"/>
      <c r="M3447" s="31"/>
      <c r="N3447" s="31"/>
      <c r="O3447" s="31"/>
      <c r="P3447" s="31"/>
      <c r="Q3447" s="31"/>
      <c r="R3447" s="31"/>
      <c r="S3447" s="31"/>
      <c r="T3447" s="26"/>
      <c r="U3447" s="26"/>
      <c r="W3447" s="10"/>
    </row>
    <row r="3448">
      <c r="E3448" s="26"/>
      <c r="F3448" s="27"/>
      <c r="J3448" s="26"/>
      <c r="K3448" s="26"/>
      <c r="L3448" s="30"/>
      <c r="M3448" s="31"/>
      <c r="N3448" s="31"/>
      <c r="O3448" s="31"/>
      <c r="P3448" s="31"/>
      <c r="Q3448" s="31"/>
      <c r="R3448" s="31"/>
      <c r="S3448" s="31"/>
      <c r="T3448" s="26"/>
      <c r="U3448" s="26"/>
      <c r="W3448" s="10"/>
    </row>
    <row r="3449">
      <c r="E3449" s="26"/>
      <c r="F3449" s="27"/>
      <c r="J3449" s="26"/>
      <c r="K3449" s="26"/>
      <c r="L3449" s="30"/>
      <c r="M3449" s="31"/>
      <c r="N3449" s="31"/>
      <c r="O3449" s="31"/>
      <c r="P3449" s="31"/>
      <c r="Q3449" s="31"/>
      <c r="R3449" s="31"/>
      <c r="S3449" s="31"/>
      <c r="T3449" s="26"/>
      <c r="U3449" s="26"/>
      <c r="W3449" s="10"/>
    </row>
    <row r="3450">
      <c r="E3450" s="26"/>
      <c r="F3450" s="27"/>
      <c r="J3450" s="26"/>
      <c r="K3450" s="26"/>
      <c r="L3450" s="30"/>
      <c r="M3450" s="31"/>
      <c r="N3450" s="31"/>
      <c r="O3450" s="31"/>
      <c r="P3450" s="31"/>
      <c r="Q3450" s="31"/>
      <c r="R3450" s="31"/>
      <c r="S3450" s="31"/>
      <c r="T3450" s="26"/>
      <c r="U3450" s="26"/>
      <c r="W3450" s="10"/>
    </row>
    <row r="3451">
      <c r="E3451" s="26"/>
      <c r="F3451" s="27"/>
      <c r="J3451" s="26"/>
      <c r="K3451" s="26"/>
      <c r="L3451" s="30"/>
      <c r="M3451" s="31"/>
      <c r="N3451" s="31"/>
      <c r="O3451" s="31"/>
      <c r="P3451" s="31"/>
      <c r="Q3451" s="31"/>
      <c r="R3451" s="31"/>
      <c r="S3451" s="31"/>
      <c r="T3451" s="26"/>
      <c r="U3451" s="26"/>
      <c r="W3451" s="10"/>
    </row>
    <row r="3452">
      <c r="E3452" s="26"/>
      <c r="F3452" s="27"/>
      <c r="J3452" s="26"/>
      <c r="K3452" s="26"/>
      <c r="L3452" s="30"/>
      <c r="M3452" s="31"/>
      <c r="N3452" s="31"/>
      <c r="O3452" s="31"/>
      <c r="P3452" s="31"/>
      <c r="Q3452" s="31"/>
      <c r="R3452" s="31"/>
      <c r="S3452" s="31"/>
      <c r="T3452" s="26"/>
      <c r="U3452" s="26"/>
      <c r="W3452" s="10"/>
    </row>
    <row r="3453">
      <c r="E3453" s="26"/>
      <c r="F3453" s="27"/>
      <c r="J3453" s="26"/>
      <c r="K3453" s="26"/>
      <c r="L3453" s="30"/>
      <c r="M3453" s="31"/>
      <c r="N3453" s="31"/>
      <c r="O3453" s="31"/>
      <c r="P3453" s="31"/>
      <c r="Q3453" s="31"/>
      <c r="R3453" s="31"/>
      <c r="S3453" s="31"/>
      <c r="T3453" s="26"/>
      <c r="U3453" s="26"/>
      <c r="W3453" s="10"/>
    </row>
    <row r="3454">
      <c r="E3454" s="26"/>
      <c r="F3454" s="27"/>
      <c r="J3454" s="26"/>
      <c r="K3454" s="26"/>
      <c r="L3454" s="30"/>
      <c r="M3454" s="31"/>
      <c r="N3454" s="31"/>
      <c r="O3454" s="31"/>
      <c r="P3454" s="31"/>
      <c r="Q3454" s="31"/>
      <c r="R3454" s="31"/>
      <c r="S3454" s="31"/>
      <c r="T3454" s="26"/>
      <c r="U3454" s="26"/>
      <c r="W3454" s="10"/>
    </row>
    <row r="3455">
      <c r="E3455" s="26"/>
      <c r="F3455" s="27"/>
      <c r="J3455" s="26"/>
      <c r="K3455" s="26"/>
      <c r="L3455" s="30"/>
      <c r="M3455" s="31"/>
      <c r="N3455" s="31"/>
      <c r="O3455" s="31"/>
      <c r="P3455" s="31"/>
      <c r="Q3455" s="31"/>
      <c r="R3455" s="31"/>
      <c r="S3455" s="31"/>
      <c r="T3455" s="26"/>
      <c r="U3455" s="26"/>
      <c r="W3455" s="10"/>
    </row>
    <row r="3456">
      <c r="E3456" s="26"/>
      <c r="F3456" s="27"/>
      <c r="J3456" s="26"/>
      <c r="K3456" s="26"/>
      <c r="L3456" s="30"/>
      <c r="M3456" s="31"/>
      <c r="N3456" s="31"/>
      <c r="O3456" s="31"/>
      <c r="P3456" s="31"/>
      <c r="Q3456" s="31"/>
      <c r="R3456" s="31"/>
      <c r="S3456" s="31"/>
      <c r="T3456" s="26"/>
      <c r="U3456" s="26"/>
      <c r="W3456" s="10"/>
    </row>
    <row r="3457">
      <c r="E3457" s="26"/>
      <c r="F3457" s="27"/>
      <c r="J3457" s="26"/>
      <c r="K3457" s="26"/>
      <c r="L3457" s="30"/>
      <c r="M3457" s="31"/>
      <c r="N3457" s="31"/>
      <c r="O3457" s="31"/>
      <c r="P3457" s="31"/>
      <c r="Q3457" s="31"/>
      <c r="R3457" s="31"/>
      <c r="S3457" s="31"/>
      <c r="T3457" s="26"/>
      <c r="U3457" s="26"/>
      <c r="W3457" s="10"/>
    </row>
    <row r="3458">
      <c r="E3458" s="26"/>
      <c r="F3458" s="27"/>
      <c r="J3458" s="26"/>
      <c r="K3458" s="26"/>
      <c r="L3458" s="30"/>
      <c r="M3458" s="31"/>
      <c r="N3458" s="31"/>
      <c r="O3458" s="31"/>
      <c r="P3458" s="31"/>
      <c r="Q3458" s="31"/>
      <c r="R3458" s="31"/>
      <c r="S3458" s="31"/>
      <c r="T3458" s="26"/>
      <c r="U3458" s="26"/>
      <c r="W3458" s="10"/>
    </row>
    <row r="3459">
      <c r="E3459" s="26"/>
      <c r="F3459" s="27"/>
      <c r="J3459" s="26"/>
      <c r="K3459" s="26"/>
      <c r="L3459" s="30"/>
      <c r="M3459" s="31"/>
      <c r="N3459" s="31"/>
      <c r="O3459" s="31"/>
      <c r="P3459" s="31"/>
      <c r="Q3459" s="31"/>
      <c r="R3459" s="31"/>
      <c r="S3459" s="31"/>
      <c r="T3459" s="26"/>
      <c r="U3459" s="26"/>
      <c r="W3459" s="10"/>
    </row>
    <row r="3460">
      <c r="E3460" s="26"/>
      <c r="F3460" s="27"/>
      <c r="J3460" s="26"/>
      <c r="K3460" s="26"/>
      <c r="L3460" s="30"/>
      <c r="M3460" s="31"/>
      <c r="N3460" s="31"/>
      <c r="O3460" s="31"/>
      <c r="P3460" s="31"/>
      <c r="Q3460" s="31"/>
      <c r="R3460" s="31"/>
      <c r="S3460" s="31"/>
      <c r="T3460" s="26"/>
      <c r="U3460" s="26"/>
      <c r="W3460" s="10"/>
    </row>
    <row r="3461">
      <c r="E3461" s="26"/>
      <c r="F3461" s="27"/>
      <c r="J3461" s="26"/>
      <c r="K3461" s="26"/>
      <c r="L3461" s="30"/>
      <c r="M3461" s="31"/>
      <c r="N3461" s="31"/>
      <c r="O3461" s="31"/>
      <c r="P3461" s="31"/>
      <c r="Q3461" s="31"/>
      <c r="R3461" s="31"/>
      <c r="S3461" s="31"/>
      <c r="T3461" s="26"/>
      <c r="U3461" s="26"/>
      <c r="W3461" s="10"/>
    </row>
    <row r="3462">
      <c r="E3462" s="26"/>
      <c r="F3462" s="27"/>
      <c r="J3462" s="26"/>
      <c r="K3462" s="26"/>
      <c r="L3462" s="30"/>
      <c r="M3462" s="31"/>
      <c r="N3462" s="31"/>
      <c r="O3462" s="31"/>
      <c r="P3462" s="31"/>
      <c r="Q3462" s="31"/>
      <c r="R3462" s="31"/>
      <c r="S3462" s="31"/>
      <c r="T3462" s="26"/>
      <c r="U3462" s="26"/>
      <c r="W3462" s="10"/>
    </row>
    <row r="3463">
      <c r="E3463" s="26"/>
      <c r="F3463" s="27"/>
      <c r="J3463" s="26"/>
      <c r="K3463" s="26"/>
      <c r="L3463" s="30"/>
      <c r="M3463" s="31"/>
      <c r="N3463" s="31"/>
      <c r="O3463" s="31"/>
      <c r="P3463" s="31"/>
      <c r="Q3463" s="31"/>
      <c r="R3463" s="31"/>
      <c r="S3463" s="31"/>
      <c r="T3463" s="26"/>
      <c r="U3463" s="26"/>
      <c r="W3463" s="10"/>
    </row>
    <row r="3464">
      <c r="E3464" s="26"/>
      <c r="F3464" s="27"/>
      <c r="J3464" s="26"/>
      <c r="K3464" s="26"/>
      <c r="L3464" s="30"/>
      <c r="M3464" s="31"/>
      <c r="N3464" s="31"/>
      <c r="O3464" s="31"/>
      <c r="P3464" s="31"/>
      <c r="Q3464" s="31"/>
      <c r="R3464" s="31"/>
      <c r="S3464" s="31"/>
      <c r="T3464" s="26"/>
      <c r="U3464" s="26"/>
      <c r="W3464" s="10"/>
    </row>
    <row r="3465">
      <c r="E3465" s="26"/>
      <c r="F3465" s="27"/>
      <c r="J3465" s="26"/>
      <c r="K3465" s="26"/>
      <c r="L3465" s="30"/>
      <c r="M3465" s="31"/>
      <c r="N3465" s="31"/>
      <c r="O3465" s="31"/>
      <c r="P3465" s="31"/>
      <c r="Q3465" s="31"/>
      <c r="R3465" s="31"/>
      <c r="S3465" s="31"/>
      <c r="T3465" s="26"/>
      <c r="U3465" s="26"/>
      <c r="W3465" s="10"/>
    </row>
    <row r="3466">
      <c r="E3466" s="26"/>
      <c r="F3466" s="27"/>
      <c r="J3466" s="26"/>
      <c r="K3466" s="26"/>
      <c r="L3466" s="30"/>
      <c r="M3466" s="31"/>
      <c r="N3466" s="31"/>
      <c r="O3466" s="31"/>
      <c r="P3466" s="31"/>
      <c r="Q3466" s="31"/>
      <c r="R3466" s="31"/>
      <c r="S3466" s="31"/>
      <c r="T3466" s="26"/>
      <c r="U3466" s="26"/>
      <c r="W3466" s="10"/>
    </row>
    <row r="3467">
      <c r="E3467" s="26"/>
      <c r="F3467" s="27"/>
      <c r="J3467" s="26"/>
      <c r="K3467" s="26"/>
      <c r="L3467" s="30"/>
      <c r="M3467" s="31"/>
      <c r="N3467" s="31"/>
      <c r="O3467" s="31"/>
      <c r="P3467" s="31"/>
      <c r="Q3467" s="31"/>
      <c r="R3467" s="31"/>
      <c r="S3467" s="31"/>
      <c r="T3467" s="26"/>
      <c r="U3467" s="26"/>
      <c r="W3467" s="10"/>
    </row>
    <row r="3468">
      <c r="E3468" s="26"/>
      <c r="F3468" s="27"/>
      <c r="J3468" s="26"/>
      <c r="K3468" s="26"/>
      <c r="L3468" s="30"/>
      <c r="M3468" s="31"/>
      <c r="N3468" s="31"/>
      <c r="O3468" s="31"/>
      <c r="P3468" s="31"/>
      <c r="Q3468" s="31"/>
      <c r="R3468" s="31"/>
      <c r="S3468" s="31"/>
      <c r="T3468" s="26"/>
      <c r="U3468" s="26"/>
      <c r="W3468" s="10"/>
    </row>
    <row r="3469">
      <c r="E3469" s="26"/>
      <c r="F3469" s="27"/>
      <c r="J3469" s="26"/>
      <c r="K3469" s="26"/>
      <c r="L3469" s="30"/>
      <c r="M3469" s="31"/>
      <c r="N3469" s="31"/>
      <c r="O3469" s="31"/>
      <c r="P3469" s="31"/>
      <c r="Q3469" s="31"/>
      <c r="R3469" s="31"/>
      <c r="S3469" s="31"/>
      <c r="T3469" s="26"/>
      <c r="U3469" s="26"/>
      <c r="W3469" s="10"/>
    </row>
    <row r="3470">
      <c r="E3470" s="26"/>
      <c r="F3470" s="27"/>
      <c r="J3470" s="26"/>
      <c r="K3470" s="26"/>
      <c r="L3470" s="30"/>
      <c r="M3470" s="31"/>
      <c r="N3470" s="31"/>
      <c r="O3470" s="31"/>
      <c r="P3470" s="31"/>
      <c r="Q3470" s="31"/>
      <c r="R3470" s="31"/>
      <c r="S3470" s="31"/>
      <c r="T3470" s="26"/>
      <c r="U3470" s="26"/>
      <c r="W3470" s="10"/>
    </row>
    <row r="3471">
      <c r="E3471" s="26"/>
      <c r="F3471" s="27"/>
      <c r="J3471" s="26"/>
      <c r="K3471" s="26"/>
      <c r="L3471" s="30"/>
      <c r="M3471" s="31"/>
      <c r="N3471" s="31"/>
      <c r="O3471" s="31"/>
      <c r="P3471" s="31"/>
      <c r="Q3471" s="31"/>
      <c r="R3471" s="31"/>
      <c r="S3471" s="31"/>
      <c r="T3471" s="26"/>
      <c r="U3471" s="26"/>
      <c r="W3471" s="10"/>
    </row>
    <row r="3472">
      <c r="E3472" s="26"/>
      <c r="F3472" s="27"/>
      <c r="J3472" s="26"/>
      <c r="K3472" s="26"/>
      <c r="L3472" s="30"/>
      <c r="M3472" s="31"/>
      <c r="N3472" s="31"/>
      <c r="O3472" s="31"/>
      <c r="P3472" s="31"/>
      <c r="Q3472" s="31"/>
      <c r="R3472" s="31"/>
      <c r="S3472" s="31"/>
      <c r="T3472" s="26"/>
      <c r="U3472" s="26"/>
      <c r="W3472" s="10"/>
    </row>
    <row r="3473">
      <c r="E3473" s="26"/>
      <c r="F3473" s="27"/>
      <c r="J3473" s="26"/>
      <c r="K3473" s="26"/>
      <c r="L3473" s="30"/>
      <c r="M3473" s="31"/>
      <c r="N3473" s="31"/>
      <c r="O3473" s="31"/>
      <c r="P3473" s="31"/>
      <c r="Q3473" s="31"/>
      <c r="R3473" s="31"/>
      <c r="S3473" s="31"/>
      <c r="T3473" s="26"/>
      <c r="U3473" s="26"/>
      <c r="W3473" s="10"/>
    </row>
    <row r="3474">
      <c r="E3474" s="26"/>
      <c r="F3474" s="27"/>
      <c r="J3474" s="26"/>
      <c r="K3474" s="26"/>
      <c r="L3474" s="30"/>
      <c r="M3474" s="31"/>
      <c r="N3474" s="31"/>
      <c r="O3474" s="31"/>
      <c r="P3474" s="31"/>
      <c r="Q3474" s="31"/>
      <c r="R3474" s="31"/>
      <c r="S3474" s="31"/>
      <c r="T3474" s="26"/>
      <c r="U3474" s="26"/>
      <c r="W3474" s="10"/>
    </row>
    <row r="3475">
      <c r="E3475" s="26"/>
      <c r="F3475" s="27"/>
      <c r="J3475" s="26"/>
      <c r="K3475" s="26"/>
      <c r="L3475" s="30"/>
      <c r="M3475" s="31"/>
      <c r="N3475" s="31"/>
      <c r="O3475" s="31"/>
      <c r="P3475" s="31"/>
      <c r="Q3475" s="31"/>
      <c r="R3475" s="31"/>
      <c r="S3475" s="31"/>
      <c r="T3475" s="26"/>
      <c r="U3475" s="26"/>
      <c r="W3475" s="10"/>
    </row>
    <row r="3476">
      <c r="E3476" s="26"/>
      <c r="F3476" s="27"/>
      <c r="J3476" s="26"/>
      <c r="K3476" s="26"/>
      <c r="L3476" s="30"/>
      <c r="M3476" s="31"/>
      <c r="N3476" s="31"/>
      <c r="O3476" s="31"/>
      <c r="P3476" s="31"/>
      <c r="Q3476" s="31"/>
      <c r="R3476" s="31"/>
      <c r="S3476" s="31"/>
      <c r="T3476" s="26"/>
      <c r="U3476" s="26"/>
      <c r="W3476" s="10"/>
    </row>
    <row r="3477">
      <c r="E3477" s="26"/>
      <c r="F3477" s="27"/>
      <c r="J3477" s="26"/>
      <c r="K3477" s="26"/>
      <c r="L3477" s="30"/>
      <c r="M3477" s="31"/>
      <c r="N3477" s="31"/>
      <c r="O3477" s="31"/>
      <c r="P3477" s="31"/>
      <c r="Q3477" s="31"/>
      <c r="R3477" s="31"/>
      <c r="S3477" s="31"/>
      <c r="T3477" s="26"/>
      <c r="U3477" s="26"/>
      <c r="W3477" s="10"/>
    </row>
    <row r="3478">
      <c r="E3478" s="26"/>
      <c r="F3478" s="27"/>
      <c r="J3478" s="26"/>
      <c r="K3478" s="26"/>
      <c r="L3478" s="30"/>
      <c r="M3478" s="31"/>
      <c r="N3478" s="31"/>
      <c r="O3478" s="31"/>
      <c r="P3478" s="31"/>
      <c r="Q3478" s="31"/>
      <c r="R3478" s="31"/>
      <c r="S3478" s="31"/>
      <c r="T3478" s="26"/>
      <c r="U3478" s="26"/>
      <c r="W3478" s="10"/>
    </row>
    <row r="3479">
      <c r="E3479" s="26"/>
      <c r="F3479" s="27"/>
      <c r="J3479" s="26"/>
      <c r="K3479" s="26"/>
      <c r="L3479" s="30"/>
      <c r="M3479" s="31"/>
      <c r="N3479" s="31"/>
      <c r="O3479" s="31"/>
      <c r="P3479" s="31"/>
      <c r="Q3479" s="31"/>
      <c r="R3479" s="31"/>
      <c r="S3479" s="31"/>
      <c r="T3479" s="26"/>
      <c r="U3479" s="26"/>
      <c r="W3479" s="10"/>
    </row>
    <row r="3480">
      <c r="E3480" s="26"/>
      <c r="F3480" s="27"/>
      <c r="J3480" s="26"/>
      <c r="K3480" s="26"/>
      <c r="L3480" s="30"/>
      <c r="M3480" s="31"/>
      <c r="N3480" s="31"/>
      <c r="O3480" s="31"/>
      <c r="P3480" s="31"/>
      <c r="Q3480" s="31"/>
      <c r="R3480" s="31"/>
      <c r="S3480" s="31"/>
      <c r="T3480" s="26"/>
      <c r="U3480" s="26"/>
      <c r="W3480" s="10"/>
    </row>
    <row r="3481">
      <c r="E3481" s="26"/>
      <c r="F3481" s="27"/>
      <c r="J3481" s="26"/>
      <c r="K3481" s="26"/>
      <c r="L3481" s="30"/>
      <c r="M3481" s="31"/>
      <c r="N3481" s="31"/>
      <c r="O3481" s="31"/>
      <c r="P3481" s="31"/>
      <c r="Q3481" s="31"/>
      <c r="R3481" s="31"/>
      <c r="S3481" s="31"/>
      <c r="T3481" s="26"/>
      <c r="U3481" s="26"/>
      <c r="W3481" s="10"/>
    </row>
    <row r="3482">
      <c r="E3482" s="26"/>
      <c r="F3482" s="27"/>
      <c r="J3482" s="26"/>
      <c r="K3482" s="26"/>
      <c r="L3482" s="30"/>
      <c r="M3482" s="31"/>
      <c r="N3482" s="31"/>
      <c r="O3482" s="31"/>
      <c r="P3482" s="31"/>
      <c r="Q3482" s="31"/>
      <c r="R3482" s="31"/>
      <c r="S3482" s="31"/>
      <c r="T3482" s="26"/>
      <c r="U3482" s="26"/>
      <c r="W3482" s="10"/>
    </row>
    <row r="3483">
      <c r="E3483" s="26"/>
      <c r="F3483" s="27"/>
      <c r="J3483" s="26"/>
      <c r="K3483" s="26"/>
      <c r="L3483" s="30"/>
      <c r="M3483" s="31"/>
      <c r="N3483" s="31"/>
      <c r="O3483" s="31"/>
      <c r="P3483" s="31"/>
      <c r="Q3483" s="31"/>
      <c r="R3483" s="31"/>
      <c r="S3483" s="31"/>
      <c r="T3483" s="26"/>
      <c r="U3483" s="26"/>
      <c r="W3483" s="10"/>
    </row>
    <row r="3484">
      <c r="E3484" s="26"/>
      <c r="F3484" s="27"/>
      <c r="J3484" s="26"/>
      <c r="K3484" s="26"/>
      <c r="L3484" s="30"/>
      <c r="M3484" s="31"/>
      <c r="N3484" s="31"/>
      <c r="O3484" s="31"/>
      <c r="P3484" s="31"/>
      <c r="Q3484" s="31"/>
      <c r="R3484" s="31"/>
      <c r="S3484" s="31"/>
      <c r="T3484" s="26"/>
      <c r="U3484" s="26"/>
      <c r="W3484" s="10"/>
    </row>
    <row r="3485">
      <c r="E3485" s="26"/>
      <c r="F3485" s="27"/>
      <c r="J3485" s="26"/>
      <c r="K3485" s="26"/>
      <c r="L3485" s="30"/>
      <c r="M3485" s="31"/>
      <c r="N3485" s="31"/>
      <c r="O3485" s="31"/>
      <c r="P3485" s="31"/>
      <c r="Q3485" s="31"/>
      <c r="R3485" s="31"/>
      <c r="S3485" s="31"/>
      <c r="T3485" s="26"/>
      <c r="U3485" s="26"/>
      <c r="W3485" s="10"/>
    </row>
    <row r="3486">
      <c r="E3486" s="26"/>
      <c r="F3486" s="27"/>
      <c r="J3486" s="26"/>
      <c r="K3486" s="26"/>
      <c r="L3486" s="30"/>
      <c r="M3486" s="31"/>
      <c r="N3486" s="31"/>
      <c r="O3486" s="31"/>
      <c r="P3486" s="31"/>
      <c r="Q3486" s="31"/>
      <c r="R3486" s="31"/>
      <c r="S3486" s="31"/>
      <c r="T3486" s="26"/>
      <c r="U3486" s="26"/>
      <c r="W3486" s="10"/>
    </row>
    <row r="3487">
      <c r="E3487" s="26"/>
      <c r="F3487" s="27"/>
      <c r="J3487" s="26"/>
      <c r="K3487" s="26"/>
      <c r="L3487" s="30"/>
      <c r="M3487" s="31"/>
      <c r="N3487" s="31"/>
      <c r="O3487" s="31"/>
      <c r="P3487" s="31"/>
      <c r="Q3487" s="31"/>
      <c r="R3487" s="31"/>
      <c r="S3487" s="31"/>
      <c r="T3487" s="26"/>
      <c r="U3487" s="26"/>
      <c r="W3487" s="10"/>
    </row>
    <row r="3488">
      <c r="E3488" s="26"/>
      <c r="F3488" s="27"/>
      <c r="J3488" s="26"/>
      <c r="K3488" s="26"/>
      <c r="L3488" s="30"/>
      <c r="M3488" s="31"/>
      <c r="N3488" s="31"/>
      <c r="O3488" s="31"/>
      <c r="P3488" s="31"/>
      <c r="Q3488" s="31"/>
      <c r="R3488" s="31"/>
      <c r="S3488" s="31"/>
      <c r="T3488" s="26"/>
      <c r="U3488" s="26"/>
      <c r="W3488" s="10"/>
    </row>
    <row r="3489">
      <c r="E3489" s="26"/>
      <c r="F3489" s="27"/>
      <c r="J3489" s="26"/>
      <c r="K3489" s="26"/>
      <c r="L3489" s="30"/>
      <c r="M3489" s="31"/>
      <c r="N3489" s="31"/>
      <c r="O3489" s="31"/>
      <c r="P3489" s="31"/>
      <c r="Q3489" s="31"/>
      <c r="R3489" s="31"/>
      <c r="S3489" s="31"/>
      <c r="T3489" s="26"/>
      <c r="U3489" s="26"/>
      <c r="W3489" s="10"/>
    </row>
    <row r="3490">
      <c r="E3490" s="26"/>
      <c r="F3490" s="27"/>
      <c r="J3490" s="26"/>
      <c r="K3490" s="26"/>
      <c r="L3490" s="30"/>
      <c r="M3490" s="31"/>
      <c r="N3490" s="31"/>
      <c r="O3490" s="31"/>
      <c r="P3490" s="31"/>
      <c r="Q3490" s="31"/>
      <c r="R3490" s="31"/>
      <c r="S3490" s="31"/>
      <c r="T3490" s="26"/>
      <c r="U3490" s="26"/>
      <c r="W3490" s="10"/>
    </row>
    <row r="3491">
      <c r="E3491" s="26"/>
      <c r="F3491" s="27"/>
      <c r="J3491" s="26"/>
      <c r="K3491" s="26"/>
      <c r="L3491" s="30"/>
      <c r="M3491" s="31"/>
      <c r="N3491" s="31"/>
      <c r="O3491" s="31"/>
      <c r="P3491" s="31"/>
      <c r="Q3491" s="31"/>
      <c r="R3491" s="31"/>
      <c r="S3491" s="31"/>
      <c r="T3491" s="26"/>
      <c r="U3491" s="26"/>
      <c r="W3491" s="10"/>
    </row>
    <row r="3492">
      <c r="E3492" s="26"/>
      <c r="F3492" s="27"/>
      <c r="J3492" s="26"/>
      <c r="K3492" s="26"/>
      <c r="L3492" s="30"/>
      <c r="M3492" s="31"/>
      <c r="N3492" s="31"/>
      <c r="O3492" s="31"/>
      <c r="P3492" s="31"/>
      <c r="Q3492" s="31"/>
      <c r="R3492" s="31"/>
      <c r="S3492" s="31"/>
      <c r="T3492" s="26"/>
      <c r="U3492" s="26"/>
      <c r="W3492" s="10"/>
    </row>
    <row r="3493">
      <c r="E3493" s="26"/>
      <c r="F3493" s="27"/>
      <c r="J3493" s="26"/>
      <c r="K3493" s="26"/>
      <c r="L3493" s="30"/>
      <c r="M3493" s="31"/>
      <c r="N3493" s="31"/>
      <c r="O3493" s="31"/>
      <c r="P3493" s="31"/>
      <c r="Q3493" s="31"/>
      <c r="R3493" s="31"/>
      <c r="S3493" s="31"/>
      <c r="T3493" s="26"/>
      <c r="U3493" s="26"/>
      <c r="W3493" s="10"/>
    </row>
    <row r="3494">
      <c r="E3494" s="26"/>
      <c r="F3494" s="27"/>
      <c r="J3494" s="26"/>
      <c r="K3494" s="26"/>
      <c r="L3494" s="30"/>
      <c r="M3494" s="31"/>
      <c r="N3494" s="31"/>
      <c r="O3494" s="31"/>
      <c r="P3494" s="31"/>
      <c r="Q3494" s="31"/>
      <c r="R3494" s="31"/>
      <c r="S3494" s="31"/>
      <c r="T3494" s="26"/>
      <c r="U3494" s="26"/>
      <c r="W3494" s="10"/>
    </row>
    <row r="3495">
      <c r="E3495" s="26"/>
      <c r="F3495" s="27"/>
      <c r="J3495" s="26"/>
      <c r="K3495" s="26"/>
      <c r="L3495" s="30"/>
      <c r="M3495" s="31"/>
      <c r="N3495" s="31"/>
      <c r="O3495" s="31"/>
      <c r="P3495" s="31"/>
      <c r="Q3495" s="31"/>
      <c r="R3495" s="31"/>
      <c r="S3495" s="31"/>
      <c r="T3495" s="26"/>
      <c r="U3495" s="26"/>
      <c r="W3495" s="10"/>
    </row>
    <row r="3496">
      <c r="E3496" s="26"/>
      <c r="F3496" s="27"/>
      <c r="J3496" s="26"/>
      <c r="K3496" s="26"/>
      <c r="L3496" s="30"/>
      <c r="M3496" s="31"/>
      <c r="N3496" s="31"/>
      <c r="O3496" s="31"/>
      <c r="P3496" s="31"/>
      <c r="Q3496" s="31"/>
      <c r="R3496" s="31"/>
      <c r="S3496" s="31"/>
      <c r="T3496" s="26"/>
      <c r="U3496" s="26"/>
      <c r="W3496" s="10"/>
    </row>
    <row r="3497">
      <c r="E3497" s="26"/>
      <c r="F3497" s="27"/>
      <c r="J3497" s="26"/>
      <c r="K3497" s="26"/>
      <c r="L3497" s="30"/>
      <c r="M3497" s="31"/>
      <c r="N3497" s="31"/>
      <c r="O3497" s="31"/>
      <c r="P3497" s="31"/>
      <c r="Q3497" s="31"/>
      <c r="R3497" s="31"/>
      <c r="S3497" s="31"/>
      <c r="T3497" s="26"/>
      <c r="U3497" s="26"/>
      <c r="W3497" s="10"/>
    </row>
    <row r="3498">
      <c r="E3498" s="26"/>
      <c r="F3498" s="27"/>
      <c r="J3498" s="26"/>
      <c r="K3498" s="26"/>
      <c r="L3498" s="30"/>
      <c r="M3498" s="31"/>
      <c r="N3498" s="31"/>
      <c r="O3498" s="31"/>
      <c r="P3498" s="31"/>
      <c r="Q3498" s="31"/>
      <c r="R3498" s="31"/>
      <c r="S3498" s="31"/>
      <c r="T3498" s="26"/>
      <c r="U3498" s="26"/>
      <c r="W3498" s="10"/>
    </row>
    <row r="3499">
      <c r="E3499" s="26"/>
      <c r="F3499" s="27"/>
      <c r="J3499" s="26"/>
      <c r="K3499" s="26"/>
      <c r="L3499" s="30"/>
      <c r="M3499" s="31"/>
      <c r="N3499" s="31"/>
      <c r="O3499" s="31"/>
      <c r="P3499" s="31"/>
      <c r="Q3499" s="31"/>
      <c r="R3499" s="31"/>
      <c r="S3499" s="31"/>
      <c r="T3499" s="26"/>
      <c r="U3499" s="26"/>
      <c r="W3499" s="10"/>
    </row>
    <row r="3500">
      <c r="E3500" s="26"/>
      <c r="F3500" s="27"/>
      <c r="J3500" s="26"/>
      <c r="K3500" s="26"/>
      <c r="L3500" s="30"/>
      <c r="M3500" s="31"/>
      <c r="N3500" s="31"/>
      <c r="O3500" s="31"/>
      <c r="P3500" s="31"/>
      <c r="Q3500" s="31"/>
      <c r="R3500" s="31"/>
      <c r="S3500" s="31"/>
      <c r="T3500" s="26"/>
      <c r="U3500" s="26"/>
      <c r="W3500" s="10"/>
    </row>
    <row r="3501">
      <c r="E3501" s="26"/>
      <c r="F3501" s="27"/>
      <c r="J3501" s="26"/>
      <c r="K3501" s="26"/>
      <c r="L3501" s="30"/>
      <c r="M3501" s="31"/>
      <c r="N3501" s="31"/>
      <c r="O3501" s="31"/>
      <c r="P3501" s="31"/>
      <c r="Q3501" s="31"/>
      <c r="R3501" s="31"/>
      <c r="S3501" s="31"/>
      <c r="T3501" s="26"/>
      <c r="U3501" s="26"/>
      <c r="W3501" s="10"/>
    </row>
    <row r="3502">
      <c r="E3502" s="26"/>
      <c r="F3502" s="27"/>
      <c r="J3502" s="26"/>
      <c r="K3502" s="26"/>
      <c r="L3502" s="30"/>
      <c r="M3502" s="31"/>
      <c r="N3502" s="31"/>
      <c r="O3502" s="31"/>
      <c r="P3502" s="31"/>
      <c r="Q3502" s="31"/>
      <c r="R3502" s="31"/>
      <c r="S3502" s="31"/>
      <c r="T3502" s="26"/>
      <c r="U3502" s="26"/>
      <c r="W3502" s="10"/>
    </row>
    <row r="3503">
      <c r="E3503" s="26"/>
      <c r="F3503" s="27"/>
      <c r="J3503" s="26"/>
      <c r="K3503" s="26"/>
      <c r="L3503" s="30"/>
      <c r="M3503" s="31"/>
      <c r="N3503" s="31"/>
      <c r="O3503" s="31"/>
      <c r="P3503" s="31"/>
      <c r="Q3503" s="31"/>
      <c r="R3503" s="31"/>
      <c r="S3503" s="31"/>
      <c r="T3503" s="26"/>
      <c r="U3503" s="26"/>
      <c r="W3503" s="10"/>
    </row>
    <row r="3504">
      <c r="E3504" s="26"/>
      <c r="F3504" s="27"/>
      <c r="J3504" s="26"/>
      <c r="K3504" s="26"/>
      <c r="L3504" s="30"/>
      <c r="M3504" s="31"/>
      <c r="N3504" s="31"/>
      <c r="O3504" s="31"/>
      <c r="P3504" s="31"/>
      <c r="Q3504" s="31"/>
      <c r="R3504" s="31"/>
      <c r="S3504" s="31"/>
      <c r="T3504" s="26"/>
      <c r="U3504" s="26"/>
      <c r="W3504" s="10"/>
    </row>
    <row r="3505">
      <c r="E3505" s="26"/>
      <c r="F3505" s="27"/>
      <c r="J3505" s="26"/>
      <c r="K3505" s="26"/>
      <c r="L3505" s="30"/>
      <c r="M3505" s="31"/>
      <c r="N3505" s="31"/>
      <c r="O3505" s="31"/>
      <c r="P3505" s="31"/>
      <c r="Q3505" s="31"/>
      <c r="R3505" s="31"/>
      <c r="S3505" s="31"/>
      <c r="T3505" s="26"/>
      <c r="U3505" s="26"/>
      <c r="W3505" s="10"/>
    </row>
    <row r="3506">
      <c r="E3506" s="26"/>
      <c r="F3506" s="27"/>
      <c r="J3506" s="26"/>
      <c r="K3506" s="26"/>
      <c r="L3506" s="30"/>
      <c r="M3506" s="31"/>
      <c r="N3506" s="31"/>
      <c r="O3506" s="31"/>
      <c r="P3506" s="31"/>
      <c r="Q3506" s="31"/>
      <c r="R3506" s="31"/>
      <c r="S3506" s="31"/>
      <c r="T3506" s="26"/>
      <c r="U3506" s="26"/>
      <c r="W3506" s="10"/>
    </row>
    <row r="3507">
      <c r="E3507" s="26"/>
      <c r="F3507" s="27"/>
      <c r="J3507" s="26"/>
      <c r="K3507" s="26"/>
      <c r="L3507" s="30"/>
      <c r="M3507" s="31"/>
      <c r="N3507" s="31"/>
      <c r="O3507" s="31"/>
      <c r="P3507" s="31"/>
      <c r="Q3507" s="31"/>
      <c r="R3507" s="31"/>
      <c r="S3507" s="31"/>
      <c r="T3507" s="26"/>
      <c r="U3507" s="26"/>
      <c r="W3507" s="10"/>
    </row>
    <row r="3508">
      <c r="E3508" s="26"/>
      <c r="F3508" s="27"/>
      <c r="J3508" s="26"/>
      <c r="K3508" s="26"/>
      <c r="L3508" s="30"/>
      <c r="M3508" s="31"/>
      <c r="N3508" s="31"/>
      <c r="O3508" s="31"/>
      <c r="P3508" s="31"/>
      <c r="Q3508" s="31"/>
      <c r="R3508" s="31"/>
      <c r="S3508" s="31"/>
      <c r="T3508" s="26"/>
      <c r="U3508" s="26"/>
      <c r="W3508" s="10"/>
    </row>
    <row r="3509">
      <c r="E3509" s="26"/>
      <c r="F3509" s="27"/>
      <c r="J3509" s="26"/>
      <c r="K3509" s="26"/>
      <c r="L3509" s="30"/>
      <c r="M3509" s="31"/>
      <c r="N3509" s="31"/>
      <c r="O3509" s="31"/>
      <c r="P3509" s="31"/>
      <c r="Q3509" s="31"/>
      <c r="R3509" s="31"/>
      <c r="S3509" s="31"/>
      <c r="T3509" s="26"/>
      <c r="U3509" s="26"/>
      <c r="W3509" s="10"/>
    </row>
    <row r="3510">
      <c r="E3510" s="26"/>
      <c r="F3510" s="27"/>
      <c r="J3510" s="26"/>
      <c r="K3510" s="26"/>
      <c r="L3510" s="30"/>
      <c r="M3510" s="31"/>
      <c r="N3510" s="31"/>
      <c r="O3510" s="31"/>
      <c r="P3510" s="31"/>
      <c r="Q3510" s="31"/>
      <c r="R3510" s="31"/>
      <c r="S3510" s="31"/>
      <c r="T3510" s="26"/>
      <c r="U3510" s="26"/>
      <c r="W3510" s="10"/>
    </row>
    <row r="3511">
      <c r="E3511" s="26"/>
      <c r="F3511" s="27"/>
      <c r="J3511" s="26"/>
      <c r="K3511" s="26"/>
      <c r="L3511" s="30"/>
      <c r="M3511" s="31"/>
      <c r="N3511" s="31"/>
      <c r="O3511" s="31"/>
      <c r="P3511" s="31"/>
      <c r="Q3511" s="31"/>
      <c r="R3511" s="31"/>
      <c r="S3511" s="31"/>
      <c r="T3511" s="26"/>
      <c r="U3511" s="26"/>
      <c r="W3511" s="10"/>
    </row>
    <row r="3512">
      <c r="E3512" s="26"/>
      <c r="F3512" s="27"/>
      <c r="J3512" s="26"/>
      <c r="K3512" s="26"/>
      <c r="L3512" s="30"/>
      <c r="M3512" s="31"/>
      <c r="N3512" s="31"/>
      <c r="O3512" s="31"/>
      <c r="P3512" s="31"/>
      <c r="Q3512" s="31"/>
      <c r="R3512" s="31"/>
      <c r="S3512" s="31"/>
      <c r="T3512" s="26"/>
      <c r="U3512" s="26"/>
      <c r="W3512" s="10"/>
    </row>
    <row r="3513">
      <c r="E3513" s="26"/>
      <c r="F3513" s="27"/>
      <c r="J3513" s="26"/>
      <c r="K3513" s="26"/>
      <c r="L3513" s="30"/>
      <c r="M3513" s="31"/>
      <c r="N3513" s="31"/>
      <c r="O3513" s="31"/>
      <c r="P3513" s="31"/>
      <c r="Q3513" s="31"/>
      <c r="R3513" s="31"/>
      <c r="S3513" s="31"/>
      <c r="T3513" s="26"/>
      <c r="U3513" s="26"/>
      <c r="W3513" s="10"/>
    </row>
    <row r="3514">
      <c r="E3514" s="26"/>
      <c r="F3514" s="27"/>
      <c r="J3514" s="26"/>
      <c r="K3514" s="26"/>
      <c r="L3514" s="30"/>
      <c r="M3514" s="31"/>
      <c r="N3514" s="31"/>
      <c r="O3514" s="31"/>
      <c r="P3514" s="31"/>
      <c r="Q3514" s="31"/>
      <c r="R3514" s="31"/>
      <c r="S3514" s="31"/>
      <c r="T3514" s="26"/>
      <c r="U3514" s="26"/>
      <c r="W3514" s="10"/>
    </row>
    <row r="3515">
      <c r="E3515" s="26"/>
      <c r="F3515" s="27"/>
      <c r="J3515" s="26"/>
      <c r="K3515" s="26"/>
      <c r="L3515" s="30"/>
      <c r="M3515" s="31"/>
      <c r="N3515" s="31"/>
      <c r="O3515" s="31"/>
      <c r="P3515" s="31"/>
      <c r="Q3515" s="31"/>
      <c r="R3515" s="31"/>
      <c r="S3515" s="31"/>
      <c r="T3515" s="26"/>
      <c r="U3515" s="26"/>
      <c r="W3515" s="10"/>
    </row>
    <row r="3516">
      <c r="E3516" s="26"/>
      <c r="F3516" s="27"/>
      <c r="J3516" s="26"/>
      <c r="K3516" s="26"/>
      <c r="L3516" s="30"/>
      <c r="M3516" s="31"/>
      <c r="N3516" s="31"/>
      <c r="O3516" s="31"/>
      <c r="P3516" s="31"/>
      <c r="Q3516" s="31"/>
      <c r="R3516" s="31"/>
      <c r="S3516" s="31"/>
      <c r="T3516" s="26"/>
      <c r="U3516" s="26"/>
      <c r="W3516" s="10"/>
    </row>
    <row r="3517">
      <c r="E3517" s="26"/>
      <c r="F3517" s="27"/>
      <c r="J3517" s="26"/>
      <c r="K3517" s="26"/>
      <c r="L3517" s="30"/>
      <c r="M3517" s="31"/>
      <c r="N3517" s="31"/>
      <c r="O3517" s="31"/>
      <c r="P3517" s="31"/>
      <c r="Q3517" s="31"/>
      <c r="R3517" s="31"/>
      <c r="S3517" s="31"/>
      <c r="T3517" s="26"/>
      <c r="U3517" s="26"/>
      <c r="W3517" s="10"/>
    </row>
    <row r="3518">
      <c r="E3518" s="26"/>
      <c r="F3518" s="27"/>
      <c r="J3518" s="26"/>
      <c r="K3518" s="26"/>
      <c r="L3518" s="30"/>
      <c r="M3518" s="31"/>
      <c r="N3518" s="31"/>
      <c r="O3518" s="31"/>
      <c r="P3518" s="31"/>
      <c r="Q3518" s="31"/>
      <c r="R3518" s="31"/>
      <c r="S3518" s="31"/>
      <c r="T3518" s="26"/>
      <c r="U3518" s="26"/>
      <c r="W3518" s="10"/>
    </row>
    <row r="3519">
      <c r="E3519" s="26"/>
      <c r="F3519" s="27"/>
      <c r="J3519" s="26"/>
      <c r="K3519" s="26"/>
      <c r="L3519" s="30"/>
      <c r="M3519" s="31"/>
      <c r="N3519" s="31"/>
      <c r="O3519" s="31"/>
      <c r="P3519" s="31"/>
      <c r="Q3519" s="31"/>
      <c r="R3519" s="31"/>
      <c r="S3519" s="31"/>
      <c r="T3519" s="26"/>
      <c r="U3519" s="26"/>
      <c r="W3519" s="10"/>
    </row>
    <row r="3520">
      <c r="E3520" s="26"/>
      <c r="F3520" s="27"/>
      <c r="J3520" s="26"/>
      <c r="K3520" s="26"/>
      <c r="L3520" s="30"/>
      <c r="M3520" s="31"/>
      <c r="N3520" s="31"/>
      <c r="O3520" s="31"/>
      <c r="P3520" s="31"/>
      <c r="Q3520" s="31"/>
      <c r="R3520" s="31"/>
      <c r="S3520" s="31"/>
      <c r="T3520" s="26"/>
      <c r="U3520" s="26"/>
      <c r="W3520" s="10"/>
    </row>
    <row r="3521">
      <c r="E3521" s="26"/>
      <c r="F3521" s="27"/>
      <c r="J3521" s="26"/>
      <c r="K3521" s="26"/>
      <c r="L3521" s="30"/>
      <c r="M3521" s="31"/>
      <c r="N3521" s="31"/>
      <c r="O3521" s="31"/>
      <c r="P3521" s="31"/>
      <c r="Q3521" s="31"/>
      <c r="R3521" s="31"/>
      <c r="S3521" s="31"/>
      <c r="T3521" s="26"/>
      <c r="U3521" s="26"/>
      <c r="W3521" s="10"/>
    </row>
    <row r="3522">
      <c r="E3522" s="26"/>
      <c r="F3522" s="27"/>
      <c r="J3522" s="26"/>
      <c r="K3522" s="26"/>
      <c r="L3522" s="30"/>
      <c r="M3522" s="31"/>
      <c r="N3522" s="31"/>
      <c r="O3522" s="31"/>
      <c r="P3522" s="31"/>
      <c r="Q3522" s="31"/>
      <c r="R3522" s="31"/>
      <c r="S3522" s="31"/>
      <c r="T3522" s="26"/>
      <c r="U3522" s="26"/>
      <c r="W3522" s="10"/>
    </row>
    <row r="3523">
      <c r="E3523" s="26"/>
      <c r="F3523" s="27"/>
      <c r="J3523" s="26"/>
      <c r="K3523" s="26"/>
      <c r="L3523" s="30"/>
      <c r="M3523" s="31"/>
      <c r="N3523" s="31"/>
      <c r="O3523" s="31"/>
      <c r="P3523" s="31"/>
      <c r="Q3523" s="31"/>
      <c r="R3523" s="31"/>
      <c r="S3523" s="31"/>
      <c r="T3523" s="26"/>
      <c r="U3523" s="26"/>
      <c r="W3523" s="10"/>
    </row>
    <row r="3524">
      <c r="E3524" s="26"/>
      <c r="F3524" s="27"/>
      <c r="J3524" s="26"/>
      <c r="K3524" s="26"/>
      <c r="L3524" s="30"/>
      <c r="M3524" s="31"/>
      <c r="N3524" s="31"/>
      <c r="O3524" s="31"/>
      <c r="P3524" s="31"/>
      <c r="Q3524" s="31"/>
      <c r="R3524" s="31"/>
      <c r="S3524" s="31"/>
      <c r="T3524" s="26"/>
      <c r="U3524" s="26"/>
      <c r="W3524" s="10"/>
    </row>
    <row r="3525">
      <c r="E3525" s="26"/>
      <c r="F3525" s="27"/>
      <c r="J3525" s="26"/>
      <c r="K3525" s="26"/>
      <c r="L3525" s="30"/>
      <c r="M3525" s="31"/>
      <c r="N3525" s="31"/>
      <c r="O3525" s="31"/>
      <c r="P3525" s="31"/>
      <c r="Q3525" s="31"/>
      <c r="R3525" s="31"/>
      <c r="S3525" s="31"/>
      <c r="T3525" s="26"/>
      <c r="U3525" s="26"/>
      <c r="W3525" s="10"/>
    </row>
    <row r="3526">
      <c r="E3526" s="26"/>
      <c r="F3526" s="27"/>
      <c r="J3526" s="26"/>
      <c r="K3526" s="26"/>
      <c r="L3526" s="30"/>
      <c r="M3526" s="31"/>
      <c r="N3526" s="31"/>
      <c r="O3526" s="31"/>
      <c r="P3526" s="31"/>
      <c r="Q3526" s="31"/>
      <c r="R3526" s="31"/>
      <c r="S3526" s="31"/>
      <c r="T3526" s="26"/>
      <c r="U3526" s="26"/>
      <c r="W3526" s="10"/>
    </row>
    <row r="3527">
      <c r="E3527" s="26"/>
      <c r="F3527" s="27"/>
      <c r="J3527" s="26"/>
      <c r="K3527" s="26"/>
      <c r="L3527" s="30"/>
      <c r="M3527" s="31"/>
      <c r="N3527" s="31"/>
      <c r="O3527" s="31"/>
      <c r="P3527" s="31"/>
      <c r="Q3527" s="31"/>
      <c r="R3527" s="31"/>
      <c r="S3527" s="31"/>
      <c r="T3527" s="26"/>
      <c r="U3527" s="26"/>
      <c r="W3527" s="10"/>
    </row>
    <row r="3528">
      <c r="E3528" s="26"/>
      <c r="F3528" s="27"/>
      <c r="J3528" s="26"/>
      <c r="K3528" s="26"/>
      <c r="L3528" s="30"/>
      <c r="M3528" s="31"/>
      <c r="N3528" s="31"/>
      <c r="O3528" s="31"/>
      <c r="P3528" s="31"/>
      <c r="Q3528" s="31"/>
      <c r="R3528" s="31"/>
      <c r="S3528" s="31"/>
      <c r="T3528" s="26"/>
      <c r="U3528" s="26"/>
      <c r="W3528" s="10"/>
    </row>
    <row r="3529">
      <c r="E3529" s="26"/>
      <c r="F3529" s="27"/>
      <c r="J3529" s="26"/>
      <c r="K3529" s="26"/>
      <c r="L3529" s="30"/>
      <c r="M3529" s="31"/>
      <c r="N3529" s="31"/>
      <c r="O3529" s="31"/>
      <c r="P3529" s="31"/>
      <c r="Q3529" s="31"/>
      <c r="R3529" s="31"/>
      <c r="S3529" s="31"/>
      <c r="T3529" s="26"/>
      <c r="U3529" s="26"/>
      <c r="W3529" s="10"/>
    </row>
    <row r="3530">
      <c r="E3530" s="26"/>
      <c r="F3530" s="27"/>
      <c r="J3530" s="26"/>
      <c r="K3530" s="26"/>
      <c r="L3530" s="30"/>
      <c r="M3530" s="31"/>
      <c r="N3530" s="31"/>
      <c r="O3530" s="31"/>
      <c r="P3530" s="31"/>
      <c r="Q3530" s="31"/>
      <c r="R3530" s="31"/>
      <c r="S3530" s="31"/>
      <c r="T3530" s="26"/>
      <c r="U3530" s="26"/>
      <c r="W3530" s="10"/>
    </row>
    <row r="3531">
      <c r="E3531" s="26"/>
      <c r="F3531" s="27"/>
      <c r="J3531" s="26"/>
      <c r="K3531" s="26"/>
      <c r="L3531" s="30"/>
      <c r="M3531" s="31"/>
      <c r="N3531" s="31"/>
      <c r="O3531" s="31"/>
      <c r="P3531" s="31"/>
      <c r="Q3531" s="31"/>
      <c r="R3531" s="31"/>
      <c r="S3531" s="31"/>
      <c r="T3531" s="26"/>
      <c r="U3531" s="26"/>
      <c r="W3531" s="10"/>
    </row>
    <row r="3532">
      <c r="E3532" s="26"/>
      <c r="F3532" s="27"/>
      <c r="J3532" s="26"/>
      <c r="K3532" s="26"/>
      <c r="L3532" s="30"/>
      <c r="M3532" s="31"/>
      <c r="N3532" s="31"/>
      <c r="O3532" s="31"/>
      <c r="P3532" s="31"/>
      <c r="Q3532" s="31"/>
      <c r="R3532" s="31"/>
      <c r="S3532" s="31"/>
      <c r="T3532" s="26"/>
      <c r="U3532" s="26"/>
      <c r="W3532" s="10"/>
    </row>
    <row r="3533">
      <c r="E3533" s="26"/>
      <c r="F3533" s="27"/>
      <c r="J3533" s="26"/>
      <c r="K3533" s="26"/>
      <c r="L3533" s="30"/>
      <c r="M3533" s="31"/>
      <c r="N3533" s="31"/>
      <c r="O3533" s="31"/>
      <c r="P3533" s="31"/>
      <c r="Q3533" s="31"/>
      <c r="R3533" s="31"/>
      <c r="S3533" s="31"/>
      <c r="T3533" s="26"/>
      <c r="U3533" s="26"/>
      <c r="W3533" s="10"/>
    </row>
    <row r="3534">
      <c r="E3534" s="26"/>
      <c r="F3534" s="27"/>
      <c r="J3534" s="26"/>
      <c r="K3534" s="26"/>
      <c r="L3534" s="30"/>
      <c r="M3534" s="31"/>
      <c r="N3534" s="31"/>
      <c r="O3534" s="31"/>
      <c r="P3534" s="31"/>
      <c r="Q3534" s="31"/>
      <c r="R3534" s="31"/>
      <c r="S3534" s="31"/>
      <c r="T3534" s="26"/>
      <c r="U3534" s="26"/>
      <c r="W3534" s="10"/>
    </row>
    <row r="3535">
      <c r="E3535" s="26"/>
      <c r="F3535" s="27"/>
      <c r="J3535" s="26"/>
      <c r="K3535" s="26"/>
      <c r="L3535" s="30"/>
      <c r="M3535" s="31"/>
      <c r="N3535" s="31"/>
      <c r="O3535" s="31"/>
      <c r="P3535" s="31"/>
      <c r="Q3535" s="31"/>
      <c r="R3535" s="31"/>
      <c r="S3535" s="31"/>
      <c r="T3535" s="26"/>
      <c r="U3535" s="26"/>
      <c r="W3535" s="10"/>
    </row>
    <row r="3536">
      <c r="E3536" s="26"/>
      <c r="F3536" s="27"/>
      <c r="J3536" s="26"/>
      <c r="K3536" s="26"/>
      <c r="L3536" s="30"/>
      <c r="M3536" s="31"/>
      <c r="N3536" s="31"/>
      <c r="O3536" s="31"/>
      <c r="P3536" s="31"/>
      <c r="Q3536" s="31"/>
      <c r="R3536" s="31"/>
      <c r="S3536" s="31"/>
      <c r="T3536" s="26"/>
      <c r="U3536" s="26"/>
      <c r="W3536" s="10"/>
    </row>
    <row r="3537">
      <c r="E3537" s="26"/>
      <c r="F3537" s="27"/>
      <c r="J3537" s="26"/>
      <c r="K3537" s="26"/>
      <c r="L3537" s="30"/>
      <c r="M3537" s="31"/>
      <c r="N3537" s="31"/>
      <c r="O3537" s="31"/>
      <c r="P3537" s="31"/>
      <c r="Q3537" s="31"/>
      <c r="R3537" s="31"/>
      <c r="S3537" s="31"/>
      <c r="T3537" s="26"/>
      <c r="U3537" s="26"/>
      <c r="W3537" s="10"/>
    </row>
    <row r="3538">
      <c r="E3538" s="26"/>
      <c r="F3538" s="27"/>
      <c r="J3538" s="26"/>
      <c r="K3538" s="26"/>
      <c r="L3538" s="30"/>
      <c r="M3538" s="31"/>
      <c r="N3538" s="31"/>
      <c r="O3538" s="31"/>
      <c r="P3538" s="31"/>
      <c r="Q3538" s="31"/>
      <c r="R3538" s="31"/>
      <c r="S3538" s="31"/>
      <c r="T3538" s="26"/>
      <c r="U3538" s="26"/>
      <c r="W3538" s="10"/>
    </row>
    <row r="3539">
      <c r="E3539" s="26"/>
      <c r="F3539" s="27"/>
      <c r="J3539" s="26"/>
      <c r="K3539" s="26"/>
      <c r="L3539" s="30"/>
      <c r="M3539" s="31"/>
      <c r="N3539" s="31"/>
      <c r="O3539" s="31"/>
      <c r="P3539" s="31"/>
      <c r="Q3539" s="31"/>
      <c r="R3539" s="31"/>
      <c r="S3539" s="31"/>
      <c r="T3539" s="26"/>
      <c r="U3539" s="26"/>
      <c r="W3539" s="10"/>
    </row>
    <row r="3540">
      <c r="E3540" s="26"/>
      <c r="F3540" s="27"/>
      <c r="J3540" s="26"/>
      <c r="K3540" s="26"/>
      <c r="L3540" s="30"/>
      <c r="M3540" s="31"/>
      <c r="N3540" s="31"/>
      <c r="O3540" s="31"/>
      <c r="P3540" s="31"/>
      <c r="Q3540" s="31"/>
      <c r="R3540" s="31"/>
      <c r="S3540" s="31"/>
      <c r="T3540" s="26"/>
      <c r="U3540" s="26"/>
      <c r="W3540" s="10"/>
    </row>
    <row r="3541">
      <c r="E3541" s="26"/>
      <c r="F3541" s="27"/>
      <c r="J3541" s="26"/>
      <c r="K3541" s="26"/>
      <c r="L3541" s="30"/>
      <c r="M3541" s="31"/>
      <c r="N3541" s="31"/>
      <c r="O3541" s="31"/>
      <c r="P3541" s="31"/>
      <c r="Q3541" s="31"/>
      <c r="R3541" s="31"/>
      <c r="S3541" s="31"/>
      <c r="T3541" s="26"/>
      <c r="U3541" s="26"/>
      <c r="W3541" s="10"/>
    </row>
    <row r="3542">
      <c r="E3542" s="26"/>
      <c r="F3542" s="27"/>
      <c r="J3542" s="26"/>
      <c r="K3542" s="26"/>
      <c r="L3542" s="30"/>
      <c r="M3542" s="31"/>
      <c r="N3542" s="31"/>
      <c r="O3542" s="31"/>
      <c r="P3542" s="31"/>
      <c r="Q3542" s="31"/>
      <c r="R3542" s="31"/>
      <c r="S3542" s="31"/>
      <c r="T3542" s="26"/>
      <c r="U3542" s="26"/>
      <c r="W3542" s="10"/>
    </row>
    <row r="3543">
      <c r="E3543" s="26"/>
      <c r="F3543" s="27"/>
      <c r="J3543" s="26"/>
      <c r="K3543" s="26"/>
      <c r="L3543" s="30"/>
      <c r="M3543" s="31"/>
      <c r="N3543" s="31"/>
      <c r="O3543" s="31"/>
      <c r="P3543" s="31"/>
      <c r="Q3543" s="31"/>
      <c r="R3543" s="31"/>
      <c r="S3543" s="31"/>
      <c r="T3543" s="26"/>
      <c r="U3543" s="26"/>
      <c r="W3543" s="10"/>
    </row>
    <row r="3544">
      <c r="E3544" s="26"/>
      <c r="F3544" s="27"/>
      <c r="J3544" s="26"/>
      <c r="K3544" s="26"/>
      <c r="L3544" s="30"/>
      <c r="M3544" s="31"/>
      <c r="N3544" s="31"/>
      <c r="O3544" s="31"/>
      <c r="P3544" s="31"/>
      <c r="Q3544" s="31"/>
      <c r="R3544" s="31"/>
      <c r="S3544" s="31"/>
      <c r="T3544" s="26"/>
      <c r="U3544" s="26"/>
      <c r="W3544" s="10"/>
    </row>
    <row r="3545">
      <c r="E3545" s="26"/>
      <c r="F3545" s="27"/>
      <c r="J3545" s="26"/>
      <c r="K3545" s="26"/>
      <c r="L3545" s="30"/>
      <c r="M3545" s="31"/>
      <c r="N3545" s="31"/>
      <c r="O3545" s="31"/>
      <c r="P3545" s="31"/>
      <c r="Q3545" s="31"/>
      <c r="R3545" s="31"/>
      <c r="S3545" s="31"/>
      <c r="T3545" s="26"/>
      <c r="U3545" s="26"/>
      <c r="W3545" s="10"/>
    </row>
    <row r="3546">
      <c r="E3546" s="26"/>
      <c r="F3546" s="27"/>
      <c r="J3546" s="26"/>
      <c r="K3546" s="26"/>
      <c r="L3546" s="30"/>
      <c r="M3546" s="31"/>
      <c r="N3546" s="31"/>
      <c r="O3546" s="31"/>
      <c r="P3546" s="31"/>
      <c r="Q3546" s="31"/>
      <c r="R3546" s="31"/>
      <c r="S3546" s="31"/>
      <c r="T3546" s="26"/>
      <c r="U3546" s="26"/>
      <c r="W3546" s="10"/>
    </row>
    <row r="3547">
      <c r="E3547" s="26"/>
      <c r="F3547" s="27"/>
      <c r="J3547" s="26"/>
      <c r="K3547" s="26"/>
      <c r="L3547" s="30"/>
      <c r="M3547" s="31"/>
      <c r="N3547" s="31"/>
      <c r="O3547" s="31"/>
      <c r="P3547" s="31"/>
      <c r="Q3547" s="31"/>
      <c r="R3547" s="31"/>
      <c r="S3547" s="31"/>
      <c r="T3547" s="26"/>
      <c r="U3547" s="26"/>
      <c r="W3547" s="10"/>
    </row>
    <row r="3548">
      <c r="E3548" s="26"/>
      <c r="F3548" s="27"/>
      <c r="J3548" s="26"/>
      <c r="K3548" s="26"/>
      <c r="L3548" s="30"/>
      <c r="M3548" s="31"/>
      <c r="N3548" s="31"/>
      <c r="O3548" s="31"/>
      <c r="P3548" s="31"/>
      <c r="Q3548" s="31"/>
      <c r="R3548" s="31"/>
      <c r="S3548" s="31"/>
      <c r="T3548" s="26"/>
      <c r="U3548" s="26"/>
      <c r="W3548" s="10"/>
    </row>
    <row r="3549">
      <c r="E3549" s="26"/>
      <c r="F3549" s="27"/>
      <c r="J3549" s="26"/>
      <c r="K3549" s="26"/>
      <c r="L3549" s="30"/>
      <c r="M3549" s="31"/>
      <c r="N3549" s="31"/>
      <c r="O3549" s="31"/>
      <c r="P3549" s="31"/>
      <c r="Q3549" s="31"/>
      <c r="R3549" s="31"/>
      <c r="S3549" s="31"/>
      <c r="T3549" s="26"/>
      <c r="U3549" s="26"/>
      <c r="W3549" s="10"/>
    </row>
    <row r="3550">
      <c r="E3550" s="26"/>
      <c r="F3550" s="27"/>
      <c r="J3550" s="26"/>
      <c r="K3550" s="26"/>
      <c r="L3550" s="30"/>
      <c r="M3550" s="31"/>
      <c r="N3550" s="31"/>
      <c r="O3550" s="31"/>
      <c r="P3550" s="31"/>
      <c r="Q3550" s="31"/>
      <c r="R3550" s="31"/>
      <c r="S3550" s="31"/>
      <c r="T3550" s="26"/>
      <c r="U3550" s="26"/>
      <c r="W3550" s="10"/>
    </row>
    <row r="3551">
      <c r="E3551" s="26"/>
      <c r="F3551" s="27"/>
      <c r="J3551" s="26"/>
      <c r="K3551" s="26"/>
      <c r="L3551" s="30"/>
      <c r="M3551" s="31"/>
      <c r="N3551" s="31"/>
      <c r="O3551" s="31"/>
      <c r="P3551" s="31"/>
      <c r="Q3551" s="31"/>
      <c r="R3551" s="31"/>
      <c r="S3551" s="31"/>
      <c r="T3551" s="26"/>
      <c r="U3551" s="26"/>
      <c r="W3551" s="10"/>
    </row>
    <row r="3552">
      <c r="E3552" s="26"/>
      <c r="F3552" s="27"/>
      <c r="J3552" s="26"/>
      <c r="K3552" s="26"/>
      <c r="L3552" s="30"/>
      <c r="M3552" s="31"/>
      <c r="N3552" s="31"/>
      <c r="O3552" s="31"/>
      <c r="P3552" s="31"/>
      <c r="Q3552" s="31"/>
      <c r="R3552" s="31"/>
      <c r="S3552" s="31"/>
      <c r="T3552" s="26"/>
      <c r="U3552" s="26"/>
      <c r="W3552" s="10"/>
    </row>
    <row r="3553">
      <c r="E3553" s="26"/>
      <c r="F3553" s="27"/>
      <c r="J3553" s="26"/>
      <c r="K3553" s="26"/>
      <c r="L3553" s="30"/>
      <c r="M3553" s="31"/>
      <c r="N3553" s="31"/>
      <c r="O3553" s="31"/>
      <c r="P3553" s="31"/>
      <c r="Q3553" s="31"/>
      <c r="R3553" s="31"/>
      <c r="S3553" s="31"/>
      <c r="T3553" s="26"/>
      <c r="U3553" s="26"/>
      <c r="W3553" s="10"/>
    </row>
    <row r="3554">
      <c r="E3554" s="26"/>
      <c r="F3554" s="27"/>
      <c r="J3554" s="26"/>
      <c r="K3554" s="26"/>
      <c r="L3554" s="30"/>
      <c r="M3554" s="31"/>
      <c r="N3554" s="31"/>
      <c r="O3554" s="31"/>
      <c r="P3554" s="31"/>
      <c r="Q3554" s="31"/>
      <c r="R3554" s="31"/>
      <c r="S3554" s="31"/>
      <c r="T3554" s="26"/>
      <c r="U3554" s="26"/>
      <c r="W3554" s="10"/>
    </row>
    <row r="3555">
      <c r="E3555" s="26"/>
      <c r="F3555" s="27"/>
      <c r="J3555" s="26"/>
      <c r="K3555" s="26"/>
      <c r="L3555" s="30"/>
      <c r="M3555" s="31"/>
      <c r="N3555" s="31"/>
      <c r="O3555" s="31"/>
      <c r="P3555" s="31"/>
      <c r="Q3555" s="31"/>
      <c r="R3555" s="31"/>
      <c r="S3555" s="31"/>
      <c r="T3555" s="26"/>
      <c r="U3555" s="26"/>
      <c r="W3555" s="10"/>
    </row>
    <row r="3556">
      <c r="E3556" s="26"/>
      <c r="F3556" s="27"/>
      <c r="J3556" s="26"/>
      <c r="K3556" s="26"/>
      <c r="L3556" s="30"/>
      <c r="M3556" s="31"/>
      <c r="N3556" s="31"/>
      <c r="O3556" s="31"/>
      <c r="P3556" s="31"/>
      <c r="Q3556" s="31"/>
      <c r="R3556" s="31"/>
      <c r="S3556" s="31"/>
      <c r="T3556" s="26"/>
      <c r="U3556" s="26"/>
      <c r="W3556" s="10"/>
    </row>
    <row r="3557">
      <c r="E3557" s="26"/>
      <c r="F3557" s="27"/>
      <c r="J3557" s="26"/>
      <c r="K3557" s="26"/>
      <c r="L3557" s="30"/>
      <c r="M3557" s="31"/>
      <c r="N3557" s="31"/>
      <c r="O3557" s="31"/>
      <c r="P3557" s="31"/>
      <c r="Q3557" s="31"/>
      <c r="R3557" s="31"/>
      <c r="S3557" s="31"/>
      <c r="T3557" s="26"/>
      <c r="U3557" s="26"/>
      <c r="W3557" s="10"/>
    </row>
    <row r="3558">
      <c r="E3558" s="26"/>
      <c r="F3558" s="27"/>
      <c r="J3558" s="26"/>
      <c r="K3558" s="26"/>
      <c r="L3558" s="30"/>
      <c r="M3558" s="31"/>
      <c r="N3558" s="31"/>
      <c r="O3558" s="31"/>
      <c r="P3558" s="31"/>
      <c r="Q3558" s="31"/>
      <c r="R3558" s="31"/>
      <c r="S3558" s="31"/>
      <c r="T3558" s="26"/>
      <c r="U3558" s="26"/>
      <c r="W3558" s="10"/>
    </row>
    <row r="3559">
      <c r="E3559" s="26"/>
      <c r="F3559" s="27"/>
      <c r="J3559" s="26"/>
      <c r="K3559" s="26"/>
      <c r="L3559" s="30"/>
      <c r="M3559" s="31"/>
      <c r="N3559" s="31"/>
      <c r="O3559" s="31"/>
      <c r="P3559" s="31"/>
      <c r="Q3559" s="31"/>
      <c r="R3559" s="31"/>
      <c r="S3559" s="31"/>
      <c r="T3559" s="26"/>
      <c r="U3559" s="26"/>
      <c r="W3559" s="10"/>
    </row>
    <row r="3560">
      <c r="E3560" s="26"/>
      <c r="F3560" s="27"/>
      <c r="J3560" s="26"/>
      <c r="K3560" s="26"/>
      <c r="L3560" s="30"/>
      <c r="M3560" s="31"/>
      <c r="N3560" s="31"/>
      <c r="O3560" s="31"/>
      <c r="P3560" s="31"/>
      <c r="Q3560" s="31"/>
      <c r="R3560" s="31"/>
      <c r="S3560" s="31"/>
      <c r="T3560" s="26"/>
      <c r="U3560" s="26"/>
      <c r="W3560" s="10"/>
    </row>
    <row r="3561">
      <c r="E3561" s="26"/>
      <c r="F3561" s="27"/>
      <c r="J3561" s="26"/>
      <c r="K3561" s="26"/>
      <c r="L3561" s="30"/>
      <c r="M3561" s="31"/>
      <c r="N3561" s="31"/>
      <c r="O3561" s="31"/>
      <c r="P3561" s="31"/>
      <c r="Q3561" s="31"/>
      <c r="R3561" s="31"/>
      <c r="S3561" s="31"/>
      <c r="T3561" s="26"/>
      <c r="U3561" s="26"/>
      <c r="W3561" s="10"/>
    </row>
    <row r="3562">
      <c r="E3562" s="26"/>
      <c r="F3562" s="27"/>
      <c r="J3562" s="26"/>
      <c r="K3562" s="26"/>
      <c r="L3562" s="30"/>
      <c r="M3562" s="31"/>
      <c r="N3562" s="31"/>
      <c r="O3562" s="31"/>
      <c r="P3562" s="31"/>
      <c r="Q3562" s="31"/>
      <c r="R3562" s="31"/>
      <c r="S3562" s="31"/>
      <c r="T3562" s="26"/>
      <c r="U3562" s="26"/>
      <c r="W3562" s="10"/>
    </row>
    <row r="3563">
      <c r="E3563" s="26"/>
      <c r="F3563" s="27"/>
      <c r="J3563" s="26"/>
      <c r="K3563" s="26"/>
      <c r="L3563" s="30"/>
      <c r="M3563" s="31"/>
      <c r="N3563" s="31"/>
      <c r="O3563" s="31"/>
      <c r="P3563" s="31"/>
      <c r="Q3563" s="31"/>
      <c r="R3563" s="31"/>
      <c r="S3563" s="31"/>
      <c r="T3563" s="26"/>
      <c r="U3563" s="26"/>
      <c r="W3563" s="10"/>
    </row>
    <row r="3564">
      <c r="E3564" s="26"/>
      <c r="F3564" s="27"/>
      <c r="J3564" s="26"/>
      <c r="K3564" s="26"/>
      <c r="L3564" s="30"/>
      <c r="M3564" s="31"/>
      <c r="N3564" s="31"/>
      <c r="O3564" s="31"/>
      <c r="P3564" s="31"/>
      <c r="Q3564" s="31"/>
      <c r="R3564" s="31"/>
      <c r="S3564" s="31"/>
      <c r="T3564" s="26"/>
      <c r="U3564" s="26"/>
      <c r="W3564" s="10"/>
    </row>
    <row r="3565">
      <c r="E3565" s="26"/>
      <c r="F3565" s="27"/>
      <c r="J3565" s="26"/>
      <c r="K3565" s="26"/>
      <c r="L3565" s="30"/>
      <c r="M3565" s="31"/>
      <c r="N3565" s="31"/>
      <c r="O3565" s="31"/>
      <c r="P3565" s="31"/>
      <c r="Q3565" s="31"/>
      <c r="R3565" s="31"/>
      <c r="S3565" s="31"/>
      <c r="T3565" s="26"/>
      <c r="U3565" s="26"/>
      <c r="W3565" s="10"/>
    </row>
    <row r="3566">
      <c r="E3566" s="26"/>
      <c r="F3566" s="27"/>
      <c r="J3566" s="26"/>
      <c r="K3566" s="26"/>
      <c r="L3566" s="30"/>
      <c r="M3566" s="31"/>
      <c r="N3566" s="31"/>
      <c r="O3566" s="31"/>
      <c r="P3566" s="31"/>
      <c r="Q3566" s="31"/>
      <c r="R3566" s="31"/>
      <c r="S3566" s="31"/>
      <c r="T3566" s="26"/>
      <c r="U3566" s="26"/>
      <c r="W3566" s="10"/>
    </row>
    <row r="3567">
      <c r="E3567" s="26"/>
      <c r="F3567" s="27"/>
      <c r="J3567" s="26"/>
      <c r="K3567" s="26"/>
      <c r="L3567" s="30"/>
      <c r="M3567" s="31"/>
      <c r="N3567" s="31"/>
      <c r="O3567" s="31"/>
      <c r="P3567" s="31"/>
      <c r="Q3567" s="31"/>
      <c r="R3567" s="31"/>
      <c r="S3567" s="31"/>
      <c r="T3567" s="26"/>
      <c r="U3567" s="26"/>
      <c r="W3567" s="10"/>
    </row>
    <row r="3568">
      <c r="E3568" s="26"/>
      <c r="F3568" s="27"/>
      <c r="J3568" s="26"/>
      <c r="K3568" s="26"/>
      <c r="L3568" s="30"/>
      <c r="M3568" s="31"/>
      <c r="N3568" s="31"/>
      <c r="O3568" s="31"/>
      <c r="P3568" s="31"/>
      <c r="Q3568" s="31"/>
      <c r="R3568" s="31"/>
      <c r="S3568" s="31"/>
      <c r="T3568" s="26"/>
      <c r="U3568" s="26"/>
      <c r="W3568" s="10"/>
    </row>
    <row r="3569">
      <c r="E3569" s="26"/>
      <c r="F3569" s="27"/>
      <c r="J3569" s="26"/>
      <c r="K3569" s="26"/>
      <c r="L3569" s="30"/>
      <c r="M3569" s="31"/>
      <c r="N3569" s="31"/>
      <c r="O3569" s="31"/>
      <c r="P3569" s="31"/>
      <c r="Q3569" s="31"/>
      <c r="R3569" s="31"/>
      <c r="S3569" s="31"/>
      <c r="T3569" s="26"/>
      <c r="U3569" s="26"/>
      <c r="W3569" s="10"/>
    </row>
    <row r="3570">
      <c r="E3570" s="26"/>
      <c r="F3570" s="27"/>
      <c r="J3570" s="26"/>
      <c r="K3570" s="26"/>
      <c r="L3570" s="30"/>
      <c r="M3570" s="31"/>
      <c r="N3570" s="31"/>
      <c r="O3570" s="31"/>
      <c r="P3570" s="31"/>
      <c r="Q3570" s="31"/>
      <c r="R3570" s="31"/>
      <c r="S3570" s="31"/>
      <c r="T3570" s="26"/>
      <c r="U3570" s="26"/>
      <c r="W3570" s="10"/>
    </row>
    <row r="3571">
      <c r="E3571" s="26"/>
      <c r="F3571" s="27"/>
      <c r="J3571" s="26"/>
      <c r="K3571" s="26"/>
      <c r="L3571" s="30"/>
      <c r="M3571" s="31"/>
      <c r="N3571" s="31"/>
      <c r="O3571" s="31"/>
      <c r="P3571" s="31"/>
      <c r="Q3571" s="31"/>
      <c r="R3571" s="31"/>
      <c r="S3571" s="31"/>
      <c r="T3571" s="26"/>
      <c r="U3571" s="26"/>
      <c r="W3571" s="10"/>
    </row>
    <row r="3572">
      <c r="E3572" s="26"/>
      <c r="F3572" s="27"/>
      <c r="J3572" s="26"/>
      <c r="K3572" s="26"/>
      <c r="L3572" s="30"/>
      <c r="M3572" s="31"/>
      <c r="N3572" s="31"/>
      <c r="O3572" s="31"/>
      <c r="P3572" s="31"/>
      <c r="Q3572" s="31"/>
      <c r="R3572" s="31"/>
      <c r="S3572" s="31"/>
      <c r="T3572" s="26"/>
      <c r="U3572" s="26"/>
      <c r="W3572" s="10"/>
    </row>
    <row r="3573">
      <c r="E3573" s="26"/>
      <c r="F3573" s="27"/>
      <c r="J3573" s="26"/>
      <c r="K3573" s="26"/>
      <c r="L3573" s="30"/>
      <c r="M3573" s="31"/>
      <c r="N3573" s="31"/>
      <c r="O3573" s="31"/>
      <c r="P3573" s="31"/>
      <c r="Q3573" s="31"/>
      <c r="R3573" s="31"/>
      <c r="S3573" s="31"/>
      <c r="T3573" s="26"/>
      <c r="U3573" s="26"/>
      <c r="W3573" s="10"/>
    </row>
    <row r="3574">
      <c r="E3574" s="26"/>
      <c r="F3574" s="27"/>
      <c r="J3574" s="26"/>
      <c r="K3574" s="26"/>
      <c r="L3574" s="30"/>
      <c r="M3574" s="31"/>
      <c r="N3574" s="31"/>
      <c r="O3574" s="31"/>
      <c r="P3574" s="31"/>
      <c r="Q3574" s="31"/>
      <c r="R3574" s="31"/>
      <c r="S3574" s="31"/>
      <c r="T3574" s="26"/>
      <c r="U3574" s="26"/>
      <c r="W3574" s="10"/>
    </row>
    <row r="3575">
      <c r="E3575" s="26"/>
      <c r="F3575" s="27"/>
      <c r="J3575" s="26"/>
      <c r="K3575" s="26"/>
      <c r="L3575" s="30"/>
      <c r="M3575" s="31"/>
      <c r="N3575" s="31"/>
      <c r="O3575" s="31"/>
      <c r="P3575" s="31"/>
      <c r="Q3575" s="31"/>
      <c r="R3575" s="31"/>
      <c r="S3575" s="31"/>
      <c r="T3575" s="26"/>
      <c r="U3575" s="26"/>
      <c r="W3575" s="10"/>
    </row>
    <row r="3576">
      <c r="E3576" s="26"/>
      <c r="F3576" s="27"/>
      <c r="J3576" s="26"/>
      <c r="K3576" s="26"/>
      <c r="L3576" s="30"/>
      <c r="M3576" s="31"/>
      <c r="N3576" s="31"/>
      <c r="O3576" s="31"/>
      <c r="P3576" s="31"/>
      <c r="Q3576" s="31"/>
      <c r="R3576" s="31"/>
      <c r="S3576" s="31"/>
      <c r="T3576" s="26"/>
      <c r="U3576" s="26"/>
      <c r="W3576" s="10"/>
    </row>
    <row r="3577">
      <c r="E3577" s="26"/>
      <c r="F3577" s="27"/>
      <c r="J3577" s="26"/>
      <c r="K3577" s="26"/>
      <c r="L3577" s="30"/>
      <c r="M3577" s="31"/>
      <c r="N3577" s="31"/>
      <c r="O3577" s="31"/>
      <c r="P3577" s="31"/>
      <c r="Q3577" s="31"/>
      <c r="R3577" s="31"/>
      <c r="S3577" s="31"/>
      <c r="T3577" s="26"/>
      <c r="U3577" s="26"/>
      <c r="W3577" s="10"/>
    </row>
    <row r="3578">
      <c r="E3578" s="26"/>
      <c r="F3578" s="27"/>
      <c r="J3578" s="26"/>
      <c r="K3578" s="26"/>
      <c r="L3578" s="30"/>
      <c r="M3578" s="31"/>
      <c r="N3578" s="31"/>
      <c r="O3578" s="31"/>
      <c r="P3578" s="31"/>
      <c r="Q3578" s="31"/>
      <c r="R3578" s="31"/>
      <c r="S3578" s="31"/>
      <c r="T3578" s="26"/>
      <c r="U3578" s="26"/>
      <c r="W3578" s="10"/>
    </row>
    <row r="3579">
      <c r="E3579" s="26"/>
      <c r="F3579" s="27"/>
      <c r="J3579" s="26"/>
      <c r="K3579" s="26"/>
      <c r="L3579" s="30"/>
      <c r="M3579" s="31"/>
      <c r="N3579" s="31"/>
      <c r="O3579" s="31"/>
      <c r="P3579" s="31"/>
      <c r="Q3579" s="31"/>
      <c r="R3579" s="31"/>
      <c r="S3579" s="31"/>
      <c r="T3579" s="26"/>
      <c r="U3579" s="26"/>
      <c r="W3579" s="10"/>
    </row>
    <row r="3580">
      <c r="E3580" s="26"/>
      <c r="F3580" s="27"/>
      <c r="J3580" s="26"/>
      <c r="K3580" s="26"/>
      <c r="L3580" s="30"/>
      <c r="M3580" s="31"/>
      <c r="N3580" s="31"/>
      <c r="O3580" s="31"/>
      <c r="P3580" s="31"/>
      <c r="Q3580" s="31"/>
      <c r="R3580" s="31"/>
      <c r="S3580" s="31"/>
      <c r="T3580" s="26"/>
      <c r="U3580" s="26"/>
      <c r="W3580" s="10"/>
    </row>
    <row r="3581">
      <c r="E3581" s="26"/>
      <c r="F3581" s="27"/>
      <c r="J3581" s="26"/>
      <c r="K3581" s="26"/>
      <c r="L3581" s="30"/>
      <c r="M3581" s="31"/>
      <c r="N3581" s="31"/>
      <c r="O3581" s="31"/>
      <c r="P3581" s="31"/>
      <c r="Q3581" s="31"/>
      <c r="R3581" s="31"/>
      <c r="S3581" s="31"/>
      <c r="T3581" s="26"/>
      <c r="U3581" s="26"/>
      <c r="W3581" s="10"/>
    </row>
    <row r="3582">
      <c r="E3582" s="26"/>
      <c r="F3582" s="27"/>
      <c r="J3582" s="26"/>
      <c r="K3582" s="26"/>
      <c r="L3582" s="30"/>
      <c r="M3582" s="31"/>
      <c r="N3582" s="31"/>
      <c r="O3582" s="31"/>
      <c r="P3582" s="31"/>
      <c r="Q3582" s="31"/>
      <c r="R3582" s="31"/>
      <c r="S3582" s="31"/>
      <c r="T3582" s="26"/>
      <c r="U3582" s="26"/>
      <c r="W3582" s="10"/>
    </row>
    <row r="3583">
      <c r="E3583" s="26"/>
      <c r="F3583" s="27"/>
      <c r="J3583" s="26"/>
      <c r="K3583" s="26"/>
      <c r="L3583" s="30"/>
      <c r="M3583" s="31"/>
      <c r="N3583" s="31"/>
      <c r="O3583" s="31"/>
      <c r="P3583" s="31"/>
      <c r="Q3583" s="31"/>
      <c r="R3583" s="31"/>
      <c r="S3583" s="31"/>
      <c r="T3583" s="26"/>
      <c r="U3583" s="26"/>
      <c r="W3583" s="10"/>
    </row>
    <row r="3584">
      <c r="E3584" s="26"/>
      <c r="F3584" s="27"/>
      <c r="J3584" s="26"/>
      <c r="K3584" s="26"/>
      <c r="L3584" s="30"/>
      <c r="M3584" s="31"/>
      <c r="N3584" s="31"/>
      <c r="O3584" s="31"/>
      <c r="P3584" s="31"/>
      <c r="Q3584" s="31"/>
      <c r="R3584" s="31"/>
      <c r="S3584" s="31"/>
      <c r="T3584" s="26"/>
      <c r="U3584" s="26"/>
      <c r="W3584" s="10"/>
    </row>
    <row r="3585">
      <c r="E3585" s="26"/>
      <c r="F3585" s="27"/>
      <c r="J3585" s="26"/>
      <c r="K3585" s="26"/>
      <c r="L3585" s="30"/>
      <c r="M3585" s="31"/>
      <c r="N3585" s="31"/>
      <c r="O3585" s="31"/>
      <c r="P3585" s="31"/>
      <c r="Q3585" s="31"/>
      <c r="R3585" s="31"/>
      <c r="S3585" s="31"/>
      <c r="T3585" s="26"/>
      <c r="U3585" s="26"/>
      <c r="W3585" s="10"/>
    </row>
    <row r="3586">
      <c r="E3586" s="26"/>
      <c r="F3586" s="27"/>
      <c r="J3586" s="26"/>
      <c r="K3586" s="26"/>
      <c r="L3586" s="30"/>
      <c r="M3586" s="31"/>
      <c r="N3586" s="31"/>
      <c r="O3586" s="31"/>
      <c r="P3586" s="31"/>
      <c r="Q3586" s="31"/>
      <c r="R3586" s="31"/>
      <c r="S3586" s="31"/>
      <c r="T3586" s="26"/>
      <c r="U3586" s="26"/>
      <c r="W3586" s="10"/>
    </row>
    <row r="3587">
      <c r="E3587" s="26"/>
      <c r="F3587" s="27"/>
      <c r="J3587" s="26"/>
      <c r="K3587" s="26"/>
      <c r="L3587" s="30"/>
      <c r="M3587" s="31"/>
      <c r="N3587" s="31"/>
      <c r="O3587" s="31"/>
      <c r="P3587" s="31"/>
      <c r="Q3587" s="31"/>
      <c r="R3587" s="31"/>
      <c r="S3587" s="31"/>
      <c r="T3587" s="26"/>
      <c r="U3587" s="26"/>
      <c r="W3587" s="10"/>
    </row>
    <row r="3588">
      <c r="E3588" s="26"/>
      <c r="F3588" s="27"/>
      <c r="J3588" s="26"/>
      <c r="K3588" s="26"/>
      <c r="L3588" s="30"/>
      <c r="M3588" s="31"/>
      <c r="N3588" s="31"/>
      <c r="O3588" s="31"/>
      <c r="P3588" s="31"/>
      <c r="Q3588" s="31"/>
      <c r="R3588" s="31"/>
      <c r="S3588" s="31"/>
      <c r="T3588" s="26"/>
      <c r="U3588" s="26"/>
      <c r="W3588" s="10"/>
    </row>
    <row r="3589">
      <c r="E3589" s="26"/>
      <c r="F3589" s="27"/>
      <c r="J3589" s="26"/>
      <c r="K3589" s="26"/>
      <c r="L3589" s="30"/>
      <c r="M3589" s="31"/>
      <c r="N3589" s="31"/>
      <c r="O3589" s="31"/>
      <c r="P3589" s="31"/>
      <c r="Q3589" s="31"/>
      <c r="R3589" s="31"/>
      <c r="S3589" s="31"/>
      <c r="T3589" s="26"/>
      <c r="U3589" s="26"/>
      <c r="W3589" s="10"/>
    </row>
    <row r="3590">
      <c r="E3590" s="26"/>
      <c r="F3590" s="27"/>
      <c r="J3590" s="26"/>
      <c r="K3590" s="26"/>
      <c r="L3590" s="30"/>
      <c r="M3590" s="31"/>
      <c r="N3590" s="31"/>
      <c r="O3590" s="31"/>
      <c r="P3590" s="31"/>
      <c r="Q3590" s="31"/>
      <c r="R3590" s="31"/>
      <c r="S3590" s="31"/>
      <c r="T3590" s="26"/>
      <c r="U3590" s="26"/>
      <c r="W3590" s="10"/>
    </row>
    <row r="3591">
      <c r="E3591" s="26"/>
      <c r="F3591" s="27"/>
      <c r="J3591" s="26"/>
      <c r="K3591" s="26"/>
      <c r="L3591" s="30"/>
      <c r="M3591" s="31"/>
      <c r="N3591" s="31"/>
      <c r="O3591" s="31"/>
      <c r="P3591" s="31"/>
      <c r="Q3591" s="31"/>
      <c r="R3591" s="31"/>
      <c r="S3591" s="31"/>
      <c r="T3591" s="26"/>
      <c r="U3591" s="26"/>
      <c r="W3591" s="10"/>
    </row>
    <row r="3592">
      <c r="E3592" s="26"/>
      <c r="F3592" s="27"/>
      <c r="J3592" s="26"/>
      <c r="K3592" s="26"/>
      <c r="L3592" s="30"/>
      <c r="M3592" s="31"/>
      <c r="N3592" s="31"/>
      <c r="O3592" s="31"/>
      <c r="P3592" s="31"/>
      <c r="Q3592" s="31"/>
      <c r="R3592" s="31"/>
      <c r="S3592" s="31"/>
      <c r="T3592" s="26"/>
      <c r="U3592" s="26"/>
      <c r="W3592" s="10"/>
    </row>
    <row r="3593">
      <c r="E3593" s="26"/>
      <c r="F3593" s="27"/>
      <c r="J3593" s="26"/>
      <c r="K3593" s="26"/>
      <c r="L3593" s="30"/>
      <c r="M3593" s="31"/>
      <c r="N3593" s="31"/>
      <c r="O3593" s="31"/>
      <c r="P3593" s="31"/>
      <c r="Q3593" s="31"/>
      <c r="R3593" s="31"/>
      <c r="S3593" s="31"/>
      <c r="T3593" s="26"/>
      <c r="U3593" s="26"/>
      <c r="W3593" s="10"/>
    </row>
    <row r="3594">
      <c r="E3594" s="26"/>
      <c r="F3594" s="27"/>
      <c r="J3594" s="26"/>
      <c r="K3594" s="26"/>
      <c r="L3594" s="30"/>
      <c r="M3594" s="31"/>
      <c r="N3594" s="31"/>
      <c r="O3594" s="31"/>
      <c r="P3594" s="31"/>
      <c r="Q3594" s="31"/>
      <c r="R3594" s="31"/>
      <c r="S3594" s="31"/>
      <c r="T3594" s="26"/>
      <c r="U3594" s="26"/>
      <c r="W3594" s="10"/>
    </row>
    <row r="3595">
      <c r="E3595" s="26"/>
      <c r="F3595" s="27"/>
      <c r="J3595" s="26"/>
      <c r="K3595" s="26"/>
      <c r="L3595" s="30"/>
      <c r="M3595" s="31"/>
      <c r="N3595" s="31"/>
      <c r="O3595" s="31"/>
      <c r="P3595" s="31"/>
      <c r="Q3595" s="31"/>
      <c r="R3595" s="31"/>
      <c r="S3595" s="31"/>
      <c r="T3595" s="26"/>
      <c r="U3595" s="26"/>
      <c r="W3595" s="10"/>
    </row>
    <row r="3596">
      <c r="E3596" s="26"/>
      <c r="F3596" s="27"/>
      <c r="J3596" s="26"/>
      <c r="K3596" s="26"/>
      <c r="L3596" s="30"/>
      <c r="M3596" s="31"/>
      <c r="N3596" s="31"/>
      <c r="O3596" s="31"/>
      <c r="P3596" s="31"/>
      <c r="Q3596" s="31"/>
      <c r="R3596" s="31"/>
      <c r="S3596" s="31"/>
      <c r="T3596" s="26"/>
      <c r="U3596" s="26"/>
      <c r="W3596" s="10"/>
    </row>
    <row r="3597">
      <c r="E3597" s="26"/>
      <c r="F3597" s="27"/>
      <c r="J3597" s="26"/>
      <c r="K3597" s="26"/>
      <c r="L3597" s="30"/>
      <c r="M3597" s="31"/>
      <c r="N3597" s="31"/>
      <c r="O3597" s="31"/>
      <c r="P3597" s="31"/>
      <c r="Q3597" s="31"/>
      <c r="R3597" s="31"/>
      <c r="S3597" s="31"/>
      <c r="T3597" s="26"/>
      <c r="U3597" s="26"/>
      <c r="W3597" s="10"/>
    </row>
    <row r="3598">
      <c r="E3598" s="26"/>
      <c r="F3598" s="27"/>
      <c r="J3598" s="26"/>
      <c r="K3598" s="26"/>
      <c r="L3598" s="30"/>
      <c r="M3598" s="31"/>
      <c r="N3598" s="31"/>
      <c r="O3598" s="31"/>
      <c r="P3598" s="31"/>
      <c r="Q3598" s="31"/>
      <c r="R3598" s="31"/>
      <c r="S3598" s="31"/>
      <c r="T3598" s="26"/>
      <c r="U3598" s="26"/>
      <c r="W3598" s="10"/>
    </row>
    <row r="3599">
      <c r="E3599" s="26"/>
      <c r="F3599" s="27"/>
      <c r="J3599" s="26"/>
      <c r="K3599" s="26"/>
      <c r="L3599" s="30"/>
      <c r="M3599" s="31"/>
      <c r="N3599" s="31"/>
      <c r="O3599" s="31"/>
      <c r="P3599" s="31"/>
      <c r="Q3599" s="31"/>
      <c r="R3599" s="31"/>
      <c r="S3599" s="31"/>
      <c r="T3599" s="26"/>
      <c r="U3599" s="26"/>
      <c r="W3599" s="10"/>
    </row>
    <row r="3600">
      <c r="E3600" s="26"/>
      <c r="F3600" s="27"/>
      <c r="J3600" s="26"/>
      <c r="K3600" s="26"/>
      <c r="L3600" s="30"/>
      <c r="M3600" s="31"/>
      <c r="N3600" s="31"/>
      <c r="O3600" s="31"/>
      <c r="P3600" s="31"/>
      <c r="Q3600" s="31"/>
      <c r="R3600" s="31"/>
      <c r="S3600" s="31"/>
      <c r="T3600" s="26"/>
      <c r="U3600" s="26"/>
      <c r="W3600" s="10"/>
    </row>
    <row r="3601">
      <c r="E3601" s="26"/>
      <c r="F3601" s="27"/>
      <c r="J3601" s="26"/>
      <c r="K3601" s="26"/>
      <c r="L3601" s="30"/>
      <c r="M3601" s="31"/>
      <c r="N3601" s="31"/>
      <c r="O3601" s="31"/>
      <c r="P3601" s="31"/>
      <c r="Q3601" s="31"/>
      <c r="R3601" s="31"/>
      <c r="S3601" s="31"/>
      <c r="T3601" s="26"/>
      <c r="U3601" s="26"/>
      <c r="W3601" s="10"/>
    </row>
    <row r="3602">
      <c r="E3602" s="26"/>
      <c r="F3602" s="27"/>
      <c r="J3602" s="26"/>
      <c r="K3602" s="26"/>
      <c r="L3602" s="30"/>
      <c r="M3602" s="31"/>
      <c r="N3602" s="31"/>
      <c r="O3602" s="31"/>
      <c r="P3602" s="31"/>
      <c r="Q3602" s="31"/>
      <c r="R3602" s="31"/>
      <c r="S3602" s="31"/>
      <c r="T3602" s="26"/>
      <c r="U3602" s="26"/>
      <c r="W3602" s="10"/>
    </row>
    <row r="3603">
      <c r="E3603" s="26"/>
      <c r="F3603" s="27"/>
      <c r="J3603" s="26"/>
      <c r="K3603" s="26"/>
      <c r="L3603" s="30"/>
      <c r="M3603" s="31"/>
      <c r="N3603" s="31"/>
      <c r="O3603" s="31"/>
      <c r="P3603" s="31"/>
      <c r="Q3603" s="31"/>
      <c r="R3603" s="31"/>
      <c r="S3603" s="31"/>
      <c r="T3603" s="26"/>
      <c r="U3603" s="26"/>
      <c r="W3603" s="10"/>
    </row>
    <row r="3604">
      <c r="E3604" s="26"/>
      <c r="F3604" s="27"/>
      <c r="J3604" s="26"/>
      <c r="K3604" s="26"/>
      <c r="L3604" s="30"/>
      <c r="M3604" s="31"/>
      <c r="N3604" s="31"/>
      <c r="O3604" s="31"/>
      <c r="P3604" s="31"/>
      <c r="Q3604" s="31"/>
      <c r="R3604" s="31"/>
      <c r="S3604" s="31"/>
      <c r="T3604" s="26"/>
      <c r="U3604" s="26"/>
      <c r="W3604" s="10"/>
    </row>
    <row r="3605">
      <c r="E3605" s="26"/>
      <c r="F3605" s="27"/>
      <c r="J3605" s="26"/>
      <c r="K3605" s="26"/>
      <c r="L3605" s="30"/>
      <c r="M3605" s="31"/>
      <c r="N3605" s="31"/>
      <c r="O3605" s="31"/>
      <c r="P3605" s="31"/>
      <c r="Q3605" s="31"/>
      <c r="R3605" s="31"/>
      <c r="S3605" s="31"/>
      <c r="T3605" s="26"/>
      <c r="U3605" s="26"/>
      <c r="W3605" s="10"/>
    </row>
    <row r="3606">
      <c r="E3606" s="26"/>
      <c r="F3606" s="27"/>
      <c r="J3606" s="26"/>
      <c r="K3606" s="26"/>
      <c r="L3606" s="30"/>
      <c r="M3606" s="31"/>
      <c r="N3606" s="31"/>
      <c r="O3606" s="31"/>
      <c r="P3606" s="31"/>
      <c r="Q3606" s="31"/>
      <c r="R3606" s="31"/>
      <c r="S3606" s="31"/>
      <c r="T3606" s="26"/>
      <c r="U3606" s="26"/>
      <c r="W3606" s="10"/>
    </row>
    <row r="3607">
      <c r="E3607" s="26"/>
      <c r="F3607" s="27"/>
      <c r="J3607" s="26"/>
      <c r="K3607" s="26"/>
      <c r="L3607" s="30"/>
      <c r="M3607" s="31"/>
      <c r="N3607" s="31"/>
      <c r="O3607" s="31"/>
      <c r="P3607" s="31"/>
      <c r="Q3607" s="31"/>
      <c r="R3607" s="31"/>
      <c r="S3607" s="31"/>
      <c r="T3607" s="26"/>
      <c r="U3607" s="26"/>
      <c r="W3607" s="10"/>
    </row>
    <row r="3608">
      <c r="E3608" s="26"/>
      <c r="F3608" s="27"/>
      <c r="J3608" s="26"/>
      <c r="K3608" s="26"/>
      <c r="L3608" s="30"/>
      <c r="M3608" s="31"/>
      <c r="N3608" s="31"/>
      <c r="O3608" s="31"/>
      <c r="P3608" s="31"/>
      <c r="Q3608" s="31"/>
      <c r="R3608" s="31"/>
      <c r="S3608" s="31"/>
      <c r="T3608" s="26"/>
      <c r="U3608" s="26"/>
      <c r="W3608" s="10"/>
    </row>
    <row r="3609">
      <c r="E3609" s="26"/>
      <c r="F3609" s="27"/>
      <c r="J3609" s="26"/>
      <c r="K3609" s="26"/>
      <c r="L3609" s="30"/>
      <c r="M3609" s="31"/>
      <c r="N3609" s="31"/>
      <c r="O3609" s="31"/>
      <c r="P3609" s="31"/>
      <c r="Q3609" s="31"/>
      <c r="R3609" s="31"/>
      <c r="S3609" s="31"/>
      <c r="T3609" s="26"/>
      <c r="U3609" s="26"/>
      <c r="W3609" s="10"/>
    </row>
    <row r="3610">
      <c r="E3610" s="26"/>
      <c r="F3610" s="27"/>
      <c r="J3610" s="26"/>
      <c r="K3610" s="26"/>
      <c r="L3610" s="30"/>
      <c r="M3610" s="31"/>
      <c r="N3610" s="31"/>
      <c r="O3610" s="31"/>
      <c r="P3610" s="31"/>
      <c r="Q3610" s="31"/>
      <c r="R3610" s="31"/>
      <c r="S3610" s="31"/>
      <c r="T3610" s="26"/>
      <c r="U3610" s="26"/>
      <c r="W3610" s="10"/>
    </row>
    <row r="3611">
      <c r="E3611" s="26"/>
      <c r="F3611" s="27"/>
      <c r="J3611" s="26"/>
      <c r="K3611" s="26"/>
      <c r="L3611" s="30"/>
      <c r="M3611" s="31"/>
      <c r="N3611" s="31"/>
      <c r="O3611" s="31"/>
      <c r="P3611" s="31"/>
      <c r="Q3611" s="31"/>
      <c r="R3611" s="31"/>
      <c r="S3611" s="31"/>
      <c r="T3611" s="26"/>
      <c r="U3611" s="26"/>
      <c r="W3611" s="10"/>
    </row>
    <row r="3612">
      <c r="E3612" s="26"/>
      <c r="F3612" s="27"/>
      <c r="J3612" s="26"/>
      <c r="K3612" s="26"/>
      <c r="L3612" s="30"/>
      <c r="M3612" s="31"/>
      <c r="N3612" s="31"/>
      <c r="O3612" s="31"/>
      <c r="P3612" s="31"/>
      <c r="Q3612" s="31"/>
      <c r="R3612" s="31"/>
      <c r="S3612" s="31"/>
      <c r="T3612" s="26"/>
      <c r="U3612" s="26"/>
      <c r="W3612" s="10"/>
    </row>
    <row r="3613">
      <c r="E3613" s="26"/>
      <c r="F3613" s="27"/>
      <c r="J3613" s="26"/>
      <c r="K3613" s="26"/>
      <c r="L3613" s="30"/>
      <c r="M3613" s="31"/>
      <c r="N3613" s="31"/>
      <c r="O3613" s="31"/>
      <c r="P3613" s="31"/>
      <c r="Q3613" s="31"/>
      <c r="R3613" s="31"/>
      <c r="S3613" s="31"/>
      <c r="T3613" s="26"/>
      <c r="U3613" s="26"/>
      <c r="W3613" s="10"/>
    </row>
    <row r="3614">
      <c r="E3614" s="26"/>
      <c r="F3614" s="27"/>
      <c r="J3614" s="26"/>
      <c r="K3614" s="26"/>
      <c r="L3614" s="30"/>
      <c r="M3614" s="31"/>
      <c r="N3614" s="31"/>
      <c r="O3614" s="31"/>
      <c r="P3614" s="31"/>
      <c r="Q3614" s="31"/>
      <c r="R3614" s="31"/>
      <c r="S3614" s="31"/>
      <c r="T3614" s="26"/>
      <c r="U3614" s="26"/>
      <c r="W3614" s="10"/>
    </row>
    <row r="3615">
      <c r="E3615" s="26"/>
      <c r="F3615" s="27"/>
      <c r="J3615" s="26"/>
      <c r="K3615" s="26"/>
      <c r="L3615" s="30"/>
      <c r="M3615" s="31"/>
      <c r="N3615" s="31"/>
      <c r="O3615" s="31"/>
      <c r="P3615" s="31"/>
      <c r="Q3615" s="31"/>
      <c r="R3615" s="31"/>
      <c r="S3615" s="31"/>
      <c r="T3615" s="26"/>
      <c r="U3615" s="26"/>
      <c r="W3615" s="10"/>
    </row>
    <row r="3616">
      <c r="E3616" s="26"/>
      <c r="F3616" s="27"/>
      <c r="J3616" s="26"/>
      <c r="K3616" s="26"/>
      <c r="L3616" s="30"/>
      <c r="M3616" s="31"/>
      <c r="N3616" s="31"/>
      <c r="O3616" s="31"/>
      <c r="P3616" s="31"/>
      <c r="Q3616" s="31"/>
      <c r="R3616" s="31"/>
      <c r="S3616" s="31"/>
      <c r="T3616" s="26"/>
      <c r="U3616" s="26"/>
      <c r="W3616" s="10"/>
    </row>
    <row r="3617">
      <c r="E3617" s="26"/>
      <c r="F3617" s="27"/>
      <c r="J3617" s="26"/>
      <c r="K3617" s="26"/>
      <c r="L3617" s="30"/>
      <c r="M3617" s="31"/>
      <c r="N3617" s="31"/>
      <c r="O3617" s="31"/>
      <c r="P3617" s="31"/>
      <c r="Q3617" s="31"/>
      <c r="R3617" s="31"/>
      <c r="S3617" s="31"/>
      <c r="T3617" s="26"/>
      <c r="U3617" s="26"/>
      <c r="W3617" s="10"/>
    </row>
    <row r="3618">
      <c r="E3618" s="26"/>
      <c r="F3618" s="27"/>
      <c r="J3618" s="26"/>
      <c r="K3618" s="26"/>
      <c r="L3618" s="30"/>
      <c r="M3618" s="31"/>
      <c r="N3618" s="31"/>
      <c r="O3618" s="31"/>
      <c r="P3618" s="31"/>
      <c r="Q3618" s="31"/>
      <c r="R3618" s="31"/>
      <c r="S3618" s="31"/>
      <c r="T3618" s="26"/>
      <c r="U3618" s="26"/>
      <c r="W3618" s="10"/>
    </row>
    <row r="3619">
      <c r="E3619" s="26"/>
      <c r="F3619" s="27"/>
      <c r="J3619" s="26"/>
      <c r="K3619" s="26"/>
      <c r="L3619" s="30"/>
      <c r="M3619" s="31"/>
      <c r="N3619" s="31"/>
      <c r="O3619" s="31"/>
      <c r="P3619" s="31"/>
      <c r="Q3619" s="31"/>
      <c r="R3619" s="31"/>
      <c r="S3619" s="31"/>
      <c r="T3619" s="26"/>
      <c r="U3619" s="26"/>
      <c r="W3619" s="10"/>
    </row>
    <row r="3620">
      <c r="E3620" s="26"/>
      <c r="F3620" s="27"/>
      <c r="J3620" s="26"/>
      <c r="K3620" s="26"/>
      <c r="L3620" s="30"/>
      <c r="M3620" s="31"/>
      <c r="N3620" s="31"/>
      <c r="O3620" s="31"/>
      <c r="P3620" s="31"/>
      <c r="Q3620" s="31"/>
      <c r="R3620" s="31"/>
      <c r="S3620" s="31"/>
      <c r="T3620" s="26"/>
      <c r="U3620" s="26"/>
      <c r="W3620" s="10"/>
    </row>
    <row r="3621">
      <c r="E3621" s="26"/>
      <c r="F3621" s="27"/>
      <c r="J3621" s="26"/>
      <c r="K3621" s="26"/>
      <c r="L3621" s="30"/>
      <c r="M3621" s="31"/>
      <c r="N3621" s="31"/>
      <c r="O3621" s="31"/>
      <c r="P3621" s="31"/>
      <c r="Q3621" s="31"/>
      <c r="R3621" s="31"/>
      <c r="S3621" s="31"/>
      <c r="T3621" s="26"/>
      <c r="U3621" s="26"/>
      <c r="W3621" s="10"/>
    </row>
    <row r="3622">
      <c r="E3622" s="26"/>
      <c r="F3622" s="27"/>
      <c r="J3622" s="26"/>
      <c r="K3622" s="26"/>
      <c r="L3622" s="30"/>
      <c r="M3622" s="31"/>
      <c r="N3622" s="31"/>
      <c r="O3622" s="31"/>
      <c r="P3622" s="31"/>
      <c r="Q3622" s="31"/>
      <c r="R3622" s="31"/>
      <c r="S3622" s="31"/>
      <c r="T3622" s="26"/>
      <c r="U3622" s="26"/>
      <c r="W3622" s="10"/>
    </row>
    <row r="3623">
      <c r="E3623" s="26"/>
      <c r="F3623" s="27"/>
      <c r="J3623" s="26"/>
      <c r="K3623" s="26"/>
      <c r="L3623" s="30"/>
      <c r="M3623" s="31"/>
      <c r="N3623" s="31"/>
      <c r="O3623" s="31"/>
      <c r="P3623" s="31"/>
      <c r="Q3623" s="31"/>
      <c r="R3623" s="31"/>
      <c r="S3623" s="31"/>
      <c r="T3623" s="26"/>
      <c r="U3623" s="26"/>
      <c r="W3623" s="10"/>
    </row>
    <row r="3624">
      <c r="E3624" s="26"/>
      <c r="F3624" s="27"/>
      <c r="J3624" s="26"/>
      <c r="K3624" s="26"/>
      <c r="L3624" s="30"/>
      <c r="M3624" s="31"/>
      <c r="N3624" s="31"/>
      <c r="O3624" s="31"/>
      <c r="P3624" s="31"/>
      <c r="Q3624" s="31"/>
      <c r="R3624" s="31"/>
      <c r="S3624" s="31"/>
      <c r="T3624" s="26"/>
      <c r="U3624" s="26"/>
      <c r="W3624" s="10"/>
    </row>
    <row r="3625">
      <c r="E3625" s="26"/>
      <c r="F3625" s="27"/>
      <c r="J3625" s="26"/>
      <c r="K3625" s="26"/>
      <c r="L3625" s="30"/>
      <c r="M3625" s="31"/>
      <c r="N3625" s="31"/>
      <c r="O3625" s="31"/>
      <c r="P3625" s="31"/>
      <c r="Q3625" s="31"/>
      <c r="R3625" s="31"/>
      <c r="S3625" s="31"/>
      <c r="T3625" s="26"/>
      <c r="U3625" s="26"/>
      <c r="W3625" s="10"/>
    </row>
    <row r="3626">
      <c r="E3626" s="26"/>
      <c r="F3626" s="27"/>
      <c r="J3626" s="26"/>
      <c r="K3626" s="26"/>
      <c r="L3626" s="30"/>
      <c r="M3626" s="31"/>
      <c r="N3626" s="31"/>
      <c r="O3626" s="31"/>
      <c r="P3626" s="31"/>
      <c r="Q3626" s="31"/>
      <c r="R3626" s="31"/>
      <c r="S3626" s="31"/>
      <c r="T3626" s="26"/>
      <c r="U3626" s="26"/>
      <c r="W3626" s="10"/>
    </row>
    <row r="3627">
      <c r="E3627" s="26"/>
      <c r="F3627" s="27"/>
      <c r="J3627" s="26"/>
      <c r="K3627" s="26"/>
      <c r="L3627" s="30"/>
      <c r="M3627" s="31"/>
      <c r="N3627" s="31"/>
      <c r="O3627" s="31"/>
      <c r="P3627" s="31"/>
      <c r="Q3627" s="31"/>
      <c r="R3627" s="31"/>
      <c r="S3627" s="31"/>
      <c r="T3627" s="26"/>
      <c r="U3627" s="26"/>
      <c r="W3627" s="10"/>
    </row>
    <row r="3628">
      <c r="E3628" s="26"/>
      <c r="F3628" s="27"/>
      <c r="J3628" s="26"/>
      <c r="K3628" s="26"/>
      <c r="L3628" s="30"/>
      <c r="M3628" s="31"/>
      <c r="N3628" s="31"/>
      <c r="O3628" s="31"/>
      <c r="P3628" s="31"/>
      <c r="Q3628" s="31"/>
      <c r="R3628" s="31"/>
      <c r="S3628" s="31"/>
      <c r="T3628" s="26"/>
      <c r="U3628" s="26"/>
      <c r="W3628" s="10"/>
    </row>
    <row r="3629">
      <c r="E3629" s="26"/>
      <c r="F3629" s="27"/>
      <c r="J3629" s="26"/>
      <c r="K3629" s="26"/>
      <c r="L3629" s="30"/>
      <c r="M3629" s="31"/>
      <c r="N3629" s="31"/>
      <c r="O3629" s="31"/>
      <c r="P3629" s="31"/>
      <c r="Q3629" s="31"/>
      <c r="R3629" s="31"/>
      <c r="S3629" s="31"/>
      <c r="T3629" s="26"/>
      <c r="U3629" s="26"/>
      <c r="W3629" s="10"/>
    </row>
    <row r="3630">
      <c r="E3630" s="26"/>
      <c r="F3630" s="27"/>
      <c r="J3630" s="26"/>
      <c r="K3630" s="26"/>
      <c r="L3630" s="30"/>
      <c r="M3630" s="31"/>
      <c r="N3630" s="31"/>
      <c r="O3630" s="31"/>
      <c r="P3630" s="31"/>
      <c r="Q3630" s="31"/>
      <c r="R3630" s="31"/>
      <c r="S3630" s="31"/>
      <c r="T3630" s="26"/>
      <c r="U3630" s="26"/>
      <c r="W3630" s="10"/>
    </row>
    <row r="3631">
      <c r="E3631" s="26"/>
      <c r="F3631" s="27"/>
      <c r="J3631" s="26"/>
      <c r="K3631" s="26"/>
      <c r="L3631" s="30"/>
      <c r="M3631" s="31"/>
      <c r="N3631" s="31"/>
      <c r="O3631" s="31"/>
      <c r="P3631" s="31"/>
      <c r="Q3631" s="31"/>
      <c r="R3631" s="31"/>
      <c r="S3631" s="31"/>
      <c r="T3631" s="26"/>
      <c r="U3631" s="26"/>
      <c r="W3631" s="10"/>
    </row>
    <row r="3632">
      <c r="E3632" s="26"/>
      <c r="F3632" s="27"/>
      <c r="J3632" s="26"/>
      <c r="K3632" s="26"/>
      <c r="L3632" s="30"/>
      <c r="M3632" s="31"/>
      <c r="N3632" s="31"/>
      <c r="O3632" s="31"/>
      <c r="P3632" s="31"/>
      <c r="Q3632" s="31"/>
      <c r="R3632" s="31"/>
      <c r="S3632" s="31"/>
      <c r="T3632" s="26"/>
      <c r="U3632" s="26"/>
      <c r="W3632" s="10"/>
    </row>
    <row r="3633">
      <c r="E3633" s="26"/>
      <c r="F3633" s="27"/>
      <c r="J3633" s="26"/>
      <c r="K3633" s="26"/>
      <c r="L3633" s="30"/>
      <c r="M3633" s="31"/>
      <c r="N3633" s="31"/>
      <c r="O3633" s="31"/>
      <c r="P3633" s="31"/>
      <c r="Q3633" s="31"/>
      <c r="R3633" s="31"/>
      <c r="S3633" s="31"/>
      <c r="T3633" s="26"/>
      <c r="U3633" s="26"/>
      <c r="W3633" s="10"/>
    </row>
    <row r="3634">
      <c r="E3634" s="26"/>
      <c r="F3634" s="27"/>
      <c r="J3634" s="26"/>
      <c r="K3634" s="26"/>
      <c r="L3634" s="30"/>
      <c r="M3634" s="31"/>
      <c r="N3634" s="31"/>
      <c r="O3634" s="31"/>
      <c r="P3634" s="31"/>
      <c r="Q3634" s="31"/>
      <c r="R3634" s="31"/>
      <c r="S3634" s="31"/>
      <c r="T3634" s="26"/>
      <c r="U3634" s="26"/>
      <c r="W3634" s="10"/>
    </row>
    <row r="3635">
      <c r="E3635" s="26"/>
      <c r="F3635" s="27"/>
      <c r="J3635" s="26"/>
      <c r="K3635" s="26"/>
      <c r="L3635" s="30"/>
      <c r="M3635" s="31"/>
      <c r="N3635" s="31"/>
      <c r="O3635" s="31"/>
      <c r="P3635" s="31"/>
      <c r="Q3635" s="31"/>
      <c r="R3635" s="31"/>
      <c r="S3635" s="31"/>
      <c r="T3635" s="26"/>
      <c r="U3635" s="26"/>
      <c r="W3635" s="10"/>
    </row>
    <row r="3636">
      <c r="E3636" s="26"/>
      <c r="F3636" s="27"/>
      <c r="J3636" s="26"/>
      <c r="K3636" s="26"/>
      <c r="L3636" s="30"/>
      <c r="M3636" s="31"/>
      <c r="N3636" s="31"/>
      <c r="O3636" s="31"/>
      <c r="P3636" s="31"/>
      <c r="Q3636" s="31"/>
      <c r="R3636" s="31"/>
      <c r="S3636" s="31"/>
      <c r="T3636" s="26"/>
      <c r="U3636" s="26"/>
      <c r="W3636" s="10"/>
    </row>
    <row r="3637">
      <c r="E3637" s="26"/>
      <c r="F3637" s="27"/>
      <c r="J3637" s="26"/>
      <c r="K3637" s="26"/>
      <c r="L3637" s="30"/>
      <c r="M3637" s="31"/>
      <c r="N3637" s="31"/>
      <c r="O3637" s="31"/>
      <c r="P3637" s="31"/>
      <c r="Q3637" s="31"/>
      <c r="R3637" s="31"/>
      <c r="S3637" s="31"/>
      <c r="T3637" s="26"/>
      <c r="U3637" s="26"/>
      <c r="W3637" s="10"/>
    </row>
    <row r="3638">
      <c r="E3638" s="26"/>
      <c r="F3638" s="27"/>
      <c r="J3638" s="26"/>
      <c r="K3638" s="26"/>
      <c r="L3638" s="30"/>
      <c r="M3638" s="31"/>
      <c r="N3638" s="31"/>
      <c r="O3638" s="31"/>
      <c r="P3638" s="31"/>
      <c r="Q3638" s="31"/>
      <c r="R3638" s="31"/>
      <c r="S3638" s="31"/>
      <c r="T3638" s="26"/>
      <c r="U3638" s="26"/>
      <c r="W3638" s="10"/>
    </row>
    <row r="3639">
      <c r="E3639" s="26"/>
      <c r="F3639" s="27"/>
      <c r="J3639" s="26"/>
      <c r="K3639" s="26"/>
      <c r="L3639" s="30"/>
      <c r="M3639" s="31"/>
      <c r="N3639" s="31"/>
      <c r="O3639" s="31"/>
      <c r="P3639" s="31"/>
      <c r="Q3639" s="31"/>
      <c r="R3639" s="31"/>
      <c r="S3639" s="31"/>
      <c r="T3639" s="26"/>
      <c r="U3639" s="26"/>
      <c r="W3639" s="10"/>
    </row>
    <row r="3640">
      <c r="E3640" s="26"/>
      <c r="F3640" s="27"/>
      <c r="J3640" s="26"/>
      <c r="K3640" s="26"/>
      <c r="L3640" s="30"/>
      <c r="M3640" s="31"/>
      <c r="N3640" s="31"/>
      <c r="O3640" s="31"/>
      <c r="P3640" s="31"/>
      <c r="Q3640" s="31"/>
      <c r="R3640" s="31"/>
      <c r="S3640" s="31"/>
      <c r="T3640" s="26"/>
      <c r="U3640" s="26"/>
      <c r="W3640" s="10"/>
    </row>
    <row r="3641">
      <c r="E3641" s="26"/>
      <c r="F3641" s="27"/>
      <c r="J3641" s="26"/>
      <c r="K3641" s="26"/>
      <c r="L3641" s="30"/>
      <c r="M3641" s="31"/>
      <c r="N3641" s="31"/>
      <c r="O3641" s="31"/>
      <c r="P3641" s="31"/>
      <c r="Q3641" s="31"/>
      <c r="R3641" s="31"/>
      <c r="S3641" s="31"/>
      <c r="T3641" s="26"/>
      <c r="U3641" s="26"/>
      <c r="W3641" s="10"/>
    </row>
    <row r="3642">
      <c r="E3642" s="26"/>
      <c r="F3642" s="27"/>
      <c r="J3642" s="26"/>
      <c r="K3642" s="26"/>
      <c r="L3642" s="30"/>
      <c r="M3642" s="31"/>
      <c r="N3642" s="31"/>
      <c r="O3642" s="31"/>
      <c r="P3642" s="31"/>
      <c r="Q3642" s="31"/>
      <c r="R3642" s="31"/>
      <c r="S3642" s="31"/>
      <c r="T3642" s="26"/>
      <c r="U3642" s="26"/>
      <c r="W3642" s="10"/>
    </row>
    <row r="3643">
      <c r="E3643" s="26"/>
      <c r="F3643" s="27"/>
      <c r="J3643" s="26"/>
      <c r="K3643" s="26"/>
      <c r="L3643" s="30"/>
      <c r="M3643" s="31"/>
      <c r="N3643" s="31"/>
      <c r="O3643" s="31"/>
      <c r="P3643" s="31"/>
      <c r="Q3643" s="31"/>
      <c r="R3643" s="31"/>
      <c r="S3643" s="31"/>
      <c r="T3643" s="26"/>
      <c r="U3643" s="26"/>
      <c r="W3643" s="10"/>
    </row>
    <row r="3644">
      <c r="E3644" s="26"/>
      <c r="F3644" s="27"/>
      <c r="J3644" s="26"/>
      <c r="K3644" s="26"/>
      <c r="L3644" s="30"/>
      <c r="M3644" s="31"/>
      <c r="N3644" s="31"/>
      <c r="O3644" s="31"/>
      <c r="P3644" s="31"/>
      <c r="Q3644" s="31"/>
      <c r="R3644" s="31"/>
      <c r="S3644" s="31"/>
      <c r="T3644" s="26"/>
      <c r="U3644" s="26"/>
      <c r="W3644" s="10"/>
    </row>
    <row r="3645">
      <c r="E3645" s="26"/>
      <c r="F3645" s="27"/>
      <c r="J3645" s="26"/>
      <c r="K3645" s="26"/>
      <c r="L3645" s="30"/>
      <c r="M3645" s="31"/>
      <c r="N3645" s="31"/>
      <c r="O3645" s="31"/>
      <c r="P3645" s="31"/>
      <c r="Q3645" s="31"/>
      <c r="R3645" s="31"/>
      <c r="S3645" s="31"/>
      <c r="T3645" s="26"/>
      <c r="U3645" s="26"/>
      <c r="W3645" s="10"/>
    </row>
    <row r="3646">
      <c r="E3646" s="26"/>
      <c r="F3646" s="27"/>
      <c r="J3646" s="26"/>
      <c r="K3646" s="26"/>
      <c r="L3646" s="30"/>
      <c r="M3646" s="31"/>
      <c r="N3646" s="31"/>
      <c r="O3646" s="31"/>
      <c r="P3646" s="31"/>
      <c r="Q3646" s="31"/>
      <c r="R3646" s="31"/>
      <c r="S3646" s="31"/>
      <c r="T3646" s="26"/>
      <c r="U3646" s="26"/>
      <c r="W3646" s="10"/>
    </row>
    <row r="3647">
      <c r="E3647" s="26"/>
      <c r="F3647" s="27"/>
      <c r="J3647" s="26"/>
      <c r="K3647" s="26"/>
      <c r="L3647" s="30"/>
      <c r="M3647" s="31"/>
      <c r="N3647" s="31"/>
      <c r="O3647" s="31"/>
      <c r="P3647" s="31"/>
      <c r="Q3647" s="31"/>
      <c r="R3647" s="31"/>
      <c r="S3647" s="31"/>
      <c r="T3647" s="26"/>
      <c r="U3647" s="26"/>
      <c r="W3647" s="10"/>
    </row>
    <row r="3648">
      <c r="E3648" s="26"/>
      <c r="F3648" s="27"/>
      <c r="J3648" s="26"/>
      <c r="K3648" s="26"/>
      <c r="L3648" s="30"/>
      <c r="M3648" s="31"/>
      <c r="N3648" s="31"/>
      <c r="O3648" s="31"/>
      <c r="P3648" s="31"/>
      <c r="Q3648" s="31"/>
      <c r="R3648" s="31"/>
      <c r="S3648" s="31"/>
      <c r="T3648" s="26"/>
      <c r="U3648" s="26"/>
      <c r="W3648" s="10"/>
    </row>
    <row r="3649">
      <c r="E3649" s="26"/>
      <c r="F3649" s="27"/>
      <c r="J3649" s="26"/>
      <c r="K3649" s="26"/>
      <c r="L3649" s="30"/>
      <c r="M3649" s="31"/>
      <c r="N3649" s="31"/>
      <c r="O3649" s="31"/>
      <c r="P3649" s="31"/>
      <c r="Q3649" s="31"/>
      <c r="R3649" s="31"/>
      <c r="S3649" s="31"/>
      <c r="T3649" s="26"/>
      <c r="U3649" s="26"/>
      <c r="W3649" s="10"/>
    </row>
    <row r="3650">
      <c r="E3650" s="26"/>
      <c r="F3650" s="27"/>
      <c r="J3650" s="26"/>
      <c r="K3650" s="26"/>
      <c r="L3650" s="30"/>
      <c r="M3650" s="31"/>
      <c r="N3650" s="31"/>
      <c r="O3650" s="31"/>
      <c r="P3650" s="31"/>
      <c r="Q3650" s="31"/>
      <c r="R3650" s="31"/>
      <c r="S3650" s="31"/>
      <c r="T3650" s="26"/>
      <c r="U3650" s="26"/>
      <c r="W3650" s="10"/>
    </row>
    <row r="3651">
      <c r="E3651" s="26"/>
      <c r="F3651" s="27"/>
      <c r="J3651" s="26"/>
      <c r="K3651" s="26"/>
      <c r="L3651" s="30"/>
      <c r="M3651" s="31"/>
      <c r="N3651" s="31"/>
      <c r="O3651" s="31"/>
      <c r="P3651" s="31"/>
      <c r="Q3651" s="31"/>
      <c r="R3651" s="31"/>
      <c r="S3651" s="31"/>
      <c r="T3651" s="26"/>
      <c r="U3651" s="26"/>
      <c r="W3651" s="10"/>
    </row>
    <row r="3652">
      <c r="E3652" s="26"/>
      <c r="F3652" s="27"/>
      <c r="J3652" s="26"/>
      <c r="K3652" s="26"/>
      <c r="L3652" s="30"/>
      <c r="M3652" s="31"/>
      <c r="N3652" s="31"/>
      <c r="O3652" s="31"/>
      <c r="P3652" s="31"/>
      <c r="Q3652" s="31"/>
      <c r="R3652" s="31"/>
      <c r="S3652" s="31"/>
      <c r="T3652" s="26"/>
      <c r="U3652" s="26"/>
      <c r="W3652" s="10"/>
    </row>
    <row r="3653">
      <c r="E3653" s="26"/>
      <c r="F3653" s="27"/>
      <c r="J3653" s="26"/>
      <c r="K3653" s="26"/>
      <c r="L3653" s="30"/>
      <c r="M3653" s="31"/>
      <c r="N3653" s="31"/>
      <c r="O3653" s="31"/>
      <c r="P3653" s="31"/>
      <c r="Q3653" s="31"/>
      <c r="R3653" s="31"/>
      <c r="S3653" s="31"/>
      <c r="T3653" s="26"/>
      <c r="U3653" s="26"/>
      <c r="W3653" s="10"/>
    </row>
    <row r="3654">
      <c r="E3654" s="26"/>
      <c r="F3654" s="27"/>
      <c r="J3654" s="26"/>
      <c r="K3654" s="26"/>
      <c r="L3654" s="30"/>
      <c r="M3654" s="31"/>
      <c r="N3654" s="31"/>
      <c r="O3654" s="31"/>
      <c r="P3654" s="31"/>
      <c r="Q3654" s="31"/>
      <c r="R3654" s="31"/>
      <c r="S3654" s="31"/>
      <c r="T3654" s="26"/>
      <c r="U3654" s="26"/>
      <c r="W3654" s="10"/>
    </row>
    <row r="3655">
      <c r="E3655" s="26"/>
      <c r="F3655" s="27"/>
      <c r="J3655" s="26"/>
      <c r="K3655" s="26"/>
      <c r="L3655" s="30"/>
      <c r="M3655" s="31"/>
      <c r="N3655" s="31"/>
      <c r="O3655" s="31"/>
      <c r="P3655" s="31"/>
      <c r="Q3655" s="31"/>
      <c r="R3655" s="31"/>
      <c r="S3655" s="31"/>
      <c r="T3655" s="26"/>
      <c r="U3655" s="26"/>
      <c r="W3655" s="10"/>
    </row>
    <row r="3656">
      <c r="E3656" s="26"/>
      <c r="F3656" s="27"/>
      <c r="J3656" s="26"/>
      <c r="K3656" s="26"/>
      <c r="L3656" s="30"/>
      <c r="M3656" s="31"/>
      <c r="N3656" s="31"/>
      <c r="O3656" s="31"/>
      <c r="P3656" s="31"/>
      <c r="Q3656" s="31"/>
      <c r="R3656" s="31"/>
      <c r="S3656" s="31"/>
      <c r="T3656" s="26"/>
      <c r="U3656" s="26"/>
      <c r="W3656" s="10"/>
    </row>
    <row r="3657">
      <c r="E3657" s="26"/>
      <c r="F3657" s="27"/>
      <c r="J3657" s="26"/>
      <c r="K3657" s="26"/>
      <c r="L3657" s="30"/>
      <c r="M3657" s="31"/>
      <c r="N3657" s="31"/>
      <c r="O3657" s="31"/>
      <c r="P3657" s="31"/>
      <c r="Q3657" s="31"/>
      <c r="R3657" s="31"/>
      <c r="S3657" s="31"/>
      <c r="T3657" s="26"/>
      <c r="U3657" s="26"/>
      <c r="W3657" s="10"/>
    </row>
    <row r="3658">
      <c r="E3658" s="26"/>
      <c r="F3658" s="27"/>
      <c r="J3658" s="26"/>
      <c r="K3658" s="26"/>
      <c r="L3658" s="30"/>
      <c r="M3658" s="31"/>
      <c r="N3658" s="31"/>
      <c r="O3658" s="31"/>
      <c r="P3658" s="31"/>
      <c r="Q3658" s="31"/>
      <c r="R3658" s="31"/>
      <c r="S3658" s="31"/>
      <c r="T3658" s="26"/>
      <c r="U3658" s="26"/>
      <c r="W3658" s="10"/>
    </row>
    <row r="3659">
      <c r="E3659" s="26"/>
      <c r="F3659" s="27"/>
      <c r="J3659" s="26"/>
      <c r="K3659" s="26"/>
      <c r="L3659" s="30"/>
      <c r="M3659" s="31"/>
      <c r="N3659" s="31"/>
      <c r="O3659" s="31"/>
      <c r="P3659" s="31"/>
      <c r="Q3659" s="31"/>
      <c r="R3659" s="31"/>
      <c r="S3659" s="31"/>
      <c r="T3659" s="26"/>
      <c r="U3659" s="26"/>
      <c r="W3659" s="10"/>
    </row>
    <row r="3660">
      <c r="E3660" s="26"/>
      <c r="F3660" s="27"/>
      <c r="J3660" s="26"/>
      <c r="K3660" s="26"/>
      <c r="L3660" s="30"/>
      <c r="M3660" s="31"/>
      <c r="N3660" s="31"/>
      <c r="O3660" s="31"/>
      <c r="P3660" s="31"/>
      <c r="Q3660" s="31"/>
      <c r="R3660" s="31"/>
      <c r="S3660" s="31"/>
      <c r="T3660" s="26"/>
      <c r="U3660" s="26"/>
      <c r="W3660" s="10"/>
    </row>
    <row r="3661">
      <c r="E3661" s="26"/>
      <c r="F3661" s="27"/>
      <c r="J3661" s="26"/>
      <c r="K3661" s="26"/>
      <c r="L3661" s="30"/>
      <c r="M3661" s="31"/>
      <c r="N3661" s="31"/>
      <c r="O3661" s="31"/>
      <c r="P3661" s="31"/>
      <c r="Q3661" s="31"/>
      <c r="R3661" s="31"/>
      <c r="S3661" s="31"/>
      <c r="T3661" s="26"/>
      <c r="U3661" s="26"/>
      <c r="W3661" s="10"/>
    </row>
    <row r="3662">
      <c r="E3662" s="26"/>
      <c r="F3662" s="27"/>
      <c r="J3662" s="26"/>
      <c r="K3662" s="26"/>
      <c r="L3662" s="30"/>
      <c r="M3662" s="31"/>
      <c r="N3662" s="31"/>
      <c r="O3662" s="31"/>
      <c r="P3662" s="31"/>
      <c r="Q3662" s="31"/>
      <c r="R3662" s="31"/>
      <c r="S3662" s="31"/>
      <c r="T3662" s="26"/>
      <c r="U3662" s="26"/>
      <c r="W3662" s="10"/>
    </row>
    <row r="3663">
      <c r="E3663" s="26"/>
      <c r="F3663" s="27"/>
      <c r="J3663" s="26"/>
      <c r="K3663" s="26"/>
      <c r="L3663" s="30"/>
      <c r="M3663" s="31"/>
      <c r="N3663" s="31"/>
      <c r="O3663" s="31"/>
      <c r="P3663" s="31"/>
      <c r="Q3663" s="31"/>
      <c r="R3663" s="31"/>
      <c r="S3663" s="31"/>
      <c r="T3663" s="26"/>
      <c r="U3663" s="26"/>
      <c r="W3663" s="10"/>
    </row>
    <row r="3664">
      <c r="E3664" s="26"/>
      <c r="F3664" s="27"/>
      <c r="J3664" s="26"/>
      <c r="K3664" s="26"/>
      <c r="L3664" s="30"/>
      <c r="M3664" s="31"/>
      <c r="N3664" s="31"/>
      <c r="O3664" s="31"/>
      <c r="P3664" s="31"/>
      <c r="Q3664" s="31"/>
      <c r="R3664" s="31"/>
      <c r="S3664" s="31"/>
      <c r="T3664" s="26"/>
      <c r="U3664" s="26"/>
      <c r="W3664" s="10"/>
    </row>
    <row r="3665">
      <c r="E3665" s="26"/>
      <c r="F3665" s="27"/>
      <c r="J3665" s="26"/>
      <c r="K3665" s="26"/>
      <c r="L3665" s="30"/>
      <c r="M3665" s="31"/>
      <c r="N3665" s="31"/>
      <c r="O3665" s="31"/>
      <c r="P3665" s="31"/>
      <c r="Q3665" s="31"/>
      <c r="R3665" s="31"/>
      <c r="S3665" s="31"/>
      <c r="T3665" s="26"/>
      <c r="U3665" s="26"/>
      <c r="W3665" s="10"/>
    </row>
    <row r="3666">
      <c r="E3666" s="26"/>
      <c r="F3666" s="27"/>
      <c r="J3666" s="26"/>
      <c r="K3666" s="26"/>
      <c r="L3666" s="30"/>
      <c r="M3666" s="31"/>
      <c r="N3666" s="31"/>
      <c r="O3666" s="31"/>
      <c r="P3666" s="31"/>
      <c r="Q3666" s="31"/>
      <c r="R3666" s="31"/>
      <c r="S3666" s="31"/>
      <c r="T3666" s="26"/>
      <c r="U3666" s="26"/>
      <c r="W3666" s="10"/>
    </row>
    <row r="3667">
      <c r="E3667" s="26"/>
      <c r="F3667" s="27"/>
      <c r="J3667" s="26"/>
      <c r="K3667" s="26"/>
      <c r="L3667" s="30"/>
      <c r="M3667" s="31"/>
      <c r="N3667" s="31"/>
      <c r="O3667" s="31"/>
      <c r="P3667" s="31"/>
      <c r="Q3667" s="31"/>
      <c r="R3667" s="31"/>
      <c r="S3667" s="31"/>
      <c r="T3667" s="26"/>
      <c r="U3667" s="26"/>
      <c r="W3667" s="10"/>
    </row>
    <row r="3668">
      <c r="E3668" s="26"/>
      <c r="F3668" s="27"/>
      <c r="J3668" s="26"/>
      <c r="K3668" s="26"/>
      <c r="L3668" s="30"/>
      <c r="M3668" s="31"/>
      <c r="N3668" s="31"/>
      <c r="O3668" s="31"/>
      <c r="P3668" s="31"/>
      <c r="Q3668" s="31"/>
      <c r="R3668" s="31"/>
      <c r="S3668" s="31"/>
      <c r="T3668" s="26"/>
      <c r="U3668" s="26"/>
      <c r="W3668" s="10"/>
    </row>
    <row r="3669">
      <c r="E3669" s="26"/>
      <c r="F3669" s="27"/>
      <c r="J3669" s="26"/>
      <c r="K3669" s="26"/>
      <c r="L3669" s="30"/>
      <c r="M3669" s="31"/>
      <c r="N3669" s="31"/>
      <c r="O3669" s="31"/>
      <c r="P3669" s="31"/>
      <c r="Q3669" s="31"/>
      <c r="R3669" s="31"/>
      <c r="S3669" s="31"/>
      <c r="T3669" s="26"/>
      <c r="U3669" s="26"/>
      <c r="W3669" s="10"/>
    </row>
    <row r="3670">
      <c r="E3670" s="26"/>
      <c r="F3670" s="27"/>
      <c r="J3670" s="26"/>
      <c r="K3670" s="26"/>
      <c r="L3670" s="30"/>
      <c r="M3670" s="31"/>
      <c r="N3670" s="31"/>
      <c r="O3670" s="31"/>
      <c r="P3670" s="31"/>
      <c r="Q3670" s="31"/>
      <c r="R3670" s="31"/>
      <c r="S3670" s="31"/>
      <c r="T3670" s="26"/>
      <c r="U3670" s="26"/>
      <c r="W3670" s="10"/>
    </row>
    <row r="3671">
      <c r="E3671" s="26"/>
      <c r="F3671" s="27"/>
      <c r="J3671" s="26"/>
      <c r="K3671" s="26"/>
      <c r="L3671" s="30"/>
      <c r="M3671" s="31"/>
      <c r="N3671" s="31"/>
      <c r="O3671" s="31"/>
      <c r="P3671" s="31"/>
      <c r="Q3671" s="31"/>
      <c r="R3671" s="31"/>
      <c r="S3671" s="31"/>
      <c r="T3671" s="26"/>
      <c r="U3671" s="26"/>
      <c r="W3671" s="10"/>
    </row>
    <row r="3672">
      <c r="E3672" s="26"/>
      <c r="F3672" s="27"/>
      <c r="J3672" s="26"/>
      <c r="K3672" s="26"/>
      <c r="L3672" s="30"/>
      <c r="M3672" s="31"/>
      <c r="N3672" s="31"/>
      <c r="O3672" s="31"/>
      <c r="P3672" s="31"/>
      <c r="Q3672" s="31"/>
      <c r="R3672" s="31"/>
      <c r="S3672" s="31"/>
      <c r="T3672" s="26"/>
      <c r="U3672" s="26"/>
      <c r="W3672" s="10"/>
    </row>
    <row r="3673">
      <c r="E3673" s="26"/>
      <c r="F3673" s="27"/>
      <c r="J3673" s="26"/>
      <c r="K3673" s="26"/>
      <c r="L3673" s="30"/>
      <c r="M3673" s="31"/>
      <c r="N3673" s="31"/>
      <c r="O3673" s="31"/>
      <c r="P3673" s="31"/>
      <c r="Q3673" s="31"/>
      <c r="R3673" s="31"/>
      <c r="S3673" s="31"/>
      <c r="T3673" s="26"/>
      <c r="U3673" s="26"/>
      <c r="W3673" s="10"/>
    </row>
    <row r="3674">
      <c r="E3674" s="26"/>
      <c r="F3674" s="27"/>
      <c r="J3674" s="26"/>
      <c r="K3674" s="26"/>
      <c r="L3674" s="30"/>
      <c r="M3674" s="31"/>
      <c r="N3674" s="31"/>
      <c r="O3674" s="31"/>
      <c r="P3674" s="31"/>
      <c r="Q3674" s="31"/>
      <c r="R3674" s="31"/>
      <c r="S3674" s="31"/>
      <c r="T3674" s="26"/>
      <c r="U3674" s="26"/>
      <c r="W3674" s="10"/>
    </row>
    <row r="3675">
      <c r="E3675" s="26"/>
      <c r="F3675" s="27"/>
      <c r="J3675" s="26"/>
      <c r="K3675" s="26"/>
      <c r="L3675" s="30"/>
      <c r="M3675" s="31"/>
      <c r="N3675" s="31"/>
      <c r="O3675" s="31"/>
      <c r="P3675" s="31"/>
      <c r="Q3675" s="31"/>
      <c r="R3675" s="31"/>
      <c r="S3675" s="31"/>
      <c r="T3675" s="26"/>
      <c r="U3675" s="26"/>
      <c r="W3675" s="10"/>
    </row>
    <row r="3676">
      <c r="E3676" s="26"/>
      <c r="F3676" s="27"/>
      <c r="J3676" s="26"/>
      <c r="K3676" s="26"/>
      <c r="L3676" s="30"/>
      <c r="M3676" s="31"/>
      <c r="N3676" s="31"/>
      <c r="O3676" s="31"/>
      <c r="P3676" s="31"/>
      <c r="Q3676" s="31"/>
      <c r="R3676" s="31"/>
      <c r="S3676" s="31"/>
      <c r="T3676" s="26"/>
      <c r="U3676" s="26"/>
      <c r="W3676" s="10"/>
    </row>
    <row r="3677">
      <c r="E3677" s="26"/>
      <c r="F3677" s="27"/>
      <c r="J3677" s="26"/>
      <c r="K3677" s="26"/>
      <c r="L3677" s="30"/>
      <c r="M3677" s="31"/>
      <c r="N3677" s="31"/>
      <c r="O3677" s="31"/>
      <c r="P3677" s="31"/>
      <c r="Q3677" s="31"/>
      <c r="R3677" s="31"/>
      <c r="S3677" s="31"/>
      <c r="T3677" s="26"/>
      <c r="U3677" s="26"/>
      <c r="W3677" s="10"/>
    </row>
    <row r="3678">
      <c r="E3678" s="26"/>
      <c r="F3678" s="27"/>
      <c r="J3678" s="26"/>
      <c r="K3678" s="26"/>
      <c r="L3678" s="30"/>
      <c r="M3678" s="31"/>
      <c r="N3678" s="31"/>
      <c r="O3678" s="31"/>
      <c r="P3678" s="31"/>
      <c r="Q3678" s="31"/>
      <c r="R3678" s="31"/>
      <c r="S3678" s="31"/>
      <c r="T3678" s="26"/>
      <c r="U3678" s="26"/>
      <c r="W3678" s="10"/>
    </row>
    <row r="3679">
      <c r="E3679" s="26"/>
      <c r="F3679" s="27"/>
      <c r="J3679" s="26"/>
      <c r="K3679" s="26"/>
      <c r="L3679" s="30"/>
      <c r="M3679" s="31"/>
      <c r="N3679" s="31"/>
      <c r="O3679" s="31"/>
      <c r="P3679" s="31"/>
      <c r="Q3679" s="31"/>
      <c r="R3679" s="31"/>
      <c r="S3679" s="31"/>
      <c r="T3679" s="26"/>
      <c r="U3679" s="26"/>
      <c r="W3679" s="10"/>
    </row>
    <row r="3680">
      <c r="E3680" s="26"/>
      <c r="F3680" s="27"/>
      <c r="J3680" s="26"/>
      <c r="K3680" s="26"/>
      <c r="L3680" s="30"/>
      <c r="M3680" s="31"/>
      <c r="N3680" s="31"/>
      <c r="O3680" s="31"/>
      <c r="P3680" s="31"/>
      <c r="Q3680" s="31"/>
      <c r="R3680" s="31"/>
      <c r="S3680" s="31"/>
      <c r="T3680" s="26"/>
      <c r="U3680" s="26"/>
      <c r="W3680" s="10"/>
    </row>
    <row r="3681">
      <c r="E3681" s="26"/>
      <c r="F3681" s="27"/>
      <c r="J3681" s="26"/>
      <c r="K3681" s="26"/>
      <c r="L3681" s="30"/>
      <c r="M3681" s="31"/>
      <c r="N3681" s="31"/>
      <c r="O3681" s="31"/>
      <c r="P3681" s="31"/>
      <c r="Q3681" s="31"/>
      <c r="R3681" s="31"/>
      <c r="S3681" s="31"/>
      <c r="T3681" s="26"/>
      <c r="U3681" s="26"/>
      <c r="W3681" s="10"/>
    </row>
    <row r="3682">
      <c r="E3682" s="26"/>
      <c r="F3682" s="27"/>
      <c r="J3682" s="26"/>
      <c r="K3682" s="26"/>
      <c r="L3682" s="30"/>
      <c r="M3682" s="31"/>
      <c r="N3682" s="31"/>
      <c r="O3682" s="31"/>
      <c r="P3682" s="31"/>
      <c r="Q3682" s="31"/>
      <c r="R3682" s="31"/>
      <c r="S3682" s="31"/>
      <c r="T3682" s="26"/>
      <c r="U3682" s="26"/>
      <c r="W3682" s="10"/>
    </row>
    <row r="3683">
      <c r="E3683" s="26"/>
      <c r="F3683" s="27"/>
      <c r="J3683" s="26"/>
      <c r="K3683" s="26"/>
      <c r="L3683" s="30"/>
      <c r="M3683" s="31"/>
      <c r="N3683" s="31"/>
      <c r="O3683" s="31"/>
      <c r="P3683" s="31"/>
      <c r="Q3683" s="31"/>
      <c r="R3683" s="31"/>
      <c r="S3683" s="31"/>
      <c r="T3683" s="26"/>
      <c r="U3683" s="26"/>
      <c r="W3683" s="10"/>
    </row>
    <row r="3684">
      <c r="E3684" s="26"/>
      <c r="F3684" s="27"/>
      <c r="J3684" s="26"/>
      <c r="K3684" s="26"/>
      <c r="L3684" s="30"/>
      <c r="M3684" s="31"/>
      <c r="N3684" s="31"/>
      <c r="O3684" s="31"/>
      <c r="P3684" s="31"/>
      <c r="Q3684" s="31"/>
      <c r="R3684" s="31"/>
      <c r="S3684" s="31"/>
      <c r="T3684" s="26"/>
      <c r="U3684" s="26"/>
      <c r="W3684" s="10"/>
    </row>
    <row r="3685">
      <c r="E3685" s="26"/>
      <c r="F3685" s="27"/>
      <c r="J3685" s="26"/>
      <c r="K3685" s="26"/>
      <c r="L3685" s="30"/>
      <c r="M3685" s="31"/>
      <c r="N3685" s="31"/>
      <c r="O3685" s="31"/>
      <c r="P3685" s="31"/>
      <c r="Q3685" s="31"/>
      <c r="R3685" s="31"/>
      <c r="S3685" s="31"/>
      <c r="T3685" s="26"/>
      <c r="U3685" s="26"/>
      <c r="W3685" s="10"/>
    </row>
    <row r="3686">
      <c r="E3686" s="26"/>
      <c r="F3686" s="27"/>
      <c r="J3686" s="26"/>
      <c r="K3686" s="26"/>
      <c r="L3686" s="30"/>
      <c r="M3686" s="31"/>
      <c r="N3686" s="31"/>
      <c r="O3686" s="31"/>
      <c r="P3686" s="31"/>
      <c r="Q3686" s="31"/>
      <c r="R3686" s="31"/>
      <c r="S3686" s="31"/>
      <c r="T3686" s="26"/>
      <c r="U3686" s="26"/>
      <c r="W3686" s="10"/>
    </row>
    <row r="3687">
      <c r="E3687" s="26"/>
      <c r="F3687" s="27"/>
      <c r="J3687" s="26"/>
      <c r="K3687" s="26"/>
      <c r="L3687" s="30"/>
      <c r="M3687" s="31"/>
      <c r="N3687" s="31"/>
      <c r="O3687" s="31"/>
      <c r="P3687" s="31"/>
      <c r="Q3687" s="31"/>
      <c r="R3687" s="31"/>
      <c r="S3687" s="31"/>
      <c r="T3687" s="26"/>
      <c r="U3687" s="26"/>
      <c r="W3687" s="10"/>
    </row>
    <row r="3688">
      <c r="E3688" s="26"/>
      <c r="F3688" s="27"/>
      <c r="J3688" s="26"/>
      <c r="K3688" s="26"/>
      <c r="L3688" s="30"/>
      <c r="M3688" s="31"/>
      <c r="N3688" s="31"/>
      <c r="O3688" s="31"/>
      <c r="P3688" s="31"/>
      <c r="Q3688" s="31"/>
      <c r="R3688" s="31"/>
      <c r="S3688" s="31"/>
      <c r="T3688" s="26"/>
      <c r="U3688" s="26"/>
      <c r="W3688" s="10"/>
    </row>
    <row r="3689">
      <c r="E3689" s="26"/>
      <c r="F3689" s="27"/>
      <c r="J3689" s="26"/>
      <c r="K3689" s="26"/>
      <c r="L3689" s="30"/>
      <c r="M3689" s="31"/>
      <c r="N3689" s="31"/>
      <c r="O3689" s="31"/>
      <c r="P3689" s="31"/>
      <c r="Q3689" s="31"/>
      <c r="R3689" s="31"/>
      <c r="S3689" s="31"/>
      <c r="T3689" s="26"/>
      <c r="U3689" s="26"/>
      <c r="W3689" s="10"/>
    </row>
    <row r="3690">
      <c r="E3690" s="26"/>
      <c r="F3690" s="27"/>
      <c r="J3690" s="26"/>
      <c r="K3690" s="26"/>
      <c r="L3690" s="30"/>
      <c r="M3690" s="31"/>
      <c r="N3690" s="31"/>
      <c r="O3690" s="31"/>
      <c r="P3690" s="31"/>
      <c r="Q3690" s="31"/>
      <c r="R3690" s="31"/>
      <c r="S3690" s="31"/>
      <c r="T3690" s="26"/>
      <c r="U3690" s="26"/>
      <c r="W3690" s="10"/>
    </row>
    <row r="3691">
      <c r="E3691" s="26"/>
      <c r="F3691" s="27"/>
      <c r="J3691" s="26"/>
      <c r="K3691" s="26"/>
      <c r="L3691" s="30"/>
      <c r="M3691" s="31"/>
      <c r="N3691" s="31"/>
      <c r="O3691" s="31"/>
      <c r="P3691" s="31"/>
      <c r="Q3691" s="31"/>
      <c r="R3691" s="31"/>
      <c r="S3691" s="31"/>
      <c r="T3691" s="26"/>
      <c r="U3691" s="26"/>
      <c r="W3691" s="10"/>
    </row>
    <row r="3692">
      <c r="E3692" s="26"/>
      <c r="F3692" s="27"/>
      <c r="J3692" s="26"/>
      <c r="K3692" s="26"/>
      <c r="L3692" s="30"/>
      <c r="M3692" s="31"/>
      <c r="N3692" s="31"/>
      <c r="O3692" s="31"/>
      <c r="P3692" s="31"/>
      <c r="Q3692" s="31"/>
      <c r="R3692" s="31"/>
      <c r="S3692" s="31"/>
      <c r="T3692" s="26"/>
      <c r="U3692" s="26"/>
      <c r="W3692" s="10"/>
    </row>
    <row r="3693">
      <c r="E3693" s="26"/>
      <c r="F3693" s="27"/>
      <c r="J3693" s="26"/>
      <c r="K3693" s="26"/>
      <c r="L3693" s="30"/>
      <c r="M3693" s="31"/>
      <c r="N3693" s="31"/>
      <c r="O3693" s="31"/>
      <c r="P3693" s="31"/>
      <c r="Q3693" s="31"/>
      <c r="R3693" s="31"/>
      <c r="S3693" s="31"/>
      <c r="T3693" s="26"/>
      <c r="U3693" s="26"/>
      <c r="W3693" s="10"/>
    </row>
    <row r="3694">
      <c r="E3694" s="26"/>
      <c r="F3694" s="27"/>
      <c r="J3694" s="26"/>
      <c r="K3694" s="26"/>
      <c r="L3694" s="30"/>
      <c r="M3694" s="31"/>
      <c r="N3694" s="31"/>
      <c r="O3694" s="31"/>
      <c r="P3694" s="31"/>
      <c r="Q3694" s="31"/>
      <c r="R3694" s="31"/>
      <c r="S3694" s="31"/>
      <c r="T3694" s="26"/>
      <c r="U3694" s="26"/>
      <c r="W3694" s="10"/>
    </row>
    <row r="3695">
      <c r="E3695" s="26"/>
      <c r="F3695" s="27"/>
      <c r="J3695" s="26"/>
      <c r="K3695" s="26"/>
      <c r="L3695" s="30"/>
      <c r="M3695" s="31"/>
      <c r="N3695" s="31"/>
      <c r="O3695" s="31"/>
      <c r="P3695" s="31"/>
      <c r="Q3695" s="31"/>
      <c r="R3695" s="31"/>
      <c r="S3695" s="31"/>
      <c r="T3695" s="26"/>
      <c r="U3695" s="26"/>
      <c r="W3695" s="10"/>
    </row>
    <row r="3696">
      <c r="E3696" s="26"/>
      <c r="F3696" s="27"/>
      <c r="J3696" s="26"/>
      <c r="K3696" s="26"/>
      <c r="L3696" s="30"/>
      <c r="M3696" s="31"/>
      <c r="N3696" s="31"/>
      <c r="O3696" s="31"/>
      <c r="P3696" s="31"/>
      <c r="Q3696" s="31"/>
      <c r="R3696" s="31"/>
      <c r="S3696" s="31"/>
      <c r="T3696" s="26"/>
      <c r="U3696" s="26"/>
      <c r="W3696" s="10"/>
    </row>
    <row r="3697">
      <c r="E3697" s="26"/>
      <c r="F3697" s="27"/>
      <c r="J3697" s="26"/>
      <c r="K3697" s="26"/>
      <c r="L3697" s="30"/>
      <c r="M3697" s="31"/>
      <c r="N3697" s="31"/>
      <c r="O3697" s="31"/>
      <c r="P3697" s="31"/>
      <c r="Q3697" s="31"/>
      <c r="R3697" s="31"/>
      <c r="S3697" s="31"/>
      <c r="T3697" s="26"/>
      <c r="U3697" s="26"/>
      <c r="W3697" s="10"/>
    </row>
    <row r="3698">
      <c r="E3698" s="26"/>
      <c r="F3698" s="27"/>
      <c r="J3698" s="26"/>
      <c r="K3698" s="26"/>
      <c r="L3698" s="30"/>
      <c r="M3698" s="31"/>
      <c r="N3698" s="31"/>
      <c r="O3698" s="31"/>
      <c r="P3698" s="31"/>
      <c r="Q3698" s="31"/>
      <c r="R3698" s="31"/>
      <c r="S3698" s="31"/>
      <c r="T3698" s="26"/>
      <c r="U3698" s="26"/>
      <c r="W3698" s="10"/>
    </row>
    <row r="3699">
      <c r="E3699" s="26"/>
      <c r="F3699" s="27"/>
      <c r="J3699" s="26"/>
      <c r="K3699" s="26"/>
      <c r="L3699" s="30"/>
      <c r="M3699" s="31"/>
      <c r="N3699" s="31"/>
      <c r="O3699" s="31"/>
      <c r="P3699" s="31"/>
      <c r="Q3699" s="31"/>
      <c r="R3699" s="31"/>
      <c r="S3699" s="31"/>
      <c r="T3699" s="26"/>
      <c r="U3699" s="26"/>
      <c r="W3699" s="10"/>
    </row>
    <row r="3700">
      <c r="E3700" s="26"/>
      <c r="F3700" s="27"/>
      <c r="J3700" s="26"/>
      <c r="K3700" s="26"/>
      <c r="L3700" s="30"/>
      <c r="M3700" s="31"/>
      <c r="N3700" s="31"/>
      <c r="O3700" s="31"/>
      <c r="P3700" s="31"/>
      <c r="Q3700" s="31"/>
      <c r="R3700" s="31"/>
      <c r="S3700" s="31"/>
      <c r="T3700" s="26"/>
      <c r="U3700" s="26"/>
      <c r="W3700" s="10"/>
    </row>
    <row r="3701">
      <c r="E3701" s="26"/>
      <c r="F3701" s="27"/>
      <c r="J3701" s="26"/>
      <c r="K3701" s="26"/>
      <c r="L3701" s="30"/>
      <c r="M3701" s="31"/>
      <c r="N3701" s="31"/>
      <c r="O3701" s="31"/>
      <c r="P3701" s="31"/>
      <c r="Q3701" s="31"/>
      <c r="R3701" s="31"/>
      <c r="S3701" s="31"/>
      <c r="T3701" s="26"/>
      <c r="U3701" s="26"/>
      <c r="W3701" s="10"/>
    </row>
    <row r="3702">
      <c r="E3702" s="26"/>
      <c r="F3702" s="27"/>
      <c r="J3702" s="26"/>
      <c r="K3702" s="26"/>
      <c r="L3702" s="30"/>
      <c r="M3702" s="31"/>
      <c r="N3702" s="31"/>
      <c r="O3702" s="31"/>
      <c r="P3702" s="31"/>
      <c r="Q3702" s="31"/>
      <c r="R3702" s="31"/>
      <c r="S3702" s="31"/>
      <c r="T3702" s="26"/>
      <c r="U3702" s="26"/>
      <c r="W3702" s="10"/>
    </row>
    <row r="3703">
      <c r="E3703" s="26"/>
      <c r="F3703" s="27"/>
      <c r="J3703" s="26"/>
      <c r="K3703" s="26"/>
      <c r="L3703" s="30"/>
      <c r="M3703" s="31"/>
      <c r="N3703" s="31"/>
      <c r="O3703" s="31"/>
      <c r="P3703" s="31"/>
      <c r="Q3703" s="31"/>
      <c r="R3703" s="31"/>
      <c r="S3703" s="31"/>
      <c r="T3703" s="26"/>
      <c r="U3703" s="26"/>
      <c r="W3703" s="10"/>
    </row>
    <row r="3704">
      <c r="E3704" s="26"/>
      <c r="F3704" s="27"/>
      <c r="J3704" s="26"/>
      <c r="K3704" s="26"/>
      <c r="L3704" s="30"/>
      <c r="M3704" s="31"/>
      <c r="N3704" s="31"/>
      <c r="O3704" s="31"/>
      <c r="P3704" s="31"/>
      <c r="Q3704" s="31"/>
      <c r="R3704" s="31"/>
      <c r="S3704" s="31"/>
      <c r="T3704" s="26"/>
      <c r="U3704" s="26"/>
      <c r="W3704" s="10"/>
    </row>
    <row r="3705">
      <c r="E3705" s="26"/>
      <c r="F3705" s="27"/>
      <c r="J3705" s="26"/>
      <c r="K3705" s="26"/>
      <c r="L3705" s="30"/>
      <c r="M3705" s="31"/>
      <c r="N3705" s="31"/>
      <c r="O3705" s="31"/>
      <c r="P3705" s="31"/>
      <c r="Q3705" s="31"/>
      <c r="R3705" s="31"/>
      <c r="S3705" s="31"/>
      <c r="T3705" s="26"/>
      <c r="U3705" s="26"/>
      <c r="W3705" s="10"/>
    </row>
    <row r="3706">
      <c r="E3706" s="26"/>
      <c r="F3706" s="27"/>
      <c r="J3706" s="26"/>
      <c r="K3706" s="26"/>
      <c r="L3706" s="30"/>
      <c r="M3706" s="31"/>
      <c r="N3706" s="31"/>
      <c r="O3706" s="31"/>
      <c r="P3706" s="31"/>
      <c r="Q3706" s="31"/>
      <c r="R3706" s="31"/>
      <c r="S3706" s="31"/>
      <c r="T3706" s="26"/>
      <c r="U3706" s="26"/>
      <c r="W3706" s="10"/>
    </row>
    <row r="3707">
      <c r="E3707" s="26"/>
      <c r="F3707" s="27"/>
      <c r="J3707" s="26"/>
      <c r="K3707" s="26"/>
      <c r="L3707" s="30"/>
      <c r="M3707" s="31"/>
      <c r="N3707" s="31"/>
      <c r="O3707" s="31"/>
      <c r="P3707" s="31"/>
      <c r="Q3707" s="31"/>
      <c r="R3707" s="31"/>
      <c r="S3707" s="31"/>
      <c r="T3707" s="26"/>
      <c r="U3707" s="26"/>
      <c r="W3707" s="10"/>
    </row>
    <row r="3708">
      <c r="E3708" s="26"/>
      <c r="F3708" s="27"/>
      <c r="J3708" s="26"/>
      <c r="K3708" s="26"/>
      <c r="L3708" s="30"/>
      <c r="M3708" s="31"/>
      <c r="N3708" s="31"/>
      <c r="O3708" s="31"/>
      <c r="P3708" s="31"/>
      <c r="Q3708" s="31"/>
      <c r="R3708" s="31"/>
      <c r="S3708" s="31"/>
      <c r="T3708" s="26"/>
      <c r="U3708" s="26"/>
      <c r="W3708" s="10"/>
    </row>
    <row r="3709">
      <c r="E3709" s="26"/>
      <c r="F3709" s="27"/>
      <c r="J3709" s="26"/>
      <c r="K3709" s="26"/>
      <c r="L3709" s="30"/>
      <c r="M3709" s="31"/>
      <c r="N3709" s="31"/>
      <c r="O3709" s="31"/>
      <c r="P3709" s="31"/>
      <c r="Q3709" s="31"/>
      <c r="R3709" s="31"/>
      <c r="S3709" s="31"/>
      <c r="T3709" s="26"/>
      <c r="U3709" s="26"/>
      <c r="W3709" s="10"/>
    </row>
    <row r="3710">
      <c r="E3710" s="26"/>
      <c r="F3710" s="27"/>
      <c r="J3710" s="26"/>
      <c r="K3710" s="26"/>
      <c r="L3710" s="30"/>
      <c r="M3710" s="31"/>
      <c r="N3710" s="31"/>
      <c r="O3710" s="31"/>
      <c r="P3710" s="31"/>
      <c r="Q3710" s="31"/>
      <c r="R3710" s="31"/>
      <c r="S3710" s="31"/>
      <c r="T3710" s="26"/>
      <c r="U3710" s="26"/>
      <c r="W3710" s="10"/>
    </row>
    <row r="3711">
      <c r="E3711" s="26"/>
      <c r="F3711" s="27"/>
      <c r="J3711" s="26"/>
      <c r="K3711" s="26"/>
      <c r="L3711" s="30"/>
      <c r="M3711" s="31"/>
      <c r="N3711" s="31"/>
      <c r="O3711" s="31"/>
      <c r="P3711" s="31"/>
      <c r="Q3711" s="31"/>
      <c r="R3711" s="31"/>
      <c r="S3711" s="31"/>
      <c r="T3711" s="26"/>
      <c r="U3711" s="26"/>
      <c r="W3711" s="10"/>
    </row>
    <row r="3712">
      <c r="E3712" s="26"/>
      <c r="F3712" s="27"/>
      <c r="J3712" s="26"/>
      <c r="K3712" s="26"/>
      <c r="L3712" s="30"/>
      <c r="M3712" s="31"/>
      <c r="N3712" s="31"/>
      <c r="O3712" s="31"/>
      <c r="P3712" s="31"/>
      <c r="Q3712" s="31"/>
      <c r="R3712" s="31"/>
      <c r="S3712" s="31"/>
      <c r="T3712" s="26"/>
      <c r="U3712" s="26"/>
      <c r="W3712" s="10"/>
    </row>
    <row r="3713">
      <c r="E3713" s="26"/>
      <c r="F3713" s="27"/>
      <c r="J3713" s="26"/>
      <c r="K3713" s="26"/>
      <c r="L3713" s="30"/>
      <c r="M3713" s="31"/>
      <c r="N3713" s="31"/>
      <c r="O3713" s="31"/>
      <c r="P3713" s="31"/>
      <c r="Q3713" s="31"/>
      <c r="R3713" s="31"/>
      <c r="S3713" s="31"/>
      <c r="T3713" s="26"/>
      <c r="U3713" s="26"/>
      <c r="W3713" s="10"/>
    </row>
    <row r="3714">
      <c r="E3714" s="26"/>
      <c r="F3714" s="27"/>
      <c r="J3714" s="26"/>
      <c r="K3714" s="26"/>
      <c r="L3714" s="30"/>
      <c r="M3714" s="31"/>
      <c r="N3714" s="31"/>
      <c r="O3714" s="31"/>
      <c r="P3714" s="31"/>
      <c r="Q3714" s="31"/>
      <c r="R3714" s="31"/>
      <c r="S3714" s="31"/>
      <c r="T3714" s="26"/>
      <c r="U3714" s="26"/>
      <c r="W3714" s="10"/>
    </row>
    <row r="3715">
      <c r="E3715" s="26"/>
      <c r="F3715" s="27"/>
      <c r="J3715" s="26"/>
      <c r="K3715" s="26"/>
      <c r="L3715" s="30"/>
      <c r="M3715" s="31"/>
      <c r="N3715" s="31"/>
      <c r="O3715" s="31"/>
      <c r="P3715" s="31"/>
      <c r="Q3715" s="31"/>
      <c r="R3715" s="31"/>
      <c r="S3715" s="31"/>
      <c r="T3715" s="26"/>
      <c r="U3715" s="26"/>
      <c r="W3715" s="10"/>
    </row>
    <row r="3716">
      <c r="E3716" s="26"/>
      <c r="F3716" s="27"/>
      <c r="J3716" s="26"/>
      <c r="K3716" s="26"/>
      <c r="L3716" s="30"/>
      <c r="M3716" s="31"/>
      <c r="N3716" s="31"/>
      <c r="O3716" s="31"/>
      <c r="P3716" s="31"/>
      <c r="Q3716" s="31"/>
      <c r="R3716" s="31"/>
      <c r="S3716" s="31"/>
      <c r="T3716" s="26"/>
      <c r="U3716" s="26"/>
      <c r="W3716" s="10"/>
    </row>
    <row r="3717">
      <c r="E3717" s="26"/>
      <c r="F3717" s="27"/>
      <c r="J3717" s="26"/>
      <c r="K3717" s="26"/>
      <c r="L3717" s="30"/>
      <c r="M3717" s="31"/>
      <c r="N3717" s="31"/>
      <c r="O3717" s="31"/>
      <c r="P3717" s="31"/>
      <c r="Q3717" s="31"/>
      <c r="R3717" s="31"/>
      <c r="S3717" s="31"/>
      <c r="T3717" s="26"/>
      <c r="U3717" s="26"/>
      <c r="W3717" s="10"/>
    </row>
    <row r="3718">
      <c r="E3718" s="26"/>
      <c r="F3718" s="27"/>
      <c r="J3718" s="26"/>
      <c r="K3718" s="26"/>
      <c r="L3718" s="30"/>
      <c r="M3718" s="31"/>
      <c r="N3718" s="31"/>
      <c r="O3718" s="31"/>
      <c r="P3718" s="31"/>
      <c r="Q3718" s="31"/>
      <c r="R3718" s="31"/>
      <c r="S3718" s="31"/>
      <c r="T3718" s="26"/>
      <c r="U3718" s="26"/>
      <c r="W3718" s="10"/>
    </row>
    <row r="3719">
      <c r="E3719" s="26"/>
      <c r="F3719" s="27"/>
      <c r="J3719" s="26"/>
      <c r="K3719" s="26"/>
      <c r="L3719" s="30"/>
      <c r="M3719" s="31"/>
      <c r="N3719" s="31"/>
      <c r="O3719" s="31"/>
      <c r="P3719" s="31"/>
      <c r="Q3719" s="31"/>
      <c r="R3719" s="31"/>
      <c r="S3719" s="31"/>
      <c r="T3719" s="26"/>
      <c r="U3719" s="26"/>
      <c r="W3719" s="10"/>
    </row>
    <row r="3720">
      <c r="E3720" s="26"/>
      <c r="F3720" s="27"/>
      <c r="J3720" s="26"/>
      <c r="K3720" s="26"/>
      <c r="L3720" s="30"/>
      <c r="M3720" s="31"/>
      <c r="N3720" s="31"/>
      <c r="O3720" s="31"/>
      <c r="P3720" s="31"/>
      <c r="Q3720" s="31"/>
      <c r="R3720" s="31"/>
      <c r="S3720" s="31"/>
      <c r="T3720" s="26"/>
      <c r="U3720" s="26"/>
      <c r="W3720" s="10"/>
    </row>
    <row r="3721">
      <c r="E3721" s="26"/>
      <c r="F3721" s="27"/>
      <c r="J3721" s="26"/>
      <c r="K3721" s="26"/>
      <c r="L3721" s="30"/>
      <c r="M3721" s="31"/>
      <c r="N3721" s="31"/>
      <c r="O3721" s="31"/>
      <c r="P3721" s="31"/>
      <c r="Q3721" s="31"/>
      <c r="R3721" s="31"/>
      <c r="S3721" s="31"/>
      <c r="T3721" s="26"/>
      <c r="U3721" s="26"/>
      <c r="W3721" s="10"/>
    </row>
    <row r="3722">
      <c r="E3722" s="26"/>
      <c r="F3722" s="27"/>
      <c r="J3722" s="26"/>
      <c r="K3722" s="26"/>
      <c r="L3722" s="30"/>
      <c r="M3722" s="31"/>
      <c r="N3722" s="31"/>
      <c r="O3722" s="31"/>
      <c r="P3722" s="31"/>
      <c r="Q3722" s="31"/>
      <c r="R3722" s="31"/>
      <c r="S3722" s="31"/>
      <c r="T3722" s="26"/>
      <c r="U3722" s="26"/>
      <c r="W3722" s="10"/>
    </row>
    <row r="3723">
      <c r="E3723" s="26"/>
      <c r="F3723" s="27"/>
      <c r="J3723" s="26"/>
      <c r="K3723" s="26"/>
      <c r="L3723" s="30"/>
      <c r="M3723" s="31"/>
      <c r="N3723" s="31"/>
      <c r="O3723" s="31"/>
      <c r="P3723" s="31"/>
      <c r="Q3723" s="31"/>
      <c r="R3723" s="31"/>
      <c r="S3723" s="31"/>
      <c r="T3723" s="26"/>
      <c r="U3723" s="26"/>
      <c r="W3723" s="10"/>
    </row>
    <row r="3724">
      <c r="E3724" s="26"/>
      <c r="F3724" s="27"/>
      <c r="J3724" s="26"/>
      <c r="K3724" s="26"/>
      <c r="L3724" s="30"/>
      <c r="M3724" s="31"/>
      <c r="N3724" s="31"/>
      <c r="O3724" s="31"/>
      <c r="P3724" s="31"/>
      <c r="Q3724" s="31"/>
      <c r="R3724" s="31"/>
      <c r="S3724" s="31"/>
      <c r="T3724" s="26"/>
      <c r="U3724" s="26"/>
      <c r="W3724" s="10"/>
    </row>
    <row r="3725">
      <c r="E3725" s="26"/>
      <c r="F3725" s="27"/>
      <c r="J3725" s="26"/>
      <c r="K3725" s="26"/>
      <c r="L3725" s="30"/>
      <c r="M3725" s="31"/>
      <c r="N3725" s="31"/>
      <c r="O3725" s="31"/>
      <c r="P3725" s="31"/>
      <c r="Q3725" s="31"/>
      <c r="R3725" s="31"/>
      <c r="S3725" s="31"/>
      <c r="T3725" s="26"/>
      <c r="U3725" s="26"/>
      <c r="W3725" s="10"/>
    </row>
    <row r="3726">
      <c r="E3726" s="26"/>
      <c r="F3726" s="27"/>
      <c r="J3726" s="26"/>
      <c r="K3726" s="26"/>
      <c r="L3726" s="30"/>
      <c r="M3726" s="31"/>
      <c r="N3726" s="31"/>
      <c r="O3726" s="31"/>
      <c r="P3726" s="31"/>
      <c r="Q3726" s="31"/>
      <c r="R3726" s="31"/>
      <c r="S3726" s="31"/>
      <c r="T3726" s="26"/>
      <c r="U3726" s="26"/>
      <c r="W3726" s="10"/>
    </row>
    <row r="3727">
      <c r="E3727" s="26"/>
      <c r="F3727" s="27"/>
      <c r="J3727" s="26"/>
      <c r="K3727" s="26"/>
      <c r="L3727" s="30"/>
      <c r="M3727" s="31"/>
      <c r="N3727" s="31"/>
      <c r="O3727" s="31"/>
      <c r="P3727" s="31"/>
      <c r="Q3727" s="31"/>
      <c r="R3727" s="31"/>
      <c r="S3727" s="31"/>
      <c r="T3727" s="26"/>
      <c r="U3727" s="26"/>
      <c r="W3727" s="10"/>
    </row>
    <row r="3728">
      <c r="E3728" s="26"/>
      <c r="F3728" s="27"/>
      <c r="J3728" s="26"/>
      <c r="K3728" s="26"/>
      <c r="L3728" s="30"/>
      <c r="M3728" s="31"/>
      <c r="N3728" s="31"/>
      <c r="O3728" s="31"/>
      <c r="P3728" s="31"/>
      <c r="Q3728" s="31"/>
      <c r="R3728" s="31"/>
      <c r="S3728" s="31"/>
      <c r="T3728" s="26"/>
      <c r="U3728" s="26"/>
      <c r="W3728" s="10"/>
    </row>
    <row r="3729">
      <c r="E3729" s="26"/>
      <c r="F3729" s="27"/>
      <c r="J3729" s="26"/>
      <c r="K3729" s="26"/>
      <c r="L3729" s="30"/>
      <c r="M3729" s="31"/>
      <c r="N3729" s="31"/>
      <c r="O3729" s="31"/>
      <c r="P3729" s="31"/>
      <c r="Q3729" s="31"/>
      <c r="R3729" s="31"/>
      <c r="S3729" s="31"/>
      <c r="T3729" s="26"/>
      <c r="U3729" s="26"/>
      <c r="W3729" s="10"/>
    </row>
    <row r="3730">
      <c r="E3730" s="26"/>
      <c r="F3730" s="27"/>
      <c r="J3730" s="26"/>
      <c r="K3730" s="26"/>
      <c r="L3730" s="30"/>
      <c r="M3730" s="31"/>
      <c r="N3730" s="31"/>
      <c r="O3730" s="31"/>
      <c r="P3730" s="31"/>
      <c r="Q3730" s="31"/>
      <c r="R3730" s="31"/>
      <c r="S3730" s="31"/>
      <c r="T3730" s="26"/>
      <c r="U3730" s="26"/>
      <c r="W3730" s="10"/>
    </row>
    <row r="3731">
      <c r="E3731" s="26"/>
      <c r="F3731" s="27"/>
      <c r="J3731" s="26"/>
      <c r="K3731" s="26"/>
      <c r="L3731" s="30"/>
      <c r="M3731" s="31"/>
      <c r="N3731" s="31"/>
      <c r="O3731" s="31"/>
      <c r="P3731" s="31"/>
      <c r="Q3731" s="31"/>
      <c r="R3731" s="31"/>
      <c r="S3731" s="31"/>
      <c r="T3731" s="26"/>
      <c r="U3731" s="26"/>
      <c r="W3731" s="10"/>
    </row>
    <row r="3732">
      <c r="E3732" s="26"/>
      <c r="F3732" s="27"/>
      <c r="J3732" s="26"/>
      <c r="K3732" s="26"/>
      <c r="L3732" s="30"/>
      <c r="M3732" s="31"/>
      <c r="N3732" s="31"/>
      <c r="O3732" s="31"/>
      <c r="P3732" s="31"/>
      <c r="Q3732" s="31"/>
      <c r="R3732" s="31"/>
      <c r="S3732" s="31"/>
      <c r="T3732" s="26"/>
      <c r="U3732" s="26"/>
      <c r="W3732" s="10"/>
    </row>
    <row r="3733">
      <c r="E3733" s="26"/>
      <c r="F3733" s="27"/>
      <c r="J3733" s="26"/>
      <c r="K3733" s="26"/>
      <c r="L3733" s="30"/>
      <c r="M3733" s="31"/>
      <c r="N3733" s="31"/>
      <c r="O3733" s="31"/>
      <c r="P3733" s="31"/>
      <c r="Q3733" s="31"/>
      <c r="R3733" s="31"/>
      <c r="S3733" s="31"/>
      <c r="T3733" s="26"/>
      <c r="U3733" s="26"/>
      <c r="W3733" s="10"/>
    </row>
    <row r="3734">
      <c r="E3734" s="26"/>
      <c r="F3734" s="27"/>
      <c r="J3734" s="26"/>
      <c r="K3734" s="26"/>
      <c r="L3734" s="30"/>
      <c r="M3734" s="31"/>
      <c r="N3734" s="31"/>
      <c r="O3734" s="31"/>
      <c r="P3734" s="31"/>
      <c r="Q3734" s="31"/>
      <c r="R3734" s="31"/>
      <c r="S3734" s="31"/>
      <c r="T3734" s="26"/>
      <c r="U3734" s="26"/>
      <c r="W3734" s="10"/>
    </row>
    <row r="3735">
      <c r="E3735" s="26"/>
      <c r="F3735" s="27"/>
      <c r="J3735" s="26"/>
      <c r="K3735" s="26"/>
      <c r="L3735" s="30"/>
      <c r="M3735" s="31"/>
      <c r="N3735" s="31"/>
      <c r="O3735" s="31"/>
      <c r="P3735" s="31"/>
      <c r="Q3735" s="31"/>
      <c r="R3735" s="31"/>
      <c r="S3735" s="31"/>
      <c r="T3735" s="26"/>
      <c r="U3735" s="26"/>
      <c r="W3735" s="10"/>
    </row>
    <row r="3736">
      <c r="E3736" s="26"/>
      <c r="F3736" s="27"/>
      <c r="J3736" s="26"/>
      <c r="K3736" s="26"/>
      <c r="L3736" s="30"/>
      <c r="M3736" s="31"/>
      <c r="N3736" s="31"/>
      <c r="O3736" s="31"/>
      <c r="P3736" s="31"/>
      <c r="Q3736" s="31"/>
      <c r="R3736" s="31"/>
      <c r="S3736" s="31"/>
      <c r="T3736" s="26"/>
      <c r="U3736" s="26"/>
      <c r="W3736" s="10"/>
    </row>
    <row r="3737">
      <c r="E3737" s="26"/>
      <c r="F3737" s="27"/>
      <c r="J3737" s="26"/>
      <c r="K3737" s="26"/>
      <c r="L3737" s="30"/>
      <c r="M3737" s="31"/>
      <c r="N3737" s="31"/>
      <c r="O3737" s="31"/>
      <c r="P3737" s="31"/>
      <c r="Q3737" s="31"/>
      <c r="R3737" s="31"/>
      <c r="S3737" s="31"/>
      <c r="T3737" s="26"/>
      <c r="U3737" s="26"/>
      <c r="W3737" s="10"/>
    </row>
    <row r="3738">
      <c r="E3738" s="26"/>
      <c r="F3738" s="27"/>
      <c r="J3738" s="26"/>
      <c r="K3738" s="26"/>
      <c r="L3738" s="30"/>
      <c r="M3738" s="31"/>
      <c r="N3738" s="31"/>
      <c r="O3738" s="31"/>
      <c r="P3738" s="31"/>
      <c r="Q3738" s="31"/>
      <c r="R3738" s="31"/>
      <c r="S3738" s="31"/>
      <c r="T3738" s="26"/>
      <c r="U3738" s="26"/>
      <c r="W3738" s="10"/>
    </row>
    <row r="3739">
      <c r="E3739" s="26"/>
      <c r="F3739" s="27"/>
      <c r="J3739" s="26"/>
      <c r="K3739" s="26"/>
      <c r="L3739" s="30"/>
      <c r="M3739" s="31"/>
      <c r="N3739" s="31"/>
      <c r="O3739" s="31"/>
      <c r="P3739" s="31"/>
      <c r="Q3739" s="31"/>
      <c r="R3739" s="31"/>
      <c r="S3739" s="31"/>
      <c r="T3739" s="26"/>
      <c r="U3739" s="26"/>
      <c r="W3739" s="10"/>
    </row>
    <row r="3740">
      <c r="E3740" s="26"/>
      <c r="F3740" s="27"/>
      <c r="J3740" s="26"/>
      <c r="K3740" s="26"/>
      <c r="L3740" s="30"/>
      <c r="M3740" s="31"/>
      <c r="N3740" s="31"/>
      <c r="O3740" s="31"/>
      <c r="P3740" s="31"/>
      <c r="Q3740" s="31"/>
      <c r="R3740" s="31"/>
      <c r="S3740" s="31"/>
      <c r="T3740" s="26"/>
      <c r="U3740" s="26"/>
      <c r="W3740" s="10"/>
    </row>
    <row r="3741">
      <c r="E3741" s="26"/>
      <c r="F3741" s="27"/>
      <c r="J3741" s="26"/>
      <c r="K3741" s="26"/>
      <c r="L3741" s="30"/>
      <c r="M3741" s="31"/>
      <c r="N3741" s="31"/>
      <c r="O3741" s="31"/>
      <c r="P3741" s="31"/>
      <c r="Q3741" s="31"/>
      <c r="R3741" s="31"/>
      <c r="S3741" s="31"/>
      <c r="T3741" s="26"/>
      <c r="U3741" s="26"/>
      <c r="W3741" s="10"/>
    </row>
    <row r="3742">
      <c r="E3742" s="26"/>
      <c r="F3742" s="27"/>
      <c r="J3742" s="26"/>
      <c r="K3742" s="26"/>
      <c r="L3742" s="30"/>
      <c r="M3742" s="31"/>
      <c r="N3742" s="31"/>
      <c r="O3742" s="31"/>
      <c r="P3742" s="31"/>
      <c r="Q3742" s="31"/>
      <c r="R3742" s="31"/>
      <c r="S3742" s="31"/>
      <c r="T3742" s="26"/>
      <c r="U3742" s="26"/>
      <c r="W3742" s="10"/>
    </row>
    <row r="3743">
      <c r="E3743" s="26"/>
      <c r="F3743" s="27"/>
      <c r="J3743" s="26"/>
      <c r="K3743" s="26"/>
      <c r="L3743" s="30"/>
      <c r="M3743" s="31"/>
      <c r="N3743" s="31"/>
      <c r="O3743" s="31"/>
      <c r="P3743" s="31"/>
      <c r="Q3743" s="31"/>
      <c r="R3743" s="31"/>
      <c r="S3743" s="31"/>
      <c r="T3743" s="26"/>
      <c r="U3743" s="26"/>
      <c r="W3743" s="10"/>
    </row>
    <row r="3744">
      <c r="E3744" s="26"/>
      <c r="F3744" s="27"/>
      <c r="J3744" s="26"/>
      <c r="K3744" s="26"/>
      <c r="L3744" s="30"/>
      <c r="M3744" s="31"/>
      <c r="N3744" s="31"/>
      <c r="O3744" s="31"/>
      <c r="P3744" s="31"/>
      <c r="Q3744" s="31"/>
      <c r="R3744" s="31"/>
      <c r="S3744" s="31"/>
      <c r="T3744" s="26"/>
      <c r="U3744" s="26"/>
      <c r="W3744" s="10"/>
    </row>
    <row r="3745">
      <c r="E3745" s="26"/>
      <c r="F3745" s="27"/>
      <c r="J3745" s="26"/>
      <c r="K3745" s="26"/>
      <c r="L3745" s="30"/>
      <c r="M3745" s="31"/>
      <c r="N3745" s="31"/>
      <c r="O3745" s="31"/>
      <c r="P3745" s="31"/>
      <c r="Q3745" s="31"/>
      <c r="R3745" s="31"/>
      <c r="S3745" s="31"/>
      <c r="T3745" s="26"/>
      <c r="U3745" s="26"/>
      <c r="W3745" s="10"/>
    </row>
    <row r="3746">
      <c r="E3746" s="26"/>
      <c r="F3746" s="27"/>
      <c r="J3746" s="26"/>
      <c r="K3746" s="26"/>
      <c r="L3746" s="30"/>
      <c r="M3746" s="31"/>
      <c r="N3746" s="31"/>
      <c r="O3746" s="31"/>
      <c r="P3746" s="31"/>
      <c r="Q3746" s="31"/>
      <c r="R3746" s="31"/>
      <c r="S3746" s="31"/>
      <c r="T3746" s="26"/>
      <c r="U3746" s="26"/>
      <c r="W3746" s="10"/>
    </row>
    <row r="3747">
      <c r="E3747" s="26"/>
      <c r="F3747" s="27"/>
      <c r="J3747" s="26"/>
      <c r="K3747" s="26"/>
      <c r="L3747" s="30"/>
      <c r="M3747" s="31"/>
      <c r="N3747" s="31"/>
      <c r="O3747" s="31"/>
      <c r="P3747" s="31"/>
      <c r="Q3747" s="31"/>
      <c r="R3747" s="31"/>
      <c r="S3747" s="31"/>
      <c r="T3747" s="26"/>
      <c r="U3747" s="26"/>
      <c r="W3747" s="10"/>
    </row>
    <row r="3748">
      <c r="E3748" s="26"/>
      <c r="F3748" s="27"/>
      <c r="J3748" s="26"/>
      <c r="K3748" s="26"/>
      <c r="L3748" s="30"/>
      <c r="M3748" s="31"/>
      <c r="N3748" s="31"/>
      <c r="O3748" s="31"/>
      <c r="P3748" s="31"/>
      <c r="Q3748" s="31"/>
      <c r="R3748" s="31"/>
      <c r="S3748" s="31"/>
      <c r="T3748" s="26"/>
      <c r="U3748" s="26"/>
      <c r="W3748" s="10"/>
    </row>
    <row r="3749">
      <c r="E3749" s="26"/>
      <c r="F3749" s="27"/>
      <c r="J3749" s="26"/>
      <c r="K3749" s="26"/>
      <c r="L3749" s="30"/>
      <c r="M3749" s="31"/>
      <c r="N3749" s="31"/>
      <c r="O3749" s="31"/>
      <c r="P3749" s="31"/>
      <c r="Q3749" s="31"/>
      <c r="R3749" s="31"/>
      <c r="S3749" s="31"/>
      <c r="T3749" s="26"/>
      <c r="U3749" s="26"/>
      <c r="W3749" s="10"/>
    </row>
    <row r="3750">
      <c r="E3750" s="26"/>
      <c r="F3750" s="27"/>
      <c r="J3750" s="26"/>
      <c r="K3750" s="26"/>
      <c r="L3750" s="30"/>
      <c r="M3750" s="31"/>
      <c r="N3750" s="31"/>
      <c r="O3750" s="31"/>
      <c r="P3750" s="31"/>
      <c r="Q3750" s="31"/>
      <c r="R3750" s="31"/>
      <c r="S3750" s="31"/>
      <c r="T3750" s="26"/>
      <c r="U3750" s="26"/>
      <c r="W3750" s="10"/>
    </row>
    <row r="3751">
      <c r="E3751" s="26"/>
      <c r="F3751" s="27"/>
      <c r="J3751" s="26"/>
      <c r="K3751" s="26"/>
      <c r="L3751" s="30"/>
      <c r="M3751" s="31"/>
      <c r="N3751" s="31"/>
      <c r="O3751" s="31"/>
      <c r="P3751" s="31"/>
      <c r="Q3751" s="31"/>
      <c r="R3751" s="31"/>
      <c r="S3751" s="31"/>
      <c r="T3751" s="26"/>
      <c r="U3751" s="26"/>
      <c r="W3751" s="10"/>
    </row>
    <row r="3752">
      <c r="E3752" s="26"/>
      <c r="F3752" s="27"/>
      <c r="J3752" s="26"/>
      <c r="K3752" s="26"/>
      <c r="L3752" s="30"/>
      <c r="M3752" s="31"/>
      <c r="N3752" s="31"/>
      <c r="O3752" s="31"/>
      <c r="P3752" s="31"/>
      <c r="Q3752" s="31"/>
      <c r="R3752" s="31"/>
      <c r="S3752" s="31"/>
      <c r="T3752" s="26"/>
      <c r="U3752" s="26"/>
      <c r="W3752" s="10"/>
    </row>
    <row r="3753">
      <c r="E3753" s="26"/>
      <c r="F3753" s="27"/>
      <c r="J3753" s="26"/>
      <c r="K3753" s="26"/>
      <c r="L3753" s="30"/>
      <c r="M3753" s="31"/>
      <c r="N3753" s="31"/>
      <c r="O3753" s="31"/>
      <c r="P3753" s="31"/>
      <c r="Q3753" s="31"/>
      <c r="R3753" s="31"/>
      <c r="S3753" s="31"/>
      <c r="T3753" s="26"/>
      <c r="U3753" s="26"/>
      <c r="W3753" s="10"/>
    </row>
    <row r="3754">
      <c r="E3754" s="26"/>
      <c r="F3754" s="27"/>
      <c r="J3754" s="26"/>
      <c r="K3754" s="26"/>
      <c r="L3754" s="30"/>
      <c r="M3754" s="31"/>
      <c r="N3754" s="31"/>
      <c r="O3754" s="31"/>
      <c r="P3754" s="31"/>
      <c r="Q3754" s="31"/>
      <c r="R3754" s="31"/>
      <c r="S3754" s="31"/>
      <c r="T3754" s="26"/>
      <c r="U3754" s="26"/>
      <c r="W3754" s="10"/>
    </row>
    <row r="3755">
      <c r="E3755" s="26"/>
      <c r="F3755" s="27"/>
      <c r="J3755" s="26"/>
      <c r="K3755" s="26"/>
      <c r="L3755" s="30"/>
      <c r="M3755" s="31"/>
      <c r="N3755" s="31"/>
      <c r="O3755" s="31"/>
      <c r="P3755" s="31"/>
      <c r="Q3755" s="31"/>
      <c r="R3755" s="31"/>
      <c r="S3755" s="31"/>
      <c r="T3755" s="26"/>
      <c r="U3755" s="26"/>
      <c r="W3755" s="10"/>
    </row>
    <row r="3756">
      <c r="E3756" s="26"/>
      <c r="F3756" s="27"/>
      <c r="J3756" s="26"/>
      <c r="K3756" s="26"/>
      <c r="L3756" s="30"/>
      <c r="M3756" s="31"/>
      <c r="N3756" s="31"/>
      <c r="O3756" s="31"/>
      <c r="P3756" s="31"/>
      <c r="Q3756" s="31"/>
      <c r="R3756" s="31"/>
      <c r="S3756" s="31"/>
      <c r="T3756" s="26"/>
      <c r="U3756" s="26"/>
      <c r="W3756" s="10"/>
    </row>
    <row r="3757">
      <c r="E3757" s="26"/>
      <c r="F3757" s="27"/>
      <c r="J3757" s="26"/>
      <c r="K3757" s="26"/>
      <c r="L3757" s="30"/>
      <c r="M3757" s="31"/>
      <c r="N3757" s="31"/>
      <c r="O3757" s="31"/>
      <c r="P3757" s="31"/>
      <c r="Q3757" s="31"/>
      <c r="R3757" s="31"/>
      <c r="S3757" s="31"/>
      <c r="T3757" s="26"/>
      <c r="U3757" s="26"/>
      <c r="W3757" s="10"/>
    </row>
    <row r="3758">
      <c r="E3758" s="26"/>
      <c r="F3758" s="27"/>
      <c r="J3758" s="26"/>
      <c r="K3758" s="26"/>
      <c r="L3758" s="30"/>
      <c r="M3758" s="31"/>
      <c r="N3758" s="31"/>
      <c r="O3758" s="31"/>
      <c r="P3758" s="31"/>
      <c r="Q3758" s="31"/>
      <c r="R3758" s="31"/>
      <c r="S3758" s="31"/>
      <c r="T3758" s="26"/>
      <c r="U3758" s="26"/>
      <c r="W3758" s="10"/>
    </row>
    <row r="3759">
      <c r="E3759" s="26"/>
      <c r="F3759" s="27"/>
      <c r="J3759" s="26"/>
      <c r="K3759" s="26"/>
      <c r="L3759" s="30"/>
      <c r="M3759" s="31"/>
      <c r="N3759" s="31"/>
      <c r="O3759" s="31"/>
      <c r="P3759" s="31"/>
      <c r="Q3759" s="31"/>
      <c r="R3759" s="31"/>
      <c r="S3759" s="31"/>
      <c r="T3759" s="26"/>
      <c r="U3759" s="26"/>
      <c r="W3759" s="10"/>
    </row>
    <row r="3760">
      <c r="E3760" s="26"/>
      <c r="F3760" s="27"/>
      <c r="J3760" s="26"/>
      <c r="K3760" s="26"/>
      <c r="L3760" s="30"/>
      <c r="M3760" s="31"/>
      <c r="N3760" s="31"/>
      <c r="O3760" s="31"/>
      <c r="P3760" s="31"/>
      <c r="Q3760" s="31"/>
      <c r="R3760" s="31"/>
      <c r="S3760" s="31"/>
      <c r="T3760" s="26"/>
      <c r="U3760" s="26"/>
      <c r="W3760" s="10"/>
    </row>
    <row r="3761">
      <c r="E3761" s="26"/>
      <c r="F3761" s="27"/>
      <c r="J3761" s="26"/>
      <c r="K3761" s="26"/>
      <c r="L3761" s="30"/>
      <c r="M3761" s="31"/>
      <c r="N3761" s="31"/>
      <c r="O3761" s="31"/>
      <c r="P3761" s="31"/>
      <c r="Q3761" s="31"/>
      <c r="R3761" s="31"/>
      <c r="S3761" s="31"/>
      <c r="T3761" s="26"/>
      <c r="U3761" s="26"/>
      <c r="W3761" s="10"/>
    </row>
    <row r="3762">
      <c r="E3762" s="26"/>
      <c r="F3762" s="27"/>
      <c r="J3762" s="26"/>
      <c r="K3762" s="26"/>
      <c r="L3762" s="30"/>
      <c r="M3762" s="31"/>
      <c r="N3762" s="31"/>
      <c r="O3762" s="31"/>
      <c r="P3762" s="31"/>
      <c r="Q3762" s="31"/>
      <c r="R3762" s="31"/>
      <c r="S3762" s="31"/>
      <c r="T3762" s="26"/>
      <c r="U3762" s="26"/>
      <c r="W3762" s="10"/>
    </row>
    <row r="3763">
      <c r="E3763" s="26"/>
      <c r="F3763" s="27"/>
      <c r="J3763" s="26"/>
      <c r="K3763" s="26"/>
      <c r="L3763" s="30"/>
      <c r="M3763" s="31"/>
      <c r="N3763" s="31"/>
      <c r="O3763" s="31"/>
      <c r="P3763" s="31"/>
      <c r="Q3763" s="31"/>
      <c r="R3763" s="31"/>
      <c r="S3763" s="31"/>
      <c r="T3763" s="26"/>
      <c r="U3763" s="26"/>
      <c r="W3763" s="10"/>
    </row>
    <row r="3764">
      <c r="E3764" s="26"/>
      <c r="F3764" s="27"/>
      <c r="J3764" s="26"/>
      <c r="K3764" s="26"/>
      <c r="L3764" s="30"/>
      <c r="M3764" s="31"/>
      <c r="N3764" s="31"/>
      <c r="O3764" s="31"/>
      <c r="P3764" s="31"/>
      <c r="Q3764" s="31"/>
      <c r="R3764" s="31"/>
      <c r="S3764" s="31"/>
      <c r="T3764" s="26"/>
      <c r="U3764" s="26"/>
      <c r="W3764" s="10"/>
    </row>
    <row r="3765">
      <c r="E3765" s="26"/>
      <c r="F3765" s="27"/>
      <c r="J3765" s="26"/>
      <c r="K3765" s="26"/>
      <c r="L3765" s="30"/>
      <c r="M3765" s="31"/>
      <c r="N3765" s="31"/>
      <c r="O3765" s="31"/>
      <c r="P3765" s="31"/>
      <c r="Q3765" s="31"/>
      <c r="R3765" s="31"/>
      <c r="S3765" s="31"/>
      <c r="T3765" s="26"/>
      <c r="U3765" s="26"/>
      <c r="W3765" s="10"/>
    </row>
    <row r="3766">
      <c r="E3766" s="26"/>
      <c r="F3766" s="27"/>
      <c r="J3766" s="26"/>
      <c r="K3766" s="26"/>
      <c r="L3766" s="30"/>
      <c r="M3766" s="31"/>
      <c r="N3766" s="31"/>
      <c r="O3766" s="31"/>
      <c r="P3766" s="31"/>
      <c r="Q3766" s="31"/>
      <c r="R3766" s="31"/>
      <c r="S3766" s="31"/>
      <c r="T3766" s="26"/>
      <c r="U3766" s="26"/>
      <c r="W3766" s="10"/>
    </row>
    <row r="3767">
      <c r="E3767" s="26"/>
      <c r="F3767" s="27"/>
      <c r="J3767" s="26"/>
      <c r="K3767" s="26"/>
      <c r="L3767" s="30"/>
      <c r="M3767" s="31"/>
      <c r="N3767" s="31"/>
      <c r="O3767" s="31"/>
      <c r="P3767" s="31"/>
      <c r="Q3767" s="31"/>
      <c r="R3767" s="31"/>
      <c r="S3767" s="31"/>
      <c r="T3767" s="26"/>
      <c r="U3767" s="26"/>
      <c r="W3767" s="10"/>
    </row>
    <row r="3768">
      <c r="E3768" s="26"/>
      <c r="F3768" s="27"/>
      <c r="J3768" s="26"/>
      <c r="K3768" s="26"/>
      <c r="L3768" s="30"/>
      <c r="M3768" s="31"/>
      <c r="N3768" s="31"/>
      <c r="O3768" s="31"/>
      <c r="P3768" s="31"/>
      <c r="Q3768" s="31"/>
      <c r="R3768" s="31"/>
      <c r="S3768" s="31"/>
      <c r="T3768" s="26"/>
      <c r="U3768" s="26"/>
      <c r="W3768" s="10"/>
    </row>
    <row r="3769">
      <c r="E3769" s="26"/>
      <c r="F3769" s="27"/>
      <c r="J3769" s="26"/>
      <c r="K3769" s="26"/>
      <c r="L3769" s="30"/>
      <c r="M3769" s="31"/>
      <c r="N3769" s="31"/>
      <c r="O3769" s="31"/>
      <c r="P3769" s="31"/>
      <c r="Q3769" s="31"/>
      <c r="R3769" s="31"/>
      <c r="S3769" s="31"/>
      <c r="T3769" s="26"/>
      <c r="U3769" s="26"/>
      <c r="W3769" s="10"/>
    </row>
    <row r="3770">
      <c r="E3770" s="26"/>
      <c r="F3770" s="27"/>
      <c r="J3770" s="26"/>
      <c r="K3770" s="26"/>
      <c r="L3770" s="30"/>
      <c r="M3770" s="31"/>
      <c r="N3770" s="31"/>
      <c r="O3770" s="31"/>
      <c r="P3770" s="31"/>
      <c r="Q3770" s="31"/>
      <c r="R3770" s="31"/>
      <c r="S3770" s="31"/>
      <c r="T3770" s="26"/>
      <c r="U3770" s="26"/>
      <c r="W3770" s="10"/>
    </row>
    <row r="3771">
      <c r="E3771" s="26"/>
      <c r="F3771" s="27"/>
      <c r="J3771" s="26"/>
      <c r="K3771" s="26"/>
      <c r="L3771" s="30"/>
      <c r="M3771" s="31"/>
      <c r="N3771" s="31"/>
      <c r="O3771" s="31"/>
      <c r="P3771" s="31"/>
      <c r="Q3771" s="31"/>
      <c r="R3771" s="31"/>
      <c r="S3771" s="31"/>
      <c r="T3771" s="26"/>
      <c r="U3771" s="26"/>
      <c r="W3771" s="10"/>
    </row>
    <row r="3772">
      <c r="E3772" s="26"/>
      <c r="F3772" s="27"/>
      <c r="J3772" s="26"/>
      <c r="K3772" s="26"/>
      <c r="L3772" s="30"/>
      <c r="M3772" s="31"/>
      <c r="N3772" s="31"/>
      <c r="O3772" s="31"/>
      <c r="P3772" s="31"/>
      <c r="Q3772" s="31"/>
      <c r="R3772" s="31"/>
      <c r="S3772" s="31"/>
      <c r="T3772" s="26"/>
      <c r="U3772" s="26"/>
      <c r="W3772" s="10"/>
    </row>
    <row r="3773">
      <c r="E3773" s="26"/>
      <c r="F3773" s="27"/>
      <c r="J3773" s="26"/>
      <c r="K3773" s="26"/>
      <c r="L3773" s="30"/>
      <c r="M3773" s="31"/>
      <c r="N3773" s="31"/>
      <c r="O3773" s="31"/>
      <c r="P3773" s="31"/>
      <c r="Q3773" s="31"/>
      <c r="R3773" s="31"/>
      <c r="S3773" s="31"/>
      <c r="T3773" s="26"/>
      <c r="U3773" s="26"/>
      <c r="W3773" s="10"/>
    </row>
    <row r="3774">
      <c r="E3774" s="26"/>
      <c r="F3774" s="27"/>
      <c r="J3774" s="26"/>
      <c r="K3774" s="26"/>
      <c r="L3774" s="30"/>
      <c r="M3774" s="31"/>
      <c r="N3774" s="31"/>
      <c r="O3774" s="31"/>
      <c r="P3774" s="31"/>
      <c r="Q3774" s="31"/>
      <c r="R3774" s="31"/>
      <c r="S3774" s="31"/>
      <c r="T3774" s="26"/>
      <c r="U3774" s="26"/>
      <c r="W3774" s="10"/>
    </row>
    <row r="3775">
      <c r="E3775" s="26"/>
      <c r="F3775" s="27"/>
      <c r="J3775" s="26"/>
      <c r="K3775" s="26"/>
      <c r="L3775" s="30"/>
      <c r="M3775" s="31"/>
      <c r="N3775" s="31"/>
      <c r="O3775" s="31"/>
      <c r="P3775" s="31"/>
      <c r="Q3775" s="31"/>
      <c r="R3775" s="31"/>
      <c r="S3775" s="31"/>
      <c r="T3775" s="26"/>
      <c r="U3775" s="26"/>
      <c r="W3775" s="10"/>
    </row>
    <row r="3776">
      <c r="E3776" s="26"/>
      <c r="F3776" s="27"/>
      <c r="J3776" s="26"/>
      <c r="K3776" s="26"/>
      <c r="L3776" s="30"/>
      <c r="M3776" s="31"/>
      <c r="N3776" s="31"/>
      <c r="O3776" s="31"/>
      <c r="P3776" s="31"/>
      <c r="Q3776" s="31"/>
      <c r="R3776" s="31"/>
      <c r="S3776" s="31"/>
      <c r="T3776" s="26"/>
      <c r="U3776" s="26"/>
      <c r="W3776" s="10"/>
    </row>
    <row r="3777">
      <c r="E3777" s="26"/>
      <c r="F3777" s="27"/>
      <c r="J3777" s="26"/>
      <c r="K3777" s="26"/>
      <c r="L3777" s="30"/>
      <c r="M3777" s="31"/>
      <c r="N3777" s="31"/>
      <c r="O3777" s="31"/>
      <c r="P3777" s="31"/>
      <c r="Q3777" s="31"/>
      <c r="R3777" s="31"/>
      <c r="S3777" s="31"/>
      <c r="T3777" s="26"/>
      <c r="U3777" s="26"/>
      <c r="W3777" s="10"/>
    </row>
    <row r="3778">
      <c r="E3778" s="26"/>
      <c r="F3778" s="27"/>
      <c r="J3778" s="26"/>
      <c r="K3778" s="26"/>
      <c r="L3778" s="30"/>
      <c r="M3778" s="31"/>
      <c r="N3778" s="31"/>
      <c r="O3778" s="31"/>
      <c r="P3778" s="31"/>
      <c r="Q3778" s="31"/>
      <c r="R3778" s="31"/>
      <c r="S3778" s="31"/>
      <c r="T3778" s="26"/>
      <c r="U3778" s="26"/>
      <c r="W3778" s="10"/>
    </row>
    <row r="3779">
      <c r="E3779" s="26"/>
      <c r="F3779" s="27"/>
      <c r="J3779" s="26"/>
      <c r="K3779" s="26"/>
      <c r="L3779" s="30"/>
      <c r="M3779" s="31"/>
      <c r="N3779" s="31"/>
      <c r="O3779" s="31"/>
      <c r="P3779" s="31"/>
      <c r="Q3779" s="31"/>
      <c r="R3779" s="31"/>
      <c r="S3779" s="31"/>
      <c r="T3779" s="26"/>
      <c r="U3779" s="26"/>
      <c r="W3779" s="10"/>
    </row>
    <row r="3780">
      <c r="E3780" s="26"/>
      <c r="F3780" s="27"/>
      <c r="J3780" s="26"/>
      <c r="K3780" s="26"/>
      <c r="L3780" s="30"/>
      <c r="M3780" s="31"/>
      <c r="N3780" s="31"/>
      <c r="O3780" s="31"/>
      <c r="P3780" s="31"/>
      <c r="Q3780" s="31"/>
      <c r="R3780" s="31"/>
      <c r="S3780" s="31"/>
      <c r="T3780" s="26"/>
      <c r="U3780" s="26"/>
      <c r="W3780" s="10"/>
    </row>
    <row r="3781">
      <c r="E3781" s="26"/>
      <c r="F3781" s="27"/>
      <c r="J3781" s="26"/>
      <c r="K3781" s="26"/>
      <c r="L3781" s="30"/>
      <c r="M3781" s="31"/>
      <c r="N3781" s="31"/>
      <c r="O3781" s="31"/>
      <c r="P3781" s="31"/>
      <c r="Q3781" s="31"/>
      <c r="R3781" s="31"/>
      <c r="S3781" s="31"/>
      <c r="T3781" s="26"/>
      <c r="U3781" s="26"/>
      <c r="W3781" s="10"/>
    </row>
    <row r="3782">
      <c r="E3782" s="26"/>
      <c r="F3782" s="27"/>
      <c r="J3782" s="26"/>
      <c r="K3782" s="26"/>
      <c r="L3782" s="30"/>
      <c r="M3782" s="31"/>
      <c r="N3782" s="31"/>
      <c r="O3782" s="31"/>
      <c r="P3782" s="31"/>
      <c r="Q3782" s="31"/>
      <c r="R3782" s="31"/>
      <c r="S3782" s="31"/>
      <c r="T3782" s="26"/>
      <c r="U3782" s="26"/>
      <c r="W3782" s="10"/>
    </row>
    <row r="3783">
      <c r="E3783" s="26"/>
      <c r="F3783" s="27"/>
      <c r="J3783" s="26"/>
      <c r="K3783" s="26"/>
      <c r="L3783" s="30"/>
      <c r="M3783" s="31"/>
      <c r="N3783" s="31"/>
      <c r="O3783" s="31"/>
      <c r="P3783" s="31"/>
      <c r="Q3783" s="31"/>
      <c r="R3783" s="31"/>
      <c r="S3783" s="31"/>
      <c r="T3783" s="26"/>
      <c r="U3783" s="26"/>
      <c r="W3783" s="10"/>
    </row>
    <row r="3784">
      <c r="E3784" s="26"/>
      <c r="F3784" s="27"/>
      <c r="J3784" s="26"/>
      <c r="K3784" s="26"/>
      <c r="L3784" s="30"/>
      <c r="M3784" s="31"/>
      <c r="N3784" s="31"/>
      <c r="O3784" s="31"/>
      <c r="P3784" s="31"/>
      <c r="Q3784" s="31"/>
      <c r="R3784" s="31"/>
      <c r="S3784" s="31"/>
      <c r="T3784" s="26"/>
      <c r="U3784" s="26"/>
      <c r="W3784" s="10"/>
    </row>
    <row r="3785">
      <c r="E3785" s="26"/>
      <c r="F3785" s="27"/>
      <c r="J3785" s="26"/>
      <c r="K3785" s="26"/>
      <c r="L3785" s="30"/>
      <c r="M3785" s="31"/>
      <c r="N3785" s="31"/>
      <c r="O3785" s="31"/>
      <c r="P3785" s="31"/>
      <c r="Q3785" s="31"/>
      <c r="R3785" s="31"/>
      <c r="S3785" s="31"/>
      <c r="T3785" s="26"/>
      <c r="U3785" s="26"/>
      <c r="W3785" s="10"/>
    </row>
    <row r="3786">
      <c r="E3786" s="26"/>
      <c r="F3786" s="27"/>
      <c r="J3786" s="26"/>
      <c r="K3786" s="26"/>
      <c r="L3786" s="30"/>
      <c r="M3786" s="31"/>
      <c r="N3786" s="31"/>
      <c r="O3786" s="31"/>
      <c r="P3786" s="31"/>
      <c r="Q3786" s="31"/>
      <c r="R3786" s="31"/>
      <c r="S3786" s="31"/>
      <c r="T3786" s="26"/>
      <c r="U3786" s="26"/>
      <c r="W3786" s="10"/>
    </row>
    <row r="3787">
      <c r="E3787" s="26"/>
      <c r="F3787" s="27"/>
      <c r="J3787" s="26"/>
      <c r="K3787" s="26"/>
      <c r="L3787" s="30"/>
      <c r="M3787" s="31"/>
      <c r="N3787" s="31"/>
      <c r="O3787" s="31"/>
      <c r="P3787" s="31"/>
      <c r="Q3787" s="31"/>
      <c r="R3787" s="31"/>
      <c r="S3787" s="31"/>
      <c r="T3787" s="26"/>
      <c r="U3787" s="26"/>
      <c r="W3787" s="10"/>
    </row>
    <row r="3788">
      <c r="E3788" s="26"/>
      <c r="F3788" s="27"/>
      <c r="J3788" s="26"/>
      <c r="K3788" s="26"/>
      <c r="L3788" s="30"/>
      <c r="M3788" s="31"/>
      <c r="N3788" s="31"/>
      <c r="O3788" s="31"/>
      <c r="P3788" s="31"/>
      <c r="Q3788" s="31"/>
      <c r="R3788" s="31"/>
      <c r="S3788" s="31"/>
      <c r="T3788" s="26"/>
      <c r="U3788" s="26"/>
      <c r="W3788" s="10"/>
    </row>
    <row r="3789">
      <c r="E3789" s="26"/>
      <c r="F3789" s="27"/>
      <c r="J3789" s="26"/>
      <c r="K3789" s="26"/>
      <c r="L3789" s="30"/>
      <c r="M3789" s="31"/>
      <c r="N3789" s="31"/>
      <c r="O3789" s="31"/>
      <c r="P3789" s="31"/>
      <c r="Q3789" s="31"/>
      <c r="R3789" s="31"/>
      <c r="S3789" s="31"/>
      <c r="T3789" s="26"/>
      <c r="U3789" s="26"/>
      <c r="W3789" s="10"/>
    </row>
    <row r="3790">
      <c r="E3790" s="26"/>
      <c r="F3790" s="27"/>
      <c r="J3790" s="26"/>
      <c r="K3790" s="26"/>
      <c r="L3790" s="30"/>
      <c r="M3790" s="31"/>
      <c r="N3790" s="31"/>
      <c r="O3790" s="31"/>
      <c r="P3790" s="31"/>
      <c r="Q3790" s="31"/>
      <c r="R3790" s="31"/>
      <c r="S3790" s="31"/>
      <c r="T3790" s="26"/>
      <c r="U3790" s="26"/>
      <c r="W3790" s="10"/>
    </row>
    <row r="3791">
      <c r="E3791" s="26"/>
      <c r="F3791" s="27"/>
      <c r="J3791" s="26"/>
      <c r="K3791" s="26"/>
      <c r="L3791" s="30"/>
      <c r="M3791" s="31"/>
      <c r="N3791" s="31"/>
      <c r="O3791" s="31"/>
      <c r="P3791" s="31"/>
      <c r="Q3791" s="31"/>
      <c r="R3791" s="31"/>
      <c r="S3791" s="31"/>
      <c r="T3791" s="26"/>
      <c r="U3791" s="26"/>
      <c r="W3791" s="10"/>
    </row>
    <row r="3792">
      <c r="E3792" s="26"/>
      <c r="F3792" s="27"/>
      <c r="J3792" s="26"/>
      <c r="K3792" s="26"/>
      <c r="L3792" s="30"/>
      <c r="M3792" s="31"/>
      <c r="N3792" s="31"/>
      <c r="O3792" s="31"/>
      <c r="P3792" s="31"/>
      <c r="Q3792" s="31"/>
      <c r="R3792" s="31"/>
      <c r="S3792" s="31"/>
      <c r="T3792" s="26"/>
      <c r="U3792" s="26"/>
      <c r="W3792" s="10"/>
    </row>
    <row r="3793">
      <c r="E3793" s="26"/>
      <c r="F3793" s="27"/>
      <c r="J3793" s="26"/>
      <c r="K3793" s="26"/>
      <c r="L3793" s="30"/>
      <c r="M3793" s="31"/>
      <c r="N3793" s="31"/>
      <c r="O3793" s="31"/>
      <c r="P3793" s="31"/>
      <c r="Q3793" s="31"/>
      <c r="R3793" s="31"/>
      <c r="S3793" s="31"/>
      <c r="T3793" s="26"/>
      <c r="U3793" s="26"/>
      <c r="W3793" s="10"/>
    </row>
    <row r="3794">
      <c r="E3794" s="26"/>
      <c r="F3794" s="27"/>
      <c r="J3794" s="26"/>
      <c r="K3794" s="26"/>
      <c r="L3794" s="30"/>
      <c r="M3794" s="31"/>
      <c r="N3794" s="31"/>
      <c r="O3794" s="31"/>
      <c r="P3794" s="31"/>
      <c r="Q3794" s="31"/>
      <c r="R3794" s="31"/>
      <c r="S3794" s="31"/>
      <c r="T3794" s="26"/>
      <c r="U3794" s="26"/>
      <c r="W3794" s="10"/>
    </row>
    <row r="3795">
      <c r="E3795" s="26"/>
      <c r="F3795" s="27"/>
      <c r="J3795" s="26"/>
      <c r="K3795" s="26"/>
      <c r="L3795" s="30"/>
      <c r="M3795" s="31"/>
      <c r="N3795" s="31"/>
      <c r="O3795" s="31"/>
      <c r="P3795" s="31"/>
      <c r="Q3795" s="31"/>
      <c r="R3795" s="31"/>
      <c r="S3795" s="31"/>
      <c r="T3795" s="26"/>
      <c r="U3795" s="26"/>
      <c r="W3795" s="10"/>
    </row>
    <row r="3796">
      <c r="E3796" s="26"/>
      <c r="F3796" s="27"/>
      <c r="J3796" s="26"/>
      <c r="K3796" s="26"/>
      <c r="L3796" s="30"/>
      <c r="M3796" s="31"/>
      <c r="N3796" s="31"/>
      <c r="O3796" s="31"/>
      <c r="P3796" s="31"/>
      <c r="Q3796" s="31"/>
      <c r="R3796" s="31"/>
      <c r="S3796" s="31"/>
      <c r="T3796" s="26"/>
      <c r="U3796" s="26"/>
      <c r="W3796" s="10"/>
    </row>
    <row r="3797">
      <c r="E3797" s="26"/>
      <c r="F3797" s="27"/>
      <c r="J3797" s="26"/>
      <c r="K3797" s="26"/>
      <c r="L3797" s="30"/>
      <c r="M3797" s="31"/>
      <c r="N3797" s="31"/>
      <c r="O3797" s="31"/>
      <c r="P3797" s="31"/>
      <c r="Q3797" s="31"/>
      <c r="R3797" s="31"/>
      <c r="S3797" s="31"/>
      <c r="T3797" s="26"/>
      <c r="U3797" s="26"/>
      <c r="W3797" s="10"/>
    </row>
    <row r="3798">
      <c r="E3798" s="26"/>
      <c r="F3798" s="27"/>
      <c r="J3798" s="26"/>
      <c r="K3798" s="26"/>
      <c r="L3798" s="30"/>
      <c r="M3798" s="31"/>
      <c r="N3798" s="31"/>
      <c r="O3798" s="31"/>
      <c r="P3798" s="31"/>
      <c r="Q3798" s="31"/>
      <c r="R3798" s="31"/>
      <c r="S3798" s="31"/>
      <c r="T3798" s="26"/>
      <c r="U3798" s="26"/>
      <c r="W3798" s="10"/>
    </row>
    <row r="3799">
      <c r="E3799" s="26"/>
      <c r="F3799" s="27"/>
      <c r="J3799" s="26"/>
      <c r="K3799" s="26"/>
      <c r="L3799" s="30"/>
      <c r="M3799" s="31"/>
      <c r="N3799" s="31"/>
      <c r="O3799" s="31"/>
      <c r="P3799" s="31"/>
      <c r="Q3799" s="31"/>
      <c r="R3799" s="31"/>
      <c r="S3799" s="31"/>
      <c r="T3799" s="26"/>
      <c r="U3799" s="26"/>
      <c r="W3799" s="10"/>
    </row>
    <row r="3800">
      <c r="E3800" s="26"/>
      <c r="F3800" s="27"/>
      <c r="J3800" s="26"/>
      <c r="K3800" s="26"/>
      <c r="L3800" s="30"/>
      <c r="M3800" s="31"/>
      <c r="N3800" s="31"/>
      <c r="O3800" s="31"/>
      <c r="P3800" s="31"/>
      <c r="Q3800" s="31"/>
      <c r="R3800" s="31"/>
      <c r="S3800" s="31"/>
      <c r="T3800" s="26"/>
      <c r="U3800" s="26"/>
      <c r="W3800" s="10"/>
    </row>
    <row r="3801">
      <c r="E3801" s="26"/>
      <c r="F3801" s="27"/>
      <c r="J3801" s="26"/>
      <c r="K3801" s="26"/>
      <c r="L3801" s="30"/>
      <c r="M3801" s="31"/>
      <c r="N3801" s="31"/>
      <c r="O3801" s="31"/>
      <c r="P3801" s="31"/>
      <c r="Q3801" s="31"/>
      <c r="R3801" s="31"/>
      <c r="S3801" s="31"/>
      <c r="T3801" s="26"/>
      <c r="U3801" s="26"/>
      <c r="W3801" s="10"/>
    </row>
    <row r="3802">
      <c r="E3802" s="26"/>
      <c r="F3802" s="27"/>
      <c r="J3802" s="26"/>
      <c r="K3802" s="26"/>
      <c r="L3802" s="30"/>
      <c r="M3802" s="31"/>
      <c r="N3802" s="31"/>
      <c r="O3802" s="31"/>
      <c r="P3802" s="31"/>
      <c r="Q3802" s="31"/>
      <c r="R3802" s="31"/>
      <c r="S3802" s="31"/>
      <c r="T3802" s="26"/>
      <c r="U3802" s="26"/>
      <c r="W3802" s="10"/>
    </row>
    <row r="3803">
      <c r="E3803" s="26"/>
      <c r="F3803" s="27"/>
      <c r="J3803" s="26"/>
      <c r="K3803" s="26"/>
      <c r="L3803" s="30"/>
      <c r="M3803" s="31"/>
      <c r="N3803" s="31"/>
      <c r="O3803" s="31"/>
      <c r="P3803" s="31"/>
      <c r="Q3803" s="31"/>
      <c r="R3803" s="31"/>
      <c r="S3803" s="31"/>
      <c r="T3803" s="26"/>
      <c r="U3803" s="26"/>
      <c r="W3803" s="10"/>
    </row>
    <row r="3804">
      <c r="E3804" s="26"/>
      <c r="F3804" s="27"/>
      <c r="J3804" s="26"/>
      <c r="K3804" s="26"/>
      <c r="L3804" s="30"/>
      <c r="M3804" s="31"/>
      <c r="N3804" s="31"/>
      <c r="O3804" s="31"/>
      <c r="P3804" s="31"/>
      <c r="Q3804" s="31"/>
      <c r="R3804" s="31"/>
      <c r="S3804" s="31"/>
      <c r="T3804" s="26"/>
      <c r="U3804" s="26"/>
      <c r="W3804" s="10"/>
    </row>
    <row r="3805">
      <c r="E3805" s="26"/>
      <c r="F3805" s="27"/>
      <c r="J3805" s="26"/>
      <c r="K3805" s="26"/>
      <c r="L3805" s="30"/>
      <c r="M3805" s="31"/>
      <c r="N3805" s="31"/>
      <c r="O3805" s="31"/>
      <c r="P3805" s="31"/>
      <c r="Q3805" s="31"/>
      <c r="R3805" s="31"/>
      <c r="S3805" s="31"/>
      <c r="T3805" s="26"/>
      <c r="U3805" s="26"/>
      <c r="W3805" s="10"/>
    </row>
    <row r="3806">
      <c r="E3806" s="26"/>
      <c r="F3806" s="27"/>
      <c r="J3806" s="26"/>
      <c r="K3806" s="26"/>
      <c r="L3806" s="30"/>
      <c r="M3806" s="31"/>
      <c r="N3806" s="31"/>
      <c r="O3806" s="31"/>
      <c r="P3806" s="31"/>
      <c r="Q3806" s="31"/>
      <c r="R3806" s="31"/>
      <c r="S3806" s="31"/>
      <c r="T3806" s="26"/>
      <c r="U3806" s="26"/>
      <c r="W3806" s="10"/>
    </row>
    <row r="3807">
      <c r="E3807" s="26"/>
      <c r="F3807" s="27"/>
      <c r="J3807" s="26"/>
      <c r="K3807" s="26"/>
      <c r="L3807" s="30"/>
      <c r="M3807" s="31"/>
      <c r="N3807" s="31"/>
      <c r="O3807" s="31"/>
      <c r="P3807" s="31"/>
      <c r="Q3807" s="31"/>
      <c r="R3807" s="31"/>
      <c r="S3807" s="31"/>
      <c r="T3807" s="26"/>
      <c r="U3807" s="26"/>
      <c r="W3807" s="10"/>
    </row>
    <row r="3808">
      <c r="E3808" s="26"/>
      <c r="F3808" s="27"/>
      <c r="J3808" s="26"/>
      <c r="K3808" s="26"/>
      <c r="L3808" s="30"/>
      <c r="M3808" s="31"/>
      <c r="N3808" s="31"/>
      <c r="O3808" s="31"/>
      <c r="P3808" s="31"/>
      <c r="Q3808" s="31"/>
      <c r="R3808" s="31"/>
      <c r="S3808" s="31"/>
      <c r="T3808" s="26"/>
      <c r="U3808" s="26"/>
      <c r="W3808" s="10"/>
    </row>
    <row r="3809">
      <c r="E3809" s="26"/>
      <c r="F3809" s="27"/>
      <c r="J3809" s="26"/>
      <c r="K3809" s="26"/>
      <c r="L3809" s="30"/>
      <c r="M3809" s="31"/>
      <c r="N3809" s="31"/>
      <c r="O3809" s="31"/>
      <c r="P3809" s="31"/>
      <c r="Q3809" s="31"/>
      <c r="R3809" s="31"/>
      <c r="S3809" s="31"/>
      <c r="T3809" s="26"/>
      <c r="U3809" s="26"/>
      <c r="W3809" s="10"/>
    </row>
    <row r="3810">
      <c r="E3810" s="26"/>
      <c r="F3810" s="27"/>
      <c r="J3810" s="26"/>
      <c r="K3810" s="26"/>
      <c r="L3810" s="30"/>
      <c r="M3810" s="31"/>
      <c r="N3810" s="31"/>
      <c r="O3810" s="31"/>
      <c r="P3810" s="31"/>
      <c r="Q3810" s="31"/>
      <c r="R3810" s="31"/>
      <c r="S3810" s="31"/>
      <c r="T3810" s="26"/>
      <c r="U3810" s="26"/>
      <c r="W3810" s="10"/>
    </row>
    <row r="3811">
      <c r="E3811" s="26"/>
      <c r="F3811" s="27"/>
      <c r="J3811" s="26"/>
      <c r="K3811" s="26"/>
      <c r="L3811" s="30"/>
      <c r="M3811" s="31"/>
      <c r="N3811" s="31"/>
      <c r="O3811" s="31"/>
      <c r="P3811" s="31"/>
      <c r="Q3811" s="31"/>
      <c r="R3811" s="31"/>
      <c r="S3811" s="31"/>
      <c r="T3811" s="26"/>
      <c r="U3811" s="26"/>
      <c r="W3811" s="10"/>
    </row>
    <row r="3812">
      <c r="E3812" s="26"/>
      <c r="F3812" s="27"/>
      <c r="J3812" s="26"/>
      <c r="K3812" s="26"/>
      <c r="L3812" s="30"/>
      <c r="M3812" s="31"/>
      <c r="N3812" s="31"/>
      <c r="O3812" s="31"/>
      <c r="P3812" s="31"/>
      <c r="Q3812" s="31"/>
      <c r="R3812" s="31"/>
      <c r="S3812" s="31"/>
      <c r="T3812" s="26"/>
      <c r="U3812" s="26"/>
      <c r="W3812" s="10"/>
    </row>
    <row r="3813">
      <c r="E3813" s="26"/>
      <c r="F3813" s="27"/>
      <c r="J3813" s="26"/>
      <c r="K3813" s="26"/>
      <c r="L3813" s="30"/>
      <c r="M3813" s="31"/>
      <c r="N3813" s="31"/>
      <c r="O3813" s="31"/>
      <c r="P3813" s="31"/>
      <c r="Q3813" s="31"/>
      <c r="R3813" s="31"/>
      <c r="S3813" s="31"/>
      <c r="T3813" s="26"/>
      <c r="U3813" s="26"/>
      <c r="W3813" s="10"/>
    </row>
    <row r="3814">
      <c r="E3814" s="26"/>
      <c r="F3814" s="27"/>
      <c r="J3814" s="26"/>
      <c r="K3814" s="26"/>
      <c r="L3814" s="30"/>
      <c r="M3814" s="31"/>
      <c r="N3814" s="31"/>
      <c r="O3814" s="31"/>
      <c r="P3814" s="31"/>
      <c r="Q3814" s="31"/>
      <c r="R3814" s="31"/>
      <c r="S3814" s="31"/>
      <c r="T3814" s="26"/>
      <c r="U3814" s="26"/>
      <c r="W3814" s="10"/>
    </row>
    <row r="3815">
      <c r="E3815" s="26"/>
      <c r="F3815" s="27"/>
      <c r="J3815" s="26"/>
      <c r="K3815" s="26"/>
      <c r="L3815" s="30"/>
      <c r="M3815" s="31"/>
      <c r="N3815" s="31"/>
      <c r="O3815" s="31"/>
      <c r="P3815" s="31"/>
      <c r="Q3815" s="31"/>
      <c r="R3815" s="31"/>
      <c r="S3815" s="31"/>
      <c r="T3815" s="26"/>
      <c r="U3815" s="26"/>
      <c r="W3815" s="10"/>
    </row>
    <row r="3816">
      <c r="E3816" s="26"/>
      <c r="F3816" s="27"/>
      <c r="J3816" s="26"/>
      <c r="K3816" s="26"/>
      <c r="L3816" s="30"/>
      <c r="M3816" s="31"/>
      <c r="N3816" s="31"/>
      <c r="O3816" s="31"/>
      <c r="P3816" s="31"/>
      <c r="Q3816" s="31"/>
      <c r="R3816" s="31"/>
      <c r="S3816" s="31"/>
      <c r="T3816" s="26"/>
      <c r="U3816" s="26"/>
      <c r="W3816" s="10"/>
    </row>
    <row r="3817">
      <c r="E3817" s="26"/>
      <c r="F3817" s="27"/>
      <c r="J3817" s="26"/>
      <c r="K3817" s="26"/>
      <c r="L3817" s="30"/>
      <c r="M3817" s="31"/>
      <c r="N3817" s="31"/>
      <c r="O3817" s="31"/>
      <c r="P3817" s="31"/>
      <c r="Q3817" s="31"/>
      <c r="R3817" s="31"/>
      <c r="S3817" s="31"/>
      <c r="T3817" s="26"/>
      <c r="U3817" s="26"/>
      <c r="W3817" s="10"/>
    </row>
    <row r="3818">
      <c r="E3818" s="26"/>
      <c r="F3818" s="27"/>
      <c r="J3818" s="26"/>
      <c r="K3818" s="26"/>
      <c r="L3818" s="30"/>
      <c r="M3818" s="31"/>
      <c r="N3818" s="31"/>
      <c r="O3818" s="31"/>
      <c r="P3818" s="31"/>
      <c r="Q3818" s="31"/>
      <c r="R3818" s="31"/>
      <c r="S3818" s="31"/>
      <c r="T3818" s="26"/>
      <c r="U3818" s="26"/>
      <c r="W3818" s="10"/>
    </row>
    <row r="3819">
      <c r="E3819" s="26"/>
      <c r="F3819" s="27"/>
      <c r="J3819" s="26"/>
      <c r="K3819" s="26"/>
      <c r="L3819" s="30"/>
      <c r="M3819" s="31"/>
      <c r="N3819" s="31"/>
      <c r="O3819" s="31"/>
      <c r="P3819" s="31"/>
      <c r="Q3819" s="31"/>
      <c r="R3819" s="31"/>
      <c r="S3819" s="31"/>
      <c r="T3819" s="26"/>
      <c r="U3819" s="26"/>
      <c r="W3819" s="10"/>
    </row>
    <row r="3820">
      <c r="E3820" s="26"/>
      <c r="F3820" s="27"/>
      <c r="J3820" s="26"/>
      <c r="K3820" s="26"/>
      <c r="L3820" s="30"/>
      <c r="M3820" s="31"/>
      <c r="N3820" s="31"/>
      <c r="O3820" s="31"/>
      <c r="P3820" s="31"/>
      <c r="Q3820" s="31"/>
      <c r="R3820" s="31"/>
      <c r="S3820" s="31"/>
      <c r="T3820" s="26"/>
      <c r="U3820" s="26"/>
      <c r="W3820" s="10"/>
    </row>
    <row r="3821">
      <c r="E3821" s="26"/>
      <c r="F3821" s="27"/>
      <c r="J3821" s="26"/>
      <c r="K3821" s="26"/>
      <c r="L3821" s="30"/>
      <c r="M3821" s="31"/>
      <c r="N3821" s="31"/>
      <c r="O3821" s="31"/>
      <c r="P3821" s="31"/>
      <c r="Q3821" s="31"/>
      <c r="R3821" s="31"/>
      <c r="S3821" s="31"/>
      <c r="T3821" s="26"/>
      <c r="U3821" s="26"/>
      <c r="W3821" s="10"/>
    </row>
    <row r="3822">
      <c r="E3822" s="26"/>
      <c r="F3822" s="27"/>
      <c r="J3822" s="26"/>
      <c r="K3822" s="26"/>
      <c r="L3822" s="30"/>
      <c r="M3822" s="31"/>
      <c r="N3822" s="31"/>
      <c r="O3822" s="31"/>
      <c r="P3822" s="31"/>
      <c r="Q3822" s="31"/>
      <c r="R3822" s="31"/>
      <c r="S3822" s="31"/>
      <c r="T3822" s="26"/>
      <c r="U3822" s="26"/>
      <c r="W3822" s="10"/>
    </row>
    <row r="3823">
      <c r="E3823" s="26"/>
      <c r="F3823" s="27"/>
      <c r="J3823" s="26"/>
      <c r="K3823" s="26"/>
      <c r="L3823" s="30"/>
      <c r="M3823" s="31"/>
      <c r="N3823" s="31"/>
      <c r="O3823" s="31"/>
      <c r="P3823" s="31"/>
      <c r="Q3823" s="31"/>
      <c r="R3823" s="31"/>
      <c r="S3823" s="31"/>
      <c r="T3823" s="26"/>
      <c r="U3823" s="26"/>
      <c r="W3823" s="10"/>
    </row>
    <row r="3824">
      <c r="E3824" s="26"/>
      <c r="F3824" s="27"/>
      <c r="J3824" s="26"/>
      <c r="K3824" s="26"/>
      <c r="L3824" s="30"/>
      <c r="M3824" s="31"/>
      <c r="N3824" s="31"/>
      <c r="O3824" s="31"/>
      <c r="P3824" s="31"/>
      <c r="Q3824" s="31"/>
      <c r="R3824" s="31"/>
      <c r="S3824" s="31"/>
      <c r="T3824" s="26"/>
      <c r="U3824" s="26"/>
      <c r="W3824" s="10"/>
    </row>
    <row r="3825">
      <c r="E3825" s="26"/>
      <c r="F3825" s="27"/>
      <c r="J3825" s="26"/>
      <c r="K3825" s="26"/>
      <c r="L3825" s="30"/>
      <c r="M3825" s="31"/>
      <c r="N3825" s="31"/>
      <c r="O3825" s="31"/>
      <c r="P3825" s="31"/>
      <c r="Q3825" s="31"/>
      <c r="R3825" s="31"/>
      <c r="S3825" s="31"/>
      <c r="T3825" s="26"/>
      <c r="U3825" s="26"/>
      <c r="W3825" s="10"/>
    </row>
    <row r="3826">
      <c r="E3826" s="26"/>
      <c r="F3826" s="27"/>
      <c r="J3826" s="26"/>
      <c r="K3826" s="26"/>
      <c r="L3826" s="30"/>
      <c r="M3826" s="31"/>
      <c r="N3826" s="31"/>
      <c r="O3826" s="31"/>
      <c r="P3826" s="31"/>
      <c r="Q3826" s="31"/>
      <c r="R3826" s="31"/>
      <c r="S3826" s="31"/>
      <c r="T3826" s="26"/>
      <c r="U3826" s="26"/>
      <c r="W3826" s="10"/>
    </row>
    <row r="3827">
      <c r="E3827" s="26"/>
      <c r="F3827" s="27"/>
      <c r="J3827" s="26"/>
      <c r="K3827" s="26"/>
      <c r="L3827" s="30"/>
      <c r="M3827" s="31"/>
      <c r="N3827" s="31"/>
      <c r="O3827" s="31"/>
      <c r="P3827" s="31"/>
      <c r="Q3827" s="31"/>
      <c r="R3827" s="31"/>
      <c r="S3827" s="31"/>
      <c r="T3827" s="26"/>
      <c r="U3827" s="26"/>
      <c r="W3827" s="10"/>
    </row>
    <row r="3828">
      <c r="E3828" s="26"/>
      <c r="F3828" s="27"/>
      <c r="J3828" s="26"/>
      <c r="K3828" s="26"/>
      <c r="L3828" s="30"/>
      <c r="M3828" s="31"/>
      <c r="N3828" s="31"/>
      <c r="O3828" s="31"/>
      <c r="P3828" s="31"/>
      <c r="Q3828" s="31"/>
      <c r="R3828" s="31"/>
      <c r="S3828" s="31"/>
      <c r="T3828" s="26"/>
      <c r="U3828" s="26"/>
      <c r="W3828" s="10"/>
    </row>
    <row r="3829">
      <c r="E3829" s="26"/>
      <c r="F3829" s="27"/>
      <c r="J3829" s="26"/>
      <c r="K3829" s="26"/>
      <c r="L3829" s="30"/>
      <c r="M3829" s="31"/>
      <c r="N3829" s="31"/>
      <c r="O3829" s="31"/>
      <c r="P3829" s="31"/>
      <c r="Q3829" s="31"/>
      <c r="R3829" s="31"/>
      <c r="S3829" s="31"/>
      <c r="T3829" s="26"/>
      <c r="U3829" s="26"/>
      <c r="W3829" s="10"/>
    </row>
    <row r="3830">
      <c r="E3830" s="26"/>
      <c r="F3830" s="27"/>
      <c r="J3830" s="26"/>
      <c r="K3830" s="26"/>
      <c r="L3830" s="30"/>
      <c r="M3830" s="31"/>
      <c r="N3830" s="31"/>
      <c r="O3830" s="31"/>
      <c r="P3830" s="31"/>
      <c r="Q3830" s="31"/>
      <c r="R3830" s="31"/>
      <c r="S3830" s="31"/>
      <c r="T3830" s="26"/>
      <c r="U3830" s="26"/>
      <c r="W3830" s="10"/>
    </row>
    <row r="3831">
      <c r="E3831" s="26"/>
      <c r="F3831" s="27"/>
      <c r="J3831" s="26"/>
      <c r="K3831" s="26"/>
      <c r="L3831" s="30"/>
      <c r="M3831" s="31"/>
      <c r="N3831" s="31"/>
      <c r="O3831" s="31"/>
      <c r="P3831" s="31"/>
      <c r="Q3831" s="31"/>
      <c r="R3831" s="31"/>
      <c r="S3831" s="31"/>
      <c r="T3831" s="26"/>
      <c r="U3831" s="26"/>
      <c r="W3831" s="10"/>
    </row>
    <row r="3832">
      <c r="E3832" s="26"/>
      <c r="F3832" s="27"/>
      <c r="J3832" s="26"/>
      <c r="K3832" s="26"/>
      <c r="L3832" s="30"/>
      <c r="M3832" s="31"/>
      <c r="N3832" s="31"/>
      <c r="O3832" s="31"/>
      <c r="P3832" s="31"/>
      <c r="Q3832" s="31"/>
      <c r="R3832" s="31"/>
      <c r="S3832" s="31"/>
      <c r="T3832" s="26"/>
      <c r="U3832" s="26"/>
      <c r="W3832" s="10"/>
    </row>
    <row r="3833">
      <c r="E3833" s="26"/>
      <c r="F3833" s="27"/>
      <c r="J3833" s="26"/>
      <c r="K3833" s="26"/>
      <c r="L3833" s="30"/>
      <c r="M3833" s="31"/>
      <c r="N3833" s="31"/>
      <c r="O3833" s="31"/>
      <c r="P3833" s="31"/>
      <c r="Q3833" s="31"/>
      <c r="R3833" s="31"/>
      <c r="S3833" s="31"/>
      <c r="T3833" s="26"/>
      <c r="U3833" s="26"/>
      <c r="W3833" s="10"/>
    </row>
    <row r="3834">
      <c r="E3834" s="26"/>
      <c r="F3834" s="27"/>
      <c r="J3834" s="26"/>
      <c r="K3834" s="26"/>
      <c r="L3834" s="30"/>
      <c r="M3834" s="31"/>
      <c r="N3834" s="31"/>
      <c r="O3834" s="31"/>
      <c r="P3834" s="31"/>
      <c r="Q3834" s="31"/>
      <c r="R3834" s="31"/>
      <c r="S3834" s="31"/>
      <c r="T3834" s="26"/>
      <c r="U3834" s="26"/>
      <c r="W3834" s="10"/>
    </row>
    <row r="3835">
      <c r="E3835" s="26"/>
      <c r="F3835" s="27"/>
      <c r="J3835" s="26"/>
      <c r="K3835" s="26"/>
      <c r="L3835" s="30"/>
      <c r="M3835" s="31"/>
      <c r="N3835" s="31"/>
      <c r="O3835" s="31"/>
      <c r="P3835" s="31"/>
      <c r="Q3835" s="31"/>
      <c r="R3835" s="31"/>
      <c r="S3835" s="31"/>
      <c r="T3835" s="26"/>
      <c r="U3835" s="26"/>
      <c r="W3835" s="10"/>
    </row>
    <row r="3836">
      <c r="E3836" s="26"/>
      <c r="F3836" s="27"/>
      <c r="J3836" s="26"/>
      <c r="K3836" s="26"/>
      <c r="L3836" s="30"/>
      <c r="M3836" s="31"/>
      <c r="N3836" s="31"/>
      <c r="O3836" s="31"/>
      <c r="P3836" s="31"/>
      <c r="Q3836" s="31"/>
      <c r="R3836" s="31"/>
      <c r="S3836" s="31"/>
      <c r="T3836" s="26"/>
      <c r="U3836" s="26"/>
      <c r="W3836" s="10"/>
    </row>
    <row r="3837">
      <c r="E3837" s="26"/>
      <c r="F3837" s="27"/>
      <c r="J3837" s="26"/>
      <c r="K3837" s="26"/>
      <c r="L3837" s="30"/>
      <c r="M3837" s="31"/>
      <c r="N3837" s="31"/>
      <c r="O3837" s="31"/>
      <c r="P3837" s="31"/>
      <c r="Q3837" s="31"/>
      <c r="R3837" s="31"/>
      <c r="S3837" s="31"/>
      <c r="T3837" s="26"/>
      <c r="U3837" s="26"/>
      <c r="W3837" s="10"/>
    </row>
    <row r="3838">
      <c r="E3838" s="26"/>
      <c r="F3838" s="27"/>
      <c r="J3838" s="26"/>
      <c r="K3838" s="26"/>
      <c r="L3838" s="30"/>
      <c r="M3838" s="31"/>
      <c r="N3838" s="31"/>
      <c r="O3838" s="31"/>
      <c r="P3838" s="31"/>
      <c r="Q3838" s="31"/>
      <c r="R3838" s="31"/>
      <c r="S3838" s="31"/>
      <c r="T3838" s="26"/>
      <c r="U3838" s="26"/>
      <c r="W3838" s="10"/>
    </row>
    <row r="3839">
      <c r="E3839" s="26"/>
      <c r="F3839" s="27"/>
      <c r="J3839" s="26"/>
      <c r="K3839" s="26"/>
      <c r="L3839" s="30"/>
      <c r="M3839" s="31"/>
      <c r="N3839" s="31"/>
      <c r="O3839" s="31"/>
      <c r="P3839" s="31"/>
      <c r="Q3839" s="31"/>
      <c r="R3839" s="31"/>
      <c r="S3839" s="31"/>
      <c r="T3839" s="26"/>
      <c r="U3839" s="26"/>
      <c r="W3839" s="10"/>
    </row>
    <row r="3840">
      <c r="E3840" s="26"/>
      <c r="F3840" s="27"/>
      <c r="J3840" s="26"/>
      <c r="K3840" s="26"/>
      <c r="L3840" s="30"/>
      <c r="M3840" s="31"/>
      <c r="N3840" s="31"/>
      <c r="O3840" s="31"/>
      <c r="P3840" s="31"/>
      <c r="Q3840" s="31"/>
      <c r="R3840" s="31"/>
      <c r="S3840" s="31"/>
      <c r="T3840" s="26"/>
      <c r="U3840" s="26"/>
      <c r="W3840" s="10"/>
    </row>
    <row r="3841">
      <c r="E3841" s="26"/>
      <c r="F3841" s="27"/>
      <c r="J3841" s="26"/>
      <c r="K3841" s="26"/>
      <c r="L3841" s="30"/>
      <c r="M3841" s="31"/>
      <c r="N3841" s="31"/>
      <c r="O3841" s="31"/>
      <c r="P3841" s="31"/>
      <c r="Q3841" s="31"/>
      <c r="R3841" s="31"/>
      <c r="S3841" s="31"/>
      <c r="T3841" s="26"/>
      <c r="U3841" s="26"/>
      <c r="W3841" s="10"/>
    </row>
    <row r="3842">
      <c r="E3842" s="26"/>
      <c r="F3842" s="27"/>
      <c r="J3842" s="26"/>
      <c r="K3842" s="26"/>
      <c r="L3842" s="30"/>
      <c r="M3842" s="31"/>
      <c r="N3842" s="31"/>
      <c r="O3842" s="31"/>
      <c r="P3842" s="31"/>
      <c r="Q3842" s="31"/>
      <c r="R3842" s="31"/>
      <c r="S3842" s="31"/>
      <c r="T3842" s="26"/>
      <c r="U3842" s="26"/>
      <c r="W3842" s="10"/>
    </row>
    <row r="3843">
      <c r="E3843" s="26"/>
      <c r="F3843" s="27"/>
      <c r="J3843" s="26"/>
      <c r="K3843" s="26"/>
      <c r="L3843" s="30"/>
      <c r="M3843" s="31"/>
      <c r="N3843" s="31"/>
      <c r="O3843" s="31"/>
      <c r="P3843" s="31"/>
      <c r="Q3843" s="31"/>
      <c r="R3843" s="31"/>
      <c r="S3843" s="31"/>
      <c r="T3843" s="26"/>
      <c r="U3843" s="26"/>
      <c r="W3843" s="10"/>
    </row>
    <row r="3844">
      <c r="E3844" s="26"/>
      <c r="F3844" s="27"/>
      <c r="J3844" s="26"/>
      <c r="K3844" s="26"/>
      <c r="L3844" s="30"/>
      <c r="M3844" s="31"/>
      <c r="N3844" s="31"/>
      <c r="O3844" s="31"/>
      <c r="P3844" s="31"/>
      <c r="Q3844" s="31"/>
      <c r="R3844" s="31"/>
      <c r="S3844" s="31"/>
      <c r="T3844" s="26"/>
      <c r="U3844" s="26"/>
      <c r="W3844" s="10"/>
    </row>
    <row r="3845">
      <c r="E3845" s="26"/>
      <c r="F3845" s="27"/>
      <c r="J3845" s="26"/>
      <c r="K3845" s="26"/>
      <c r="L3845" s="30"/>
      <c r="M3845" s="31"/>
      <c r="N3845" s="31"/>
      <c r="O3845" s="31"/>
      <c r="P3845" s="31"/>
      <c r="Q3845" s="31"/>
      <c r="R3845" s="31"/>
      <c r="S3845" s="31"/>
      <c r="T3845" s="26"/>
      <c r="U3845" s="26"/>
      <c r="W3845" s="10"/>
    </row>
    <row r="3846">
      <c r="E3846" s="26"/>
      <c r="F3846" s="27"/>
      <c r="J3846" s="26"/>
      <c r="K3846" s="26"/>
      <c r="L3846" s="30"/>
      <c r="M3846" s="31"/>
      <c r="N3846" s="31"/>
      <c r="O3846" s="31"/>
      <c r="P3846" s="31"/>
      <c r="Q3846" s="31"/>
      <c r="R3846" s="31"/>
      <c r="S3846" s="31"/>
      <c r="T3846" s="26"/>
      <c r="U3846" s="26"/>
      <c r="W3846" s="10"/>
    </row>
    <row r="3847">
      <c r="E3847" s="26"/>
      <c r="F3847" s="27"/>
      <c r="J3847" s="26"/>
      <c r="K3847" s="26"/>
      <c r="L3847" s="30"/>
      <c r="M3847" s="31"/>
      <c r="N3847" s="31"/>
      <c r="O3847" s="31"/>
      <c r="P3847" s="31"/>
      <c r="Q3847" s="31"/>
      <c r="R3847" s="31"/>
      <c r="S3847" s="31"/>
      <c r="T3847" s="26"/>
      <c r="U3847" s="26"/>
      <c r="W3847" s="10"/>
    </row>
    <row r="3848">
      <c r="E3848" s="26"/>
      <c r="F3848" s="27"/>
      <c r="J3848" s="26"/>
      <c r="K3848" s="26"/>
      <c r="L3848" s="30"/>
      <c r="M3848" s="31"/>
      <c r="N3848" s="31"/>
      <c r="O3848" s="31"/>
      <c r="P3848" s="31"/>
      <c r="Q3848" s="31"/>
      <c r="R3848" s="31"/>
      <c r="S3848" s="31"/>
      <c r="T3848" s="26"/>
      <c r="U3848" s="26"/>
      <c r="W3848" s="10"/>
    </row>
    <row r="3849">
      <c r="E3849" s="26"/>
      <c r="F3849" s="27"/>
      <c r="J3849" s="26"/>
      <c r="K3849" s="26"/>
      <c r="L3849" s="30"/>
      <c r="M3849" s="31"/>
      <c r="N3849" s="31"/>
      <c r="O3849" s="31"/>
      <c r="P3849" s="31"/>
      <c r="Q3849" s="31"/>
      <c r="R3849" s="31"/>
      <c r="S3849" s="31"/>
      <c r="T3849" s="26"/>
      <c r="U3849" s="26"/>
      <c r="W3849" s="10"/>
    </row>
    <row r="3850">
      <c r="E3850" s="26"/>
      <c r="F3850" s="27"/>
      <c r="J3850" s="26"/>
      <c r="K3850" s="26"/>
      <c r="L3850" s="30"/>
      <c r="M3850" s="31"/>
      <c r="N3850" s="31"/>
      <c r="O3850" s="31"/>
      <c r="P3850" s="31"/>
      <c r="Q3850" s="31"/>
      <c r="R3850" s="31"/>
      <c r="S3850" s="31"/>
      <c r="T3850" s="26"/>
      <c r="U3850" s="26"/>
      <c r="W3850" s="10"/>
    </row>
    <row r="3851">
      <c r="E3851" s="26"/>
      <c r="F3851" s="27"/>
      <c r="J3851" s="26"/>
      <c r="K3851" s="26"/>
      <c r="L3851" s="30"/>
      <c r="M3851" s="31"/>
      <c r="N3851" s="31"/>
      <c r="O3851" s="31"/>
      <c r="P3851" s="31"/>
      <c r="Q3851" s="31"/>
      <c r="R3851" s="31"/>
      <c r="S3851" s="31"/>
      <c r="T3851" s="26"/>
      <c r="U3851" s="26"/>
      <c r="W3851" s="10"/>
    </row>
    <row r="3852">
      <c r="E3852" s="26"/>
      <c r="F3852" s="27"/>
      <c r="J3852" s="26"/>
      <c r="K3852" s="26"/>
      <c r="L3852" s="30"/>
      <c r="M3852" s="31"/>
      <c r="N3852" s="31"/>
      <c r="O3852" s="31"/>
      <c r="P3852" s="31"/>
      <c r="Q3852" s="31"/>
      <c r="R3852" s="31"/>
      <c r="S3852" s="31"/>
      <c r="T3852" s="26"/>
      <c r="U3852" s="26"/>
      <c r="W3852" s="10"/>
    </row>
    <row r="3853">
      <c r="E3853" s="26"/>
      <c r="F3853" s="27"/>
      <c r="J3853" s="26"/>
      <c r="K3853" s="26"/>
      <c r="L3853" s="30"/>
      <c r="M3853" s="31"/>
      <c r="N3853" s="31"/>
      <c r="O3853" s="31"/>
      <c r="P3853" s="31"/>
      <c r="Q3853" s="31"/>
      <c r="R3853" s="31"/>
      <c r="S3853" s="31"/>
      <c r="T3853" s="26"/>
      <c r="U3853" s="26"/>
      <c r="W3853" s="10"/>
    </row>
    <row r="3854">
      <c r="E3854" s="26"/>
      <c r="F3854" s="27"/>
      <c r="J3854" s="26"/>
      <c r="K3854" s="26"/>
      <c r="L3854" s="30"/>
      <c r="M3854" s="31"/>
      <c r="N3854" s="31"/>
      <c r="O3854" s="31"/>
      <c r="P3854" s="31"/>
      <c r="Q3854" s="31"/>
      <c r="R3854" s="31"/>
      <c r="S3854" s="31"/>
      <c r="T3854" s="26"/>
      <c r="U3854" s="26"/>
      <c r="W3854" s="10"/>
    </row>
    <row r="3855">
      <c r="E3855" s="26"/>
      <c r="F3855" s="27"/>
      <c r="J3855" s="26"/>
      <c r="K3855" s="26"/>
      <c r="L3855" s="30"/>
      <c r="M3855" s="31"/>
      <c r="N3855" s="31"/>
      <c r="O3855" s="31"/>
      <c r="P3855" s="31"/>
      <c r="Q3855" s="31"/>
      <c r="R3855" s="31"/>
      <c r="S3855" s="31"/>
      <c r="T3855" s="26"/>
      <c r="U3855" s="26"/>
      <c r="W3855" s="10"/>
    </row>
    <row r="3856">
      <c r="E3856" s="26"/>
      <c r="F3856" s="27"/>
      <c r="J3856" s="26"/>
      <c r="K3856" s="26"/>
      <c r="L3856" s="30"/>
      <c r="M3856" s="31"/>
      <c r="N3856" s="31"/>
      <c r="O3856" s="31"/>
      <c r="P3856" s="31"/>
      <c r="Q3856" s="31"/>
      <c r="R3856" s="31"/>
      <c r="S3856" s="31"/>
      <c r="T3856" s="26"/>
      <c r="U3856" s="26"/>
      <c r="W3856" s="10"/>
    </row>
    <row r="3857">
      <c r="E3857" s="26"/>
      <c r="F3857" s="27"/>
      <c r="J3857" s="26"/>
      <c r="K3857" s="26"/>
      <c r="L3857" s="30"/>
      <c r="M3857" s="31"/>
      <c r="N3857" s="31"/>
      <c r="O3857" s="31"/>
      <c r="P3857" s="31"/>
      <c r="Q3857" s="31"/>
      <c r="R3857" s="31"/>
      <c r="S3857" s="31"/>
      <c r="T3857" s="26"/>
      <c r="U3857" s="26"/>
      <c r="W3857" s="10"/>
    </row>
    <row r="3858">
      <c r="E3858" s="26"/>
      <c r="F3858" s="27"/>
      <c r="J3858" s="26"/>
      <c r="K3858" s="26"/>
      <c r="L3858" s="30"/>
      <c r="M3858" s="31"/>
      <c r="N3858" s="31"/>
      <c r="O3858" s="31"/>
      <c r="P3858" s="31"/>
      <c r="Q3858" s="31"/>
      <c r="R3858" s="31"/>
      <c r="S3858" s="31"/>
      <c r="T3858" s="26"/>
      <c r="U3858" s="26"/>
      <c r="W3858" s="10"/>
    </row>
    <row r="3859">
      <c r="E3859" s="26"/>
      <c r="F3859" s="27"/>
      <c r="J3859" s="26"/>
      <c r="K3859" s="26"/>
      <c r="L3859" s="30"/>
      <c r="M3859" s="31"/>
      <c r="N3859" s="31"/>
      <c r="O3859" s="31"/>
      <c r="P3859" s="31"/>
      <c r="Q3859" s="31"/>
      <c r="R3859" s="31"/>
      <c r="S3859" s="31"/>
      <c r="T3859" s="26"/>
      <c r="U3859" s="26"/>
      <c r="W3859" s="10"/>
    </row>
    <row r="3860">
      <c r="E3860" s="26"/>
      <c r="F3860" s="27"/>
      <c r="J3860" s="26"/>
      <c r="K3860" s="26"/>
      <c r="L3860" s="30"/>
      <c r="M3860" s="31"/>
      <c r="N3860" s="31"/>
      <c r="O3860" s="31"/>
      <c r="P3860" s="31"/>
      <c r="Q3860" s="31"/>
      <c r="R3860" s="31"/>
      <c r="S3860" s="31"/>
      <c r="T3860" s="26"/>
      <c r="U3860" s="26"/>
      <c r="W3860" s="10"/>
    </row>
    <row r="3861">
      <c r="E3861" s="26"/>
      <c r="F3861" s="27"/>
      <c r="J3861" s="26"/>
      <c r="K3861" s="26"/>
      <c r="L3861" s="30"/>
      <c r="M3861" s="31"/>
      <c r="N3861" s="31"/>
      <c r="O3861" s="31"/>
      <c r="P3861" s="31"/>
      <c r="Q3861" s="31"/>
      <c r="R3861" s="31"/>
      <c r="S3861" s="31"/>
      <c r="T3861" s="26"/>
      <c r="U3861" s="26"/>
      <c r="W3861" s="10"/>
    </row>
    <row r="3862">
      <c r="E3862" s="26"/>
      <c r="F3862" s="27"/>
      <c r="J3862" s="26"/>
      <c r="K3862" s="26"/>
      <c r="L3862" s="30"/>
      <c r="M3862" s="31"/>
      <c r="N3862" s="31"/>
      <c r="O3862" s="31"/>
      <c r="P3862" s="31"/>
      <c r="Q3862" s="31"/>
      <c r="R3862" s="31"/>
      <c r="S3862" s="31"/>
      <c r="T3862" s="26"/>
      <c r="U3862" s="26"/>
      <c r="W3862" s="10"/>
    </row>
    <row r="3863">
      <c r="E3863" s="26"/>
      <c r="F3863" s="27"/>
      <c r="J3863" s="26"/>
      <c r="K3863" s="26"/>
      <c r="L3863" s="30"/>
      <c r="M3863" s="31"/>
      <c r="N3863" s="31"/>
      <c r="O3863" s="31"/>
      <c r="P3863" s="31"/>
      <c r="Q3863" s="31"/>
      <c r="R3863" s="31"/>
      <c r="S3863" s="31"/>
      <c r="T3863" s="26"/>
      <c r="U3863" s="26"/>
      <c r="W3863" s="10"/>
    </row>
    <row r="3864">
      <c r="E3864" s="26"/>
      <c r="F3864" s="27"/>
      <c r="J3864" s="26"/>
      <c r="K3864" s="26"/>
      <c r="L3864" s="30"/>
      <c r="M3864" s="31"/>
      <c r="N3864" s="31"/>
      <c r="O3864" s="31"/>
      <c r="P3864" s="31"/>
      <c r="Q3864" s="31"/>
      <c r="R3864" s="31"/>
      <c r="S3864" s="31"/>
      <c r="T3864" s="26"/>
      <c r="U3864" s="26"/>
      <c r="W3864" s="10"/>
    </row>
    <row r="3865">
      <c r="E3865" s="26"/>
      <c r="F3865" s="27"/>
      <c r="J3865" s="26"/>
      <c r="K3865" s="26"/>
      <c r="L3865" s="30"/>
      <c r="M3865" s="31"/>
      <c r="N3865" s="31"/>
      <c r="O3865" s="31"/>
      <c r="P3865" s="31"/>
      <c r="Q3865" s="31"/>
      <c r="R3865" s="31"/>
      <c r="S3865" s="31"/>
      <c r="T3865" s="26"/>
      <c r="U3865" s="26"/>
      <c r="W3865" s="10"/>
    </row>
    <row r="3866">
      <c r="E3866" s="26"/>
      <c r="F3866" s="27"/>
      <c r="J3866" s="26"/>
      <c r="K3866" s="26"/>
      <c r="L3866" s="30"/>
      <c r="M3866" s="31"/>
      <c r="N3866" s="31"/>
      <c r="O3866" s="31"/>
      <c r="P3866" s="31"/>
      <c r="Q3866" s="31"/>
      <c r="R3866" s="31"/>
      <c r="S3866" s="31"/>
      <c r="T3866" s="26"/>
      <c r="U3866" s="26"/>
      <c r="W3866" s="10"/>
    </row>
    <row r="3867">
      <c r="E3867" s="26"/>
      <c r="F3867" s="27"/>
      <c r="J3867" s="26"/>
      <c r="K3867" s="26"/>
      <c r="L3867" s="30"/>
      <c r="M3867" s="31"/>
      <c r="N3867" s="31"/>
      <c r="O3867" s="31"/>
      <c r="P3867" s="31"/>
      <c r="Q3867" s="31"/>
      <c r="R3867" s="31"/>
      <c r="S3867" s="31"/>
      <c r="T3867" s="26"/>
      <c r="U3867" s="26"/>
      <c r="W3867" s="10"/>
    </row>
    <row r="3868">
      <c r="E3868" s="26"/>
      <c r="F3868" s="27"/>
      <c r="J3868" s="26"/>
      <c r="K3868" s="26"/>
      <c r="L3868" s="30"/>
      <c r="M3868" s="31"/>
      <c r="N3868" s="31"/>
      <c r="O3868" s="31"/>
      <c r="P3868" s="31"/>
      <c r="Q3868" s="31"/>
      <c r="R3868" s="31"/>
      <c r="S3868" s="31"/>
      <c r="T3868" s="26"/>
      <c r="U3868" s="26"/>
      <c r="W3868" s="10"/>
    </row>
    <row r="3869">
      <c r="E3869" s="26"/>
      <c r="F3869" s="27"/>
      <c r="J3869" s="26"/>
      <c r="K3869" s="26"/>
      <c r="L3869" s="30"/>
      <c r="M3869" s="31"/>
      <c r="N3869" s="31"/>
      <c r="O3869" s="31"/>
      <c r="P3869" s="31"/>
      <c r="Q3869" s="31"/>
      <c r="R3869" s="31"/>
      <c r="S3869" s="31"/>
      <c r="T3869" s="26"/>
      <c r="U3869" s="26"/>
      <c r="W3869" s="10"/>
    </row>
    <row r="3870">
      <c r="E3870" s="26"/>
      <c r="F3870" s="27"/>
      <c r="J3870" s="26"/>
      <c r="K3870" s="26"/>
      <c r="L3870" s="30"/>
      <c r="M3870" s="31"/>
      <c r="N3870" s="31"/>
      <c r="O3870" s="31"/>
      <c r="P3870" s="31"/>
      <c r="Q3870" s="31"/>
      <c r="R3870" s="31"/>
      <c r="S3870" s="31"/>
      <c r="T3870" s="26"/>
      <c r="U3870" s="26"/>
      <c r="W3870" s="10"/>
    </row>
    <row r="3871">
      <c r="E3871" s="26"/>
      <c r="F3871" s="27"/>
      <c r="J3871" s="26"/>
      <c r="K3871" s="26"/>
      <c r="L3871" s="30"/>
      <c r="M3871" s="31"/>
      <c r="N3871" s="31"/>
      <c r="O3871" s="31"/>
      <c r="P3871" s="31"/>
      <c r="Q3871" s="31"/>
      <c r="R3871" s="31"/>
      <c r="S3871" s="31"/>
      <c r="T3871" s="26"/>
      <c r="U3871" s="26"/>
      <c r="W3871" s="10"/>
    </row>
    <row r="3872">
      <c r="E3872" s="26"/>
      <c r="F3872" s="27"/>
      <c r="J3872" s="26"/>
      <c r="K3872" s="26"/>
      <c r="L3872" s="30"/>
      <c r="M3872" s="31"/>
      <c r="N3872" s="31"/>
      <c r="O3872" s="31"/>
      <c r="P3872" s="31"/>
      <c r="Q3872" s="31"/>
      <c r="R3872" s="31"/>
      <c r="S3872" s="31"/>
      <c r="T3872" s="26"/>
      <c r="U3872" s="26"/>
      <c r="W3872" s="10"/>
    </row>
    <row r="3873">
      <c r="E3873" s="26"/>
      <c r="F3873" s="27"/>
      <c r="J3873" s="26"/>
      <c r="K3873" s="26"/>
      <c r="L3873" s="30"/>
      <c r="M3873" s="31"/>
      <c r="N3873" s="31"/>
      <c r="O3873" s="31"/>
      <c r="P3873" s="31"/>
      <c r="Q3873" s="31"/>
      <c r="R3873" s="31"/>
      <c r="S3873" s="31"/>
      <c r="T3873" s="26"/>
      <c r="U3873" s="26"/>
      <c r="W3873" s="10"/>
    </row>
    <row r="3874">
      <c r="E3874" s="26"/>
      <c r="F3874" s="27"/>
      <c r="J3874" s="26"/>
      <c r="K3874" s="26"/>
      <c r="L3874" s="30"/>
      <c r="M3874" s="31"/>
      <c r="N3874" s="31"/>
      <c r="O3874" s="31"/>
      <c r="P3874" s="31"/>
      <c r="Q3874" s="31"/>
      <c r="R3874" s="31"/>
      <c r="S3874" s="31"/>
      <c r="T3874" s="26"/>
      <c r="U3874" s="26"/>
      <c r="W3874" s="10"/>
    </row>
    <row r="3875">
      <c r="E3875" s="26"/>
      <c r="F3875" s="27"/>
      <c r="J3875" s="26"/>
      <c r="K3875" s="26"/>
      <c r="L3875" s="30"/>
      <c r="M3875" s="31"/>
      <c r="N3875" s="31"/>
      <c r="O3875" s="31"/>
      <c r="P3875" s="31"/>
      <c r="Q3875" s="31"/>
      <c r="R3875" s="31"/>
      <c r="S3875" s="31"/>
      <c r="T3875" s="26"/>
      <c r="U3875" s="26"/>
      <c r="W3875" s="10"/>
    </row>
    <row r="3876">
      <c r="E3876" s="26"/>
      <c r="F3876" s="27"/>
      <c r="J3876" s="26"/>
      <c r="K3876" s="26"/>
      <c r="L3876" s="30"/>
      <c r="M3876" s="31"/>
      <c r="N3876" s="31"/>
      <c r="O3876" s="31"/>
      <c r="P3876" s="31"/>
      <c r="Q3876" s="31"/>
      <c r="R3876" s="31"/>
      <c r="S3876" s="31"/>
      <c r="T3876" s="26"/>
      <c r="U3876" s="26"/>
      <c r="W3876" s="10"/>
    </row>
    <row r="3877">
      <c r="E3877" s="26"/>
      <c r="F3877" s="27"/>
      <c r="J3877" s="26"/>
      <c r="K3877" s="26"/>
      <c r="L3877" s="30"/>
      <c r="M3877" s="31"/>
      <c r="N3877" s="31"/>
      <c r="O3877" s="31"/>
      <c r="P3877" s="31"/>
      <c r="Q3877" s="31"/>
      <c r="R3877" s="31"/>
      <c r="S3877" s="31"/>
      <c r="T3877" s="26"/>
      <c r="U3877" s="26"/>
      <c r="W3877" s="10"/>
    </row>
    <row r="3878">
      <c r="E3878" s="26"/>
      <c r="F3878" s="27"/>
      <c r="J3878" s="26"/>
      <c r="K3878" s="26"/>
      <c r="L3878" s="30"/>
      <c r="M3878" s="31"/>
      <c r="N3878" s="31"/>
      <c r="O3878" s="31"/>
      <c r="P3878" s="31"/>
      <c r="Q3878" s="31"/>
      <c r="R3878" s="31"/>
      <c r="S3878" s="31"/>
      <c r="T3878" s="26"/>
      <c r="U3878" s="26"/>
      <c r="W3878" s="10"/>
    </row>
    <row r="3879">
      <c r="E3879" s="26"/>
      <c r="F3879" s="27"/>
      <c r="J3879" s="26"/>
      <c r="K3879" s="26"/>
      <c r="L3879" s="30"/>
      <c r="M3879" s="31"/>
      <c r="N3879" s="31"/>
      <c r="O3879" s="31"/>
      <c r="P3879" s="31"/>
      <c r="Q3879" s="31"/>
      <c r="R3879" s="31"/>
      <c r="S3879" s="31"/>
      <c r="T3879" s="26"/>
      <c r="U3879" s="26"/>
      <c r="W3879" s="10"/>
    </row>
    <row r="3880">
      <c r="E3880" s="26"/>
      <c r="F3880" s="27"/>
      <c r="J3880" s="26"/>
      <c r="K3880" s="26"/>
      <c r="L3880" s="30"/>
      <c r="M3880" s="31"/>
      <c r="N3880" s="31"/>
      <c r="O3880" s="31"/>
      <c r="P3880" s="31"/>
      <c r="Q3880" s="31"/>
      <c r="R3880" s="31"/>
      <c r="S3880" s="31"/>
      <c r="T3880" s="26"/>
      <c r="U3880" s="26"/>
      <c r="W3880" s="10"/>
    </row>
    <row r="3881">
      <c r="E3881" s="26"/>
      <c r="F3881" s="27"/>
      <c r="J3881" s="26"/>
      <c r="K3881" s="26"/>
      <c r="L3881" s="30"/>
      <c r="M3881" s="31"/>
      <c r="N3881" s="31"/>
      <c r="O3881" s="31"/>
      <c r="P3881" s="31"/>
      <c r="Q3881" s="31"/>
      <c r="R3881" s="31"/>
      <c r="S3881" s="31"/>
      <c r="T3881" s="26"/>
      <c r="U3881" s="26"/>
      <c r="W3881" s="10"/>
    </row>
    <row r="3882">
      <c r="E3882" s="26"/>
      <c r="F3882" s="27"/>
      <c r="J3882" s="26"/>
      <c r="K3882" s="26"/>
      <c r="L3882" s="30"/>
      <c r="M3882" s="31"/>
      <c r="N3882" s="31"/>
      <c r="O3882" s="31"/>
      <c r="P3882" s="31"/>
      <c r="Q3882" s="31"/>
      <c r="R3882" s="31"/>
      <c r="S3882" s="31"/>
      <c r="T3882" s="26"/>
      <c r="U3882" s="26"/>
      <c r="W3882" s="10"/>
    </row>
    <row r="3883">
      <c r="E3883" s="26"/>
      <c r="F3883" s="27"/>
      <c r="J3883" s="26"/>
      <c r="K3883" s="26"/>
      <c r="L3883" s="30"/>
      <c r="M3883" s="31"/>
      <c r="N3883" s="31"/>
      <c r="O3883" s="31"/>
      <c r="P3883" s="31"/>
      <c r="Q3883" s="31"/>
      <c r="R3883" s="31"/>
      <c r="S3883" s="31"/>
      <c r="T3883" s="26"/>
      <c r="U3883" s="26"/>
      <c r="W3883" s="10"/>
    </row>
    <row r="3884">
      <c r="E3884" s="26"/>
      <c r="F3884" s="27"/>
      <c r="J3884" s="26"/>
      <c r="K3884" s="26"/>
      <c r="L3884" s="30"/>
      <c r="M3884" s="31"/>
      <c r="N3884" s="31"/>
      <c r="O3884" s="31"/>
      <c r="P3884" s="31"/>
      <c r="Q3884" s="31"/>
      <c r="R3884" s="31"/>
      <c r="S3884" s="31"/>
      <c r="T3884" s="26"/>
      <c r="U3884" s="26"/>
      <c r="W3884" s="10"/>
    </row>
    <row r="3885">
      <c r="E3885" s="26"/>
      <c r="F3885" s="27"/>
      <c r="J3885" s="26"/>
      <c r="K3885" s="26"/>
      <c r="L3885" s="30"/>
      <c r="M3885" s="31"/>
      <c r="N3885" s="31"/>
      <c r="O3885" s="31"/>
      <c r="P3885" s="31"/>
      <c r="Q3885" s="31"/>
      <c r="R3885" s="31"/>
      <c r="S3885" s="31"/>
      <c r="T3885" s="26"/>
      <c r="U3885" s="26"/>
      <c r="W3885" s="10"/>
    </row>
    <row r="3886">
      <c r="E3886" s="26"/>
      <c r="F3886" s="27"/>
      <c r="J3886" s="26"/>
      <c r="K3886" s="26"/>
      <c r="L3886" s="30"/>
      <c r="M3886" s="31"/>
      <c r="N3886" s="31"/>
      <c r="O3886" s="31"/>
      <c r="P3886" s="31"/>
      <c r="Q3886" s="31"/>
      <c r="R3886" s="31"/>
      <c r="S3886" s="31"/>
      <c r="T3886" s="26"/>
      <c r="U3886" s="26"/>
      <c r="W3886" s="10"/>
    </row>
    <row r="3887">
      <c r="E3887" s="26"/>
      <c r="F3887" s="27"/>
      <c r="J3887" s="26"/>
      <c r="K3887" s="26"/>
      <c r="L3887" s="30"/>
      <c r="M3887" s="31"/>
      <c r="N3887" s="31"/>
      <c r="O3887" s="31"/>
      <c r="P3887" s="31"/>
      <c r="Q3887" s="31"/>
      <c r="R3887" s="31"/>
      <c r="S3887" s="31"/>
      <c r="T3887" s="26"/>
      <c r="U3887" s="26"/>
      <c r="W3887" s="10"/>
    </row>
    <row r="3888">
      <c r="E3888" s="26"/>
      <c r="F3888" s="27"/>
      <c r="J3888" s="26"/>
      <c r="K3888" s="26"/>
      <c r="L3888" s="30"/>
      <c r="M3888" s="31"/>
      <c r="N3888" s="31"/>
      <c r="O3888" s="31"/>
      <c r="P3888" s="31"/>
      <c r="Q3888" s="31"/>
      <c r="R3888" s="31"/>
      <c r="S3888" s="31"/>
      <c r="T3888" s="26"/>
      <c r="U3888" s="26"/>
      <c r="W3888" s="10"/>
    </row>
    <row r="3889">
      <c r="E3889" s="26"/>
      <c r="F3889" s="27"/>
      <c r="J3889" s="26"/>
      <c r="K3889" s="26"/>
      <c r="L3889" s="30"/>
      <c r="M3889" s="31"/>
      <c r="N3889" s="31"/>
      <c r="O3889" s="31"/>
      <c r="P3889" s="31"/>
      <c r="Q3889" s="31"/>
      <c r="R3889" s="31"/>
      <c r="S3889" s="31"/>
      <c r="T3889" s="26"/>
      <c r="U3889" s="26"/>
      <c r="W3889" s="10"/>
    </row>
    <row r="3890">
      <c r="E3890" s="26"/>
      <c r="F3890" s="27"/>
      <c r="J3890" s="26"/>
      <c r="K3890" s="26"/>
      <c r="L3890" s="30"/>
      <c r="M3890" s="31"/>
      <c r="N3890" s="31"/>
      <c r="O3890" s="31"/>
      <c r="P3890" s="31"/>
      <c r="Q3890" s="31"/>
      <c r="R3890" s="31"/>
      <c r="S3890" s="31"/>
      <c r="T3890" s="26"/>
      <c r="U3890" s="26"/>
      <c r="W3890" s="10"/>
    </row>
    <row r="3891">
      <c r="E3891" s="26"/>
      <c r="F3891" s="27"/>
      <c r="J3891" s="26"/>
      <c r="K3891" s="26"/>
      <c r="L3891" s="30"/>
      <c r="M3891" s="31"/>
      <c r="N3891" s="31"/>
      <c r="O3891" s="31"/>
      <c r="P3891" s="31"/>
      <c r="Q3891" s="31"/>
      <c r="R3891" s="31"/>
      <c r="S3891" s="31"/>
      <c r="T3891" s="26"/>
      <c r="U3891" s="26"/>
      <c r="W3891" s="10"/>
    </row>
    <row r="3892">
      <c r="E3892" s="26"/>
      <c r="F3892" s="27"/>
      <c r="J3892" s="26"/>
      <c r="K3892" s="26"/>
      <c r="L3892" s="30"/>
      <c r="M3892" s="31"/>
      <c r="N3892" s="31"/>
      <c r="O3892" s="31"/>
      <c r="P3892" s="31"/>
      <c r="Q3892" s="31"/>
      <c r="R3892" s="31"/>
      <c r="S3892" s="31"/>
      <c r="T3892" s="26"/>
      <c r="U3892" s="26"/>
      <c r="W3892" s="10"/>
    </row>
    <row r="3893">
      <c r="E3893" s="26"/>
      <c r="F3893" s="27"/>
      <c r="J3893" s="26"/>
      <c r="K3893" s="26"/>
      <c r="L3893" s="30"/>
      <c r="M3893" s="31"/>
      <c r="N3893" s="31"/>
      <c r="O3893" s="31"/>
      <c r="P3893" s="31"/>
      <c r="Q3893" s="31"/>
      <c r="R3893" s="31"/>
      <c r="S3893" s="31"/>
      <c r="T3893" s="26"/>
      <c r="U3893" s="26"/>
      <c r="W3893" s="10"/>
    </row>
    <row r="3894">
      <c r="E3894" s="26"/>
      <c r="F3894" s="27"/>
      <c r="J3894" s="26"/>
      <c r="K3894" s="26"/>
      <c r="L3894" s="30"/>
      <c r="M3894" s="31"/>
      <c r="N3894" s="31"/>
      <c r="O3894" s="31"/>
      <c r="P3894" s="31"/>
      <c r="Q3894" s="31"/>
      <c r="R3894" s="31"/>
      <c r="S3894" s="31"/>
      <c r="T3894" s="26"/>
      <c r="U3894" s="26"/>
      <c r="W3894" s="10"/>
    </row>
    <row r="3895">
      <c r="E3895" s="26"/>
      <c r="F3895" s="27"/>
      <c r="J3895" s="26"/>
      <c r="K3895" s="26"/>
      <c r="L3895" s="30"/>
      <c r="M3895" s="31"/>
      <c r="N3895" s="31"/>
      <c r="O3895" s="31"/>
      <c r="P3895" s="31"/>
      <c r="Q3895" s="31"/>
      <c r="R3895" s="31"/>
      <c r="S3895" s="31"/>
      <c r="T3895" s="26"/>
      <c r="U3895" s="26"/>
      <c r="W3895" s="10"/>
    </row>
    <row r="3896">
      <c r="E3896" s="26"/>
      <c r="F3896" s="27"/>
      <c r="J3896" s="26"/>
      <c r="K3896" s="26"/>
      <c r="L3896" s="30"/>
      <c r="M3896" s="31"/>
      <c r="N3896" s="31"/>
      <c r="O3896" s="31"/>
      <c r="P3896" s="31"/>
      <c r="Q3896" s="31"/>
      <c r="R3896" s="31"/>
      <c r="S3896" s="31"/>
      <c r="T3896" s="26"/>
      <c r="U3896" s="26"/>
      <c r="W3896" s="10"/>
    </row>
    <row r="3897">
      <c r="E3897" s="26"/>
      <c r="F3897" s="27"/>
      <c r="J3897" s="26"/>
      <c r="K3897" s="26"/>
      <c r="L3897" s="30"/>
      <c r="M3897" s="31"/>
      <c r="N3897" s="31"/>
      <c r="O3897" s="31"/>
      <c r="P3897" s="31"/>
      <c r="Q3897" s="31"/>
      <c r="R3897" s="31"/>
      <c r="S3897" s="31"/>
      <c r="T3897" s="26"/>
      <c r="U3897" s="26"/>
      <c r="W3897" s="10"/>
    </row>
    <row r="3898">
      <c r="E3898" s="26"/>
      <c r="F3898" s="27"/>
      <c r="J3898" s="26"/>
      <c r="K3898" s="26"/>
      <c r="L3898" s="30"/>
      <c r="M3898" s="31"/>
      <c r="N3898" s="31"/>
      <c r="O3898" s="31"/>
      <c r="P3898" s="31"/>
      <c r="Q3898" s="31"/>
      <c r="R3898" s="31"/>
      <c r="S3898" s="31"/>
      <c r="T3898" s="26"/>
      <c r="U3898" s="26"/>
      <c r="W3898" s="10"/>
    </row>
    <row r="3899">
      <c r="E3899" s="26"/>
      <c r="F3899" s="27"/>
      <c r="J3899" s="26"/>
      <c r="K3899" s="26"/>
      <c r="L3899" s="30"/>
      <c r="M3899" s="31"/>
      <c r="N3899" s="31"/>
      <c r="O3899" s="31"/>
      <c r="P3899" s="31"/>
      <c r="Q3899" s="31"/>
      <c r="R3899" s="31"/>
      <c r="S3899" s="31"/>
      <c r="T3899" s="26"/>
      <c r="U3899" s="26"/>
      <c r="W3899" s="10"/>
    </row>
    <row r="3900">
      <c r="E3900" s="26"/>
      <c r="F3900" s="27"/>
      <c r="J3900" s="26"/>
      <c r="K3900" s="26"/>
      <c r="L3900" s="30"/>
      <c r="M3900" s="31"/>
      <c r="N3900" s="31"/>
      <c r="O3900" s="31"/>
      <c r="P3900" s="31"/>
      <c r="Q3900" s="31"/>
      <c r="R3900" s="31"/>
      <c r="S3900" s="31"/>
      <c r="T3900" s="26"/>
      <c r="U3900" s="26"/>
      <c r="W3900" s="10"/>
    </row>
    <row r="3901">
      <c r="E3901" s="26"/>
      <c r="F3901" s="27"/>
      <c r="J3901" s="26"/>
      <c r="K3901" s="26"/>
      <c r="L3901" s="30"/>
      <c r="M3901" s="31"/>
      <c r="N3901" s="31"/>
      <c r="O3901" s="31"/>
      <c r="P3901" s="31"/>
      <c r="Q3901" s="31"/>
      <c r="R3901" s="31"/>
      <c r="S3901" s="31"/>
      <c r="T3901" s="26"/>
      <c r="U3901" s="26"/>
      <c r="W3901" s="10"/>
    </row>
    <row r="3902">
      <c r="E3902" s="26"/>
      <c r="F3902" s="27"/>
      <c r="J3902" s="26"/>
      <c r="K3902" s="26"/>
      <c r="L3902" s="30"/>
      <c r="M3902" s="31"/>
      <c r="N3902" s="31"/>
      <c r="O3902" s="31"/>
      <c r="P3902" s="31"/>
      <c r="Q3902" s="31"/>
      <c r="R3902" s="31"/>
      <c r="S3902" s="31"/>
      <c r="T3902" s="26"/>
      <c r="U3902" s="26"/>
      <c r="W3902" s="10"/>
    </row>
    <row r="3903">
      <c r="E3903" s="26"/>
      <c r="F3903" s="27"/>
      <c r="J3903" s="26"/>
      <c r="K3903" s="26"/>
      <c r="L3903" s="30"/>
      <c r="M3903" s="31"/>
      <c r="N3903" s="31"/>
      <c r="O3903" s="31"/>
      <c r="P3903" s="31"/>
      <c r="Q3903" s="31"/>
      <c r="R3903" s="31"/>
      <c r="S3903" s="31"/>
      <c r="T3903" s="26"/>
      <c r="U3903" s="26"/>
      <c r="W3903" s="10"/>
    </row>
    <row r="3904">
      <c r="E3904" s="26"/>
      <c r="F3904" s="27"/>
      <c r="J3904" s="26"/>
      <c r="K3904" s="26"/>
      <c r="L3904" s="30"/>
      <c r="M3904" s="31"/>
      <c r="N3904" s="31"/>
      <c r="O3904" s="31"/>
      <c r="P3904" s="31"/>
      <c r="Q3904" s="31"/>
      <c r="R3904" s="31"/>
      <c r="S3904" s="31"/>
      <c r="T3904" s="26"/>
      <c r="U3904" s="26"/>
      <c r="W3904" s="10"/>
    </row>
    <row r="3905">
      <c r="E3905" s="26"/>
      <c r="F3905" s="27"/>
      <c r="J3905" s="26"/>
      <c r="K3905" s="26"/>
      <c r="L3905" s="30"/>
      <c r="M3905" s="31"/>
      <c r="N3905" s="31"/>
      <c r="O3905" s="31"/>
      <c r="P3905" s="31"/>
      <c r="Q3905" s="31"/>
      <c r="R3905" s="31"/>
      <c r="S3905" s="31"/>
      <c r="T3905" s="26"/>
      <c r="U3905" s="26"/>
      <c r="W3905" s="10"/>
    </row>
    <row r="3906">
      <c r="E3906" s="26"/>
      <c r="F3906" s="27"/>
      <c r="J3906" s="26"/>
      <c r="K3906" s="26"/>
      <c r="L3906" s="30"/>
      <c r="M3906" s="31"/>
      <c r="N3906" s="31"/>
      <c r="O3906" s="31"/>
      <c r="P3906" s="31"/>
      <c r="Q3906" s="31"/>
      <c r="R3906" s="31"/>
      <c r="S3906" s="31"/>
      <c r="T3906" s="26"/>
      <c r="U3906" s="26"/>
      <c r="W3906" s="10"/>
    </row>
    <row r="3907">
      <c r="E3907" s="26"/>
      <c r="F3907" s="27"/>
      <c r="J3907" s="26"/>
      <c r="K3907" s="26"/>
      <c r="L3907" s="30"/>
      <c r="M3907" s="31"/>
      <c r="N3907" s="31"/>
      <c r="O3907" s="31"/>
      <c r="P3907" s="31"/>
      <c r="Q3907" s="31"/>
      <c r="R3907" s="31"/>
      <c r="S3907" s="31"/>
      <c r="T3907" s="26"/>
      <c r="U3907" s="26"/>
      <c r="W3907" s="10"/>
    </row>
    <row r="3908">
      <c r="E3908" s="26"/>
      <c r="F3908" s="27"/>
      <c r="J3908" s="26"/>
      <c r="K3908" s="26"/>
      <c r="L3908" s="30"/>
      <c r="M3908" s="31"/>
      <c r="N3908" s="31"/>
      <c r="O3908" s="31"/>
      <c r="P3908" s="31"/>
      <c r="Q3908" s="31"/>
      <c r="R3908" s="31"/>
      <c r="S3908" s="31"/>
      <c r="T3908" s="26"/>
      <c r="U3908" s="26"/>
      <c r="W3908" s="10"/>
    </row>
    <row r="3909">
      <c r="E3909" s="26"/>
      <c r="F3909" s="27"/>
      <c r="J3909" s="26"/>
      <c r="K3909" s="26"/>
      <c r="L3909" s="30"/>
      <c r="M3909" s="31"/>
      <c r="N3909" s="31"/>
      <c r="O3909" s="31"/>
      <c r="P3909" s="31"/>
      <c r="Q3909" s="31"/>
      <c r="R3909" s="31"/>
      <c r="S3909" s="31"/>
      <c r="T3909" s="26"/>
      <c r="U3909" s="26"/>
      <c r="W3909" s="10"/>
    </row>
    <row r="3910">
      <c r="E3910" s="26"/>
      <c r="F3910" s="27"/>
      <c r="J3910" s="26"/>
      <c r="K3910" s="26"/>
      <c r="L3910" s="30"/>
      <c r="M3910" s="31"/>
      <c r="N3910" s="31"/>
      <c r="O3910" s="31"/>
      <c r="P3910" s="31"/>
      <c r="Q3910" s="31"/>
      <c r="R3910" s="31"/>
      <c r="S3910" s="31"/>
      <c r="T3910" s="26"/>
      <c r="U3910" s="26"/>
      <c r="W3910" s="10"/>
    </row>
    <row r="3911">
      <c r="E3911" s="26"/>
      <c r="F3911" s="27"/>
      <c r="J3911" s="26"/>
      <c r="K3911" s="26"/>
      <c r="L3911" s="30"/>
      <c r="M3911" s="31"/>
      <c r="N3911" s="31"/>
      <c r="O3911" s="31"/>
      <c r="P3911" s="31"/>
      <c r="Q3911" s="31"/>
      <c r="R3911" s="31"/>
      <c r="S3911" s="31"/>
      <c r="T3911" s="26"/>
      <c r="U3911" s="26"/>
      <c r="W3911" s="10"/>
    </row>
    <row r="3912">
      <c r="E3912" s="26"/>
      <c r="F3912" s="27"/>
      <c r="J3912" s="26"/>
      <c r="K3912" s="26"/>
      <c r="L3912" s="30"/>
      <c r="M3912" s="31"/>
      <c r="N3912" s="31"/>
      <c r="O3912" s="31"/>
      <c r="P3912" s="31"/>
      <c r="Q3912" s="31"/>
      <c r="R3912" s="31"/>
      <c r="S3912" s="31"/>
      <c r="T3912" s="26"/>
      <c r="U3912" s="26"/>
      <c r="W3912" s="10"/>
    </row>
    <row r="3913">
      <c r="E3913" s="26"/>
      <c r="F3913" s="27"/>
      <c r="J3913" s="26"/>
      <c r="K3913" s="26"/>
      <c r="L3913" s="30"/>
      <c r="M3913" s="31"/>
      <c r="N3913" s="31"/>
      <c r="O3913" s="31"/>
      <c r="P3913" s="31"/>
      <c r="Q3913" s="31"/>
      <c r="R3913" s="31"/>
      <c r="S3913" s="31"/>
      <c r="T3913" s="26"/>
      <c r="U3913" s="26"/>
      <c r="W3913" s="10"/>
    </row>
    <row r="3914">
      <c r="E3914" s="26"/>
      <c r="F3914" s="27"/>
      <c r="J3914" s="26"/>
      <c r="K3914" s="26"/>
      <c r="L3914" s="30"/>
      <c r="M3914" s="31"/>
      <c r="N3914" s="31"/>
      <c r="O3914" s="31"/>
      <c r="P3914" s="31"/>
      <c r="Q3914" s="31"/>
      <c r="R3914" s="31"/>
      <c r="S3914" s="31"/>
      <c r="T3914" s="26"/>
      <c r="U3914" s="26"/>
      <c r="W3914" s="10"/>
    </row>
    <row r="3915">
      <c r="E3915" s="26"/>
      <c r="F3915" s="27"/>
      <c r="J3915" s="26"/>
      <c r="K3915" s="26"/>
      <c r="L3915" s="30"/>
      <c r="M3915" s="31"/>
      <c r="N3915" s="31"/>
      <c r="O3915" s="31"/>
      <c r="P3915" s="31"/>
      <c r="Q3915" s="31"/>
      <c r="R3915" s="31"/>
      <c r="S3915" s="31"/>
      <c r="T3915" s="26"/>
      <c r="U3915" s="26"/>
      <c r="W3915" s="10"/>
    </row>
    <row r="3916">
      <c r="E3916" s="26"/>
      <c r="F3916" s="27"/>
      <c r="J3916" s="26"/>
      <c r="K3916" s="26"/>
      <c r="L3916" s="30"/>
      <c r="M3916" s="31"/>
      <c r="N3916" s="31"/>
      <c r="O3916" s="31"/>
      <c r="P3916" s="31"/>
      <c r="Q3916" s="31"/>
      <c r="R3916" s="31"/>
      <c r="S3916" s="31"/>
      <c r="T3916" s="26"/>
      <c r="U3916" s="26"/>
      <c r="W3916" s="10"/>
    </row>
    <row r="3917">
      <c r="E3917" s="26"/>
      <c r="F3917" s="27"/>
      <c r="J3917" s="26"/>
      <c r="K3917" s="26"/>
      <c r="L3917" s="30"/>
      <c r="M3917" s="31"/>
      <c r="N3917" s="31"/>
      <c r="O3917" s="31"/>
      <c r="P3917" s="31"/>
      <c r="Q3917" s="31"/>
      <c r="R3917" s="31"/>
      <c r="S3917" s="31"/>
      <c r="T3917" s="26"/>
      <c r="U3917" s="26"/>
      <c r="W3917" s="10"/>
    </row>
    <row r="3918">
      <c r="E3918" s="26"/>
      <c r="F3918" s="27"/>
      <c r="J3918" s="26"/>
      <c r="K3918" s="26"/>
      <c r="L3918" s="30"/>
      <c r="M3918" s="31"/>
      <c r="N3918" s="31"/>
      <c r="O3918" s="31"/>
      <c r="P3918" s="31"/>
      <c r="Q3918" s="31"/>
      <c r="R3918" s="31"/>
      <c r="S3918" s="31"/>
      <c r="T3918" s="26"/>
      <c r="U3918" s="26"/>
      <c r="W3918" s="10"/>
    </row>
    <row r="3919">
      <c r="E3919" s="26"/>
      <c r="F3919" s="27"/>
      <c r="J3919" s="26"/>
      <c r="K3919" s="26"/>
      <c r="L3919" s="30"/>
      <c r="M3919" s="31"/>
      <c r="N3919" s="31"/>
      <c r="O3919" s="31"/>
      <c r="P3919" s="31"/>
      <c r="Q3919" s="31"/>
      <c r="R3919" s="31"/>
      <c r="S3919" s="31"/>
      <c r="T3919" s="26"/>
      <c r="U3919" s="26"/>
      <c r="W3919" s="10"/>
    </row>
    <row r="3920">
      <c r="E3920" s="26"/>
      <c r="F3920" s="27"/>
      <c r="J3920" s="26"/>
      <c r="K3920" s="26"/>
      <c r="L3920" s="30"/>
      <c r="M3920" s="31"/>
      <c r="N3920" s="31"/>
      <c r="O3920" s="31"/>
      <c r="P3920" s="31"/>
      <c r="Q3920" s="31"/>
      <c r="R3920" s="31"/>
      <c r="S3920" s="31"/>
      <c r="T3920" s="26"/>
      <c r="U3920" s="26"/>
      <c r="W3920" s="10"/>
    </row>
    <row r="3921">
      <c r="E3921" s="26"/>
      <c r="F3921" s="27"/>
      <c r="J3921" s="26"/>
      <c r="K3921" s="26"/>
      <c r="L3921" s="30"/>
      <c r="M3921" s="31"/>
      <c r="N3921" s="31"/>
      <c r="O3921" s="31"/>
      <c r="P3921" s="31"/>
      <c r="Q3921" s="31"/>
      <c r="R3921" s="31"/>
      <c r="S3921" s="31"/>
      <c r="T3921" s="26"/>
      <c r="U3921" s="26"/>
      <c r="W3921" s="10"/>
    </row>
    <row r="3922">
      <c r="E3922" s="26"/>
      <c r="F3922" s="27"/>
      <c r="J3922" s="26"/>
      <c r="K3922" s="26"/>
      <c r="L3922" s="30"/>
      <c r="M3922" s="31"/>
      <c r="N3922" s="31"/>
      <c r="O3922" s="31"/>
      <c r="P3922" s="31"/>
      <c r="Q3922" s="31"/>
      <c r="R3922" s="31"/>
      <c r="S3922" s="31"/>
      <c r="T3922" s="26"/>
      <c r="U3922" s="26"/>
      <c r="W3922" s="10"/>
    </row>
    <row r="3923">
      <c r="E3923" s="26"/>
      <c r="F3923" s="27"/>
      <c r="J3923" s="26"/>
      <c r="K3923" s="26"/>
      <c r="L3923" s="30"/>
      <c r="M3923" s="31"/>
      <c r="N3923" s="31"/>
      <c r="O3923" s="31"/>
      <c r="P3923" s="31"/>
      <c r="Q3923" s="31"/>
      <c r="R3923" s="31"/>
      <c r="S3923" s="31"/>
      <c r="T3923" s="26"/>
      <c r="U3923" s="26"/>
      <c r="W3923" s="10"/>
    </row>
    <row r="3924">
      <c r="E3924" s="26"/>
      <c r="F3924" s="27"/>
      <c r="J3924" s="26"/>
      <c r="K3924" s="26"/>
      <c r="L3924" s="30"/>
      <c r="M3924" s="31"/>
      <c r="N3924" s="31"/>
      <c r="O3924" s="31"/>
      <c r="P3924" s="31"/>
      <c r="Q3924" s="31"/>
      <c r="R3924" s="31"/>
      <c r="S3924" s="31"/>
      <c r="T3924" s="26"/>
      <c r="U3924" s="26"/>
      <c r="W3924" s="10"/>
    </row>
    <row r="3925">
      <c r="E3925" s="26"/>
      <c r="F3925" s="27"/>
      <c r="J3925" s="26"/>
      <c r="K3925" s="26"/>
      <c r="L3925" s="30"/>
      <c r="M3925" s="31"/>
      <c r="N3925" s="31"/>
      <c r="O3925" s="31"/>
      <c r="P3925" s="31"/>
      <c r="Q3925" s="31"/>
      <c r="R3925" s="31"/>
      <c r="S3925" s="31"/>
      <c r="T3925" s="26"/>
      <c r="U3925" s="26"/>
      <c r="W3925" s="10"/>
    </row>
    <row r="3926">
      <c r="E3926" s="26"/>
      <c r="F3926" s="27"/>
      <c r="J3926" s="26"/>
      <c r="K3926" s="26"/>
      <c r="L3926" s="30"/>
      <c r="M3926" s="31"/>
      <c r="N3926" s="31"/>
      <c r="O3926" s="31"/>
      <c r="P3926" s="31"/>
      <c r="Q3926" s="31"/>
      <c r="R3926" s="31"/>
      <c r="S3926" s="31"/>
      <c r="T3926" s="26"/>
      <c r="U3926" s="26"/>
      <c r="W3926" s="10"/>
    </row>
    <row r="3927">
      <c r="E3927" s="26"/>
      <c r="F3927" s="27"/>
      <c r="J3927" s="26"/>
      <c r="K3927" s="26"/>
      <c r="L3927" s="30"/>
      <c r="M3927" s="31"/>
      <c r="N3927" s="31"/>
      <c r="O3927" s="31"/>
      <c r="P3927" s="31"/>
      <c r="Q3927" s="31"/>
      <c r="R3927" s="31"/>
      <c r="S3927" s="31"/>
      <c r="T3927" s="26"/>
      <c r="U3927" s="26"/>
      <c r="W3927" s="10"/>
    </row>
    <row r="3928">
      <c r="E3928" s="26"/>
      <c r="F3928" s="27"/>
      <c r="J3928" s="26"/>
      <c r="K3928" s="26"/>
      <c r="L3928" s="30"/>
      <c r="M3928" s="31"/>
      <c r="N3928" s="31"/>
      <c r="O3928" s="31"/>
      <c r="P3928" s="31"/>
      <c r="Q3928" s="31"/>
      <c r="R3928" s="31"/>
      <c r="S3928" s="31"/>
      <c r="T3928" s="26"/>
      <c r="U3928" s="26"/>
      <c r="W3928" s="10"/>
    </row>
    <row r="3929">
      <c r="E3929" s="26"/>
      <c r="F3929" s="27"/>
      <c r="J3929" s="26"/>
      <c r="K3929" s="26"/>
      <c r="L3929" s="30"/>
      <c r="M3929" s="31"/>
      <c r="N3929" s="31"/>
      <c r="O3929" s="31"/>
      <c r="P3929" s="31"/>
      <c r="Q3929" s="31"/>
      <c r="R3929" s="31"/>
      <c r="S3929" s="31"/>
      <c r="T3929" s="26"/>
      <c r="U3929" s="26"/>
      <c r="W3929" s="10"/>
    </row>
    <row r="3930">
      <c r="E3930" s="26"/>
      <c r="F3930" s="27"/>
      <c r="J3930" s="26"/>
      <c r="K3930" s="26"/>
      <c r="L3930" s="30"/>
      <c r="M3930" s="31"/>
      <c r="N3930" s="31"/>
      <c r="O3930" s="31"/>
      <c r="P3930" s="31"/>
      <c r="Q3930" s="31"/>
      <c r="R3930" s="31"/>
      <c r="S3930" s="31"/>
      <c r="T3930" s="26"/>
      <c r="U3930" s="26"/>
      <c r="W3930" s="10"/>
    </row>
    <row r="3931">
      <c r="E3931" s="26"/>
      <c r="F3931" s="27"/>
      <c r="J3931" s="26"/>
      <c r="K3931" s="26"/>
      <c r="L3931" s="30"/>
      <c r="M3931" s="31"/>
      <c r="N3931" s="31"/>
      <c r="O3931" s="31"/>
      <c r="P3931" s="31"/>
      <c r="Q3931" s="31"/>
      <c r="R3931" s="31"/>
      <c r="S3931" s="31"/>
      <c r="T3931" s="26"/>
      <c r="U3931" s="26"/>
      <c r="W3931" s="10"/>
    </row>
    <row r="3932">
      <c r="E3932" s="26"/>
      <c r="F3932" s="27"/>
      <c r="J3932" s="26"/>
      <c r="K3932" s="26"/>
      <c r="L3932" s="30"/>
      <c r="M3932" s="31"/>
      <c r="N3932" s="31"/>
      <c r="O3932" s="31"/>
      <c r="P3932" s="31"/>
      <c r="Q3932" s="31"/>
      <c r="R3932" s="31"/>
      <c r="S3932" s="31"/>
      <c r="T3932" s="26"/>
      <c r="U3932" s="26"/>
      <c r="W3932" s="10"/>
    </row>
    <row r="3933">
      <c r="E3933" s="26"/>
      <c r="F3933" s="27"/>
      <c r="J3933" s="26"/>
      <c r="K3933" s="26"/>
      <c r="L3933" s="30"/>
      <c r="M3933" s="31"/>
      <c r="N3933" s="31"/>
      <c r="O3933" s="31"/>
      <c r="P3933" s="31"/>
      <c r="Q3933" s="31"/>
      <c r="R3933" s="31"/>
      <c r="S3933" s="31"/>
      <c r="T3933" s="26"/>
      <c r="U3933" s="26"/>
      <c r="W3933" s="10"/>
    </row>
    <row r="3934">
      <c r="E3934" s="26"/>
      <c r="F3934" s="27"/>
      <c r="J3934" s="26"/>
      <c r="K3934" s="26"/>
      <c r="L3934" s="30"/>
      <c r="M3934" s="31"/>
      <c r="N3934" s="31"/>
      <c r="O3934" s="31"/>
      <c r="P3934" s="31"/>
      <c r="Q3934" s="31"/>
      <c r="R3934" s="31"/>
      <c r="S3934" s="31"/>
      <c r="T3934" s="26"/>
      <c r="U3934" s="26"/>
      <c r="W3934" s="10"/>
    </row>
    <row r="3935">
      <c r="E3935" s="26"/>
      <c r="F3935" s="27"/>
      <c r="J3935" s="26"/>
      <c r="K3935" s="26"/>
      <c r="L3935" s="30"/>
      <c r="M3935" s="31"/>
      <c r="N3935" s="31"/>
      <c r="O3935" s="31"/>
      <c r="P3935" s="31"/>
      <c r="Q3935" s="31"/>
      <c r="R3935" s="31"/>
      <c r="S3935" s="31"/>
      <c r="T3935" s="26"/>
      <c r="U3935" s="26"/>
      <c r="W3935" s="10"/>
    </row>
    <row r="3936">
      <c r="E3936" s="26"/>
      <c r="F3936" s="27"/>
      <c r="J3936" s="26"/>
      <c r="K3936" s="26"/>
      <c r="L3936" s="30"/>
      <c r="M3936" s="31"/>
      <c r="N3936" s="31"/>
      <c r="O3936" s="31"/>
      <c r="P3936" s="31"/>
      <c r="Q3936" s="31"/>
      <c r="R3936" s="31"/>
      <c r="S3936" s="31"/>
      <c r="T3936" s="26"/>
      <c r="U3936" s="26"/>
      <c r="W3936" s="10"/>
    </row>
    <row r="3937">
      <c r="E3937" s="26"/>
      <c r="F3937" s="27"/>
      <c r="J3937" s="26"/>
      <c r="K3937" s="26"/>
      <c r="L3937" s="30"/>
      <c r="M3937" s="31"/>
      <c r="N3937" s="31"/>
      <c r="O3937" s="31"/>
      <c r="P3937" s="31"/>
      <c r="Q3937" s="31"/>
      <c r="R3937" s="31"/>
      <c r="S3937" s="31"/>
      <c r="T3937" s="26"/>
      <c r="U3937" s="26"/>
      <c r="W3937" s="10"/>
    </row>
    <row r="3938">
      <c r="E3938" s="26"/>
      <c r="F3938" s="27"/>
      <c r="J3938" s="26"/>
      <c r="K3938" s="26"/>
      <c r="L3938" s="30"/>
      <c r="M3938" s="31"/>
      <c r="N3938" s="31"/>
      <c r="O3938" s="31"/>
      <c r="P3938" s="31"/>
      <c r="Q3938" s="31"/>
      <c r="R3938" s="31"/>
      <c r="S3938" s="31"/>
      <c r="T3938" s="26"/>
      <c r="U3938" s="26"/>
      <c r="W3938" s="10"/>
    </row>
    <row r="3939">
      <c r="E3939" s="26"/>
      <c r="F3939" s="27"/>
      <c r="J3939" s="26"/>
      <c r="K3939" s="26"/>
      <c r="L3939" s="30"/>
      <c r="M3939" s="31"/>
      <c r="N3939" s="31"/>
      <c r="O3939" s="31"/>
      <c r="P3939" s="31"/>
      <c r="Q3939" s="31"/>
      <c r="R3939" s="31"/>
      <c r="S3939" s="31"/>
      <c r="T3939" s="26"/>
      <c r="U3939" s="26"/>
      <c r="W3939" s="10"/>
    </row>
    <row r="3940">
      <c r="E3940" s="26"/>
      <c r="F3940" s="27"/>
      <c r="J3940" s="26"/>
      <c r="K3940" s="26"/>
      <c r="L3940" s="30"/>
      <c r="M3940" s="31"/>
      <c r="N3940" s="31"/>
      <c r="O3940" s="31"/>
      <c r="P3940" s="31"/>
      <c r="Q3940" s="31"/>
      <c r="R3940" s="31"/>
      <c r="S3940" s="31"/>
      <c r="T3940" s="26"/>
      <c r="U3940" s="26"/>
      <c r="W3940" s="10"/>
    </row>
    <row r="3941">
      <c r="E3941" s="26"/>
      <c r="F3941" s="27"/>
      <c r="J3941" s="26"/>
      <c r="K3941" s="26"/>
      <c r="L3941" s="30"/>
      <c r="M3941" s="31"/>
      <c r="N3941" s="31"/>
      <c r="O3941" s="31"/>
      <c r="P3941" s="31"/>
      <c r="Q3941" s="31"/>
      <c r="R3941" s="31"/>
      <c r="S3941" s="31"/>
      <c r="T3941" s="26"/>
      <c r="U3941" s="26"/>
      <c r="W3941" s="10"/>
    </row>
    <row r="3942">
      <c r="E3942" s="26"/>
      <c r="F3942" s="27"/>
      <c r="J3942" s="26"/>
      <c r="K3942" s="26"/>
      <c r="L3942" s="30"/>
      <c r="M3942" s="31"/>
      <c r="N3942" s="31"/>
      <c r="O3942" s="31"/>
      <c r="P3942" s="31"/>
      <c r="Q3942" s="31"/>
      <c r="R3942" s="31"/>
      <c r="S3942" s="31"/>
      <c r="T3942" s="26"/>
      <c r="U3942" s="26"/>
      <c r="W3942" s="10"/>
    </row>
    <row r="3943">
      <c r="E3943" s="26"/>
      <c r="F3943" s="27"/>
      <c r="J3943" s="26"/>
      <c r="K3943" s="26"/>
      <c r="L3943" s="30"/>
      <c r="M3943" s="31"/>
      <c r="N3943" s="31"/>
      <c r="O3943" s="31"/>
      <c r="P3943" s="31"/>
      <c r="Q3943" s="31"/>
      <c r="R3943" s="31"/>
      <c r="S3943" s="31"/>
      <c r="T3943" s="26"/>
      <c r="U3943" s="26"/>
      <c r="W3943" s="10"/>
    </row>
    <row r="3944">
      <c r="E3944" s="26"/>
      <c r="F3944" s="27"/>
      <c r="J3944" s="26"/>
      <c r="K3944" s="26"/>
      <c r="L3944" s="30"/>
      <c r="M3944" s="31"/>
      <c r="N3944" s="31"/>
      <c r="O3944" s="31"/>
      <c r="P3944" s="31"/>
      <c r="Q3944" s="31"/>
      <c r="R3944" s="31"/>
      <c r="S3944" s="31"/>
      <c r="T3944" s="26"/>
      <c r="U3944" s="26"/>
      <c r="W3944" s="10"/>
    </row>
    <row r="3945">
      <c r="E3945" s="26"/>
      <c r="F3945" s="27"/>
      <c r="J3945" s="26"/>
      <c r="K3945" s="26"/>
      <c r="L3945" s="30"/>
      <c r="M3945" s="31"/>
      <c r="N3945" s="31"/>
      <c r="O3945" s="31"/>
      <c r="P3945" s="31"/>
      <c r="Q3945" s="31"/>
      <c r="R3945" s="31"/>
      <c r="S3945" s="31"/>
      <c r="T3945" s="26"/>
      <c r="U3945" s="26"/>
      <c r="W3945" s="10"/>
    </row>
    <row r="3946">
      <c r="E3946" s="26"/>
      <c r="F3946" s="27"/>
      <c r="J3946" s="26"/>
      <c r="K3946" s="26"/>
      <c r="L3946" s="30"/>
      <c r="M3946" s="31"/>
      <c r="N3946" s="31"/>
      <c r="O3946" s="31"/>
      <c r="P3946" s="31"/>
      <c r="Q3946" s="31"/>
      <c r="R3946" s="31"/>
      <c r="S3946" s="31"/>
      <c r="T3946" s="26"/>
      <c r="U3946" s="26"/>
      <c r="W3946" s="10"/>
    </row>
    <row r="3947">
      <c r="E3947" s="26"/>
      <c r="F3947" s="27"/>
      <c r="J3947" s="26"/>
      <c r="K3947" s="26"/>
      <c r="L3947" s="30"/>
      <c r="M3947" s="31"/>
      <c r="N3947" s="31"/>
      <c r="O3947" s="31"/>
      <c r="P3947" s="31"/>
      <c r="Q3947" s="31"/>
      <c r="R3947" s="31"/>
      <c r="S3947" s="31"/>
      <c r="T3947" s="26"/>
      <c r="U3947" s="26"/>
      <c r="W3947" s="10"/>
    </row>
    <row r="3948">
      <c r="E3948" s="26"/>
      <c r="F3948" s="27"/>
      <c r="J3948" s="26"/>
      <c r="K3948" s="26"/>
      <c r="L3948" s="30"/>
      <c r="M3948" s="31"/>
      <c r="N3948" s="31"/>
      <c r="O3948" s="31"/>
      <c r="P3948" s="31"/>
      <c r="Q3948" s="31"/>
      <c r="R3948" s="31"/>
      <c r="S3948" s="31"/>
      <c r="T3948" s="26"/>
      <c r="U3948" s="26"/>
      <c r="W3948" s="10"/>
    </row>
    <row r="3949">
      <c r="E3949" s="26"/>
      <c r="F3949" s="27"/>
      <c r="J3949" s="26"/>
      <c r="K3949" s="26"/>
      <c r="L3949" s="30"/>
      <c r="M3949" s="31"/>
      <c r="N3949" s="31"/>
      <c r="O3949" s="31"/>
      <c r="P3949" s="31"/>
      <c r="Q3949" s="31"/>
      <c r="R3949" s="31"/>
      <c r="S3949" s="31"/>
      <c r="T3949" s="26"/>
      <c r="U3949" s="26"/>
      <c r="W3949" s="10"/>
    </row>
    <row r="3950">
      <c r="E3950" s="26"/>
      <c r="F3950" s="27"/>
      <c r="J3950" s="26"/>
      <c r="K3950" s="26"/>
      <c r="L3950" s="30"/>
      <c r="M3950" s="31"/>
      <c r="N3950" s="31"/>
      <c r="O3950" s="31"/>
      <c r="P3950" s="31"/>
      <c r="Q3950" s="31"/>
      <c r="R3950" s="31"/>
      <c r="S3950" s="31"/>
      <c r="T3950" s="26"/>
      <c r="U3950" s="26"/>
      <c r="W3950" s="10"/>
    </row>
    <row r="3951">
      <c r="E3951" s="26"/>
      <c r="F3951" s="27"/>
      <c r="J3951" s="26"/>
      <c r="K3951" s="26"/>
      <c r="L3951" s="30"/>
      <c r="M3951" s="31"/>
      <c r="N3951" s="31"/>
      <c r="O3951" s="31"/>
      <c r="P3951" s="31"/>
      <c r="Q3951" s="31"/>
      <c r="R3951" s="31"/>
      <c r="S3951" s="31"/>
      <c r="T3951" s="26"/>
      <c r="U3951" s="26"/>
      <c r="W3951" s="10"/>
    </row>
    <row r="3952">
      <c r="E3952" s="26"/>
      <c r="F3952" s="27"/>
      <c r="J3952" s="26"/>
      <c r="K3952" s="26"/>
      <c r="L3952" s="30"/>
      <c r="M3952" s="31"/>
      <c r="N3952" s="31"/>
      <c r="O3952" s="31"/>
      <c r="P3952" s="31"/>
      <c r="Q3952" s="31"/>
      <c r="R3952" s="31"/>
      <c r="S3952" s="31"/>
      <c r="T3952" s="26"/>
      <c r="U3952" s="26"/>
      <c r="W3952" s="10"/>
    </row>
    <row r="3953">
      <c r="E3953" s="26"/>
      <c r="F3953" s="27"/>
      <c r="J3953" s="26"/>
      <c r="K3953" s="26"/>
      <c r="L3953" s="30"/>
      <c r="M3953" s="31"/>
      <c r="N3953" s="31"/>
      <c r="O3953" s="31"/>
      <c r="P3953" s="31"/>
      <c r="Q3953" s="31"/>
      <c r="R3953" s="31"/>
      <c r="S3953" s="31"/>
      <c r="T3953" s="26"/>
      <c r="U3953" s="26"/>
      <c r="W3953" s="10"/>
    </row>
    <row r="3954">
      <c r="E3954" s="26"/>
      <c r="F3954" s="27"/>
      <c r="J3954" s="26"/>
      <c r="K3954" s="26"/>
      <c r="L3954" s="30"/>
      <c r="M3954" s="31"/>
      <c r="N3954" s="31"/>
      <c r="O3954" s="31"/>
      <c r="P3954" s="31"/>
      <c r="Q3954" s="31"/>
      <c r="R3954" s="31"/>
      <c r="S3954" s="31"/>
      <c r="T3954" s="26"/>
      <c r="U3954" s="26"/>
      <c r="W3954" s="10"/>
    </row>
    <row r="3955">
      <c r="E3955" s="26"/>
      <c r="F3955" s="27"/>
      <c r="J3955" s="26"/>
      <c r="K3955" s="26"/>
      <c r="L3955" s="30"/>
      <c r="M3955" s="31"/>
      <c r="N3955" s="31"/>
      <c r="O3955" s="31"/>
      <c r="P3955" s="31"/>
      <c r="Q3955" s="31"/>
      <c r="R3955" s="31"/>
      <c r="S3955" s="31"/>
      <c r="T3955" s="26"/>
      <c r="U3955" s="26"/>
      <c r="W3955" s="10"/>
    </row>
    <row r="3956">
      <c r="E3956" s="26"/>
      <c r="F3956" s="27"/>
      <c r="J3956" s="26"/>
      <c r="K3956" s="26"/>
      <c r="L3956" s="30"/>
      <c r="M3956" s="31"/>
      <c r="N3956" s="31"/>
      <c r="O3956" s="31"/>
      <c r="P3956" s="31"/>
      <c r="Q3956" s="31"/>
      <c r="R3956" s="31"/>
      <c r="S3956" s="31"/>
      <c r="T3956" s="26"/>
      <c r="U3956" s="26"/>
      <c r="W3956" s="10"/>
    </row>
    <row r="3957">
      <c r="E3957" s="26"/>
      <c r="F3957" s="27"/>
      <c r="J3957" s="26"/>
      <c r="K3957" s="26"/>
      <c r="L3957" s="30"/>
      <c r="M3957" s="31"/>
      <c r="N3957" s="31"/>
      <c r="O3957" s="31"/>
      <c r="P3957" s="31"/>
      <c r="Q3957" s="31"/>
      <c r="R3957" s="31"/>
      <c r="S3957" s="31"/>
      <c r="T3957" s="26"/>
      <c r="U3957" s="26"/>
      <c r="W3957" s="10"/>
    </row>
    <row r="3958">
      <c r="E3958" s="26"/>
      <c r="F3958" s="27"/>
      <c r="J3958" s="26"/>
      <c r="K3958" s="26"/>
      <c r="L3958" s="30"/>
      <c r="M3958" s="31"/>
      <c r="N3958" s="31"/>
      <c r="O3958" s="31"/>
      <c r="P3958" s="31"/>
      <c r="Q3958" s="31"/>
      <c r="R3958" s="31"/>
      <c r="S3958" s="31"/>
      <c r="T3958" s="26"/>
      <c r="U3958" s="26"/>
      <c r="W3958" s="10"/>
    </row>
    <row r="3959">
      <c r="E3959" s="26"/>
      <c r="F3959" s="27"/>
      <c r="J3959" s="26"/>
      <c r="K3959" s="26"/>
      <c r="L3959" s="30"/>
      <c r="M3959" s="31"/>
      <c r="N3959" s="31"/>
      <c r="O3959" s="31"/>
      <c r="P3959" s="31"/>
      <c r="Q3959" s="31"/>
      <c r="R3959" s="31"/>
      <c r="S3959" s="31"/>
      <c r="T3959" s="26"/>
      <c r="U3959" s="26"/>
      <c r="W3959" s="10"/>
    </row>
    <row r="3960">
      <c r="E3960" s="26"/>
      <c r="F3960" s="27"/>
      <c r="J3960" s="26"/>
      <c r="K3960" s="26"/>
      <c r="L3960" s="30"/>
      <c r="M3960" s="31"/>
      <c r="N3960" s="31"/>
      <c r="O3960" s="31"/>
      <c r="P3960" s="31"/>
      <c r="Q3960" s="31"/>
      <c r="R3960" s="31"/>
      <c r="S3960" s="31"/>
      <c r="T3960" s="26"/>
      <c r="U3960" s="26"/>
      <c r="W3960" s="10"/>
    </row>
    <row r="3961">
      <c r="E3961" s="26"/>
      <c r="F3961" s="27"/>
      <c r="J3961" s="26"/>
      <c r="K3961" s="26"/>
      <c r="L3961" s="30"/>
      <c r="M3961" s="31"/>
      <c r="N3961" s="31"/>
      <c r="O3961" s="31"/>
      <c r="P3961" s="31"/>
      <c r="Q3961" s="31"/>
      <c r="R3961" s="31"/>
      <c r="S3961" s="31"/>
      <c r="T3961" s="26"/>
      <c r="U3961" s="26"/>
      <c r="W3961" s="10"/>
    </row>
    <row r="3962">
      <c r="E3962" s="26"/>
      <c r="F3962" s="27"/>
      <c r="J3962" s="26"/>
      <c r="K3962" s="26"/>
      <c r="L3962" s="30"/>
      <c r="M3962" s="31"/>
      <c r="N3962" s="31"/>
      <c r="O3962" s="31"/>
      <c r="P3962" s="31"/>
      <c r="Q3962" s="31"/>
      <c r="R3962" s="31"/>
      <c r="S3962" s="31"/>
      <c r="T3962" s="26"/>
      <c r="U3962" s="26"/>
      <c r="W3962" s="10"/>
    </row>
    <row r="3963">
      <c r="E3963" s="26"/>
      <c r="F3963" s="27"/>
      <c r="J3963" s="26"/>
      <c r="K3963" s="26"/>
      <c r="L3963" s="30"/>
      <c r="M3963" s="31"/>
      <c r="N3963" s="31"/>
      <c r="O3963" s="31"/>
      <c r="P3963" s="31"/>
      <c r="Q3963" s="31"/>
      <c r="R3963" s="31"/>
      <c r="S3963" s="31"/>
      <c r="T3963" s="26"/>
      <c r="U3963" s="26"/>
      <c r="W3963" s="10"/>
    </row>
    <row r="3964">
      <c r="E3964" s="26"/>
      <c r="F3964" s="27"/>
      <c r="J3964" s="26"/>
      <c r="K3964" s="26"/>
      <c r="L3964" s="30"/>
      <c r="M3964" s="31"/>
      <c r="N3964" s="31"/>
      <c r="O3964" s="31"/>
      <c r="P3964" s="31"/>
      <c r="Q3964" s="31"/>
      <c r="R3964" s="31"/>
      <c r="S3964" s="31"/>
      <c r="T3964" s="26"/>
      <c r="U3964" s="26"/>
      <c r="W3964" s="10"/>
    </row>
    <row r="3965">
      <c r="E3965" s="26"/>
      <c r="F3965" s="27"/>
      <c r="J3965" s="26"/>
      <c r="K3965" s="26"/>
      <c r="L3965" s="30"/>
      <c r="M3965" s="31"/>
      <c r="N3965" s="31"/>
      <c r="O3965" s="31"/>
      <c r="P3965" s="31"/>
      <c r="Q3965" s="31"/>
      <c r="R3965" s="31"/>
      <c r="S3965" s="31"/>
      <c r="T3965" s="26"/>
      <c r="U3965" s="26"/>
      <c r="W3965" s="10"/>
    </row>
    <row r="3966">
      <c r="E3966" s="26"/>
      <c r="F3966" s="27"/>
      <c r="J3966" s="26"/>
      <c r="K3966" s="26"/>
      <c r="L3966" s="30"/>
      <c r="M3966" s="31"/>
      <c r="N3966" s="31"/>
      <c r="O3966" s="31"/>
      <c r="P3966" s="31"/>
      <c r="Q3966" s="31"/>
      <c r="R3966" s="31"/>
      <c r="S3966" s="31"/>
      <c r="T3966" s="26"/>
      <c r="U3966" s="26"/>
      <c r="W3966" s="10"/>
    </row>
    <row r="3967">
      <c r="E3967" s="26"/>
      <c r="F3967" s="27"/>
      <c r="J3967" s="26"/>
      <c r="K3967" s="26"/>
      <c r="L3967" s="30"/>
      <c r="M3967" s="31"/>
      <c r="N3967" s="31"/>
      <c r="O3967" s="31"/>
      <c r="P3967" s="31"/>
      <c r="Q3967" s="31"/>
      <c r="R3967" s="31"/>
      <c r="S3967" s="31"/>
      <c r="T3967" s="26"/>
      <c r="U3967" s="26"/>
      <c r="W3967" s="10"/>
    </row>
    <row r="3968">
      <c r="E3968" s="26"/>
      <c r="F3968" s="27"/>
      <c r="J3968" s="26"/>
      <c r="K3968" s="26"/>
      <c r="L3968" s="30"/>
      <c r="M3968" s="31"/>
      <c r="N3968" s="31"/>
      <c r="O3968" s="31"/>
      <c r="P3968" s="31"/>
      <c r="Q3968" s="31"/>
      <c r="R3968" s="31"/>
      <c r="S3968" s="31"/>
      <c r="T3968" s="26"/>
      <c r="U3968" s="26"/>
      <c r="W3968" s="10"/>
    </row>
    <row r="3969">
      <c r="E3969" s="26"/>
      <c r="F3969" s="27"/>
      <c r="J3969" s="26"/>
      <c r="K3969" s="26"/>
      <c r="L3969" s="30"/>
      <c r="M3969" s="31"/>
      <c r="N3969" s="31"/>
      <c r="O3969" s="31"/>
      <c r="P3969" s="31"/>
      <c r="Q3969" s="31"/>
      <c r="R3969" s="31"/>
      <c r="S3969" s="31"/>
      <c r="T3969" s="26"/>
      <c r="U3969" s="26"/>
      <c r="W3969" s="10"/>
    </row>
    <row r="3970">
      <c r="E3970" s="26"/>
      <c r="F3970" s="27"/>
      <c r="J3970" s="26"/>
      <c r="K3970" s="26"/>
      <c r="L3970" s="30"/>
      <c r="M3970" s="31"/>
      <c r="N3970" s="31"/>
      <c r="O3970" s="31"/>
      <c r="P3970" s="31"/>
      <c r="Q3970" s="31"/>
      <c r="R3970" s="31"/>
      <c r="S3970" s="31"/>
      <c r="T3970" s="26"/>
      <c r="U3970" s="26"/>
      <c r="W3970" s="10"/>
    </row>
    <row r="3971">
      <c r="E3971" s="26"/>
      <c r="F3971" s="27"/>
      <c r="J3971" s="26"/>
      <c r="K3971" s="26"/>
      <c r="L3971" s="30"/>
      <c r="M3971" s="31"/>
      <c r="N3971" s="31"/>
      <c r="O3971" s="31"/>
      <c r="P3971" s="31"/>
      <c r="Q3971" s="31"/>
      <c r="R3971" s="31"/>
      <c r="S3971" s="31"/>
      <c r="T3971" s="26"/>
      <c r="U3971" s="26"/>
      <c r="W3971" s="10"/>
    </row>
    <row r="3972">
      <c r="E3972" s="26"/>
      <c r="F3972" s="27"/>
      <c r="J3972" s="26"/>
      <c r="K3972" s="26"/>
      <c r="L3972" s="30"/>
      <c r="M3972" s="31"/>
      <c r="N3972" s="31"/>
      <c r="O3972" s="31"/>
      <c r="P3972" s="31"/>
      <c r="Q3972" s="31"/>
      <c r="R3972" s="31"/>
      <c r="S3972" s="31"/>
      <c r="T3972" s="26"/>
      <c r="U3972" s="26"/>
      <c r="W3972" s="10"/>
    </row>
    <row r="3973">
      <c r="E3973" s="26"/>
      <c r="F3973" s="27"/>
      <c r="J3973" s="26"/>
      <c r="K3973" s="26"/>
      <c r="L3973" s="30"/>
      <c r="M3973" s="31"/>
      <c r="N3973" s="31"/>
      <c r="O3973" s="31"/>
      <c r="P3973" s="31"/>
      <c r="Q3973" s="31"/>
      <c r="R3973" s="31"/>
      <c r="S3973" s="31"/>
      <c r="T3973" s="26"/>
      <c r="U3973" s="26"/>
      <c r="W3973" s="10"/>
    </row>
    <row r="3974">
      <c r="E3974" s="26"/>
      <c r="F3974" s="27"/>
      <c r="J3974" s="26"/>
      <c r="K3974" s="26"/>
      <c r="L3974" s="30"/>
      <c r="M3974" s="31"/>
      <c r="N3974" s="31"/>
      <c r="O3974" s="31"/>
      <c r="P3974" s="31"/>
      <c r="Q3974" s="31"/>
      <c r="R3974" s="31"/>
      <c r="S3974" s="31"/>
      <c r="T3974" s="26"/>
      <c r="U3974" s="26"/>
      <c r="W3974" s="10"/>
    </row>
    <row r="3975">
      <c r="E3975" s="26"/>
      <c r="F3975" s="27"/>
      <c r="J3975" s="26"/>
      <c r="K3975" s="26"/>
      <c r="L3975" s="30"/>
      <c r="M3975" s="31"/>
      <c r="N3975" s="31"/>
      <c r="O3975" s="31"/>
      <c r="P3975" s="31"/>
      <c r="Q3975" s="31"/>
      <c r="R3975" s="31"/>
      <c r="S3975" s="31"/>
      <c r="T3975" s="26"/>
      <c r="U3975" s="26"/>
      <c r="W3975" s="10"/>
    </row>
    <row r="3976">
      <c r="E3976" s="26"/>
      <c r="F3976" s="27"/>
      <c r="J3976" s="26"/>
      <c r="K3976" s="26"/>
      <c r="L3976" s="30"/>
      <c r="M3976" s="31"/>
      <c r="N3976" s="31"/>
      <c r="O3976" s="31"/>
      <c r="P3976" s="31"/>
      <c r="Q3976" s="31"/>
      <c r="R3976" s="31"/>
      <c r="S3976" s="31"/>
      <c r="T3976" s="26"/>
      <c r="U3976" s="26"/>
      <c r="W3976" s="10"/>
    </row>
    <row r="3977">
      <c r="E3977" s="26"/>
      <c r="F3977" s="27"/>
      <c r="J3977" s="26"/>
      <c r="K3977" s="26"/>
      <c r="L3977" s="30"/>
      <c r="M3977" s="31"/>
      <c r="N3977" s="31"/>
      <c r="O3977" s="31"/>
      <c r="P3977" s="31"/>
      <c r="Q3977" s="31"/>
      <c r="R3977" s="31"/>
      <c r="S3977" s="31"/>
      <c r="T3977" s="26"/>
      <c r="U3977" s="26"/>
      <c r="W3977" s="10"/>
    </row>
    <row r="3978">
      <c r="E3978" s="26"/>
      <c r="F3978" s="27"/>
      <c r="J3978" s="26"/>
      <c r="K3978" s="26"/>
      <c r="L3978" s="30"/>
      <c r="M3978" s="31"/>
      <c r="N3978" s="31"/>
      <c r="O3978" s="31"/>
      <c r="P3978" s="31"/>
      <c r="Q3978" s="31"/>
      <c r="R3978" s="31"/>
      <c r="S3978" s="31"/>
      <c r="T3978" s="26"/>
      <c r="U3978" s="26"/>
      <c r="W3978" s="10"/>
    </row>
    <row r="3979">
      <c r="E3979" s="26"/>
      <c r="F3979" s="27"/>
      <c r="J3979" s="26"/>
      <c r="K3979" s="26"/>
      <c r="L3979" s="30"/>
      <c r="M3979" s="31"/>
      <c r="N3979" s="31"/>
      <c r="O3979" s="31"/>
      <c r="P3979" s="31"/>
      <c r="Q3979" s="31"/>
      <c r="R3979" s="31"/>
      <c r="S3979" s="31"/>
      <c r="T3979" s="26"/>
      <c r="U3979" s="26"/>
      <c r="W3979" s="10"/>
    </row>
    <row r="3980">
      <c r="E3980" s="26"/>
      <c r="F3980" s="27"/>
      <c r="J3980" s="26"/>
      <c r="K3980" s="26"/>
      <c r="L3980" s="30"/>
      <c r="M3980" s="31"/>
      <c r="N3980" s="31"/>
      <c r="O3980" s="31"/>
      <c r="P3980" s="31"/>
      <c r="Q3980" s="31"/>
      <c r="R3980" s="31"/>
      <c r="S3980" s="31"/>
      <c r="T3980" s="26"/>
      <c r="U3980" s="26"/>
      <c r="W3980" s="10"/>
    </row>
    <row r="3981">
      <c r="E3981" s="26"/>
      <c r="F3981" s="27"/>
      <c r="J3981" s="26"/>
      <c r="K3981" s="26"/>
      <c r="L3981" s="30"/>
      <c r="M3981" s="31"/>
      <c r="N3981" s="31"/>
      <c r="O3981" s="31"/>
      <c r="P3981" s="31"/>
      <c r="Q3981" s="31"/>
      <c r="R3981" s="31"/>
      <c r="S3981" s="31"/>
      <c r="T3981" s="26"/>
      <c r="U3981" s="26"/>
      <c r="W3981" s="10"/>
    </row>
    <row r="3982">
      <c r="E3982" s="26"/>
      <c r="F3982" s="27"/>
      <c r="J3982" s="26"/>
      <c r="K3982" s="26"/>
      <c r="L3982" s="30"/>
      <c r="M3982" s="31"/>
      <c r="N3982" s="31"/>
      <c r="O3982" s="31"/>
      <c r="P3982" s="31"/>
      <c r="Q3982" s="31"/>
      <c r="R3982" s="31"/>
      <c r="S3982" s="31"/>
      <c r="T3982" s="26"/>
      <c r="U3982" s="26"/>
      <c r="W3982" s="10"/>
    </row>
    <row r="3983">
      <c r="E3983" s="26"/>
      <c r="F3983" s="27"/>
      <c r="J3983" s="26"/>
      <c r="K3983" s="26"/>
      <c r="L3983" s="30"/>
      <c r="M3983" s="31"/>
      <c r="N3983" s="31"/>
      <c r="O3983" s="31"/>
      <c r="P3983" s="31"/>
      <c r="Q3983" s="31"/>
      <c r="R3983" s="31"/>
      <c r="S3983" s="31"/>
      <c r="T3983" s="26"/>
      <c r="U3983" s="26"/>
      <c r="W3983" s="10"/>
    </row>
    <row r="3984">
      <c r="E3984" s="26"/>
      <c r="F3984" s="27"/>
      <c r="J3984" s="26"/>
      <c r="K3984" s="26"/>
      <c r="L3984" s="30"/>
      <c r="M3984" s="31"/>
      <c r="N3984" s="31"/>
      <c r="O3984" s="31"/>
      <c r="P3984" s="31"/>
      <c r="Q3984" s="31"/>
      <c r="R3984" s="31"/>
      <c r="S3984" s="31"/>
      <c r="T3984" s="26"/>
      <c r="U3984" s="26"/>
      <c r="W3984" s="10"/>
    </row>
    <row r="3985">
      <c r="E3985" s="26"/>
      <c r="F3985" s="27"/>
      <c r="J3985" s="26"/>
      <c r="K3985" s="26"/>
      <c r="L3985" s="30"/>
      <c r="M3985" s="31"/>
      <c r="N3985" s="31"/>
      <c r="O3985" s="31"/>
      <c r="P3985" s="31"/>
      <c r="Q3985" s="31"/>
      <c r="R3985" s="31"/>
      <c r="S3985" s="31"/>
      <c r="T3985" s="26"/>
      <c r="U3985" s="26"/>
      <c r="W3985" s="10"/>
    </row>
    <row r="3986">
      <c r="E3986" s="26"/>
      <c r="F3986" s="27"/>
      <c r="J3986" s="26"/>
      <c r="K3986" s="26"/>
      <c r="L3986" s="30"/>
      <c r="M3986" s="31"/>
      <c r="N3986" s="31"/>
      <c r="O3986" s="31"/>
      <c r="P3986" s="31"/>
      <c r="Q3986" s="31"/>
      <c r="R3986" s="31"/>
      <c r="S3986" s="31"/>
      <c r="T3986" s="26"/>
      <c r="U3986" s="26"/>
      <c r="W3986" s="10"/>
    </row>
    <row r="3987">
      <c r="E3987" s="26"/>
      <c r="F3987" s="27"/>
      <c r="J3987" s="26"/>
      <c r="K3987" s="26"/>
      <c r="L3987" s="30"/>
      <c r="M3987" s="31"/>
      <c r="N3987" s="31"/>
      <c r="O3987" s="31"/>
      <c r="P3987" s="31"/>
      <c r="Q3987" s="31"/>
      <c r="R3987" s="31"/>
      <c r="S3987" s="31"/>
      <c r="T3987" s="26"/>
      <c r="U3987" s="26"/>
      <c r="W3987" s="10"/>
    </row>
    <row r="3988">
      <c r="E3988" s="26"/>
      <c r="F3988" s="27"/>
      <c r="J3988" s="26"/>
      <c r="K3988" s="26"/>
      <c r="L3988" s="30"/>
      <c r="M3988" s="31"/>
      <c r="N3988" s="31"/>
      <c r="O3988" s="31"/>
      <c r="P3988" s="31"/>
      <c r="Q3988" s="31"/>
      <c r="R3988" s="31"/>
      <c r="S3988" s="31"/>
      <c r="T3988" s="26"/>
      <c r="U3988" s="26"/>
      <c r="W3988" s="10"/>
    </row>
    <row r="3989">
      <c r="E3989" s="26"/>
      <c r="F3989" s="27"/>
      <c r="J3989" s="26"/>
      <c r="K3989" s="26"/>
      <c r="L3989" s="30"/>
      <c r="M3989" s="31"/>
      <c r="N3989" s="31"/>
      <c r="O3989" s="31"/>
      <c r="P3989" s="31"/>
      <c r="Q3989" s="31"/>
      <c r="R3989" s="31"/>
      <c r="S3989" s="31"/>
      <c r="T3989" s="26"/>
      <c r="U3989" s="26"/>
      <c r="W3989" s="10"/>
    </row>
    <row r="3990">
      <c r="E3990" s="26"/>
      <c r="F3990" s="27"/>
      <c r="J3990" s="26"/>
      <c r="K3990" s="26"/>
      <c r="L3990" s="30"/>
      <c r="M3990" s="31"/>
      <c r="N3990" s="31"/>
      <c r="O3990" s="31"/>
      <c r="P3990" s="31"/>
      <c r="Q3990" s="31"/>
      <c r="R3990" s="31"/>
      <c r="S3990" s="31"/>
      <c r="T3990" s="26"/>
      <c r="U3990" s="26"/>
      <c r="W3990" s="10"/>
    </row>
    <row r="3991">
      <c r="E3991" s="26"/>
      <c r="F3991" s="27"/>
      <c r="J3991" s="26"/>
      <c r="K3991" s="26"/>
      <c r="L3991" s="30"/>
      <c r="M3991" s="31"/>
      <c r="N3991" s="31"/>
      <c r="O3991" s="31"/>
      <c r="P3991" s="31"/>
      <c r="Q3991" s="31"/>
      <c r="R3991" s="31"/>
      <c r="S3991" s="31"/>
      <c r="T3991" s="26"/>
      <c r="U3991" s="26"/>
      <c r="W3991" s="10"/>
    </row>
    <row r="3992">
      <c r="E3992" s="26"/>
      <c r="F3992" s="27"/>
      <c r="J3992" s="26"/>
      <c r="K3992" s="26"/>
      <c r="L3992" s="30"/>
      <c r="M3992" s="31"/>
      <c r="N3992" s="31"/>
      <c r="O3992" s="31"/>
      <c r="P3992" s="31"/>
      <c r="Q3992" s="31"/>
      <c r="R3992" s="31"/>
      <c r="S3992" s="31"/>
      <c r="T3992" s="26"/>
      <c r="U3992" s="26"/>
      <c r="W3992" s="10"/>
    </row>
    <row r="3993">
      <c r="E3993" s="26"/>
      <c r="F3993" s="27"/>
      <c r="J3993" s="26"/>
      <c r="K3993" s="26"/>
      <c r="L3993" s="30"/>
      <c r="M3993" s="31"/>
      <c r="N3993" s="31"/>
      <c r="O3993" s="31"/>
      <c r="P3993" s="31"/>
      <c r="Q3993" s="31"/>
      <c r="R3993" s="31"/>
      <c r="S3993" s="31"/>
      <c r="T3993" s="26"/>
      <c r="U3993" s="26"/>
      <c r="W3993" s="10"/>
    </row>
    <row r="3994">
      <c r="E3994" s="26"/>
      <c r="F3994" s="27"/>
      <c r="J3994" s="26"/>
      <c r="K3994" s="26"/>
      <c r="L3994" s="30"/>
      <c r="M3994" s="31"/>
      <c r="N3994" s="31"/>
      <c r="O3994" s="31"/>
      <c r="P3994" s="31"/>
      <c r="Q3994" s="31"/>
      <c r="R3994" s="31"/>
      <c r="S3994" s="31"/>
      <c r="T3994" s="26"/>
      <c r="U3994" s="26"/>
      <c r="W3994" s="10"/>
    </row>
    <row r="3995">
      <c r="E3995" s="26"/>
      <c r="F3995" s="27"/>
      <c r="J3995" s="26"/>
      <c r="K3995" s="26"/>
      <c r="L3995" s="30"/>
      <c r="M3995" s="31"/>
      <c r="N3995" s="31"/>
      <c r="O3995" s="31"/>
      <c r="P3995" s="31"/>
      <c r="Q3995" s="31"/>
      <c r="R3995" s="31"/>
      <c r="S3995" s="31"/>
      <c r="T3995" s="26"/>
      <c r="U3995" s="26"/>
      <c r="W3995" s="10"/>
    </row>
    <row r="3996">
      <c r="E3996" s="26"/>
      <c r="F3996" s="27"/>
      <c r="J3996" s="26"/>
      <c r="K3996" s="26"/>
      <c r="L3996" s="30"/>
      <c r="M3996" s="31"/>
      <c r="N3996" s="31"/>
      <c r="O3996" s="31"/>
      <c r="P3996" s="31"/>
      <c r="Q3996" s="31"/>
      <c r="R3996" s="31"/>
      <c r="S3996" s="31"/>
      <c r="T3996" s="26"/>
      <c r="U3996" s="26"/>
      <c r="W3996" s="10"/>
    </row>
    <row r="3997">
      <c r="E3997" s="26"/>
      <c r="F3997" s="27"/>
      <c r="J3997" s="26"/>
      <c r="K3997" s="26"/>
      <c r="L3997" s="30"/>
      <c r="M3997" s="31"/>
      <c r="N3997" s="31"/>
      <c r="O3997" s="31"/>
      <c r="P3997" s="31"/>
      <c r="Q3997" s="31"/>
      <c r="R3997" s="31"/>
      <c r="S3997" s="31"/>
      <c r="T3997" s="26"/>
      <c r="U3997" s="26"/>
      <c r="W3997" s="10"/>
    </row>
    <row r="3998">
      <c r="E3998" s="26"/>
      <c r="F3998" s="27"/>
      <c r="J3998" s="26"/>
      <c r="K3998" s="26"/>
      <c r="L3998" s="30"/>
      <c r="M3998" s="31"/>
      <c r="N3998" s="31"/>
      <c r="O3998" s="31"/>
      <c r="P3998" s="31"/>
      <c r="Q3998" s="31"/>
      <c r="R3998" s="31"/>
      <c r="S3998" s="31"/>
      <c r="T3998" s="26"/>
      <c r="U3998" s="26"/>
      <c r="W3998" s="10"/>
    </row>
    <row r="3999">
      <c r="E3999" s="26"/>
      <c r="F3999" s="27"/>
      <c r="J3999" s="26"/>
      <c r="K3999" s="26"/>
      <c r="L3999" s="30"/>
      <c r="M3999" s="31"/>
      <c r="N3999" s="31"/>
      <c r="O3999" s="31"/>
      <c r="P3999" s="31"/>
      <c r="Q3999" s="31"/>
      <c r="R3999" s="31"/>
      <c r="S3999" s="31"/>
      <c r="T3999" s="26"/>
      <c r="U3999" s="26"/>
      <c r="W3999" s="10"/>
    </row>
    <row r="4000">
      <c r="E4000" s="26"/>
      <c r="F4000" s="27"/>
      <c r="J4000" s="26"/>
      <c r="K4000" s="26"/>
      <c r="L4000" s="30"/>
      <c r="M4000" s="31"/>
      <c r="N4000" s="31"/>
      <c r="O4000" s="31"/>
      <c r="P4000" s="31"/>
      <c r="Q4000" s="31"/>
      <c r="R4000" s="31"/>
      <c r="S4000" s="31"/>
      <c r="T4000" s="26"/>
      <c r="U4000" s="26"/>
      <c r="W4000" s="10"/>
    </row>
    <row r="4001">
      <c r="E4001" s="26"/>
      <c r="F4001" s="27"/>
      <c r="J4001" s="26"/>
      <c r="K4001" s="26"/>
      <c r="L4001" s="30"/>
      <c r="M4001" s="31"/>
      <c r="N4001" s="31"/>
      <c r="O4001" s="31"/>
      <c r="P4001" s="31"/>
      <c r="Q4001" s="31"/>
      <c r="R4001" s="31"/>
      <c r="S4001" s="31"/>
      <c r="T4001" s="26"/>
      <c r="U4001" s="26"/>
      <c r="W4001" s="10"/>
    </row>
    <row r="4002">
      <c r="E4002" s="26"/>
      <c r="F4002" s="27"/>
      <c r="J4002" s="26"/>
      <c r="K4002" s="26"/>
      <c r="L4002" s="30"/>
      <c r="M4002" s="31"/>
      <c r="N4002" s="31"/>
      <c r="O4002" s="31"/>
      <c r="P4002" s="31"/>
      <c r="Q4002" s="31"/>
      <c r="R4002" s="31"/>
      <c r="S4002" s="31"/>
      <c r="T4002" s="26"/>
      <c r="U4002" s="26"/>
      <c r="W4002" s="10"/>
    </row>
    <row r="4003">
      <c r="E4003" s="26"/>
      <c r="F4003" s="27"/>
      <c r="J4003" s="26"/>
      <c r="K4003" s="26"/>
      <c r="L4003" s="30"/>
      <c r="M4003" s="31"/>
      <c r="N4003" s="31"/>
      <c r="O4003" s="31"/>
      <c r="P4003" s="31"/>
      <c r="Q4003" s="31"/>
      <c r="R4003" s="31"/>
      <c r="S4003" s="31"/>
      <c r="T4003" s="26"/>
      <c r="U4003" s="26"/>
      <c r="W4003" s="10"/>
    </row>
    <row r="4004">
      <c r="E4004" s="26"/>
      <c r="F4004" s="27"/>
      <c r="J4004" s="26"/>
      <c r="K4004" s="26"/>
      <c r="L4004" s="30"/>
      <c r="M4004" s="31"/>
      <c r="N4004" s="31"/>
      <c r="O4004" s="31"/>
      <c r="P4004" s="31"/>
      <c r="Q4004" s="31"/>
      <c r="R4004" s="31"/>
      <c r="S4004" s="31"/>
      <c r="T4004" s="26"/>
      <c r="U4004" s="26"/>
      <c r="W4004" s="10"/>
    </row>
    <row r="4005">
      <c r="E4005" s="26"/>
      <c r="F4005" s="27"/>
      <c r="J4005" s="26"/>
      <c r="K4005" s="26"/>
      <c r="L4005" s="30"/>
      <c r="M4005" s="31"/>
      <c r="N4005" s="31"/>
      <c r="O4005" s="31"/>
      <c r="P4005" s="31"/>
      <c r="Q4005" s="31"/>
      <c r="R4005" s="31"/>
      <c r="S4005" s="31"/>
      <c r="T4005" s="26"/>
      <c r="U4005" s="26"/>
      <c r="W4005" s="10"/>
    </row>
    <row r="4006">
      <c r="E4006" s="26"/>
      <c r="F4006" s="27"/>
      <c r="J4006" s="26"/>
      <c r="K4006" s="26"/>
      <c r="L4006" s="30"/>
      <c r="M4006" s="31"/>
      <c r="N4006" s="31"/>
      <c r="O4006" s="31"/>
      <c r="P4006" s="31"/>
      <c r="Q4006" s="31"/>
      <c r="R4006" s="31"/>
      <c r="S4006" s="31"/>
      <c r="T4006" s="26"/>
      <c r="U4006" s="26"/>
      <c r="W4006" s="10"/>
    </row>
    <row r="4007">
      <c r="E4007" s="26"/>
      <c r="F4007" s="27"/>
      <c r="J4007" s="26"/>
      <c r="K4007" s="26"/>
      <c r="L4007" s="30"/>
      <c r="M4007" s="31"/>
      <c r="N4007" s="31"/>
      <c r="O4007" s="31"/>
      <c r="P4007" s="31"/>
      <c r="Q4007" s="31"/>
      <c r="R4007" s="31"/>
      <c r="S4007" s="31"/>
      <c r="T4007" s="26"/>
      <c r="U4007" s="26"/>
      <c r="W4007" s="10"/>
    </row>
    <row r="4008">
      <c r="E4008" s="26"/>
      <c r="F4008" s="27"/>
      <c r="J4008" s="26"/>
      <c r="K4008" s="26"/>
      <c r="L4008" s="30"/>
      <c r="M4008" s="31"/>
      <c r="N4008" s="31"/>
      <c r="O4008" s="31"/>
      <c r="P4008" s="31"/>
      <c r="Q4008" s="31"/>
      <c r="R4008" s="31"/>
      <c r="S4008" s="31"/>
      <c r="T4008" s="26"/>
      <c r="U4008" s="26"/>
      <c r="W4008" s="10"/>
    </row>
    <row r="4009">
      <c r="E4009" s="26"/>
      <c r="F4009" s="27"/>
      <c r="J4009" s="26"/>
      <c r="K4009" s="26"/>
      <c r="L4009" s="30"/>
      <c r="M4009" s="31"/>
      <c r="N4009" s="31"/>
      <c r="O4009" s="31"/>
      <c r="P4009" s="31"/>
      <c r="Q4009" s="31"/>
      <c r="R4009" s="31"/>
      <c r="S4009" s="31"/>
      <c r="T4009" s="26"/>
      <c r="U4009" s="26"/>
      <c r="W4009" s="10"/>
    </row>
    <row r="4010">
      <c r="E4010" s="26"/>
      <c r="F4010" s="27"/>
      <c r="J4010" s="26"/>
      <c r="K4010" s="26"/>
      <c r="L4010" s="30"/>
      <c r="M4010" s="31"/>
      <c r="N4010" s="31"/>
      <c r="O4010" s="31"/>
      <c r="P4010" s="31"/>
      <c r="Q4010" s="31"/>
      <c r="R4010" s="31"/>
      <c r="S4010" s="31"/>
      <c r="T4010" s="26"/>
      <c r="U4010" s="26"/>
      <c r="W4010" s="10"/>
    </row>
    <row r="4011">
      <c r="E4011" s="26"/>
      <c r="F4011" s="27"/>
      <c r="J4011" s="26"/>
      <c r="K4011" s="26"/>
      <c r="L4011" s="30"/>
      <c r="M4011" s="31"/>
      <c r="N4011" s="31"/>
      <c r="O4011" s="31"/>
      <c r="P4011" s="31"/>
      <c r="Q4011" s="31"/>
      <c r="R4011" s="31"/>
      <c r="S4011" s="31"/>
      <c r="T4011" s="26"/>
      <c r="U4011" s="26"/>
      <c r="W4011" s="10"/>
    </row>
    <row r="4012">
      <c r="E4012" s="26"/>
      <c r="F4012" s="27"/>
      <c r="J4012" s="26"/>
      <c r="K4012" s="26"/>
      <c r="L4012" s="30"/>
      <c r="M4012" s="31"/>
      <c r="N4012" s="31"/>
      <c r="O4012" s="31"/>
      <c r="P4012" s="31"/>
      <c r="Q4012" s="31"/>
      <c r="R4012" s="31"/>
      <c r="S4012" s="31"/>
      <c r="T4012" s="26"/>
      <c r="U4012" s="26"/>
      <c r="W4012" s="10"/>
    </row>
    <row r="4013">
      <c r="E4013" s="26"/>
      <c r="F4013" s="27"/>
      <c r="J4013" s="26"/>
      <c r="K4013" s="26"/>
      <c r="L4013" s="30"/>
      <c r="M4013" s="31"/>
      <c r="N4013" s="31"/>
      <c r="O4013" s="31"/>
      <c r="P4013" s="31"/>
      <c r="Q4013" s="31"/>
      <c r="R4013" s="31"/>
      <c r="S4013" s="31"/>
      <c r="T4013" s="26"/>
      <c r="U4013" s="26"/>
      <c r="W4013" s="10"/>
    </row>
    <row r="4014">
      <c r="E4014" s="26"/>
      <c r="F4014" s="27"/>
      <c r="J4014" s="26"/>
      <c r="K4014" s="26"/>
      <c r="L4014" s="30"/>
      <c r="M4014" s="31"/>
      <c r="N4014" s="31"/>
      <c r="O4014" s="31"/>
      <c r="P4014" s="31"/>
      <c r="Q4014" s="31"/>
      <c r="R4014" s="31"/>
      <c r="S4014" s="31"/>
      <c r="T4014" s="26"/>
      <c r="U4014" s="26"/>
      <c r="W4014" s="10"/>
    </row>
    <row r="4015">
      <c r="E4015" s="26"/>
      <c r="F4015" s="27"/>
      <c r="J4015" s="26"/>
      <c r="K4015" s="26"/>
      <c r="L4015" s="30"/>
      <c r="M4015" s="31"/>
      <c r="N4015" s="31"/>
      <c r="O4015" s="31"/>
      <c r="P4015" s="31"/>
      <c r="Q4015" s="31"/>
      <c r="R4015" s="31"/>
      <c r="S4015" s="31"/>
      <c r="T4015" s="26"/>
      <c r="U4015" s="26"/>
      <c r="W4015" s="10"/>
    </row>
    <row r="4016">
      <c r="E4016" s="26"/>
      <c r="F4016" s="27"/>
      <c r="J4016" s="26"/>
      <c r="K4016" s="26"/>
      <c r="L4016" s="30"/>
      <c r="M4016" s="31"/>
      <c r="N4016" s="31"/>
      <c r="O4016" s="31"/>
      <c r="P4016" s="31"/>
      <c r="Q4016" s="31"/>
      <c r="R4016" s="31"/>
      <c r="S4016" s="31"/>
      <c r="T4016" s="26"/>
      <c r="U4016" s="26"/>
      <c r="W4016" s="10"/>
    </row>
    <row r="4017">
      <c r="E4017" s="26"/>
      <c r="F4017" s="27"/>
      <c r="J4017" s="26"/>
      <c r="K4017" s="26"/>
      <c r="L4017" s="30"/>
      <c r="M4017" s="31"/>
      <c r="N4017" s="31"/>
      <c r="O4017" s="31"/>
      <c r="P4017" s="31"/>
      <c r="Q4017" s="31"/>
      <c r="R4017" s="31"/>
      <c r="S4017" s="31"/>
      <c r="T4017" s="26"/>
      <c r="U4017" s="26"/>
      <c r="W4017" s="10"/>
    </row>
    <row r="4018">
      <c r="E4018" s="26"/>
      <c r="F4018" s="27"/>
      <c r="J4018" s="26"/>
      <c r="K4018" s="26"/>
      <c r="L4018" s="30"/>
      <c r="M4018" s="31"/>
      <c r="N4018" s="31"/>
      <c r="O4018" s="31"/>
      <c r="P4018" s="31"/>
      <c r="Q4018" s="31"/>
      <c r="R4018" s="31"/>
      <c r="S4018" s="31"/>
      <c r="T4018" s="26"/>
      <c r="U4018" s="26"/>
      <c r="W4018" s="10"/>
    </row>
    <row r="4019">
      <c r="E4019" s="26"/>
      <c r="F4019" s="27"/>
      <c r="J4019" s="26"/>
      <c r="K4019" s="26"/>
      <c r="L4019" s="30"/>
      <c r="M4019" s="31"/>
      <c r="N4019" s="31"/>
      <c r="O4019" s="31"/>
      <c r="P4019" s="31"/>
      <c r="Q4019" s="31"/>
      <c r="R4019" s="31"/>
      <c r="S4019" s="31"/>
      <c r="T4019" s="26"/>
      <c r="U4019" s="26"/>
      <c r="W4019" s="10"/>
    </row>
    <row r="4020">
      <c r="E4020" s="26"/>
      <c r="F4020" s="27"/>
      <c r="J4020" s="26"/>
      <c r="K4020" s="26"/>
      <c r="L4020" s="30"/>
      <c r="M4020" s="31"/>
      <c r="N4020" s="31"/>
      <c r="O4020" s="31"/>
      <c r="P4020" s="31"/>
      <c r="Q4020" s="31"/>
      <c r="R4020" s="31"/>
      <c r="S4020" s="31"/>
      <c r="T4020" s="26"/>
      <c r="U4020" s="26"/>
      <c r="W4020" s="10"/>
    </row>
    <row r="4021">
      <c r="E4021" s="26"/>
      <c r="F4021" s="27"/>
      <c r="J4021" s="26"/>
      <c r="K4021" s="26"/>
      <c r="L4021" s="30"/>
      <c r="M4021" s="31"/>
      <c r="N4021" s="31"/>
      <c r="O4021" s="31"/>
      <c r="P4021" s="31"/>
      <c r="Q4021" s="31"/>
      <c r="R4021" s="31"/>
      <c r="S4021" s="31"/>
      <c r="T4021" s="26"/>
      <c r="U4021" s="26"/>
      <c r="W4021" s="10"/>
    </row>
    <row r="4022">
      <c r="E4022" s="26"/>
      <c r="F4022" s="27"/>
      <c r="J4022" s="26"/>
      <c r="K4022" s="26"/>
      <c r="L4022" s="30"/>
      <c r="M4022" s="31"/>
      <c r="N4022" s="31"/>
      <c r="O4022" s="31"/>
      <c r="P4022" s="31"/>
      <c r="Q4022" s="31"/>
      <c r="R4022" s="31"/>
      <c r="S4022" s="31"/>
      <c r="T4022" s="26"/>
      <c r="U4022" s="26"/>
      <c r="W4022" s="10"/>
    </row>
    <row r="4023">
      <c r="E4023" s="26"/>
      <c r="F4023" s="27"/>
      <c r="J4023" s="26"/>
      <c r="K4023" s="26"/>
      <c r="L4023" s="30"/>
      <c r="M4023" s="31"/>
      <c r="N4023" s="31"/>
      <c r="O4023" s="31"/>
      <c r="P4023" s="31"/>
      <c r="Q4023" s="31"/>
      <c r="R4023" s="31"/>
      <c r="S4023" s="31"/>
      <c r="T4023" s="26"/>
      <c r="U4023" s="26"/>
      <c r="W4023" s="10"/>
    </row>
    <row r="4024">
      <c r="E4024" s="26"/>
      <c r="F4024" s="27"/>
      <c r="J4024" s="26"/>
      <c r="K4024" s="26"/>
      <c r="L4024" s="30"/>
      <c r="M4024" s="31"/>
      <c r="N4024" s="31"/>
      <c r="O4024" s="31"/>
      <c r="P4024" s="31"/>
      <c r="Q4024" s="31"/>
      <c r="R4024" s="31"/>
      <c r="S4024" s="31"/>
      <c r="T4024" s="26"/>
      <c r="U4024" s="26"/>
      <c r="W4024" s="10"/>
    </row>
    <row r="4025">
      <c r="E4025" s="26"/>
      <c r="F4025" s="27"/>
      <c r="J4025" s="26"/>
      <c r="K4025" s="26"/>
      <c r="L4025" s="30"/>
      <c r="M4025" s="31"/>
      <c r="N4025" s="31"/>
      <c r="O4025" s="31"/>
      <c r="P4025" s="31"/>
      <c r="Q4025" s="31"/>
      <c r="R4025" s="31"/>
      <c r="S4025" s="31"/>
      <c r="T4025" s="26"/>
      <c r="U4025" s="26"/>
      <c r="W4025" s="10"/>
    </row>
    <row r="4026">
      <c r="E4026" s="26"/>
      <c r="F4026" s="27"/>
      <c r="J4026" s="26"/>
      <c r="K4026" s="26"/>
      <c r="L4026" s="30"/>
      <c r="M4026" s="31"/>
      <c r="N4026" s="31"/>
      <c r="O4026" s="31"/>
      <c r="P4026" s="31"/>
      <c r="Q4026" s="31"/>
      <c r="R4026" s="31"/>
      <c r="S4026" s="31"/>
      <c r="T4026" s="26"/>
      <c r="U4026" s="26"/>
      <c r="W4026" s="10"/>
    </row>
    <row r="4027">
      <c r="E4027" s="26"/>
      <c r="F4027" s="27"/>
      <c r="J4027" s="26"/>
      <c r="K4027" s="26"/>
      <c r="L4027" s="30"/>
      <c r="M4027" s="31"/>
      <c r="N4027" s="31"/>
      <c r="O4027" s="31"/>
      <c r="P4027" s="31"/>
      <c r="Q4027" s="31"/>
      <c r="R4027" s="31"/>
      <c r="S4027" s="31"/>
      <c r="T4027" s="26"/>
      <c r="U4027" s="26"/>
      <c r="W4027" s="10"/>
    </row>
    <row r="4028">
      <c r="E4028" s="26"/>
      <c r="F4028" s="27"/>
      <c r="J4028" s="26"/>
      <c r="K4028" s="26"/>
      <c r="L4028" s="30"/>
      <c r="M4028" s="31"/>
      <c r="N4028" s="31"/>
      <c r="O4028" s="31"/>
      <c r="P4028" s="31"/>
      <c r="Q4028" s="31"/>
      <c r="R4028" s="31"/>
      <c r="S4028" s="31"/>
      <c r="T4028" s="26"/>
      <c r="U4028" s="26"/>
      <c r="W4028" s="10"/>
    </row>
    <row r="4029">
      <c r="E4029" s="26"/>
      <c r="F4029" s="27"/>
      <c r="J4029" s="26"/>
      <c r="K4029" s="26"/>
      <c r="L4029" s="30"/>
      <c r="M4029" s="31"/>
      <c r="N4029" s="31"/>
      <c r="O4029" s="31"/>
      <c r="P4029" s="31"/>
      <c r="Q4029" s="31"/>
      <c r="R4029" s="31"/>
      <c r="S4029" s="31"/>
      <c r="T4029" s="26"/>
      <c r="U4029" s="26"/>
      <c r="W4029" s="10"/>
    </row>
    <row r="4030">
      <c r="E4030" s="26"/>
      <c r="F4030" s="27"/>
      <c r="J4030" s="26"/>
      <c r="K4030" s="26"/>
      <c r="L4030" s="30"/>
      <c r="M4030" s="31"/>
      <c r="N4030" s="31"/>
      <c r="O4030" s="31"/>
      <c r="P4030" s="31"/>
      <c r="Q4030" s="31"/>
      <c r="R4030" s="31"/>
      <c r="S4030" s="31"/>
      <c r="T4030" s="26"/>
      <c r="U4030" s="26"/>
      <c r="W4030" s="10"/>
    </row>
    <row r="4031">
      <c r="E4031" s="26"/>
      <c r="F4031" s="27"/>
      <c r="J4031" s="26"/>
      <c r="K4031" s="26"/>
      <c r="L4031" s="30"/>
      <c r="M4031" s="31"/>
      <c r="N4031" s="31"/>
      <c r="O4031" s="31"/>
      <c r="P4031" s="31"/>
      <c r="Q4031" s="31"/>
      <c r="R4031" s="31"/>
      <c r="S4031" s="31"/>
      <c r="T4031" s="26"/>
      <c r="U4031" s="26"/>
      <c r="W4031" s="10"/>
    </row>
    <row r="4032">
      <c r="E4032" s="26"/>
      <c r="F4032" s="27"/>
      <c r="J4032" s="26"/>
      <c r="K4032" s="26"/>
      <c r="L4032" s="30"/>
      <c r="M4032" s="31"/>
      <c r="N4032" s="31"/>
      <c r="O4032" s="31"/>
      <c r="P4032" s="31"/>
      <c r="Q4032" s="31"/>
      <c r="R4032" s="31"/>
      <c r="S4032" s="31"/>
      <c r="T4032" s="26"/>
      <c r="U4032" s="26"/>
      <c r="W4032" s="10"/>
    </row>
    <row r="4033">
      <c r="E4033" s="26"/>
      <c r="F4033" s="27"/>
      <c r="J4033" s="26"/>
      <c r="K4033" s="26"/>
      <c r="L4033" s="30"/>
      <c r="M4033" s="31"/>
      <c r="N4033" s="31"/>
      <c r="O4033" s="31"/>
      <c r="P4033" s="31"/>
      <c r="Q4033" s="31"/>
      <c r="R4033" s="31"/>
      <c r="S4033" s="31"/>
      <c r="T4033" s="26"/>
      <c r="U4033" s="26"/>
      <c r="W4033" s="10"/>
    </row>
    <row r="4034">
      <c r="E4034" s="26"/>
      <c r="F4034" s="27"/>
      <c r="J4034" s="26"/>
      <c r="K4034" s="26"/>
      <c r="L4034" s="30"/>
      <c r="M4034" s="31"/>
      <c r="N4034" s="31"/>
      <c r="O4034" s="31"/>
      <c r="P4034" s="31"/>
      <c r="Q4034" s="31"/>
      <c r="R4034" s="31"/>
      <c r="S4034" s="31"/>
      <c r="T4034" s="26"/>
      <c r="U4034" s="26"/>
      <c r="W4034" s="10"/>
    </row>
    <row r="4035">
      <c r="E4035" s="26"/>
      <c r="F4035" s="27"/>
      <c r="J4035" s="26"/>
      <c r="K4035" s="26"/>
      <c r="L4035" s="30"/>
      <c r="M4035" s="31"/>
      <c r="N4035" s="31"/>
      <c r="O4035" s="31"/>
      <c r="P4035" s="31"/>
      <c r="Q4035" s="31"/>
      <c r="R4035" s="31"/>
      <c r="S4035" s="31"/>
      <c r="T4035" s="26"/>
      <c r="U4035" s="26"/>
      <c r="W4035" s="10"/>
    </row>
    <row r="4036">
      <c r="E4036" s="26"/>
      <c r="F4036" s="27"/>
      <c r="J4036" s="26"/>
      <c r="K4036" s="26"/>
      <c r="L4036" s="30"/>
      <c r="M4036" s="31"/>
      <c r="N4036" s="31"/>
      <c r="O4036" s="31"/>
      <c r="P4036" s="31"/>
      <c r="Q4036" s="31"/>
      <c r="R4036" s="31"/>
      <c r="S4036" s="31"/>
      <c r="T4036" s="26"/>
      <c r="U4036" s="26"/>
      <c r="W4036" s="10"/>
    </row>
    <row r="4037">
      <c r="E4037" s="26"/>
      <c r="F4037" s="27"/>
      <c r="J4037" s="26"/>
      <c r="K4037" s="26"/>
      <c r="L4037" s="30"/>
      <c r="M4037" s="31"/>
      <c r="N4037" s="31"/>
      <c r="O4037" s="31"/>
      <c r="P4037" s="31"/>
      <c r="Q4037" s="31"/>
      <c r="R4037" s="31"/>
      <c r="S4037" s="31"/>
      <c r="T4037" s="26"/>
      <c r="U4037" s="26"/>
      <c r="W4037" s="10"/>
    </row>
    <row r="4038">
      <c r="E4038" s="26"/>
      <c r="F4038" s="27"/>
      <c r="J4038" s="26"/>
      <c r="K4038" s="26"/>
      <c r="L4038" s="30"/>
      <c r="M4038" s="31"/>
      <c r="N4038" s="31"/>
      <c r="O4038" s="31"/>
      <c r="P4038" s="31"/>
      <c r="Q4038" s="31"/>
      <c r="R4038" s="31"/>
      <c r="S4038" s="31"/>
      <c r="T4038" s="26"/>
      <c r="U4038" s="26"/>
      <c r="W4038" s="10"/>
    </row>
    <row r="4039">
      <c r="E4039" s="26"/>
      <c r="F4039" s="27"/>
      <c r="J4039" s="26"/>
      <c r="K4039" s="26"/>
      <c r="L4039" s="30"/>
      <c r="M4039" s="31"/>
      <c r="N4039" s="31"/>
      <c r="O4039" s="31"/>
      <c r="P4039" s="31"/>
      <c r="Q4039" s="31"/>
      <c r="R4039" s="31"/>
      <c r="S4039" s="31"/>
      <c r="T4039" s="26"/>
      <c r="U4039" s="26"/>
      <c r="W4039" s="10"/>
    </row>
    <row r="4040">
      <c r="E4040" s="26"/>
      <c r="F4040" s="27"/>
      <c r="J4040" s="26"/>
      <c r="K4040" s="26"/>
      <c r="L4040" s="30"/>
      <c r="M4040" s="31"/>
      <c r="N4040" s="31"/>
      <c r="O4040" s="31"/>
      <c r="P4040" s="31"/>
      <c r="Q4040" s="31"/>
      <c r="R4040" s="31"/>
      <c r="S4040" s="31"/>
      <c r="T4040" s="26"/>
      <c r="U4040" s="26"/>
      <c r="W4040" s="10"/>
    </row>
    <row r="4041">
      <c r="E4041" s="26"/>
      <c r="F4041" s="27"/>
      <c r="J4041" s="26"/>
      <c r="K4041" s="26"/>
      <c r="L4041" s="30"/>
      <c r="M4041" s="31"/>
      <c r="N4041" s="31"/>
      <c r="O4041" s="31"/>
      <c r="P4041" s="31"/>
      <c r="Q4041" s="31"/>
      <c r="R4041" s="31"/>
      <c r="S4041" s="31"/>
      <c r="T4041" s="26"/>
      <c r="U4041" s="26"/>
      <c r="W4041" s="10"/>
    </row>
    <row r="4042">
      <c r="E4042" s="26"/>
      <c r="F4042" s="27"/>
      <c r="J4042" s="26"/>
      <c r="K4042" s="26"/>
      <c r="L4042" s="30"/>
      <c r="M4042" s="31"/>
      <c r="N4042" s="31"/>
      <c r="O4042" s="31"/>
      <c r="P4042" s="31"/>
      <c r="Q4042" s="31"/>
      <c r="R4042" s="31"/>
      <c r="S4042" s="31"/>
      <c r="T4042" s="26"/>
      <c r="U4042" s="26"/>
      <c r="W4042" s="10"/>
    </row>
    <row r="4043">
      <c r="E4043" s="26"/>
      <c r="F4043" s="27"/>
      <c r="J4043" s="26"/>
      <c r="K4043" s="26"/>
      <c r="L4043" s="30"/>
      <c r="M4043" s="31"/>
      <c r="N4043" s="31"/>
      <c r="O4043" s="31"/>
      <c r="P4043" s="31"/>
      <c r="Q4043" s="31"/>
      <c r="R4043" s="31"/>
      <c r="S4043" s="31"/>
      <c r="T4043" s="26"/>
      <c r="U4043" s="26"/>
      <c r="W4043" s="10"/>
    </row>
    <row r="4044">
      <c r="E4044" s="26"/>
      <c r="F4044" s="27"/>
      <c r="J4044" s="26"/>
      <c r="K4044" s="26"/>
      <c r="L4044" s="30"/>
      <c r="M4044" s="31"/>
      <c r="N4044" s="31"/>
      <c r="O4044" s="31"/>
      <c r="P4044" s="31"/>
      <c r="Q4044" s="31"/>
      <c r="R4044" s="31"/>
      <c r="S4044" s="31"/>
      <c r="T4044" s="26"/>
      <c r="U4044" s="26"/>
      <c r="W4044" s="10"/>
    </row>
    <row r="4045">
      <c r="E4045" s="26"/>
      <c r="F4045" s="27"/>
      <c r="J4045" s="26"/>
      <c r="K4045" s="26"/>
      <c r="L4045" s="30"/>
      <c r="M4045" s="31"/>
      <c r="N4045" s="31"/>
      <c r="O4045" s="31"/>
      <c r="P4045" s="31"/>
      <c r="Q4045" s="31"/>
      <c r="R4045" s="31"/>
      <c r="S4045" s="31"/>
      <c r="T4045" s="26"/>
      <c r="U4045" s="26"/>
      <c r="W4045" s="10"/>
    </row>
    <row r="4046">
      <c r="E4046" s="26"/>
      <c r="F4046" s="27"/>
      <c r="J4046" s="26"/>
      <c r="K4046" s="26"/>
      <c r="L4046" s="30"/>
      <c r="M4046" s="31"/>
      <c r="N4046" s="31"/>
      <c r="O4046" s="31"/>
      <c r="P4046" s="31"/>
      <c r="Q4046" s="31"/>
      <c r="R4046" s="31"/>
      <c r="S4046" s="31"/>
      <c r="T4046" s="26"/>
      <c r="U4046" s="26"/>
      <c r="W4046" s="10"/>
    </row>
    <row r="4047">
      <c r="E4047" s="26"/>
      <c r="F4047" s="27"/>
      <c r="J4047" s="26"/>
      <c r="K4047" s="26"/>
      <c r="L4047" s="30"/>
      <c r="M4047" s="31"/>
      <c r="N4047" s="31"/>
      <c r="O4047" s="31"/>
      <c r="P4047" s="31"/>
      <c r="Q4047" s="31"/>
      <c r="R4047" s="31"/>
      <c r="S4047" s="31"/>
      <c r="T4047" s="26"/>
      <c r="U4047" s="26"/>
      <c r="W4047" s="10"/>
    </row>
    <row r="4048">
      <c r="E4048" s="26"/>
      <c r="F4048" s="27"/>
      <c r="J4048" s="26"/>
      <c r="K4048" s="26"/>
      <c r="L4048" s="30"/>
      <c r="M4048" s="31"/>
      <c r="N4048" s="31"/>
      <c r="O4048" s="31"/>
      <c r="P4048" s="31"/>
      <c r="Q4048" s="31"/>
      <c r="R4048" s="31"/>
      <c r="S4048" s="31"/>
      <c r="T4048" s="26"/>
      <c r="U4048" s="26"/>
      <c r="W4048" s="10"/>
    </row>
    <row r="4049">
      <c r="E4049" s="26"/>
      <c r="F4049" s="27"/>
      <c r="J4049" s="26"/>
      <c r="K4049" s="26"/>
      <c r="L4049" s="30"/>
      <c r="M4049" s="31"/>
      <c r="N4049" s="31"/>
      <c r="O4049" s="31"/>
      <c r="P4049" s="31"/>
      <c r="Q4049" s="31"/>
      <c r="R4049" s="31"/>
      <c r="S4049" s="31"/>
      <c r="T4049" s="26"/>
      <c r="U4049" s="26"/>
      <c r="W4049" s="10"/>
    </row>
    <row r="4050">
      <c r="E4050" s="26"/>
      <c r="F4050" s="27"/>
      <c r="J4050" s="26"/>
      <c r="K4050" s="26"/>
      <c r="L4050" s="30"/>
      <c r="M4050" s="31"/>
      <c r="N4050" s="31"/>
      <c r="O4050" s="31"/>
      <c r="P4050" s="31"/>
      <c r="Q4050" s="31"/>
      <c r="R4050" s="31"/>
      <c r="S4050" s="31"/>
      <c r="T4050" s="26"/>
      <c r="U4050" s="26"/>
      <c r="W4050" s="10"/>
    </row>
    <row r="4051">
      <c r="E4051" s="26"/>
      <c r="F4051" s="27"/>
      <c r="J4051" s="26"/>
      <c r="K4051" s="26"/>
      <c r="L4051" s="30"/>
      <c r="M4051" s="31"/>
      <c r="N4051" s="31"/>
      <c r="O4051" s="31"/>
      <c r="P4051" s="31"/>
      <c r="Q4051" s="31"/>
      <c r="R4051" s="31"/>
      <c r="S4051" s="31"/>
      <c r="T4051" s="26"/>
      <c r="U4051" s="26"/>
      <c r="W4051" s="10"/>
    </row>
    <row r="4052">
      <c r="E4052" s="26"/>
      <c r="F4052" s="27"/>
      <c r="J4052" s="26"/>
      <c r="K4052" s="26"/>
      <c r="L4052" s="30"/>
      <c r="M4052" s="31"/>
      <c r="N4052" s="31"/>
      <c r="O4052" s="31"/>
      <c r="P4052" s="31"/>
      <c r="Q4052" s="31"/>
      <c r="R4052" s="31"/>
      <c r="S4052" s="31"/>
      <c r="T4052" s="26"/>
      <c r="U4052" s="26"/>
      <c r="W4052" s="10"/>
    </row>
    <row r="4053">
      <c r="E4053" s="26"/>
      <c r="F4053" s="27"/>
      <c r="J4053" s="26"/>
      <c r="K4053" s="26"/>
      <c r="L4053" s="30"/>
      <c r="M4053" s="31"/>
      <c r="N4053" s="31"/>
      <c r="O4053" s="31"/>
      <c r="P4053" s="31"/>
      <c r="Q4053" s="31"/>
      <c r="R4053" s="31"/>
      <c r="S4053" s="31"/>
      <c r="T4053" s="26"/>
      <c r="U4053" s="26"/>
      <c r="W4053" s="10"/>
    </row>
    <row r="4054">
      <c r="E4054" s="26"/>
      <c r="F4054" s="27"/>
      <c r="J4054" s="26"/>
      <c r="K4054" s="26"/>
      <c r="L4054" s="30"/>
      <c r="M4054" s="31"/>
      <c r="N4054" s="31"/>
      <c r="O4054" s="31"/>
      <c r="P4054" s="31"/>
      <c r="Q4054" s="31"/>
      <c r="R4054" s="31"/>
      <c r="S4054" s="31"/>
      <c r="T4054" s="26"/>
      <c r="U4054" s="26"/>
      <c r="W4054" s="10"/>
    </row>
    <row r="4055">
      <c r="E4055" s="26"/>
      <c r="F4055" s="27"/>
      <c r="J4055" s="26"/>
      <c r="K4055" s="26"/>
      <c r="L4055" s="30"/>
      <c r="M4055" s="31"/>
      <c r="N4055" s="31"/>
      <c r="O4055" s="31"/>
      <c r="P4055" s="31"/>
      <c r="Q4055" s="31"/>
      <c r="R4055" s="31"/>
      <c r="S4055" s="31"/>
      <c r="T4055" s="26"/>
      <c r="U4055" s="26"/>
      <c r="W4055" s="10"/>
    </row>
    <row r="4056">
      <c r="E4056" s="26"/>
      <c r="F4056" s="27"/>
      <c r="J4056" s="26"/>
      <c r="K4056" s="26"/>
      <c r="L4056" s="30"/>
      <c r="M4056" s="31"/>
      <c r="N4056" s="31"/>
      <c r="O4056" s="31"/>
      <c r="P4056" s="31"/>
      <c r="Q4056" s="31"/>
      <c r="R4056" s="31"/>
      <c r="S4056" s="31"/>
      <c r="T4056" s="26"/>
      <c r="U4056" s="26"/>
      <c r="W4056" s="10"/>
    </row>
    <row r="4057">
      <c r="E4057" s="26"/>
      <c r="F4057" s="27"/>
      <c r="J4057" s="26"/>
      <c r="K4057" s="26"/>
      <c r="L4057" s="30"/>
      <c r="M4057" s="31"/>
      <c r="N4057" s="31"/>
      <c r="O4057" s="31"/>
      <c r="P4057" s="31"/>
      <c r="Q4057" s="31"/>
      <c r="R4057" s="31"/>
      <c r="S4057" s="31"/>
      <c r="T4057" s="26"/>
      <c r="U4057" s="26"/>
      <c r="W4057" s="10"/>
    </row>
    <row r="4058">
      <c r="E4058" s="26"/>
      <c r="F4058" s="27"/>
      <c r="J4058" s="26"/>
      <c r="K4058" s="26"/>
      <c r="L4058" s="30"/>
      <c r="M4058" s="31"/>
      <c r="N4058" s="31"/>
      <c r="O4058" s="31"/>
      <c r="P4058" s="31"/>
      <c r="Q4058" s="31"/>
      <c r="R4058" s="31"/>
      <c r="S4058" s="31"/>
      <c r="T4058" s="26"/>
      <c r="U4058" s="26"/>
      <c r="W4058" s="10"/>
    </row>
    <row r="4059">
      <c r="E4059" s="26"/>
      <c r="F4059" s="27"/>
      <c r="J4059" s="26"/>
      <c r="K4059" s="26"/>
      <c r="L4059" s="30"/>
      <c r="M4059" s="31"/>
      <c r="N4059" s="31"/>
      <c r="O4059" s="31"/>
      <c r="P4059" s="31"/>
      <c r="Q4059" s="31"/>
      <c r="R4059" s="31"/>
      <c r="S4059" s="31"/>
      <c r="T4059" s="26"/>
      <c r="U4059" s="26"/>
      <c r="W4059" s="10"/>
    </row>
    <row r="4060">
      <c r="E4060" s="26"/>
      <c r="F4060" s="27"/>
      <c r="J4060" s="26"/>
      <c r="K4060" s="26"/>
      <c r="L4060" s="30"/>
      <c r="M4060" s="31"/>
      <c r="N4060" s="31"/>
      <c r="O4060" s="31"/>
      <c r="P4060" s="31"/>
      <c r="Q4060" s="31"/>
      <c r="R4060" s="31"/>
      <c r="S4060" s="31"/>
      <c r="T4060" s="26"/>
      <c r="U4060" s="26"/>
      <c r="W4060" s="10"/>
    </row>
    <row r="4061">
      <c r="E4061" s="26"/>
      <c r="F4061" s="27"/>
      <c r="J4061" s="26"/>
      <c r="K4061" s="26"/>
      <c r="L4061" s="30"/>
      <c r="M4061" s="31"/>
      <c r="N4061" s="31"/>
      <c r="O4061" s="31"/>
      <c r="P4061" s="31"/>
      <c r="Q4061" s="31"/>
      <c r="R4061" s="31"/>
      <c r="S4061" s="31"/>
      <c r="T4061" s="26"/>
      <c r="U4061" s="26"/>
      <c r="W4061" s="10"/>
    </row>
    <row r="4062">
      <c r="E4062" s="26"/>
      <c r="F4062" s="27"/>
      <c r="J4062" s="26"/>
      <c r="K4062" s="26"/>
      <c r="L4062" s="30"/>
      <c r="M4062" s="31"/>
      <c r="N4062" s="31"/>
      <c r="O4062" s="31"/>
      <c r="P4062" s="31"/>
      <c r="Q4062" s="31"/>
      <c r="R4062" s="31"/>
      <c r="S4062" s="31"/>
      <c r="T4062" s="26"/>
      <c r="U4062" s="26"/>
      <c r="W4062" s="10"/>
    </row>
    <row r="4063">
      <c r="E4063" s="26"/>
      <c r="F4063" s="27"/>
      <c r="J4063" s="26"/>
      <c r="K4063" s="26"/>
      <c r="L4063" s="30"/>
      <c r="M4063" s="31"/>
      <c r="N4063" s="31"/>
      <c r="O4063" s="31"/>
      <c r="P4063" s="31"/>
      <c r="Q4063" s="31"/>
      <c r="R4063" s="31"/>
      <c r="S4063" s="31"/>
      <c r="T4063" s="26"/>
      <c r="U4063" s="26"/>
      <c r="W4063" s="10"/>
    </row>
    <row r="4064">
      <c r="E4064" s="26"/>
      <c r="F4064" s="27"/>
      <c r="J4064" s="26"/>
      <c r="K4064" s="26"/>
      <c r="L4064" s="30"/>
      <c r="M4064" s="31"/>
      <c r="N4064" s="31"/>
      <c r="O4064" s="31"/>
      <c r="P4064" s="31"/>
      <c r="Q4064" s="31"/>
      <c r="R4064" s="31"/>
      <c r="S4064" s="31"/>
      <c r="T4064" s="26"/>
      <c r="U4064" s="26"/>
      <c r="W4064" s="10"/>
    </row>
    <row r="4065">
      <c r="E4065" s="26"/>
      <c r="F4065" s="27"/>
      <c r="J4065" s="26"/>
      <c r="K4065" s="26"/>
      <c r="L4065" s="30"/>
      <c r="M4065" s="31"/>
      <c r="N4065" s="31"/>
      <c r="O4065" s="31"/>
      <c r="P4065" s="31"/>
      <c r="Q4065" s="31"/>
      <c r="R4065" s="31"/>
      <c r="S4065" s="31"/>
      <c r="T4065" s="26"/>
      <c r="U4065" s="26"/>
      <c r="W4065" s="10"/>
    </row>
    <row r="4066">
      <c r="E4066" s="26"/>
      <c r="F4066" s="27"/>
      <c r="J4066" s="26"/>
      <c r="K4066" s="26"/>
      <c r="L4066" s="30"/>
      <c r="M4066" s="31"/>
      <c r="N4066" s="31"/>
      <c r="O4066" s="31"/>
      <c r="P4066" s="31"/>
      <c r="Q4066" s="31"/>
      <c r="R4066" s="31"/>
      <c r="S4066" s="31"/>
      <c r="T4066" s="26"/>
      <c r="U4066" s="26"/>
      <c r="W4066" s="10"/>
    </row>
    <row r="4067">
      <c r="E4067" s="26"/>
      <c r="F4067" s="27"/>
      <c r="J4067" s="26"/>
      <c r="K4067" s="26"/>
      <c r="L4067" s="30"/>
      <c r="M4067" s="31"/>
      <c r="N4067" s="31"/>
      <c r="O4067" s="31"/>
      <c r="P4067" s="31"/>
      <c r="Q4067" s="31"/>
      <c r="R4067" s="31"/>
      <c r="S4067" s="31"/>
      <c r="T4067" s="26"/>
      <c r="U4067" s="26"/>
      <c r="W4067" s="10"/>
    </row>
    <row r="4068">
      <c r="E4068" s="26"/>
      <c r="F4068" s="27"/>
      <c r="J4068" s="26"/>
      <c r="K4068" s="26"/>
      <c r="L4068" s="30"/>
      <c r="M4068" s="31"/>
      <c r="N4068" s="31"/>
      <c r="O4068" s="31"/>
      <c r="P4068" s="31"/>
      <c r="Q4068" s="31"/>
      <c r="R4068" s="31"/>
      <c r="S4068" s="31"/>
      <c r="T4068" s="26"/>
      <c r="U4068" s="26"/>
      <c r="W4068" s="10"/>
    </row>
    <row r="4069">
      <c r="E4069" s="26"/>
      <c r="F4069" s="27"/>
      <c r="J4069" s="26"/>
      <c r="K4069" s="26"/>
      <c r="L4069" s="30"/>
      <c r="M4069" s="31"/>
      <c r="N4069" s="31"/>
      <c r="O4069" s="31"/>
      <c r="P4069" s="31"/>
      <c r="Q4069" s="31"/>
      <c r="R4069" s="31"/>
      <c r="S4069" s="31"/>
      <c r="T4069" s="26"/>
      <c r="U4069" s="26"/>
      <c r="W4069" s="10"/>
    </row>
    <row r="4070">
      <c r="E4070" s="26"/>
      <c r="F4070" s="27"/>
      <c r="J4070" s="26"/>
      <c r="K4070" s="26"/>
      <c r="L4070" s="30"/>
      <c r="M4070" s="31"/>
      <c r="N4070" s="31"/>
      <c r="O4070" s="31"/>
      <c r="P4070" s="31"/>
      <c r="Q4070" s="31"/>
      <c r="R4070" s="31"/>
      <c r="S4070" s="31"/>
      <c r="T4070" s="26"/>
      <c r="U4070" s="26"/>
      <c r="W4070" s="10"/>
    </row>
    <row r="4071">
      <c r="E4071" s="26"/>
      <c r="F4071" s="27"/>
      <c r="J4071" s="26"/>
      <c r="K4071" s="26"/>
      <c r="L4071" s="30"/>
      <c r="M4071" s="31"/>
      <c r="N4071" s="31"/>
      <c r="O4071" s="31"/>
      <c r="P4071" s="31"/>
      <c r="Q4071" s="31"/>
      <c r="R4071" s="31"/>
      <c r="S4071" s="31"/>
      <c r="T4071" s="26"/>
      <c r="U4071" s="26"/>
      <c r="W4071" s="10"/>
    </row>
    <row r="4072">
      <c r="E4072" s="26"/>
      <c r="F4072" s="27"/>
      <c r="J4072" s="26"/>
      <c r="K4072" s="26"/>
      <c r="L4072" s="30"/>
      <c r="M4072" s="31"/>
      <c r="N4072" s="31"/>
      <c r="O4072" s="31"/>
      <c r="P4072" s="31"/>
      <c r="Q4072" s="31"/>
      <c r="R4072" s="31"/>
      <c r="S4072" s="31"/>
      <c r="T4072" s="26"/>
      <c r="U4072" s="26"/>
      <c r="W4072" s="10"/>
    </row>
    <row r="4073">
      <c r="E4073" s="26"/>
      <c r="F4073" s="27"/>
      <c r="J4073" s="26"/>
      <c r="K4073" s="26"/>
      <c r="L4073" s="30"/>
      <c r="M4073" s="31"/>
      <c r="N4073" s="31"/>
      <c r="O4073" s="31"/>
      <c r="P4073" s="31"/>
      <c r="Q4073" s="31"/>
      <c r="R4073" s="31"/>
      <c r="S4073" s="31"/>
      <c r="T4073" s="26"/>
      <c r="U4073" s="26"/>
      <c r="W4073" s="10"/>
    </row>
    <row r="4074">
      <c r="E4074" s="26"/>
      <c r="F4074" s="27"/>
      <c r="J4074" s="26"/>
      <c r="K4074" s="26"/>
      <c r="L4074" s="30"/>
      <c r="M4074" s="31"/>
      <c r="N4074" s="31"/>
      <c r="O4074" s="31"/>
      <c r="P4074" s="31"/>
      <c r="Q4074" s="31"/>
      <c r="R4074" s="31"/>
      <c r="S4074" s="31"/>
      <c r="T4074" s="26"/>
      <c r="U4074" s="26"/>
      <c r="W4074" s="10"/>
    </row>
    <row r="4075">
      <c r="E4075" s="26"/>
      <c r="F4075" s="27"/>
      <c r="J4075" s="26"/>
      <c r="K4075" s="26"/>
      <c r="L4075" s="30"/>
      <c r="M4075" s="31"/>
      <c r="N4075" s="31"/>
      <c r="O4075" s="31"/>
      <c r="P4075" s="31"/>
      <c r="Q4075" s="31"/>
      <c r="R4075" s="31"/>
      <c r="S4075" s="31"/>
      <c r="T4075" s="26"/>
      <c r="U4075" s="26"/>
      <c r="W4075" s="10"/>
    </row>
    <row r="4076">
      <c r="E4076" s="26"/>
      <c r="F4076" s="27"/>
      <c r="J4076" s="26"/>
      <c r="K4076" s="26"/>
      <c r="L4076" s="30"/>
      <c r="M4076" s="31"/>
      <c r="N4076" s="31"/>
      <c r="O4076" s="31"/>
      <c r="P4076" s="31"/>
      <c r="Q4076" s="31"/>
      <c r="R4076" s="31"/>
      <c r="S4076" s="31"/>
      <c r="T4076" s="26"/>
      <c r="U4076" s="26"/>
      <c r="W4076" s="10"/>
    </row>
    <row r="4077">
      <c r="E4077" s="26"/>
      <c r="F4077" s="27"/>
      <c r="J4077" s="26"/>
      <c r="K4077" s="26"/>
      <c r="L4077" s="30"/>
      <c r="M4077" s="31"/>
      <c r="N4077" s="31"/>
      <c r="O4077" s="31"/>
      <c r="P4077" s="31"/>
      <c r="Q4077" s="31"/>
      <c r="R4077" s="31"/>
      <c r="S4077" s="31"/>
      <c r="T4077" s="26"/>
      <c r="U4077" s="26"/>
      <c r="W4077" s="10"/>
    </row>
    <row r="4078">
      <c r="E4078" s="26"/>
      <c r="F4078" s="27"/>
      <c r="J4078" s="26"/>
      <c r="K4078" s="26"/>
      <c r="L4078" s="30"/>
      <c r="M4078" s="31"/>
      <c r="N4078" s="31"/>
      <c r="O4078" s="31"/>
      <c r="P4078" s="31"/>
      <c r="Q4078" s="31"/>
      <c r="R4078" s="31"/>
      <c r="S4078" s="31"/>
      <c r="T4078" s="26"/>
      <c r="U4078" s="26"/>
      <c r="W4078" s="10"/>
    </row>
    <row r="4079">
      <c r="E4079" s="26"/>
      <c r="F4079" s="27"/>
      <c r="J4079" s="26"/>
      <c r="K4079" s="26"/>
      <c r="L4079" s="30"/>
      <c r="M4079" s="31"/>
      <c r="N4079" s="31"/>
      <c r="O4079" s="31"/>
      <c r="P4079" s="31"/>
      <c r="Q4079" s="31"/>
      <c r="R4079" s="31"/>
      <c r="S4079" s="31"/>
      <c r="T4079" s="26"/>
      <c r="U4079" s="26"/>
      <c r="W4079" s="10"/>
    </row>
    <row r="4080">
      <c r="E4080" s="26"/>
      <c r="F4080" s="27"/>
      <c r="J4080" s="26"/>
      <c r="K4080" s="26"/>
      <c r="L4080" s="30"/>
      <c r="M4080" s="31"/>
      <c r="N4080" s="31"/>
      <c r="O4080" s="31"/>
      <c r="P4080" s="31"/>
      <c r="Q4080" s="31"/>
      <c r="R4080" s="31"/>
      <c r="S4080" s="31"/>
      <c r="T4080" s="26"/>
      <c r="U4080" s="26"/>
      <c r="W4080" s="10"/>
    </row>
    <row r="4081">
      <c r="E4081" s="26"/>
      <c r="F4081" s="27"/>
      <c r="J4081" s="26"/>
      <c r="K4081" s="26"/>
      <c r="L4081" s="30"/>
      <c r="M4081" s="31"/>
      <c r="N4081" s="31"/>
      <c r="O4081" s="31"/>
      <c r="P4081" s="31"/>
      <c r="Q4081" s="31"/>
      <c r="R4081" s="31"/>
      <c r="S4081" s="31"/>
      <c r="T4081" s="26"/>
      <c r="U4081" s="26"/>
      <c r="W4081" s="10"/>
    </row>
    <row r="4082">
      <c r="E4082" s="26"/>
      <c r="F4082" s="27"/>
      <c r="J4082" s="26"/>
      <c r="K4082" s="26"/>
      <c r="L4082" s="30"/>
      <c r="M4082" s="31"/>
      <c r="N4082" s="31"/>
      <c r="O4082" s="31"/>
      <c r="P4082" s="31"/>
      <c r="Q4082" s="31"/>
      <c r="R4082" s="31"/>
      <c r="S4082" s="31"/>
      <c r="T4082" s="26"/>
      <c r="U4082" s="26"/>
      <c r="W4082" s="10"/>
    </row>
    <row r="4083">
      <c r="E4083" s="26"/>
      <c r="F4083" s="27"/>
      <c r="J4083" s="26"/>
      <c r="K4083" s="26"/>
      <c r="L4083" s="30"/>
      <c r="M4083" s="31"/>
      <c r="N4083" s="31"/>
      <c r="O4083" s="31"/>
      <c r="P4083" s="31"/>
      <c r="Q4083" s="31"/>
      <c r="R4083" s="31"/>
      <c r="S4083" s="31"/>
      <c r="T4083" s="26"/>
      <c r="U4083" s="26"/>
      <c r="W4083" s="10"/>
    </row>
    <row r="4084">
      <c r="E4084" s="26"/>
      <c r="F4084" s="27"/>
      <c r="J4084" s="26"/>
      <c r="K4084" s="26"/>
      <c r="L4084" s="30"/>
      <c r="M4084" s="31"/>
      <c r="N4084" s="31"/>
      <c r="O4084" s="31"/>
      <c r="P4084" s="31"/>
      <c r="Q4084" s="31"/>
      <c r="R4084" s="31"/>
      <c r="S4084" s="31"/>
      <c r="T4084" s="26"/>
      <c r="U4084" s="26"/>
      <c r="W4084" s="10"/>
    </row>
    <row r="4085">
      <c r="E4085" s="26"/>
      <c r="F4085" s="27"/>
      <c r="J4085" s="26"/>
      <c r="K4085" s="26"/>
      <c r="L4085" s="30"/>
      <c r="M4085" s="31"/>
      <c r="N4085" s="31"/>
      <c r="O4085" s="31"/>
      <c r="P4085" s="31"/>
      <c r="Q4085" s="31"/>
      <c r="R4085" s="31"/>
      <c r="S4085" s="31"/>
      <c r="T4085" s="26"/>
      <c r="U4085" s="26"/>
      <c r="W4085" s="10"/>
    </row>
    <row r="4086">
      <c r="E4086" s="26"/>
      <c r="F4086" s="27"/>
      <c r="J4086" s="26"/>
      <c r="K4086" s="26"/>
      <c r="L4086" s="30"/>
      <c r="M4086" s="31"/>
      <c r="N4086" s="31"/>
      <c r="O4086" s="31"/>
      <c r="P4086" s="31"/>
      <c r="Q4086" s="31"/>
      <c r="R4086" s="31"/>
      <c r="S4086" s="31"/>
      <c r="T4086" s="26"/>
      <c r="U4086" s="26"/>
      <c r="W4086" s="10"/>
    </row>
    <row r="4087">
      <c r="E4087" s="26"/>
      <c r="F4087" s="27"/>
      <c r="J4087" s="26"/>
      <c r="K4087" s="26"/>
      <c r="L4087" s="30"/>
      <c r="M4087" s="31"/>
      <c r="N4087" s="31"/>
      <c r="O4087" s="31"/>
      <c r="P4087" s="31"/>
      <c r="Q4087" s="31"/>
      <c r="R4087" s="31"/>
      <c r="S4087" s="31"/>
      <c r="T4087" s="26"/>
      <c r="U4087" s="26"/>
      <c r="W4087" s="10"/>
    </row>
    <row r="4088">
      <c r="E4088" s="26"/>
      <c r="F4088" s="27"/>
      <c r="J4088" s="26"/>
      <c r="K4088" s="26"/>
      <c r="L4088" s="30"/>
      <c r="M4088" s="31"/>
      <c r="N4088" s="31"/>
      <c r="O4088" s="31"/>
      <c r="P4088" s="31"/>
      <c r="Q4088" s="31"/>
      <c r="R4088" s="31"/>
      <c r="S4088" s="31"/>
      <c r="T4088" s="26"/>
      <c r="U4088" s="26"/>
      <c r="W4088" s="10"/>
    </row>
    <row r="4089">
      <c r="E4089" s="26"/>
      <c r="F4089" s="27"/>
      <c r="J4089" s="26"/>
      <c r="K4089" s="26"/>
      <c r="L4089" s="30"/>
      <c r="M4089" s="31"/>
      <c r="N4089" s="31"/>
      <c r="O4089" s="31"/>
      <c r="P4089" s="31"/>
      <c r="Q4089" s="31"/>
      <c r="R4089" s="31"/>
      <c r="S4089" s="31"/>
      <c r="T4089" s="26"/>
      <c r="U4089" s="26"/>
      <c r="W4089" s="10"/>
    </row>
    <row r="4090">
      <c r="E4090" s="26"/>
      <c r="F4090" s="27"/>
      <c r="J4090" s="26"/>
      <c r="K4090" s="26"/>
      <c r="L4090" s="30"/>
      <c r="M4090" s="31"/>
      <c r="N4090" s="31"/>
      <c r="O4090" s="31"/>
      <c r="P4090" s="31"/>
      <c r="Q4090" s="31"/>
      <c r="R4090" s="31"/>
      <c r="S4090" s="31"/>
      <c r="T4090" s="26"/>
      <c r="U4090" s="26"/>
      <c r="W4090" s="10"/>
    </row>
    <row r="4091">
      <c r="E4091" s="26"/>
      <c r="F4091" s="27"/>
      <c r="J4091" s="26"/>
      <c r="K4091" s="26"/>
      <c r="L4091" s="30"/>
      <c r="M4091" s="31"/>
      <c r="N4091" s="31"/>
      <c r="O4091" s="31"/>
      <c r="P4091" s="31"/>
      <c r="Q4091" s="31"/>
      <c r="R4091" s="31"/>
      <c r="S4091" s="31"/>
      <c r="T4091" s="26"/>
      <c r="U4091" s="26"/>
      <c r="W4091" s="10"/>
    </row>
    <row r="4092">
      <c r="E4092" s="26"/>
      <c r="F4092" s="27"/>
      <c r="J4092" s="26"/>
      <c r="K4092" s="26"/>
      <c r="L4092" s="30"/>
      <c r="M4092" s="31"/>
      <c r="N4092" s="31"/>
      <c r="O4092" s="31"/>
      <c r="P4092" s="31"/>
      <c r="Q4092" s="31"/>
      <c r="R4092" s="31"/>
      <c r="S4092" s="31"/>
      <c r="T4092" s="26"/>
      <c r="U4092" s="26"/>
      <c r="W4092" s="10"/>
    </row>
    <row r="4093">
      <c r="E4093" s="26"/>
      <c r="F4093" s="27"/>
      <c r="J4093" s="26"/>
      <c r="K4093" s="26"/>
      <c r="L4093" s="30"/>
      <c r="M4093" s="31"/>
      <c r="N4093" s="31"/>
      <c r="O4093" s="31"/>
      <c r="P4093" s="31"/>
      <c r="Q4093" s="31"/>
      <c r="R4093" s="31"/>
      <c r="S4093" s="31"/>
      <c r="T4093" s="26"/>
      <c r="U4093" s="26"/>
      <c r="W4093" s="10"/>
    </row>
    <row r="4094">
      <c r="E4094" s="26"/>
      <c r="F4094" s="27"/>
      <c r="J4094" s="26"/>
      <c r="K4094" s="26"/>
      <c r="L4094" s="30"/>
      <c r="M4094" s="31"/>
      <c r="N4094" s="31"/>
      <c r="O4094" s="31"/>
      <c r="P4094" s="31"/>
      <c r="Q4094" s="31"/>
      <c r="R4094" s="31"/>
      <c r="S4094" s="31"/>
      <c r="T4094" s="26"/>
      <c r="U4094" s="26"/>
      <c r="W4094" s="10"/>
    </row>
    <row r="4095">
      <c r="E4095" s="26"/>
      <c r="F4095" s="27"/>
      <c r="J4095" s="26"/>
      <c r="K4095" s="26"/>
      <c r="L4095" s="30"/>
      <c r="M4095" s="31"/>
      <c r="N4095" s="31"/>
      <c r="O4095" s="31"/>
      <c r="P4095" s="31"/>
      <c r="Q4095" s="31"/>
      <c r="R4095" s="31"/>
      <c r="S4095" s="31"/>
      <c r="T4095" s="26"/>
      <c r="U4095" s="26"/>
      <c r="W4095" s="10"/>
    </row>
    <row r="4096">
      <c r="E4096" s="26"/>
      <c r="F4096" s="27"/>
      <c r="J4096" s="26"/>
      <c r="K4096" s="26"/>
      <c r="L4096" s="30"/>
      <c r="M4096" s="31"/>
      <c r="N4096" s="31"/>
      <c r="O4096" s="31"/>
      <c r="P4096" s="31"/>
      <c r="Q4096" s="31"/>
      <c r="R4096" s="31"/>
      <c r="S4096" s="31"/>
      <c r="T4096" s="26"/>
      <c r="U4096" s="26"/>
      <c r="W4096" s="10"/>
    </row>
    <row r="4097">
      <c r="E4097" s="26"/>
      <c r="F4097" s="27"/>
      <c r="J4097" s="26"/>
      <c r="K4097" s="26"/>
      <c r="L4097" s="30"/>
      <c r="M4097" s="31"/>
      <c r="N4097" s="31"/>
      <c r="O4097" s="31"/>
      <c r="P4097" s="31"/>
      <c r="Q4097" s="31"/>
      <c r="R4097" s="31"/>
      <c r="S4097" s="31"/>
      <c r="T4097" s="26"/>
      <c r="U4097" s="26"/>
      <c r="W4097" s="10"/>
    </row>
    <row r="4098">
      <c r="E4098" s="26"/>
      <c r="F4098" s="27"/>
      <c r="J4098" s="26"/>
      <c r="K4098" s="26"/>
      <c r="L4098" s="30"/>
      <c r="M4098" s="31"/>
      <c r="N4098" s="31"/>
      <c r="O4098" s="31"/>
      <c r="P4098" s="31"/>
      <c r="Q4098" s="31"/>
      <c r="R4098" s="31"/>
      <c r="S4098" s="31"/>
      <c r="T4098" s="26"/>
      <c r="U4098" s="26"/>
      <c r="W4098" s="10"/>
    </row>
    <row r="4099">
      <c r="E4099" s="26"/>
      <c r="F4099" s="27"/>
      <c r="J4099" s="26"/>
      <c r="K4099" s="26"/>
      <c r="L4099" s="30"/>
      <c r="M4099" s="31"/>
      <c r="N4099" s="31"/>
      <c r="O4099" s="31"/>
      <c r="P4099" s="31"/>
      <c r="Q4099" s="31"/>
      <c r="R4099" s="31"/>
      <c r="S4099" s="31"/>
      <c r="T4099" s="26"/>
      <c r="U4099" s="26"/>
      <c r="W4099" s="10"/>
    </row>
    <row r="4100">
      <c r="E4100" s="26"/>
      <c r="F4100" s="27"/>
      <c r="J4100" s="26"/>
      <c r="K4100" s="26"/>
      <c r="L4100" s="30"/>
      <c r="M4100" s="31"/>
      <c r="N4100" s="31"/>
      <c r="O4100" s="31"/>
      <c r="P4100" s="31"/>
      <c r="Q4100" s="31"/>
      <c r="R4100" s="31"/>
      <c r="S4100" s="31"/>
      <c r="T4100" s="26"/>
      <c r="U4100" s="26"/>
      <c r="W4100" s="10"/>
    </row>
    <row r="4101">
      <c r="E4101" s="26"/>
      <c r="F4101" s="27"/>
      <c r="J4101" s="26"/>
      <c r="K4101" s="26"/>
      <c r="L4101" s="30"/>
      <c r="M4101" s="31"/>
      <c r="N4101" s="31"/>
      <c r="O4101" s="31"/>
      <c r="P4101" s="31"/>
      <c r="Q4101" s="31"/>
      <c r="R4101" s="31"/>
      <c r="S4101" s="31"/>
      <c r="T4101" s="26"/>
      <c r="U4101" s="26"/>
      <c r="W4101" s="10"/>
    </row>
    <row r="4102">
      <c r="E4102" s="26"/>
      <c r="F4102" s="27"/>
      <c r="J4102" s="26"/>
      <c r="K4102" s="26"/>
      <c r="L4102" s="30"/>
      <c r="M4102" s="31"/>
      <c r="N4102" s="31"/>
      <c r="O4102" s="31"/>
      <c r="P4102" s="31"/>
      <c r="Q4102" s="31"/>
      <c r="R4102" s="31"/>
      <c r="S4102" s="31"/>
      <c r="T4102" s="26"/>
      <c r="U4102" s="26"/>
      <c r="W4102" s="10"/>
    </row>
    <row r="4103">
      <c r="E4103" s="26"/>
      <c r="F4103" s="27"/>
      <c r="J4103" s="26"/>
      <c r="K4103" s="26"/>
      <c r="L4103" s="30"/>
      <c r="M4103" s="31"/>
      <c r="N4103" s="31"/>
      <c r="O4103" s="31"/>
      <c r="P4103" s="31"/>
      <c r="Q4103" s="31"/>
      <c r="R4103" s="31"/>
      <c r="S4103" s="31"/>
      <c r="T4103" s="26"/>
      <c r="U4103" s="26"/>
      <c r="W4103" s="10"/>
    </row>
    <row r="4104">
      <c r="E4104" s="26"/>
      <c r="F4104" s="27"/>
      <c r="J4104" s="26"/>
      <c r="K4104" s="26"/>
      <c r="L4104" s="30"/>
      <c r="M4104" s="31"/>
      <c r="N4104" s="31"/>
      <c r="O4104" s="31"/>
      <c r="P4104" s="31"/>
      <c r="Q4104" s="31"/>
      <c r="R4104" s="31"/>
      <c r="S4104" s="31"/>
      <c r="T4104" s="26"/>
      <c r="U4104" s="26"/>
      <c r="W4104" s="10"/>
    </row>
    <row r="4105">
      <c r="E4105" s="26"/>
      <c r="F4105" s="27"/>
      <c r="J4105" s="26"/>
      <c r="K4105" s="26"/>
      <c r="L4105" s="30"/>
      <c r="M4105" s="31"/>
      <c r="N4105" s="31"/>
      <c r="O4105" s="31"/>
      <c r="P4105" s="31"/>
      <c r="Q4105" s="31"/>
      <c r="R4105" s="31"/>
      <c r="S4105" s="31"/>
      <c r="T4105" s="26"/>
      <c r="U4105" s="26"/>
      <c r="W4105" s="10"/>
    </row>
    <row r="4106">
      <c r="E4106" s="26"/>
      <c r="F4106" s="27"/>
      <c r="J4106" s="26"/>
      <c r="K4106" s="26"/>
      <c r="L4106" s="30"/>
      <c r="M4106" s="31"/>
      <c r="N4106" s="31"/>
      <c r="O4106" s="31"/>
      <c r="P4106" s="31"/>
      <c r="Q4106" s="31"/>
      <c r="R4106" s="31"/>
      <c r="S4106" s="31"/>
      <c r="T4106" s="26"/>
      <c r="U4106" s="26"/>
      <c r="W4106" s="10"/>
    </row>
    <row r="4107">
      <c r="E4107" s="26"/>
      <c r="F4107" s="27"/>
      <c r="J4107" s="26"/>
      <c r="K4107" s="26"/>
      <c r="L4107" s="30"/>
      <c r="M4107" s="31"/>
      <c r="N4107" s="31"/>
      <c r="O4107" s="31"/>
      <c r="P4107" s="31"/>
      <c r="Q4107" s="31"/>
      <c r="R4107" s="31"/>
      <c r="S4107" s="31"/>
      <c r="T4107" s="26"/>
      <c r="U4107" s="26"/>
      <c r="W4107" s="10"/>
    </row>
    <row r="4108">
      <c r="E4108" s="26"/>
      <c r="F4108" s="27"/>
      <c r="J4108" s="26"/>
      <c r="K4108" s="26"/>
      <c r="L4108" s="30"/>
      <c r="M4108" s="31"/>
      <c r="N4108" s="31"/>
      <c r="O4108" s="31"/>
      <c r="P4108" s="31"/>
      <c r="Q4108" s="31"/>
      <c r="R4108" s="31"/>
      <c r="S4108" s="31"/>
      <c r="T4108" s="26"/>
      <c r="U4108" s="26"/>
      <c r="W4108" s="10"/>
    </row>
    <row r="4109">
      <c r="E4109" s="26"/>
      <c r="F4109" s="27"/>
      <c r="J4109" s="26"/>
      <c r="K4109" s="26"/>
      <c r="L4109" s="30"/>
      <c r="M4109" s="31"/>
      <c r="N4109" s="31"/>
      <c r="O4109" s="31"/>
      <c r="P4109" s="31"/>
      <c r="Q4109" s="31"/>
      <c r="R4109" s="31"/>
      <c r="S4109" s="31"/>
      <c r="T4109" s="26"/>
      <c r="U4109" s="26"/>
      <c r="W4109" s="10"/>
    </row>
    <row r="4110">
      <c r="E4110" s="26"/>
      <c r="F4110" s="27"/>
      <c r="J4110" s="26"/>
      <c r="K4110" s="26"/>
      <c r="L4110" s="30"/>
      <c r="M4110" s="31"/>
      <c r="N4110" s="31"/>
      <c r="O4110" s="31"/>
      <c r="P4110" s="31"/>
      <c r="Q4110" s="31"/>
      <c r="R4110" s="31"/>
      <c r="S4110" s="31"/>
      <c r="T4110" s="26"/>
      <c r="U4110" s="26"/>
      <c r="W4110" s="10"/>
    </row>
    <row r="4111">
      <c r="E4111" s="26"/>
      <c r="F4111" s="27"/>
      <c r="J4111" s="26"/>
      <c r="K4111" s="26"/>
      <c r="L4111" s="30"/>
      <c r="M4111" s="31"/>
      <c r="N4111" s="31"/>
      <c r="O4111" s="31"/>
      <c r="P4111" s="31"/>
      <c r="Q4111" s="31"/>
      <c r="R4111" s="31"/>
      <c r="S4111" s="31"/>
      <c r="T4111" s="26"/>
      <c r="U4111" s="26"/>
      <c r="W4111" s="10"/>
    </row>
    <row r="4112">
      <c r="E4112" s="26"/>
      <c r="F4112" s="27"/>
      <c r="J4112" s="26"/>
      <c r="K4112" s="26"/>
      <c r="L4112" s="30"/>
      <c r="M4112" s="31"/>
      <c r="N4112" s="31"/>
      <c r="O4112" s="31"/>
      <c r="P4112" s="31"/>
      <c r="Q4112" s="31"/>
      <c r="R4112" s="31"/>
      <c r="S4112" s="31"/>
      <c r="T4112" s="26"/>
      <c r="U4112" s="26"/>
      <c r="W4112" s="10"/>
    </row>
    <row r="4113">
      <c r="E4113" s="26"/>
      <c r="F4113" s="27"/>
      <c r="J4113" s="26"/>
      <c r="K4113" s="26"/>
      <c r="L4113" s="30"/>
      <c r="M4113" s="31"/>
      <c r="N4113" s="31"/>
      <c r="O4113" s="31"/>
      <c r="P4113" s="31"/>
      <c r="Q4113" s="31"/>
      <c r="R4113" s="31"/>
      <c r="S4113" s="31"/>
      <c r="T4113" s="26"/>
      <c r="U4113" s="26"/>
      <c r="W4113" s="10"/>
    </row>
    <row r="4114">
      <c r="E4114" s="26"/>
      <c r="F4114" s="27"/>
      <c r="J4114" s="26"/>
      <c r="K4114" s="26"/>
      <c r="L4114" s="30"/>
      <c r="M4114" s="31"/>
      <c r="N4114" s="31"/>
      <c r="O4114" s="31"/>
      <c r="P4114" s="31"/>
      <c r="Q4114" s="31"/>
      <c r="R4114" s="31"/>
      <c r="S4114" s="31"/>
      <c r="T4114" s="26"/>
      <c r="U4114" s="26"/>
      <c r="W4114" s="10"/>
    </row>
    <row r="4115">
      <c r="E4115" s="26"/>
      <c r="F4115" s="27"/>
      <c r="J4115" s="26"/>
      <c r="K4115" s="26"/>
      <c r="L4115" s="30"/>
      <c r="M4115" s="31"/>
      <c r="N4115" s="31"/>
      <c r="O4115" s="31"/>
      <c r="P4115" s="31"/>
      <c r="Q4115" s="31"/>
      <c r="R4115" s="31"/>
      <c r="S4115" s="31"/>
      <c r="T4115" s="26"/>
      <c r="U4115" s="26"/>
      <c r="W4115" s="10"/>
    </row>
    <row r="4116">
      <c r="E4116" s="26"/>
      <c r="F4116" s="27"/>
      <c r="J4116" s="26"/>
      <c r="K4116" s="26"/>
      <c r="L4116" s="30"/>
      <c r="M4116" s="31"/>
      <c r="N4116" s="31"/>
      <c r="O4116" s="31"/>
      <c r="P4116" s="31"/>
      <c r="Q4116" s="31"/>
      <c r="R4116" s="31"/>
      <c r="S4116" s="31"/>
      <c r="T4116" s="26"/>
      <c r="U4116" s="26"/>
      <c r="W4116" s="10"/>
    </row>
    <row r="4117">
      <c r="E4117" s="26"/>
      <c r="F4117" s="27"/>
      <c r="J4117" s="26"/>
      <c r="K4117" s="26"/>
      <c r="L4117" s="30"/>
      <c r="M4117" s="31"/>
      <c r="N4117" s="31"/>
      <c r="O4117" s="31"/>
      <c r="P4117" s="31"/>
      <c r="Q4117" s="31"/>
      <c r="R4117" s="31"/>
      <c r="S4117" s="31"/>
      <c r="T4117" s="26"/>
      <c r="U4117" s="26"/>
      <c r="W4117" s="10"/>
    </row>
    <row r="4118">
      <c r="E4118" s="26"/>
      <c r="F4118" s="27"/>
      <c r="J4118" s="26"/>
      <c r="K4118" s="26"/>
      <c r="L4118" s="30"/>
      <c r="M4118" s="31"/>
      <c r="N4118" s="31"/>
      <c r="O4118" s="31"/>
      <c r="P4118" s="31"/>
      <c r="Q4118" s="31"/>
      <c r="R4118" s="31"/>
      <c r="S4118" s="31"/>
      <c r="T4118" s="26"/>
      <c r="U4118" s="26"/>
      <c r="W4118" s="10"/>
    </row>
    <row r="4119">
      <c r="E4119" s="26"/>
      <c r="F4119" s="27"/>
      <c r="J4119" s="26"/>
      <c r="K4119" s="26"/>
      <c r="L4119" s="30"/>
      <c r="M4119" s="31"/>
      <c r="N4119" s="31"/>
      <c r="O4119" s="31"/>
      <c r="P4119" s="31"/>
      <c r="Q4119" s="31"/>
      <c r="R4119" s="31"/>
      <c r="S4119" s="31"/>
      <c r="T4119" s="26"/>
      <c r="U4119" s="26"/>
      <c r="W4119" s="10"/>
    </row>
    <row r="4120">
      <c r="E4120" s="26"/>
      <c r="F4120" s="27"/>
      <c r="J4120" s="26"/>
      <c r="K4120" s="26"/>
      <c r="L4120" s="30"/>
      <c r="M4120" s="31"/>
      <c r="N4120" s="31"/>
      <c r="O4120" s="31"/>
      <c r="P4120" s="31"/>
      <c r="Q4120" s="31"/>
      <c r="R4120" s="31"/>
      <c r="S4120" s="31"/>
      <c r="T4120" s="26"/>
      <c r="U4120" s="26"/>
      <c r="W4120" s="10"/>
    </row>
    <row r="4121">
      <c r="E4121" s="26"/>
      <c r="F4121" s="27"/>
      <c r="J4121" s="26"/>
      <c r="K4121" s="26"/>
      <c r="L4121" s="30"/>
      <c r="M4121" s="31"/>
      <c r="N4121" s="31"/>
      <c r="O4121" s="31"/>
      <c r="P4121" s="31"/>
      <c r="Q4121" s="31"/>
      <c r="R4121" s="31"/>
      <c r="S4121" s="31"/>
      <c r="T4121" s="26"/>
      <c r="U4121" s="26"/>
      <c r="W4121" s="10"/>
    </row>
    <row r="4122">
      <c r="E4122" s="26"/>
      <c r="F4122" s="27"/>
      <c r="J4122" s="26"/>
      <c r="K4122" s="26"/>
      <c r="L4122" s="30"/>
      <c r="M4122" s="31"/>
      <c r="N4122" s="31"/>
      <c r="O4122" s="31"/>
      <c r="P4122" s="31"/>
      <c r="Q4122" s="31"/>
      <c r="R4122" s="31"/>
      <c r="S4122" s="31"/>
      <c r="T4122" s="26"/>
      <c r="U4122" s="26"/>
      <c r="W4122" s="10"/>
    </row>
    <row r="4123">
      <c r="E4123" s="26"/>
      <c r="F4123" s="27"/>
      <c r="J4123" s="26"/>
      <c r="K4123" s="26"/>
      <c r="L4123" s="30"/>
      <c r="M4123" s="31"/>
      <c r="N4123" s="31"/>
      <c r="O4123" s="31"/>
      <c r="P4123" s="31"/>
      <c r="Q4123" s="31"/>
      <c r="R4123" s="31"/>
      <c r="S4123" s="31"/>
      <c r="T4123" s="26"/>
      <c r="U4123" s="26"/>
      <c r="W4123" s="10"/>
    </row>
    <row r="4124">
      <c r="E4124" s="26"/>
      <c r="F4124" s="27"/>
      <c r="J4124" s="26"/>
      <c r="K4124" s="26"/>
      <c r="L4124" s="30"/>
      <c r="M4124" s="31"/>
      <c r="N4124" s="31"/>
      <c r="O4124" s="31"/>
      <c r="P4124" s="31"/>
      <c r="Q4124" s="31"/>
      <c r="R4124" s="31"/>
      <c r="S4124" s="31"/>
      <c r="T4124" s="26"/>
      <c r="U4124" s="26"/>
      <c r="W4124" s="10"/>
    </row>
    <row r="4125">
      <c r="E4125" s="26"/>
      <c r="F4125" s="27"/>
      <c r="J4125" s="26"/>
      <c r="K4125" s="26"/>
      <c r="L4125" s="30"/>
      <c r="M4125" s="31"/>
      <c r="N4125" s="31"/>
      <c r="O4125" s="31"/>
      <c r="P4125" s="31"/>
      <c r="Q4125" s="31"/>
      <c r="R4125" s="31"/>
      <c r="S4125" s="31"/>
      <c r="T4125" s="26"/>
      <c r="U4125" s="26"/>
      <c r="W4125" s="10"/>
    </row>
    <row r="4126">
      <c r="E4126" s="26"/>
      <c r="F4126" s="27"/>
      <c r="J4126" s="26"/>
      <c r="K4126" s="26"/>
      <c r="L4126" s="30"/>
      <c r="M4126" s="31"/>
      <c r="N4126" s="31"/>
      <c r="O4126" s="31"/>
      <c r="P4126" s="31"/>
      <c r="Q4126" s="31"/>
      <c r="R4126" s="31"/>
      <c r="S4126" s="31"/>
      <c r="T4126" s="26"/>
      <c r="U4126" s="26"/>
      <c r="W4126" s="10"/>
    </row>
    <row r="4127">
      <c r="E4127" s="26"/>
      <c r="F4127" s="27"/>
      <c r="J4127" s="26"/>
      <c r="K4127" s="26"/>
      <c r="L4127" s="30"/>
      <c r="M4127" s="31"/>
      <c r="N4127" s="31"/>
      <c r="O4127" s="31"/>
      <c r="P4127" s="31"/>
      <c r="Q4127" s="31"/>
      <c r="R4127" s="31"/>
      <c r="S4127" s="31"/>
      <c r="T4127" s="26"/>
      <c r="U4127" s="26"/>
      <c r="W4127" s="10"/>
    </row>
    <row r="4128">
      <c r="E4128" s="26"/>
      <c r="F4128" s="27"/>
      <c r="J4128" s="26"/>
      <c r="K4128" s="26"/>
      <c r="L4128" s="30"/>
      <c r="M4128" s="31"/>
      <c r="N4128" s="31"/>
      <c r="O4128" s="31"/>
      <c r="P4128" s="31"/>
      <c r="Q4128" s="31"/>
      <c r="R4128" s="31"/>
      <c r="S4128" s="31"/>
      <c r="T4128" s="26"/>
      <c r="U4128" s="26"/>
      <c r="W4128" s="10"/>
    </row>
    <row r="4129">
      <c r="E4129" s="26"/>
      <c r="F4129" s="27"/>
      <c r="J4129" s="26"/>
      <c r="K4129" s="26"/>
      <c r="L4129" s="30"/>
      <c r="M4129" s="31"/>
      <c r="N4129" s="31"/>
      <c r="O4129" s="31"/>
      <c r="P4129" s="31"/>
      <c r="Q4129" s="31"/>
      <c r="R4129" s="31"/>
      <c r="S4129" s="31"/>
      <c r="T4129" s="26"/>
      <c r="U4129" s="26"/>
      <c r="W4129" s="10"/>
    </row>
    <row r="4130">
      <c r="E4130" s="26"/>
      <c r="F4130" s="27"/>
      <c r="J4130" s="26"/>
      <c r="K4130" s="26"/>
      <c r="L4130" s="30"/>
      <c r="M4130" s="31"/>
      <c r="N4130" s="31"/>
      <c r="O4130" s="31"/>
      <c r="P4130" s="31"/>
      <c r="Q4130" s="31"/>
      <c r="R4130" s="31"/>
      <c r="S4130" s="31"/>
      <c r="T4130" s="26"/>
      <c r="U4130" s="26"/>
      <c r="W4130" s="10"/>
    </row>
    <row r="4131">
      <c r="E4131" s="26"/>
      <c r="F4131" s="27"/>
      <c r="J4131" s="26"/>
      <c r="K4131" s="26"/>
      <c r="L4131" s="30"/>
      <c r="M4131" s="31"/>
      <c r="N4131" s="31"/>
      <c r="O4131" s="31"/>
      <c r="P4131" s="31"/>
      <c r="Q4131" s="31"/>
      <c r="R4131" s="31"/>
      <c r="S4131" s="31"/>
      <c r="T4131" s="26"/>
      <c r="U4131" s="26"/>
      <c r="W4131" s="10"/>
    </row>
    <row r="4132">
      <c r="E4132" s="26"/>
      <c r="F4132" s="27"/>
      <c r="J4132" s="26"/>
      <c r="K4132" s="26"/>
      <c r="L4132" s="30"/>
      <c r="M4132" s="31"/>
      <c r="N4132" s="31"/>
      <c r="O4132" s="31"/>
      <c r="P4132" s="31"/>
      <c r="Q4132" s="31"/>
      <c r="R4132" s="31"/>
      <c r="S4132" s="31"/>
      <c r="T4132" s="26"/>
      <c r="U4132" s="26"/>
      <c r="W4132" s="10"/>
    </row>
    <row r="4133">
      <c r="E4133" s="26"/>
      <c r="F4133" s="27"/>
      <c r="J4133" s="26"/>
      <c r="K4133" s="26"/>
      <c r="L4133" s="30"/>
      <c r="M4133" s="31"/>
      <c r="N4133" s="31"/>
      <c r="O4133" s="31"/>
      <c r="P4133" s="31"/>
      <c r="Q4133" s="31"/>
      <c r="R4133" s="31"/>
      <c r="S4133" s="31"/>
      <c r="T4133" s="26"/>
      <c r="U4133" s="26"/>
      <c r="W4133" s="10"/>
    </row>
    <row r="4134">
      <c r="E4134" s="26"/>
      <c r="F4134" s="27"/>
      <c r="J4134" s="26"/>
      <c r="K4134" s="26"/>
      <c r="L4134" s="30"/>
      <c r="M4134" s="31"/>
      <c r="N4134" s="31"/>
      <c r="O4134" s="31"/>
      <c r="P4134" s="31"/>
      <c r="Q4134" s="31"/>
      <c r="R4134" s="31"/>
      <c r="S4134" s="31"/>
      <c r="T4134" s="26"/>
      <c r="U4134" s="26"/>
      <c r="W4134" s="10"/>
    </row>
    <row r="4135">
      <c r="E4135" s="26"/>
      <c r="F4135" s="27"/>
      <c r="J4135" s="26"/>
      <c r="K4135" s="26"/>
      <c r="L4135" s="30"/>
      <c r="M4135" s="31"/>
      <c r="N4135" s="31"/>
      <c r="O4135" s="31"/>
      <c r="P4135" s="31"/>
      <c r="Q4135" s="31"/>
      <c r="R4135" s="31"/>
      <c r="S4135" s="31"/>
      <c r="T4135" s="26"/>
      <c r="U4135" s="26"/>
      <c r="W4135" s="10"/>
    </row>
    <row r="4136">
      <c r="E4136" s="26"/>
      <c r="F4136" s="27"/>
      <c r="J4136" s="26"/>
      <c r="K4136" s="26"/>
      <c r="L4136" s="30"/>
      <c r="M4136" s="31"/>
      <c r="N4136" s="31"/>
      <c r="O4136" s="31"/>
      <c r="P4136" s="31"/>
      <c r="Q4136" s="31"/>
      <c r="R4136" s="31"/>
      <c r="S4136" s="31"/>
      <c r="T4136" s="26"/>
      <c r="U4136" s="26"/>
      <c r="W4136" s="10"/>
    </row>
    <row r="4137">
      <c r="E4137" s="26"/>
      <c r="F4137" s="27"/>
      <c r="J4137" s="26"/>
      <c r="K4137" s="26"/>
      <c r="L4137" s="30"/>
      <c r="M4137" s="31"/>
      <c r="N4137" s="31"/>
      <c r="O4137" s="31"/>
      <c r="P4137" s="31"/>
      <c r="Q4137" s="31"/>
      <c r="R4137" s="31"/>
      <c r="S4137" s="31"/>
      <c r="T4137" s="26"/>
      <c r="U4137" s="26"/>
      <c r="W4137" s="10"/>
    </row>
    <row r="4138">
      <c r="E4138" s="26"/>
      <c r="F4138" s="27"/>
      <c r="J4138" s="26"/>
      <c r="K4138" s="26"/>
      <c r="L4138" s="30"/>
      <c r="M4138" s="31"/>
      <c r="N4138" s="31"/>
      <c r="O4138" s="31"/>
      <c r="P4138" s="31"/>
      <c r="Q4138" s="31"/>
      <c r="R4138" s="31"/>
      <c r="S4138" s="31"/>
      <c r="T4138" s="26"/>
      <c r="U4138" s="26"/>
      <c r="W4138" s="10"/>
    </row>
    <row r="4139">
      <c r="E4139" s="26"/>
      <c r="F4139" s="27"/>
      <c r="J4139" s="26"/>
      <c r="K4139" s="26"/>
      <c r="L4139" s="30"/>
      <c r="M4139" s="31"/>
      <c r="N4139" s="31"/>
      <c r="O4139" s="31"/>
      <c r="P4139" s="31"/>
      <c r="Q4139" s="31"/>
      <c r="R4139" s="31"/>
      <c r="S4139" s="31"/>
      <c r="T4139" s="26"/>
      <c r="U4139" s="26"/>
      <c r="W4139" s="10"/>
    </row>
    <row r="4140">
      <c r="E4140" s="26"/>
      <c r="F4140" s="27"/>
      <c r="J4140" s="26"/>
      <c r="K4140" s="26"/>
      <c r="L4140" s="30"/>
      <c r="M4140" s="31"/>
      <c r="N4140" s="31"/>
      <c r="O4140" s="31"/>
      <c r="P4140" s="31"/>
      <c r="Q4140" s="31"/>
      <c r="R4140" s="31"/>
      <c r="S4140" s="31"/>
      <c r="T4140" s="26"/>
      <c r="U4140" s="26"/>
      <c r="W4140" s="10"/>
    </row>
    <row r="4141">
      <c r="E4141" s="26"/>
      <c r="F4141" s="27"/>
      <c r="J4141" s="26"/>
      <c r="K4141" s="26"/>
      <c r="L4141" s="30"/>
      <c r="M4141" s="31"/>
      <c r="N4141" s="31"/>
      <c r="O4141" s="31"/>
      <c r="P4141" s="31"/>
      <c r="Q4141" s="31"/>
      <c r="R4141" s="31"/>
      <c r="S4141" s="31"/>
      <c r="T4141" s="26"/>
      <c r="U4141" s="26"/>
      <c r="W4141" s="10"/>
    </row>
    <row r="4142">
      <c r="E4142" s="26"/>
      <c r="F4142" s="27"/>
      <c r="J4142" s="26"/>
      <c r="K4142" s="26"/>
      <c r="L4142" s="30"/>
      <c r="M4142" s="31"/>
      <c r="N4142" s="31"/>
      <c r="O4142" s="31"/>
      <c r="P4142" s="31"/>
      <c r="Q4142" s="31"/>
      <c r="R4142" s="31"/>
      <c r="S4142" s="31"/>
      <c r="T4142" s="26"/>
      <c r="U4142" s="26"/>
      <c r="W4142" s="10"/>
    </row>
    <row r="4143">
      <c r="E4143" s="26"/>
      <c r="F4143" s="27"/>
      <c r="J4143" s="26"/>
      <c r="K4143" s="26"/>
      <c r="L4143" s="30"/>
      <c r="M4143" s="31"/>
      <c r="N4143" s="31"/>
      <c r="O4143" s="31"/>
      <c r="P4143" s="31"/>
      <c r="Q4143" s="31"/>
      <c r="R4143" s="31"/>
      <c r="S4143" s="31"/>
      <c r="T4143" s="26"/>
      <c r="U4143" s="26"/>
      <c r="W4143" s="10"/>
    </row>
    <row r="4144">
      <c r="E4144" s="26"/>
      <c r="F4144" s="27"/>
      <c r="J4144" s="26"/>
      <c r="K4144" s="26"/>
      <c r="L4144" s="30"/>
      <c r="M4144" s="31"/>
      <c r="N4144" s="31"/>
      <c r="O4144" s="31"/>
      <c r="P4144" s="31"/>
      <c r="Q4144" s="31"/>
      <c r="R4144" s="31"/>
      <c r="S4144" s="31"/>
      <c r="T4144" s="26"/>
      <c r="U4144" s="26"/>
      <c r="W4144" s="10"/>
    </row>
    <row r="4145">
      <c r="E4145" s="26"/>
      <c r="F4145" s="27"/>
      <c r="J4145" s="26"/>
      <c r="K4145" s="26"/>
      <c r="L4145" s="30"/>
      <c r="M4145" s="31"/>
      <c r="N4145" s="31"/>
      <c r="O4145" s="31"/>
      <c r="P4145" s="31"/>
      <c r="Q4145" s="31"/>
      <c r="R4145" s="31"/>
      <c r="S4145" s="31"/>
      <c r="T4145" s="26"/>
      <c r="U4145" s="26"/>
      <c r="W4145" s="10"/>
    </row>
    <row r="4146">
      <c r="E4146" s="26"/>
      <c r="F4146" s="27"/>
      <c r="J4146" s="26"/>
      <c r="K4146" s="26"/>
      <c r="L4146" s="30"/>
      <c r="M4146" s="31"/>
      <c r="N4146" s="31"/>
      <c r="O4146" s="31"/>
      <c r="P4146" s="31"/>
      <c r="Q4146" s="31"/>
      <c r="R4146" s="31"/>
      <c r="S4146" s="31"/>
      <c r="T4146" s="26"/>
      <c r="U4146" s="26"/>
      <c r="W4146" s="10"/>
    </row>
    <row r="4147">
      <c r="E4147" s="26"/>
      <c r="F4147" s="27"/>
      <c r="J4147" s="26"/>
      <c r="K4147" s="26"/>
      <c r="L4147" s="30"/>
      <c r="M4147" s="31"/>
      <c r="N4147" s="31"/>
      <c r="O4147" s="31"/>
      <c r="P4147" s="31"/>
      <c r="Q4147" s="31"/>
      <c r="R4147" s="31"/>
      <c r="S4147" s="31"/>
      <c r="T4147" s="26"/>
      <c r="U4147" s="26"/>
      <c r="W4147" s="10"/>
    </row>
    <row r="4148">
      <c r="E4148" s="26"/>
      <c r="F4148" s="27"/>
      <c r="J4148" s="26"/>
      <c r="K4148" s="26"/>
      <c r="L4148" s="30"/>
      <c r="M4148" s="31"/>
      <c r="N4148" s="31"/>
      <c r="O4148" s="31"/>
      <c r="P4148" s="31"/>
      <c r="Q4148" s="31"/>
      <c r="R4148" s="31"/>
      <c r="S4148" s="31"/>
      <c r="T4148" s="26"/>
      <c r="U4148" s="26"/>
      <c r="W4148" s="10"/>
    </row>
    <row r="4149">
      <c r="E4149" s="26"/>
      <c r="F4149" s="27"/>
      <c r="J4149" s="26"/>
      <c r="K4149" s="26"/>
      <c r="L4149" s="30"/>
      <c r="M4149" s="31"/>
      <c r="N4149" s="31"/>
      <c r="O4149" s="31"/>
      <c r="P4149" s="31"/>
      <c r="Q4149" s="31"/>
      <c r="R4149" s="31"/>
      <c r="S4149" s="31"/>
      <c r="T4149" s="26"/>
      <c r="U4149" s="26"/>
      <c r="W4149" s="10"/>
    </row>
    <row r="4150">
      <c r="E4150" s="26"/>
      <c r="F4150" s="27"/>
      <c r="J4150" s="26"/>
      <c r="K4150" s="26"/>
      <c r="L4150" s="30"/>
      <c r="M4150" s="31"/>
      <c r="N4150" s="31"/>
      <c r="O4150" s="31"/>
      <c r="P4150" s="31"/>
      <c r="Q4150" s="31"/>
      <c r="R4150" s="31"/>
      <c r="S4150" s="31"/>
      <c r="T4150" s="26"/>
      <c r="U4150" s="26"/>
      <c r="W4150" s="10"/>
    </row>
    <row r="4151">
      <c r="E4151" s="26"/>
      <c r="F4151" s="27"/>
      <c r="J4151" s="26"/>
      <c r="K4151" s="26"/>
      <c r="L4151" s="30"/>
      <c r="M4151" s="31"/>
      <c r="N4151" s="31"/>
      <c r="O4151" s="31"/>
      <c r="P4151" s="31"/>
      <c r="Q4151" s="31"/>
      <c r="R4151" s="31"/>
      <c r="S4151" s="31"/>
      <c r="T4151" s="26"/>
      <c r="U4151" s="26"/>
      <c r="W4151" s="10"/>
    </row>
    <row r="4152">
      <c r="E4152" s="26"/>
      <c r="F4152" s="27"/>
      <c r="J4152" s="26"/>
      <c r="K4152" s="26"/>
      <c r="L4152" s="30"/>
      <c r="M4152" s="31"/>
      <c r="N4152" s="31"/>
      <c r="O4152" s="31"/>
      <c r="P4152" s="31"/>
      <c r="Q4152" s="31"/>
      <c r="R4152" s="31"/>
      <c r="S4152" s="31"/>
      <c r="T4152" s="26"/>
      <c r="U4152" s="26"/>
      <c r="W4152" s="10"/>
    </row>
    <row r="4153">
      <c r="E4153" s="26"/>
      <c r="F4153" s="27"/>
      <c r="J4153" s="26"/>
      <c r="K4153" s="26"/>
      <c r="L4153" s="30"/>
      <c r="M4153" s="31"/>
      <c r="N4153" s="31"/>
      <c r="O4153" s="31"/>
      <c r="P4153" s="31"/>
      <c r="Q4153" s="31"/>
      <c r="R4153" s="31"/>
      <c r="S4153" s="31"/>
      <c r="T4153" s="26"/>
      <c r="U4153" s="26"/>
      <c r="W4153" s="10"/>
    </row>
    <row r="4154">
      <c r="E4154" s="26"/>
      <c r="F4154" s="27"/>
      <c r="J4154" s="26"/>
      <c r="K4154" s="26"/>
      <c r="L4154" s="30"/>
      <c r="M4154" s="31"/>
      <c r="N4154" s="31"/>
      <c r="O4154" s="31"/>
      <c r="P4154" s="31"/>
      <c r="Q4154" s="31"/>
      <c r="R4154" s="31"/>
      <c r="S4154" s="31"/>
      <c r="T4154" s="26"/>
      <c r="U4154" s="26"/>
      <c r="W4154" s="10"/>
    </row>
    <row r="4155">
      <c r="E4155" s="26"/>
      <c r="F4155" s="27"/>
      <c r="J4155" s="26"/>
      <c r="K4155" s="26"/>
      <c r="L4155" s="30"/>
      <c r="M4155" s="31"/>
      <c r="N4155" s="31"/>
      <c r="O4155" s="31"/>
      <c r="P4155" s="31"/>
      <c r="Q4155" s="31"/>
      <c r="R4155" s="31"/>
      <c r="S4155" s="31"/>
      <c r="T4155" s="26"/>
      <c r="U4155" s="26"/>
      <c r="W4155" s="10"/>
    </row>
    <row r="4156">
      <c r="E4156" s="26"/>
      <c r="F4156" s="27"/>
      <c r="J4156" s="26"/>
      <c r="K4156" s="26"/>
      <c r="L4156" s="30"/>
      <c r="M4156" s="31"/>
      <c r="N4156" s="31"/>
      <c r="O4156" s="31"/>
      <c r="P4156" s="31"/>
      <c r="Q4156" s="31"/>
      <c r="R4156" s="31"/>
      <c r="S4156" s="31"/>
      <c r="T4156" s="26"/>
      <c r="U4156" s="26"/>
      <c r="W4156" s="10"/>
    </row>
    <row r="4157">
      <c r="E4157" s="26"/>
      <c r="F4157" s="27"/>
      <c r="J4157" s="26"/>
      <c r="K4157" s="26"/>
      <c r="L4157" s="30"/>
      <c r="M4157" s="31"/>
      <c r="N4157" s="31"/>
      <c r="O4157" s="31"/>
      <c r="P4157" s="31"/>
      <c r="Q4157" s="31"/>
      <c r="R4157" s="31"/>
      <c r="S4157" s="31"/>
      <c r="T4157" s="26"/>
      <c r="U4157" s="26"/>
      <c r="W4157" s="10"/>
    </row>
    <row r="4158">
      <c r="E4158" s="26"/>
      <c r="F4158" s="27"/>
      <c r="J4158" s="26"/>
      <c r="K4158" s="26"/>
      <c r="L4158" s="30"/>
      <c r="M4158" s="31"/>
      <c r="N4158" s="31"/>
      <c r="O4158" s="31"/>
      <c r="P4158" s="31"/>
      <c r="Q4158" s="31"/>
      <c r="R4158" s="31"/>
      <c r="S4158" s="31"/>
      <c r="T4158" s="26"/>
      <c r="U4158" s="26"/>
      <c r="W4158" s="10"/>
    </row>
    <row r="4159">
      <c r="E4159" s="26"/>
      <c r="F4159" s="27"/>
      <c r="J4159" s="26"/>
      <c r="K4159" s="26"/>
      <c r="L4159" s="30"/>
      <c r="M4159" s="31"/>
      <c r="N4159" s="31"/>
      <c r="O4159" s="31"/>
      <c r="P4159" s="31"/>
      <c r="Q4159" s="31"/>
      <c r="R4159" s="31"/>
      <c r="S4159" s="31"/>
      <c r="T4159" s="26"/>
      <c r="U4159" s="26"/>
      <c r="W4159" s="10"/>
    </row>
    <row r="4160">
      <c r="E4160" s="26"/>
      <c r="F4160" s="27"/>
      <c r="J4160" s="26"/>
      <c r="K4160" s="26"/>
      <c r="L4160" s="30"/>
      <c r="M4160" s="31"/>
      <c r="N4160" s="31"/>
      <c r="O4160" s="31"/>
      <c r="P4160" s="31"/>
      <c r="Q4160" s="31"/>
      <c r="R4160" s="31"/>
      <c r="S4160" s="31"/>
      <c r="T4160" s="26"/>
      <c r="U4160" s="26"/>
      <c r="W4160" s="10"/>
    </row>
    <row r="4161">
      <c r="E4161" s="26"/>
      <c r="F4161" s="27"/>
      <c r="J4161" s="26"/>
      <c r="K4161" s="26"/>
      <c r="L4161" s="30"/>
      <c r="M4161" s="31"/>
      <c r="N4161" s="31"/>
      <c r="O4161" s="31"/>
      <c r="P4161" s="31"/>
      <c r="Q4161" s="31"/>
      <c r="R4161" s="31"/>
      <c r="S4161" s="31"/>
      <c r="T4161" s="26"/>
      <c r="U4161" s="26"/>
      <c r="W4161" s="10"/>
    </row>
    <row r="4162">
      <c r="E4162" s="26"/>
      <c r="F4162" s="27"/>
      <c r="J4162" s="26"/>
      <c r="K4162" s="26"/>
      <c r="L4162" s="30"/>
      <c r="M4162" s="31"/>
      <c r="N4162" s="31"/>
      <c r="O4162" s="31"/>
      <c r="P4162" s="31"/>
      <c r="Q4162" s="31"/>
      <c r="R4162" s="31"/>
      <c r="S4162" s="31"/>
      <c r="T4162" s="26"/>
      <c r="U4162" s="26"/>
      <c r="W4162" s="10"/>
    </row>
    <row r="4163">
      <c r="E4163" s="26"/>
      <c r="F4163" s="27"/>
      <c r="J4163" s="26"/>
      <c r="K4163" s="26"/>
      <c r="L4163" s="30"/>
      <c r="M4163" s="31"/>
      <c r="N4163" s="31"/>
      <c r="O4163" s="31"/>
      <c r="P4163" s="31"/>
      <c r="Q4163" s="31"/>
      <c r="R4163" s="31"/>
      <c r="S4163" s="31"/>
      <c r="T4163" s="26"/>
      <c r="U4163" s="26"/>
      <c r="W4163" s="10"/>
    </row>
    <row r="4164">
      <c r="E4164" s="26"/>
      <c r="F4164" s="27"/>
      <c r="J4164" s="26"/>
      <c r="K4164" s="26"/>
      <c r="L4164" s="30"/>
      <c r="M4164" s="31"/>
      <c r="N4164" s="31"/>
      <c r="O4164" s="31"/>
      <c r="P4164" s="31"/>
      <c r="Q4164" s="31"/>
      <c r="R4164" s="31"/>
      <c r="S4164" s="31"/>
      <c r="T4164" s="26"/>
      <c r="U4164" s="26"/>
      <c r="W4164" s="10"/>
    </row>
    <row r="4165">
      <c r="E4165" s="26"/>
      <c r="F4165" s="27"/>
      <c r="J4165" s="26"/>
      <c r="K4165" s="26"/>
      <c r="L4165" s="30"/>
      <c r="M4165" s="31"/>
      <c r="N4165" s="31"/>
      <c r="O4165" s="31"/>
      <c r="P4165" s="31"/>
      <c r="Q4165" s="31"/>
      <c r="R4165" s="31"/>
      <c r="S4165" s="31"/>
      <c r="T4165" s="26"/>
      <c r="U4165" s="26"/>
      <c r="W4165" s="10"/>
    </row>
    <row r="4166">
      <c r="E4166" s="26"/>
      <c r="F4166" s="27"/>
      <c r="J4166" s="26"/>
      <c r="K4166" s="26"/>
      <c r="L4166" s="30"/>
      <c r="M4166" s="31"/>
      <c r="N4166" s="31"/>
      <c r="O4166" s="31"/>
      <c r="P4166" s="31"/>
      <c r="Q4166" s="31"/>
      <c r="R4166" s="31"/>
      <c r="S4166" s="31"/>
      <c r="T4166" s="26"/>
      <c r="U4166" s="26"/>
      <c r="W4166" s="10"/>
    </row>
    <row r="4167">
      <c r="E4167" s="26"/>
      <c r="F4167" s="27"/>
      <c r="J4167" s="26"/>
      <c r="K4167" s="26"/>
      <c r="L4167" s="30"/>
      <c r="M4167" s="31"/>
      <c r="N4167" s="31"/>
      <c r="O4167" s="31"/>
      <c r="P4167" s="31"/>
      <c r="Q4167" s="31"/>
      <c r="R4167" s="31"/>
      <c r="S4167" s="31"/>
      <c r="T4167" s="26"/>
      <c r="U4167" s="26"/>
      <c r="W4167" s="10"/>
    </row>
    <row r="4168">
      <c r="E4168" s="26"/>
      <c r="F4168" s="27"/>
      <c r="J4168" s="26"/>
      <c r="K4168" s="26"/>
      <c r="L4168" s="30"/>
      <c r="M4168" s="31"/>
      <c r="N4168" s="31"/>
      <c r="O4168" s="31"/>
      <c r="P4168" s="31"/>
      <c r="Q4168" s="31"/>
      <c r="R4168" s="31"/>
      <c r="S4168" s="31"/>
      <c r="T4168" s="26"/>
      <c r="U4168" s="26"/>
      <c r="W4168" s="10"/>
    </row>
    <row r="4169">
      <c r="E4169" s="26"/>
      <c r="F4169" s="27"/>
      <c r="J4169" s="26"/>
      <c r="K4169" s="26"/>
      <c r="L4169" s="30"/>
      <c r="M4169" s="31"/>
      <c r="N4169" s="31"/>
      <c r="O4169" s="31"/>
      <c r="P4169" s="31"/>
      <c r="Q4169" s="31"/>
      <c r="R4169" s="31"/>
      <c r="S4169" s="31"/>
      <c r="T4169" s="26"/>
      <c r="U4169" s="26"/>
      <c r="W4169" s="10"/>
    </row>
    <row r="4170">
      <c r="E4170" s="26"/>
      <c r="F4170" s="27"/>
      <c r="J4170" s="26"/>
      <c r="K4170" s="26"/>
      <c r="L4170" s="30"/>
      <c r="M4170" s="31"/>
      <c r="N4170" s="31"/>
      <c r="O4170" s="31"/>
      <c r="P4170" s="31"/>
      <c r="Q4170" s="31"/>
      <c r="R4170" s="31"/>
      <c r="S4170" s="31"/>
      <c r="T4170" s="26"/>
      <c r="U4170" s="26"/>
      <c r="W4170" s="10"/>
    </row>
    <row r="4171">
      <c r="E4171" s="26"/>
      <c r="F4171" s="27"/>
      <c r="J4171" s="26"/>
      <c r="K4171" s="26"/>
      <c r="L4171" s="30"/>
      <c r="M4171" s="31"/>
      <c r="N4171" s="31"/>
      <c r="O4171" s="31"/>
      <c r="P4171" s="31"/>
      <c r="Q4171" s="31"/>
      <c r="R4171" s="31"/>
      <c r="S4171" s="31"/>
      <c r="T4171" s="26"/>
      <c r="U4171" s="26"/>
      <c r="W4171" s="10"/>
    </row>
    <row r="4172">
      <c r="E4172" s="26"/>
      <c r="F4172" s="27"/>
      <c r="J4172" s="26"/>
      <c r="K4172" s="26"/>
      <c r="L4172" s="30"/>
      <c r="M4172" s="31"/>
      <c r="N4172" s="31"/>
      <c r="O4172" s="31"/>
      <c r="P4172" s="31"/>
      <c r="Q4172" s="31"/>
      <c r="R4172" s="31"/>
      <c r="S4172" s="31"/>
      <c r="T4172" s="26"/>
      <c r="U4172" s="26"/>
      <c r="W4172" s="10"/>
    </row>
    <row r="4173">
      <c r="E4173" s="26"/>
      <c r="F4173" s="27"/>
      <c r="J4173" s="26"/>
      <c r="K4173" s="26"/>
      <c r="L4173" s="30"/>
      <c r="M4173" s="31"/>
      <c r="N4173" s="31"/>
      <c r="O4173" s="31"/>
      <c r="P4173" s="31"/>
      <c r="Q4173" s="31"/>
      <c r="R4173" s="31"/>
      <c r="S4173" s="31"/>
      <c r="T4173" s="26"/>
      <c r="U4173" s="26"/>
      <c r="W4173" s="10"/>
    </row>
    <row r="4174">
      <c r="E4174" s="26"/>
      <c r="F4174" s="27"/>
      <c r="J4174" s="26"/>
      <c r="K4174" s="26"/>
      <c r="L4174" s="30"/>
      <c r="M4174" s="31"/>
      <c r="N4174" s="31"/>
      <c r="O4174" s="31"/>
      <c r="P4174" s="31"/>
      <c r="Q4174" s="31"/>
      <c r="R4174" s="31"/>
      <c r="S4174" s="31"/>
      <c r="T4174" s="26"/>
      <c r="U4174" s="26"/>
      <c r="W4174" s="10"/>
    </row>
    <row r="4175">
      <c r="E4175" s="26"/>
      <c r="F4175" s="27"/>
      <c r="J4175" s="26"/>
      <c r="K4175" s="26"/>
      <c r="L4175" s="30"/>
      <c r="M4175" s="31"/>
      <c r="N4175" s="31"/>
      <c r="O4175" s="31"/>
      <c r="P4175" s="31"/>
      <c r="Q4175" s="31"/>
      <c r="R4175" s="31"/>
      <c r="S4175" s="31"/>
      <c r="T4175" s="26"/>
      <c r="U4175" s="26"/>
      <c r="W4175" s="10"/>
    </row>
    <row r="4176">
      <c r="E4176" s="26"/>
      <c r="F4176" s="27"/>
      <c r="J4176" s="26"/>
      <c r="K4176" s="26"/>
      <c r="L4176" s="30"/>
      <c r="M4176" s="31"/>
      <c r="N4176" s="31"/>
      <c r="O4176" s="31"/>
      <c r="P4176" s="31"/>
      <c r="Q4176" s="31"/>
      <c r="R4176" s="31"/>
      <c r="S4176" s="31"/>
      <c r="T4176" s="26"/>
      <c r="U4176" s="26"/>
      <c r="W4176" s="10"/>
    </row>
    <row r="4177">
      <c r="E4177" s="26"/>
      <c r="F4177" s="27"/>
      <c r="J4177" s="26"/>
      <c r="K4177" s="26"/>
      <c r="L4177" s="30"/>
      <c r="M4177" s="31"/>
      <c r="N4177" s="31"/>
      <c r="O4177" s="31"/>
      <c r="P4177" s="31"/>
      <c r="Q4177" s="31"/>
      <c r="R4177" s="31"/>
      <c r="S4177" s="31"/>
      <c r="T4177" s="26"/>
      <c r="U4177" s="26"/>
      <c r="W4177" s="10"/>
    </row>
    <row r="4178">
      <c r="E4178" s="26"/>
      <c r="F4178" s="27"/>
      <c r="J4178" s="26"/>
      <c r="K4178" s="26"/>
      <c r="L4178" s="30"/>
      <c r="M4178" s="31"/>
      <c r="N4178" s="31"/>
      <c r="O4178" s="31"/>
      <c r="P4178" s="31"/>
      <c r="Q4178" s="31"/>
      <c r="R4178" s="31"/>
      <c r="S4178" s="31"/>
      <c r="T4178" s="26"/>
      <c r="U4178" s="26"/>
      <c r="W4178" s="10"/>
    </row>
    <row r="4179">
      <c r="E4179" s="26"/>
      <c r="F4179" s="27"/>
      <c r="J4179" s="26"/>
      <c r="K4179" s="26"/>
      <c r="L4179" s="30"/>
      <c r="M4179" s="31"/>
      <c r="N4179" s="31"/>
      <c r="O4179" s="31"/>
      <c r="P4179" s="31"/>
      <c r="Q4179" s="31"/>
      <c r="R4179" s="31"/>
      <c r="S4179" s="31"/>
      <c r="T4179" s="26"/>
      <c r="U4179" s="26"/>
      <c r="W4179" s="10"/>
    </row>
    <row r="4180">
      <c r="E4180" s="26"/>
      <c r="F4180" s="27"/>
      <c r="J4180" s="26"/>
      <c r="K4180" s="26"/>
      <c r="L4180" s="30"/>
      <c r="M4180" s="31"/>
      <c r="N4180" s="31"/>
      <c r="O4180" s="31"/>
      <c r="P4180" s="31"/>
      <c r="Q4180" s="31"/>
      <c r="R4180" s="31"/>
      <c r="S4180" s="31"/>
      <c r="T4180" s="26"/>
      <c r="U4180" s="26"/>
      <c r="W4180" s="10"/>
    </row>
    <row r="4181">
      <c r="E4181" s="26"/>
      <c r="F4181" s="27"/>
      <c r="J4181" s="26"/>
      <c r="K4181" s="26"/>
      <c r="L4181" s="30"/>
      <c r="M4181" s="31"/>
      <c r="N4181" s="31"/>
      <c r="O4181" s="31"/>
      <c r="P4181" s="31"/>
      <c r="Q4181" s="31"/>
      <c r="R4181" s="31"/>
      <c r="S4181" s="31"/>
      <c r="T4181" s="26"/>
      <c r="U4181" s="26"/>
      <c r="W4181" s="10"/>
    </row>
    <row r="4182">
      <c r="E4182" s="26"/>
      <c r="F4182" s="27"/>
      <c r="J4182" s="26"/>
      <c r="K4182" s="26"/>
      <c r="L4182" s="30"/>
      <c r="M4182" s="31"/>
      <c r="N4182" s="31"/>
      <c r="O4182" s="31"/>
      <c r="P4182" s="31"/>
      <c r="Q4182" s="31"/>
      <c r="R4182" s="31"/>
      <c r="S4182" s="31"/>
      <c r="T4182" s="26"/>
      <c r="U4182" s="26"/>
      <c r="W4182" s="10"/>
    </row>
    <row r="4183">
      <c r="E4183" s="26"/>
      <c r="F4183" s="27"/>
      <c r="J4183" s="26"/>
      <c r="K4183" s="26"/>
      <c r="L4183" s="30"/>
      <c r="M4183" s="31"/>
      <c r="N4183" s="31"/>
      <c r="O4183" s="31"/>
      <c r="P4183" s="31"/>
      <c r="Q4183" s="31"/>
      <c r="R4183" s="31"/>
      <c r="S4183" s="31"/>
      <c r="T4183" s="26"/>
      <c r="U4183" s="26"/>
      <c r="W4183" s="10"/>
    </row>
    <row r="4184">
      <c r="E4184" s="26"/>
      <c r="F4184" s="27"/>
      <c r="J4184" s="26"/>
      <c r="K4184" s="26"/>
      <c r="L4184" s="30"/>
      <c r="M4184" s="31"/>
      <c r="N4184" s="31"/>
      <c r="O4184" s="31"/>
      <c r="P4184" s="31"/>
      <c r="Q4184" s="31"/>
      <c r="R4184" s="31"/>
      <c r="S4184" s="31"/>
      <c r="T4184" s="26"/>
      <c r="U4184" s="26"/>
      <c r="W4184" s="10"/>
    </row>
    <row r="4185">
      <c r="E4185" s="26"/>
      <c r="F4185" s="27"/>
      <c r="J4185" s="26"/>
      <c r="K4185" s="26"/>
      <c r="L4185" s="30"/>
      <c r="M4185" s="31"/>
      <c r="N4185" s="31"/>
      <c r="O4185" s="31"/>
      <c r="P4185" s="31"/>
      <c r="Q4185" s="31"/>
      <c r="R4185" s="31"/>
      <c r="S4185" s="31"/>
      <c r="T4185" s="26"/>
      <c r="U4185" s="26"/>
      <c r="W4185" s="10"/>
    </row>
    <row r="4186">
      <c r="E4186" s="26"/>
      <c r="F4186" s="27"/>
      <c r="J4186" s="26"/>
      <c r="K4186" s="26"/>
      <c r="L4186" s="30"/>
      <c r="M4186" s="31"/>
      <c r="N4186" s="31"/>
      <c r="O4186" s="31"/>
      <c r="P4186" s="31"/>
      <c r="Q4186" s="31"/>
      <c r="R4186" s="31"/>
      <c r="S4186" s="31"/>
      <c r="T4186" s="26"/>
      <c r="U4186" s="26"/>
      <c r="W4186" s="10"/>
    </row>
    <row r="4187">
      <c r="E4187" s="26"/>
      <c r="F4187" s="27"/>
      <c r="J4187" s="26"/>
      <c r="K4187" s="26"/>
      <c r="L4187" s="30"/>
      <c r="M4187" s="31"/>
      <c r="N4187" s="31"/>
      <c r="O4187" s="31"/>
      <c r="P4187" s="31"/>
      <c r="Q4187" s="31"/>
      <c r="R4187" s="31"/>
      <c r="S4187" s="31"/>
      <c r="T4187" s="26"/>
      <c r="U4187" s="26"/>
      <c r="W4187" s="10"/>
    </row>
    <row r="4188">
      <c r="E4188" s="26"/>
      <c r="F4188" s="27"/>
      <c r="J4188" s="26"/>
      <c r="K4188" s="26"/>
      <c r="L4188" s="30"/>
      <c r="M4188" s="31"/>
      <c r="N4188" s="31"/>
      <c r="O4188" s="31"/>
      <c r="P4188" s="31"/>
      <c r="Q4188" s="31"/>
      <c r="R4188" s="31"/>
      <c r="S4188" s="31"/>
      <c r="T4188" s="26"/>
      <c r="U4188" s="26"/>
      <c r="W4188" s="10"/>
    </row>
    <row r="4189">
      <c r="E4189" s="26"/>
      <c r="F4189" s="27"/>
      <c r="J4189" s="26"/>
      <c r="K4189" s="26"/>
      <c r="L4189" s="30"/>
      <c r="M4189" s="31"/>
      <c r="N4189" s="31"/>
      <c r="O4189" s="31"/>
      <c r="P4189" s="31"/>
      <c r="Q4189" s="31"/>
      <c r="R4189" s="31"/>
      <c r="S4189" s="31"/>
      <c r="T4189" s="26"/>
      <c r="U4189" s="26"/>
      <c r="W4189" s="10"/>
    </row>
    <row r="4190">
      <c r="E4190" s="26"/>
      <c r="F4190" s="27"/>
      <c r="J4190" s="26"/>
      <c r="K4190" s="26"/>
      <c r="L4190" s="30"/>
      <c r="M4190" s="31"/>
      <c r="N4190" s="31"/>
      <c r="O4190" s="31"/>
      <c r="P4190" s="31"/>
      <c r="Q4190" s="31"/>
      <c r="R4190" s="31"/>
      <c r="S4190" s="31"/>
      <c r="T4190" s="26"/>
      <c r="U4190" s="26"/>
      <c r="W4190" s="10"/>
    </row>
    <row r="4191">
      <c r="E4191" s="26"/>
      <c r="F4191" s="27"/>
      <c r="J4191" s="26"/>
      <c r="K4191" s="26"/>
      <c r="L4191" s="30"/>
      <c r="M4191" s="31"/>
      <c r="N4191" s="31"/>
      <c r="O4191" s="31"/>
      <c r="P4191" s="31"/>
      <c r="Q4191" s="31"/>
      <c r="R4191" s="31"/>
      <c r="S4191" s="31"/>
      <c r="T4191" s="26"/>
      <c r="U4191" s="26"/>
      <c r="W4191" s="10"/>
    </row>
    <row r="4192">
      <c r="E4192" s="26"/>
      <c r="F4192" s="27"/>
      <c r="J4192" s="26"/>
      <c r="K4192" s="26"/>
      <c r="L4192" s="30"/>
      <c r="M4192" s="31"/>
      <c r="N4192" s="31"/>
      <c r="O4192" s="31"/>
      <c r="P4192" s="31"/>
      <c r="Q4192" s="31"/>
      <c r="R4192" s="31"/>
      <c r="S4192" s="31"/>
      <c r="T4192" s="26"/>
      <c r="U4192" s="26"/>
      <c r="W4192" s="10"/>
    </row>
    <row r="4193">
      <c r="E4193" s="26"/>
      <c r="F4193" s="27"/>
      <c r="J4193" s="26"/>
      <c r="K4193" s="26"/>
      <c r="L4193" s="30"/>
      <c r="M4193" s="31"/>
      <c r="N4193" s="31"/>
      <c r="O4193" s="31"/>
      <c r="P4193" s="31"/>
      <c r="Q4193" s="31"/>
      <c r="R4193" s="31"/>
      <c r="S4193" s="31"/>
      <c r="T4193" s="26"/>
      <c r="U4193" s="26"/>
      <c r="W4193" s="10"/>
    </row>
    <row r="4194">
      <c r="E4194" s="26"/>
      <c r="F4194" s="27"/>
      <c r="J4194" s="26"/>
      <c r="K4194" s="26"/>
      <c r="L4194" s="30"/>
      <c r="M4194" s="31"/>
      <c r="N4194" s="31"/>
      <c r="O4194" s="31"/>
      <c r="P4194" s="31"/>
      <c r="Q4194" s="31"/>
      <c r="R4194" s="31"/>
      <c r="S4194" s="31"/>
      <c r="T4194" s="26"/>
      <c r="U4194" s="26"/>
      <c r="W4194" s="10"/>
    </row>
    <row r="4195">
      <c r="E4195" s="26"/>
      <c r="F4195" s="27"/>
      <c r="J4195" s="26"/>
      <c r="K4195" s="26"/>
      <c r="L4195" s="30"/>
      <c r="M4195" s="31"/>
      <c r="N4195" s="31"/>
      <c r="O4195" s="31"/>
      <c r="P4195" s="31"/>
      <c r="Q4195" s="31"/>
      <c r="R4195" s="31"/>
      <c r="S4195" s="31"/>
      <c r="T4195" s="26"/>
      <c r="U4195" s="26"/>
      <c r="W4195" s="10"/>
    </row>
    <row r="4196">
      <c r="E4196" s="26"/>
      <c r="F4196" s="27"/>
      <c r="J4196" s="26"/>
      <c r="K4196" s="26"/>
      <c r="L4196" s="30"/>
      <c r="M4196" s="31"/>
      <c r="N4196" s="31"/>
      <c r="O4196" s="31"/>
      <c r="P4196" s="31"/>
      <c r="Q4196" s="31"/>
      <c r="R4196" s="31"/>
      <c r="S4196" s="31"/>
      <c r="T4196" s="26"/>
      <c r="U4196" s="26"/>
      <c r="W4196" s="10"/>
    </row>
    <row r="4197">
      <c r="E4197" s="26"/>
      <c r="F4197" s="27"/>
      <c r="J4197" s="26"/>
      <c r="K4197" s="26"/>
      <c r="L4197" s="30"/>
      <c r="M4197" s="31"/>
      <c r="N4197" s="31"/>
      <c r="O4197" s="31"/>
      <c r="P4197" s="31"/>
      <c r="Q4197" s="31"/>
      <c r="R4197" s="31"/>
      <c r="S4197" s="31"/>
      <c r="T4197" s="26"/>
      <c r="U4197" s="26"/>
      <c r="W4197" s="10"/>
    </row>
    <row r="4198">
      <c r="E4198" s="26"/>
      <c r="F4198" s="27"/>
      <c r="J4198" s="26"/>
      <c r="K4198" s="26"/>
      <c r="L4198" s="30"/>
      <c r="M4198" s="31"/>
      <c r="N4198" s="31"/>
      <c r="O4198" s="31"/>
      <c r="P4198" s="31"/>
      <c r="Q4198" s="31"/>
      <c r="R4198" s="31"/>
      <c r="S4198" s="31"/>
      <c r="T4198" s="26"/>
      <c r="U4198" s="26"/>
      <c r="W4198" s="10"/>
    </row>
    <row r="4199">
      <c r="E4199" s="26"/>
      <c r="F4199" s="27"/>
      <c r="J4199" s="26"/>
      <c r="K4199" s="26"/>
      <c r="L4199" s="30"/>
      <c r="M4199" s="31"/>
      <c r="N4199" s="31"/>
      <c r="O4199" s="31"/>
      <c r="P4199" s="31"/>
      <c r="Q4199" s="31"/>
      <c r="R4199" s="31"/>
      <c r="S4199" s="31"/>
      <c r="T4199" s="26"/>
      <c r="U4199" s="26"/>
      <c r="W4199" s="10"/>
    </row>
    <row r="4200">
      <c r="E4200" s="26"/>
      <c r="F4200" s="27"/>
      <c r="J4200" s="26"/>
      <c r="K4200" s="26"/>
      <c r="L4200" s="30"/>
      <c r="M4200" s="31"/>
      <c r="N4200" s="31"/>
      <c r="O4200" s="31"/>
      <c r="P4200" s="31"/>
      <c r="Q4200" s="31"/>
      <c r="R4200" s="31"/>
      <c r="S4200" s="31"/>
      <c r="T4200" s="26"/>
      <c r="U4200" s="26"/>
      <c r="W4200" s="10"/>
    </row>
    <row r="4201">
      <c r="E4201" s="26"/>
      <c r="F4201" s="27"/>
      <c r="J4201" s="26"/>
      <c r="K4201" s="26"/>
      <c r="L4201" s="30"/>
      <c r="M4201" s="31"/>
      <c r="N4201" s="31"/>
      <c r="O4201" s="31"/>
      <c r="P4201" s="31"/>
      <c r="Q4201" s="31"/>
      <c r="R4201" s="31"/>
      <c r="S4201" s="31"/>
      <c r="T4201" s="26"/>
      <c r="U4201" s="26"/>
      <c r="W4201" s="10"/>
    </row>
    <row r="4202">
      <c r="E4202" s="26"/>
      <c r="F4202" s="27"/>
      <c r="J4202" s="26"/>
      <c r="K4202" s="26"/>
      <c r="L4202" s="30"/>
      <c r="M4202" s="31"/>
      <c r="N4202" s="31"/>
      <c r="O4202" s="31"/>
      <c r="P4202" s="31"/>
      <c r="Q4202" s="31"/>
      <c r="R4202" s="31"/>
      <c r="S4202" s="31"/>
      <c r="T4202" s="26"/>
      <c r="U4202" s="26"/>
      <c r="W4202" s="10"/>
    </row>
    <row r="4203">
      <c r="E4203" s="26"/>
      <c r="F4203" s="27"/>
      <c r="J4203" s="26"/>
      <c r="K4203" s="26"/>
      <c r="L4203" s="30"/>
      <c r="M4203" s="31"/>
      <c r="N4203" s="31"/>
      <c r="O4203" s="31"/>
      <c r="P4203" s="31"/>
      <c r="Q4203" s="31"/>
      <c r="R4203" s="31"/>
      <c r="S4203" s="31"/>
      <c r="T4203" s="26"/>
      <c r="U4203" s="26"/>
      <c r="W4203" s="10"/>
    </row>
    <row r="4204">
      <c r="E4204" s="26"/>
      <c r="F4204" s="27"/>
      <c r="J4204" s="26"/>
      <c r="K4204" s="26"/>
      <c r="L4204" s="30"/>
      <c r="M4204" s="31"/>
      <c r="N4204" s="31"/>
      <c r="O4204" s="31"/>
      <c r="P4204" s="31"/>
      <c r="Q4204" s="31"/>
      <c r="R4204" s="31"/>
      <c r="S4204" s="31"/>
      <c r="T4204" s="26"/>
      <c r="U4204" s="26"/>
      <c r="W4204" s="10"/>
    </row>
    <row r="4205">
      <c r="E4205" s="26"/>
      <c r="F4205" s="27"/>
      <c r="J4205" s="26"/>
      <c r="K4205" s="26"/>
      <c r="L4205" s="30"/>
      <c r="M4205" s="31"/>
      <c r="N4205" s="31"/>
      <c r="O4205" s="31"/>
      <c r="P4205" s="31"/>
      <c r="Q4205" s="31"/>
      <c r="R4205" s="31"/>
      <c r="S4205" s="31"/>
      <c r="T4205" s="26"/>
      <c r="U4205" s="26"/>
      <c r="W4205" s="10"/>
    </row>
    <row r="4206">
      <c r="E4206" s="26"/>
      <c r="F4206" s="27"/>
      <c r="J4206" s="26"/>
      <c r="K4206" s="26"/>
      <c r="L4206" s="30"/>
      <c r="M4206" s="31"/>
      <c r="N4206" s="31"/>
      <c r="O4206" s="31"/>
      <c r="P4206" s="31"/>
      <c r="Q4206" s="31"/>
      <c r="R4206" s="31"/>
      <c r="S4206" s="31"/>
      <c r="T4206" s="26"/>
      <c r="U4206" s="26"/>
      <c r="W4206" s="10"/>
    </row>
    <row r="4207">
      <c r="E4207" s="26"/>
      <c r="F4207" s="27"/>
      <c r="J4207" s="26"/>
      <c r="K4207" s="26"/>
      <c r="L4207" s="30"/>
      <c r="M4207" s="31"/>
      <c r="N4207" s="31"/>
      <c r="O4207" s="31"/>
      <c r="P4207" s="31"/>
      <c r="Q4207" s="31"/>
      <c r="R4207" s="31"/>
      <c r="S4207" s="31"/>
      <c r="T4207" s="26"/>
      <c r="U4207" s="26"/>
      <c r="W4207" s="10"/>
    </row>
    <row r="4208">
      <c r="E4208" s="26"/>
      <c r="F4208" s="27"/>
      <c r="J4208" s="26"/>
      <c r="K4208" s="26"/>
      <c r="L4208" s="30"/>
      <c r="M4208" s="31"/>
      <c r="N4208" s="31"/>
      <c r="O4208" s="31"/>
      <c r="P4208" s="31"/>
      <c r="Q4208" s="31"/>
      <c r="R4208" s="31"/>
      <c r="S4208" s="31"/>
      <c r="T4208" s="26"/>
      <c r="U4208" s="26"/>
      <c r="W4208" s="10"/>
    </row>
    <row r="4209">
      <c r="E4209" s="26"/>
      <c r="F4209" s="27"/>
      <c r="J4209" s="26"/>
      <c r="K4209" s="26"/>
      <c r="L4209" s="30"/>
      <c r="M4209" s="31"/>
      <c r="N4209" s="31"/>
      <c r="O4209" s="31"/>
      <c r="P4209" s="31"/>
      <c r="Q4209" s="31"/>
      <c r="R4209" s="31"/>
      <c r="S4209" s="31"/>
      <c r="T4209" s="26"/>
      <c r="U4209" s="26"/>
      <c r="W4209" s="10"/>
    </row>
    <row r="4210">
      <c r="E4210" s="26"/>
      <c r="F4210" s="27"/>
      <c r="J4210" s="26"/>
      <c r="K4210" s="26"/>
      <c r="L4210" s="30"/>
      <c r="M4210" s="31"/>
      <c r="N4210" s="31"/>
      <c r="O4210" s="31"/>
      <c r="P4210" s="31"/>
      <c r="Q4210" s="31"/>
      <c r="R4210" s="31"/>
      <c r="S4210" s="31"/>
      <c r="T4210" s="26"/>
      <c r="U4210" s="26"/>
      <c r="W4210" s="10"/>
    </row>
    <row r="4211">
      <c r="E4211" s="26"/>
      <c r="F4211" s="27"/>
      <c r="J4211" s="26"/>
      <c r="K4211" s="26"/>
      <c r="L4211" s="30"/>
      <c r="M4211" s="31"/>
      <c r="N4211" s="31"/>
      <c r="O4211" s="31"/>
      <c r="P4211" s="31"/>
      <c r="Q4211" s="31"/>
      <c r="R4211" s="31"/>
      <c r="S4211" s="31"/>
      <c r="T4211" s="26"/>
      <c r="U4211" s="26"/>
      <c r="W4211" s="10"/>
    </row>
    <row r="4212">
      <c r="E4212" s="26"/>
      <c r="F4212" s="27"/>
      <c r="J4212" s="26"/>
      <c r="K4212" s="26"/>
      <c r="L4212" s="30"/>
      <c r="M4212" s="31"/>
      <c r="N4212" s="31"/>
      <c r="O4212" s="31"/>
      <c r="P4212" s="31"/>
      <c r="Q4212" s="31"/>
      <c r="R4212" s="31"/>
      <c r="S4212" s="31"/>
      <c r="T4212" s="26"/>
      <c r="U4212" s="26"/>
      <c r="W4212" s="10"/>
    </row>
    <row r="4213">
      <c r="E4213" s="26"/>
      <c r="F4213" s="27"/>
      <c r="J4213" s="26"/>
      <c r="K4213" s="26"/>
      <c r="L4213" s="30"/>
      <c r="M4213" s="31"/>
      <c r="N4213" s="31"/>
      <c r="O4213" s="31"/>
      <c r="P4213" s="31"/>
      <c r="Q4213" s="31"/>
      <c r="R4213" s="31"/>
      <c r="S4213" s="31"/>
      <c r="T4213" s="26"/>
      <c r="U4213" s="26"/>
      <c r="W4213" s="10"/>
    </row>
    <row r="4214">
      <c r="E4214" s="26"/>
      <c r="F4214" s="27"/>
      <c r="J4214" s="26"/>
      <c r="K4214" s="26"/>
      <c r="L4214" s="30"/>
      <c r="M4214" s="31"/>
      <c r="N4214" s="31"/>
      <c r="O4214" s="31"/>
      <c r="P4214" s="31"/>
      <c r="Q4214" s="31"/>
      <c r="R4214" s="31"/>
      <c r="S4214" s="31"/>
      <c r="T4214" s="26"/>
      <c r="U4214" s="26"/>
      <c r="W4214" s="10"/>
    </row>
    <row r="4215">
      <c r="E4215" s="26"/>
      <c r="F4215" s="27"/>
      <c r="J4215" s="26"/>
      <c r="K4215" s="26"/>
      <c r="L4215" s="30"/>
      <c r="M4215" s="31"/>
      <c r="N4215" s="31"/>
      <c r="O4215" s="31"/>
      <c r="P4215" s="31"/>
      <c r="Q4215" s="31"/>
      <c r="R4215" s="31"/>
      <c r="S4215" s="31"/>
      <c r="T4215" s="26"/>
      <c r="U4215" s="26"/>
      <c r="W4215" s="10"/>
    </row>
    <row r="4216">
      <c r="E4216" s="26"/>
      <c r="F4216" s="27"/>
      <c r="J4216" s="26"/>
      <c r="K4216" s="26"/>
      <c r="L4216" s="30"/>
      <c r="M4216" s="31"/>
      <c r="N4216" s="31"/>
      <c r="O4216" s="31"/>
      <c r="P4216" s="31"/>
      <c r="Q4216" s="31"/>
      <c r="R4216" s="31"/>
      <c r="S4216" s="31"/>
      <c r="T4216" s="26"/>
      <c r="U4216" s="26"/>
      <c r="W4216" s="10"/>
    </row>
    <row r="4217">
      <c r="E4217" s="26"/>
      <c r="F4217" s="27"/>
      <c r="J4217" s="26"/>
      <c r="K4217" s="26"/>
      <c r="L4217" s="30"/>
      <c r="M4217" s="31"/>
      <c r="N4217" s="31"/>
      <c r="O4217" s="31"/>
      <c r="P4217" s="31"/>
      <c r="Q4217" s="31"/>
      <c r="R4217" s="31"/>
      <c r="S4217" s="31"/>
      <c r="T4217" s="26"/>
      <c r="U4217" s="26"/>
      <c r="W4217" s="10"/>
    </row>
    <row r="4218">
      <c r="E4218" s="26"/>
      <c r="F4218" s="27"/>
      <c r="J4218" s="26"/>
      <c r="K4218" s="26"/>
      <c r="L4218" s="30"/>
      <c r="M4218" s="31"/>
      <c r="N4218" s="31"/>
      <c r="O4218" s="31"/>
      <c r="P4218" s="31"/>
      <c r="Q4218" s="31"/>
      <c r="R4218" s="31"/>
      <c r="S4218" s="31"/>
      <c r="T4218" s="26"/>
      <c r="U4218" s="26"/>
      <c r="W4218" s="10"/>
    </row>
    <row r="4219">
      <c r="E4219" s="26"/>
      <c r="F4219" s="27"/>
      <c r="J4219" s="26"/>
      <c r="K4219" s="26"/>
      <c r="L4219" s="30"/>
      <c r="M4219" s="31"/>
      <c r="N4219" s="31"/>
      <c r="O4219" s="31"/>
      <c r="P4219" s="31"/>
      <c r="Q4219" s="31"/>
      <c r="R4219" s="31"/>
      <c r="S4219" s="31"/>
      <c r="T4219" s="26"/>
      <c r="U4219" s="26"/>
      <c r="W4219" s="10"/>
    </row>
    <row r="4220">
      <c r="E4220" s="26"/>
      <c r="F4220" s="27"/>
      <c r="J4220" s="26"/>
      <c r="K4220" s="26"/>
      <c r="L4220" s="30"/>
      <c r="M4220" s="31"/>
      <c r="N4220" s="31"/>
      <c r="O4220" s="31"/>
      <c r="P4220" s="31"/>
      <c r="Q4220" s="31"/>
      <c r="R4220" s="31"/>
      <c r="S4220" s="31"/>
      <c r="T4220" s="26"/>
      <c r="U4220" s="26"/>
      <c r="W4220" s="10"/>
    </row>
    <row r="4221">
      <c r="E4221" s="26"/>
      <c r="F4221" s="27"/>
      <c r="J4221" s="26"/>
      <c r="K4221" s="26"/>
      <c r="L4221" s="30"/>
      <c r="M4221" s="31"/>
      <c r="N4221" s="31"/>
      <c r="O4221" s="31"/>
      <c r="P4221" s="31"/>
      <c r="Q4221" s="31"/>
      <c r="R4221" s="31"/>
      <c r="S4221" s="31"/>
      <c r="T4221" s="26"/>
      <c r="U4221" s="26"/>
      <c r="W4221" s="10"/>
    </row>
    <row r="4222">
      <c r="E4222" s="26"/>
      <c r="F4222" s="27"/>
      <c r="J4222" s="26"/>
      <c r="K4222" s="26"/>
      <c r="L4222" s="30"/>
      <c r="M4222" s="31"/>
      <c r="N4222" s="31"/>
      <c r="O4222" s="31"/>
      <c r="P4222" s="31"/>
      <c r="Q4222" s="31"/>
      <c r="R4222" s="31"/>
      <c r="S4222" s="31"/>
      <c r="T4222" s="26"/>
      <c r="U4222" s="26"/>
      <c r="W4222" s="10"/>
    </row>
    <row r="4223">
      <c r="E4223" s="26"/>
      <c r="F4223" s="27"/>
      <c r="J4223" s="26"/>
      <c r="K4223" s="26"/>
      <c r="L4223" s="30"/>
      <c r="M4223" s="31"/>
      <c r="N4223" s="31"/>
      <c r="O4223" s="31"/>
      <c r="P4223" s="31"/>
      <c r="Q4223" s="31"/>
      <c r="R4223" s="31"/>
      <c r="S4223" s="31"/>
      <c r="T4223" s="26"/>
      <c r="U4223" s="26"/>
      <c r="W4223" s="10"/>
    </row>
    <row r="4224">
      <c r="E4224" s="26"/>
      <c r="F4224" s="27"/>
      <c r="J4224" s="26"/>
      <c r="K4224" s="26"/>
      <c r="L4224" s="30"/>
      <c r="M4224" s="31"/>
      <c r="N4224" s="31"/>
      <c r="O4224" s="31"/>
      <c r="P4224" s="31"/>
      <c r="Q4224" s="31"/>
      <c r="R4224" s="31"/>
      <c r="S4224" s="31"/>
      <c r="T4224" s="26"/>
      <c r="U4224" s="26"/>
      <c r="W4224" s="10"/>
    </row>
    <row r="4225">
      <c r="E4225" s="26"/>
      <c r="F4225" s="27"/>
      <c r="J4225" s="26"/>
      <c r="K4225" s="26"/>
      <c r="L4225" s="30"/>
      <c r="M4225" s="31"/>
      <c r="N4225" s="31"/>
      <c r="O4225" s="31"/>
      <c r="P4225" s="31"/>
      <c r="Q4225" s="31"/>
      <c r="R4225" s="31"/>
      <c r="S4225" s="31"/>
      <c r="T4225" s="26"/>
      <c r="U4225" s="26"/>
      <c r="W4225" s="10"/>
    </row>
    <row r="4226">
      <c r="E4226" s="26"/>
      <c r="F4226" s="27"/>
      <c r="J4226" s="26"/>
      <c r="K4226" s="26"/>
      <c r="L4226" s="30"/>
      <c r="M4226" s="31"/>
      <c r="N4226" s="31"/>
      <c r="O4226" s="31"/>
      <c r="P4226" s="31"/>
      <c r="Q4226" s="31"/>
      <c r="R4226" s="31"/>
      <c r="S4226" s="31"/>
      <c r="T4226" s="26"/>
      <c r="U4226" s="26"/>
      <c r="W4226" s="10"/>
    </row>
    <row r="4227">
      <c r="E4227" s="26"/>
      <c r="F4227" s="27"/>
      <c r="J4227" s="26"/>
      <c r="K4227" s="26"/>
      <c r="L4227" s="30"/>
      <c r="M4227" s="31"/>
      <c r="N4227" s="31"/>
      <c r="O4227" s="31"/>
      <c r="P4227" s="31"/>
      <c r="Q4227" s="31"/>
      <c r="R4227" s="31"/>
      <c r="S4227" s="31"/>
      <c r="T4227" s="26"/>
      <c r="U4227" s="26"/>
      <c r="W4227" s="10"/>
    </row>
    <row r="4228">
      <c r="E4228" s="26"/>
      <c r="F4228" s="27"/>
      <c r="J4228" s="26"/>
      <c r="K4228" s="26"/>
      <c r="L4228" s="30"/>
      <c r="M4228" s="31"/>
      <c r="N4228" s="31"/>
      <c r="O4228" s="31"/>
      <c r="P4228" s="31"/>
      <c r="Q4228" s="31"/>
      <c r="R4228" s="31"/>
      <c r="S4228" s="31"/>
      <c r="T4228" s="26"/>
      <c r="U4228" s="26"/>
      <c r="W4228" s="10"/>
    </row>
    <row r="4229">
      <c r="E4229" s="26"/>
      <c r="F4229" s="27"/>
      <c r="J4229" s="26"/>
      <c r="K4229" s="26"/>
      <c r="L4229" s="30"/>
      <c r="M4229" s="31"/>
      <c r="N4229" s="31"/>
      <c r="O4229" s="31"/>
      <c r="P4229" s="31"/>
      <c r="Q4229" s="31"/>
      <c r="R4229" s="31"/>
      <c r="S4229" s="31"/>
      <c r="T4229" s="26"/>
      <c r="U4229" s="26"/>
      <c r="W4229" s="10"/>
    </row>
    <row r="4230">
      <c r="E4230" s="26"/>
      <c r="F4230" s="27"/>
      <c r="J4230" s="26"/>
      <c r="K4230" s="26"/>
      <c r="L4230" s="30"/>
      <c r="M4230" s="31"/>
      <c r="N4230" s="31"/>
      <c r="O4230" s="31"/>
      <c r="P4230" s="31"/>
      <c r="Q4230" s="31"/>
      <c r="R4230" s="31"/>
      <c r="S4230" s="31"/>
      <c r="T4230" s="26"/>
      <c r="U4230" s="26"/>
      <c r="W4230" s="10"/>
    </row>
    <row r="4231">
      <c r="E4231" s="26"/>
      <c r="F4231" s="27"/>
      <c r="J4231" s="26"/>
      <c r="K4231" s="26"/>
      <c r="L4231" s="30"/>
      <c r="M4231" s="31"/>
      <c r="N4231" s="31"/>
      <c r="O4231" s="31"/>
      <c r="P4231" s="31"/>
      <c r="Q4231" s="31"/>
      <c r="R4231" s="31"/>
      <c r="S4231" s="31"/>
      <c r="T4231" s="26"/>
      <c r="U4231" s="26"/>
      <c r="W4231" s="10"/>
    </row>
    <row r="4232">
      <c r="E4232" s="26"/>
      <c r="F4232" s="27"/>
      <c r="J4232" s="26"/>
      <c r="K4232" s="26"/>
      <c r="L4232" s="30"/>
      <c r="M4232" s="31"/>
      <c r="N4232" s="31"/>
      <c r="O4232" s="31"/>
      <c r="P4232" s="31"/>
      <c r="Q4232" s="31"/>
      <c r="R4232" s="31"/>
      <c r="S4232" s="31"/>
      <c r="T4232" s="26"/>
      <c r="U4232" s="26"/>
      <c r="W4232" s="10"/>
    </row>
    <row r="4233">
      <c r="E4233" s="26"/>
      <c r="F4233" s="27"/>
      <c r="J4233" s="26"/>
      <c r="K4233" s="26"/>
      <c r="L4233" s="30"/>
      <c r="M4233" s="31"/>
      <c r="N4233" s="31"/>
      <c r="O4233" s="31"/>
      <c r="P4233" s="31"/>
      <c r="Q4233" s="31"/>
      <c r="R4233" s="31"/>
      <c r="S4233" s="31"/>
      <c r="T4233" s="26"/>
      <c r="U4233" s="26"/>
      <c r="W4233" s="10"/>
    </row>
    <row r="4234">
      <c r="E4234" s="26"/>
      <c r="F4234" s="27"/>
      <c r="J4234" s="26"/>
      <c r="K4234" s="26"/>
      <c r="L4234" s="30"/>
      <c r="M4234" s="31"/>
      <c r="N4234" s="31"/>
      <c r="O4234" s="31"/>
      <c r="P4234" s="31"/>
      <c r="Q4234" s="31"/>
      <c r="R4234" s="31"/>
      <c r="S4234" s="31"/>
      <c r="T4234" s="26"/>
      <c r="U4234" s="26"/>
      <c r="W4234" s="10"/>
    </row>
    <row r="4235">
      <c r="E4235" s="26"/>
      <c r="F4235" s="27"/>
      <c r="J4235" s="26"/>
      <c r="K4235" s="26"/>
      <c r="L4235" s="30"/>
      <c r="M4235" s="31"/>
      <c r="N4235" s="31"/>
      <c r="O4235" s="31"/>
      <c r="P4235" s="31"/>
      <c r="Q4235" s="31"/>
      <c r="R4235" s="31"/>
      <c r="S4235" s="31"/>
      <c r="T4235" s="26"/>
      <c r="U4235" s="26"/>
      <c r="W4235" s="10"/>
    </row>
    <row r="4236">
      <c r="E4236" s="26"/>
      <c r="F4236" s="27"/>
      <c r="J4236" s="26"/>
      <c r="K4236" s="26"/>
      <c r="L4236" s="30"/>
      <c r="M4236" s="31"/>
      <c r="N4236" s="31"/>
      <c r="O4236" s="31"/>
      <c r="P4236" s="31"/>
      <c r="Q4236" s="31"/>
      <c r="R4236" s="31"/>
      <c r="S4236" s="31"/>
      <c r="T4236" s="26"/>
      <c r="U4236" s="26"/>
      <c r="W4236" s="10"/>
    </row>
    <row r="4237">
      <c r="E4237" s="26"/>
      <c r="F4237" s="27"/>
      <c r="J4237" s="26"/>
      <c r="K4237" s="26"/>
      <c r="L4237" s="30"/>
      <c r="M4237" s="31"/>
      <c r="N4237" s="31"/>
      <c r="O4237" s="31"/>
      <c r="P4237" s="31"/>
      <c r="Q4237" s="31"/>
      <c r="R4237" s="31"/>
      <c r="S4237" s="31"/>
      <c r="T4237" s="26"/>
      <c r="U4237" s="26"/>
      <c r="W4237" s="10"/>
    </row>
    <row r="4238">
      <c r="E4238" s="26"/>
      <c r="F4238" s="27"/>
      <c r="J4238" s="26"/>
      <c r="K4238" s="26"/>
      <c r="L4238" s="30"/>
      <c r="M4238" s="31"/>
      <c r="N4238" s="31"/>
      <c r="O4238" s="31"/>
      <c r="P4238" s="31"/>
      <c r="Q4238" s="31"/>
      <c r="R4238" s="31"/>
      <c r="S4238" s="31"/>
      <c r="T4238" s="26"/>
      <c r="U4238" s="26"/>
      <c r="W4238" s="10"/>
    </row>
    <row r="4239">
      <c r="E4239" s="26"/>
      <c r="F4239" s="27"/>
      <c r="J4239" s="26"/>
      <c r="K4239" s="26"/>
      <c r="L4239" s="30"/>
      <c r="M4239" s="31"/>
      <c r="N4239" s="31"/>
      <c r="O4239" s="31"/>
      <c r="P4239" s="31"/>
      <c r="Q4239" s="31"/>
      <c r="R4239" s="31"/>
      <c r="S4239" s="31"/>
      <c r="T4239" s="26"/>
      <c r="U4239" s="26"/>
      <c r="W4239" s="10"/>
    </row>
    <row r="4240">
      <c r="E4240" s="26"/>
      <c r="F4240" s="27"/>
      <c r="J4240" s="26"/>
      <c r="K4240" s="26"/>
      <c r="L4240" s="30"/>
      <c r="M4240" s="31"/>
      <c r="N4240" s="31"/>
      <c r="O4240" s="31"/>
      <c r="P4240" s="31"/>
      <c r="Q4240" s="31"/>
      <c r="R4240" s="31"/>
      <c r="S4240" s="31"/>
      <c r="T4240" s="26"/>
      <c r="U4240" s="26"/>
      <c r="W4240" s="10"/>
    </row>
    <row r="4241">
      <c r="E4241" s="26"/>
      <c r="F4241" s="27"/>
      <c r="J4241" s="26"/>
      <c r="K4241" s="26"/>
      <c r="L4241" s="30"/>
      <c r="M4241" s="31"/>
      <c r="N4241" s="31"/>
      <c r="O4241" s="31"/>
      <c r="P4241" s="31"/>
      <c r="Q4241" s="31"/>
      <c r="R4241" s="31"/>
      <c r="S4241" s="31"/>
      <c r="T4241" s="26"/>
      <c r="U4241" s="26"/>
      <c r="W4241" s="10"/>
    </row>
    <row r="4242">
      <c r="E4242" s="26"/>
      <c r="F4242" s="27"/>
      <c r="J4242" s="26"/>
      <c r="K4242" s="26"/>
      <c r="L4242" s="30"/>
      <c r="M4242" s="31"/>
      <c r="N4242" s="31"/>
      <c r="O4242" s="31"/>
      <c r="P4242" s="31"/>
      <c r="Q4242" s="31"/>
      <c r="R4242" s="31"/>
      <c r="S4242" s="31"/>
      <c r="T4242" s="26"/>
      <c r="U4242" s="26"/>
      <c r="W4242" s="10"/>
    </row>
    <row r="4243">
      <c r="E4243" s="26"/>
      <c r="F4243" s="27"/>
      <c r="J4243" s="26"/>
      <c r="K4243" s="26"/>
      <c r="L4243" s="30"/>
      <c r="M4243" s="31"/>
      <c r="N4243" s="31"/>
      <c r="O4243" s="31"/>
      <c r="P4243" s="31"/>
      <c r="Q4243" s="31"/>
      <c r="R4243" s="31"/>
      <c r="S4243" s="31"/>
      <c r="T4243" s="26"/>
      <c r="U4243" s="26"/>
      <c r="W4243" s="10"/>
    </row>
    <row r="4244">
      <c r="E4244" s="26"/>
      <c r="F4244" s="27"/>
      <c r="J4244" s="26"/>
      <c r="K4244" s="26"/>
      <c r="L4244" s="30"/>
      <c r="M4244" s="31"/>
      <c r="N4244" s="31"/>
      <c r="O4244" s="31"/>
      <c r="P4244" s="31"/>
      <c r="Q4244" s="31"/>
      <c r="R4244" s="31"/>
      <c r="S4244" s="31"/>
      <c r="T4244" s="26"/>
      <c r="U4244" s="26"/>
      <c r="W4244" s="10"/>
    </row>
    <row r="4245">
      <c r="E4245" s="26"/>
      <c r="F4245" s="27"/>
      <c r="J4245" s="26"/>
      <c r="K4245" s="26"/>
      <c r="L4245" s="30"/>
      <c r="M4245" s="31"/>
      <c r="N4245" s="31"/>
      <c r="O4245" s="31"/>
      <c r="P4245" s="31"/>
      <c r="Q4245" s="31"/>
      <c r="R4245" s="31"/>
      <c r="S4245" s="31"/>
      <c r="T4245" s="26"/>
      <c r="U4245" s="26"/>
      <c r="W4245" s="10"/>
    </row>
    <row r="4246">
      <c r="E4246" s="26"/>
      <c r="F4246" s="27"/>
      <c r="J4246" s="26"/>
      <c r="K4246" s="26"/>
      <c r="L4246" s="30"/>
      <c r="M4246" s="31"/>
      <c r="N4246" s="31"/>
      <c r="O4246" s="31"/>
      <c r="P4246" s="31"/>
      <c r="Q4246" s="31"/>
      <c r="R4246" s="31"/>
      <c r="S4246" s="31"/>
      <c r="T4246" s="26"/>
      <c r="U4246" s="26"/>
      <c r="W4246" s="10"/>
    </row>
    <row r="4247">
      <c r="E4247" s="26"/>
      <c r="F4247" s="27"/>
      <c r="J4247" s="26"/>
      <c r="K4247" s="26"/>
      <c r="L4247" s="30"/>
      <c r="M4247" s="31"/>
      <c r="N4247" s="31"/>
      <c r="O4247" s="31"/>
      <c r="P4247" s="31"/>
      <c r="Q4247" s="31"/>
      <c r="R4247" s="31"/>
      <c r="S4247" s="31"/>
      <c r="T4247" s="26"/>
      <c r="U4247" s="26"/>
      <c r="W4247" s="10"/>
    </row>
    <row r="4248">
      <c r="E4248" s="26"/>
      <c r="F4248" s="27"/>
      <c r="J4248" s="26"/>
      <c r="K4248" s="26"/>
      <c r="L4248" s="30"/>
      <c r="M4248" s="31"/>
      <c r="N4248" s="31"/>
      <c r="O4248" s="31"/>
      <c r="P4248" s="31"/>
      <c r="Q4248" s="31"/>
      <c r="R4248" s="31"/>
      <c r="S4248" s="31"/>
      <c r="T4248" s="26"/>
      <c r="U4248" s="26"/>
      <c r="W4248" s="10"/>
    </row>
    <row r="4249">
      <c r="E4249" s="26"/>
      <c r="F4249" s="27"/>
      <c r="J4249" s="26"/>
      <c r="K4249" s="26"/>
      <c r="L4249" s="30"/>
      <c r="M4249" s="31"/>
      <c r="N4249" s="31"/>
      <c r="O4249" s="31"/>
      <c r="P4249" s="31"/>
      <c r="Q4249" s="31"/>
      <c r="R4249" s="31"/>
      <c r="S4249" s="31"/>
      <c r="T4249" s="26"/>
      <c r="U4249" s="26"/>
      <c r="W4249" s="10"/>
    </row>
    <row r="4250">
      <c r="E4250" s="26"/>
      <c r="F4250" s="27"/>
      <c r="J4250" s="26"/>
      <c r="K4250" s="26"/>
      <c r="L4250" s="30"/>
      <c r="M4250" s="31"/>
      <c r="N4250" s="31"/>
      <c r="O4250" s="31"/>
      <c r="P4250" s="31"/>
      <c r="Q4250" s="31"/>
      <c r="R4250" s="31"/>
      <c r="S4250" s="31"/>
      <c r="T4250" s="26"/>
      <c r="U4250" s="26"/>
      <c r="W4250" s="10"/>
    </row>
    <row r="4251">
      <c r="E4251" s="26"/>
      <c r="F4251" s="27"/>
      <c r="J4251" s="26"/>
      <c r="K4251" s="26"/>
      <c r="L4251" s="30"/>
      <c r="M4251" s="31"/>
      <c r="N4251" s="31"/>
      <c r="O4251" s="31"/>
      <c r="P4251" s="31"/>
      <c r="Q4251" s="31"/>
      <c r="R4251" s="31"/>
      <c r="S4251" s="31"/>
      <c r="T4251" s="26"/>
      <c r="U4251" s="26"/>
      <c r="W4251" s="10"/>
    </row>
    <row r="4252">
      <c r="E4252" s="26"/>
      <c r="F4252" s="27"/>
      <c r="J4252" s="26"/>
      <c r="K4252" s="26"/>
      <c r="L4252" s="30"/>
      <c r="M4252" s="31"/>
      <c r="N4252" s="31"/>
      <c r="O4252" s="31"/>
      <c r="P4252" s="31"/>
      <c r="Q4252" s="31"/>
      <c r="R4252" s="31"/>
      <c r="S4252" s="31"/>
      <c r="T4252" s="26"/>
      <c r="U4252" s="26"/>
      <c r="W4252" s="10"/>
    </row>
    <row r="4253">
      <c r="E4253" s="26"/>
      <c r="F4253" s="27"/>
      <c r="J4253" s="26"/>
      <c r="K4253" s="26"/>
      <c r="L4253" s="30"/>
      <c r="M4253" s="31"/>
      <c r="N4253" s="31"/>
      <c r="O4253" s="31"/>
      <c r="P4253" s="31"/>
      <c r="Q4253" s="31"/>
      <c r="R4253" s="31"/>
      <c r="S4253" s="31"/>
      <c r="T4253" s="26"/>
      <c r="U4253" s="26"/>
      <c r="W4253" s="10"/>
    </row>
    <row r="4254">
      <c r="E4254" s="26"/>
      <c r="F4254" s="27"/>
      <c r="J4254" s="26"/>
      <c r="K4254" s="26"/>
      <c r="L4254" s="30"/>
      <c r="M4254" s="31"/>
      <c r="N4254" s="31"/>
      <c r="O4254" s="31"/>
      <c r="P4254" s="31"/>
      <c r="Q4254" s="31"/>
      <c r="R4254" s="31"/>
      <c r="S4254" s="31"/>
      <c r="T4254" s="26"/>
      <c r="U4254" s="26"/>
      <c r="W4254" s="10"/>
    </row>
    <row r="4255">
      <c r="E4255" s="26"/>
      <c r="F4255" s="27"/>
      <c r="J4255" s="26"/>
      <c r="K4255" s="26"/>
      <c r="L4255" s="30"/>
      <c r="M4255" s="31"/>
      <c r="N4255" s="31"/>
      <c r="O4255" s="31"/>
      <c r="P4255" s="31"/>
      <c r="Q4255" s="31"/>
      <c r="R4255" s="31"/>
      <c r="S4255" s="31"/>
      <c r="T4255" s="26"/>
      <c r="U4255" s="26"/>
      <c r="W4255" s="10"/>
    </row>
    <row r="4256">
      <c r="E4256" s="26"/>
      <c r="F4256" s="27"/>
      <c r="J4256" s="26"/>
      <c r="K4256" s="26"/>
      <c r="L4256" s="30"/>
      <c r="M4256" s="31"/>
      <c r="N4256" s="31"/>
      <c r="O4256" s="31"/>
      <c r="P4256" s="31"/>
      <c r="Q4256" s="31"/>
      <c r="R4256" s="31"/>
      <c r="S4256" s="31"/>
      <c r="T4256" s="26"/>
      <c r="U4256" s="26"/>
      <c r="W4256" s="10"/>
    </row>
    <row r="4257">
      <c r="E4257" s="26"/>
      <c r="F4257" s="27"/>
      <c r="J4257" s="26"/>
      <c r="K4257" s="26"/>
      <c r="L4257" s="30"/>
      <c r="M4257" s="31"/>
      <c r="N4257" s="31"/>
      <c r="O4257" s="31"/>
      <c r="P4257" s="31"/>
      <c r="Q4257" s="31"/>
      <c r="R4257" s="31"/>
      <c r="S4257" s="31"/>
      <c r="T4257" s="26"/>
      <c r="U4257" s="26"/>
      <c r="W4257" s="10"/>
    </row>
    <row r="4258">
      <c r="E4258" s="26"/>
      <c r="F4258" s="27"/>
      <c r="J4258" s="26"/>
      <c r="K4258" s="26"/>
      <c r="L4258" s="30"/>
      <c r="M4258" s="31"/>
      <c r="N4258" s="31"/>
      <c r="O4258" s="31"/>
      <c r="P4258" s="31"/>
      <c r="Q4258" s="31"/>
      <c r="R4258" s="31"/>
      <c r="S4258" s="31"/>
      <c r="T4258" s="26"/>
      <c r="U4258" s="26"/>
      <c r="W4258" s="10"/>
    </row>
    <row r="4259">
      <c r="E4259" s="26"/>
      <c r="F4259" s="27"/>
      <c r="J4259" s="26"/>
      <c r="K4259" s="26"/>
      <c r="L4259" s="30"/>
      <c r="M4259" s="31"/>
      <c r="N4259" s="31"/>
      <c r="O4259" s="31"/>
      <c r="P4259" s="31"/>
      <c r="Q4259" s="31"/>
      <c r="R4259" s="31"/>
      <c r="S4259" s="31"/>
      <c r="T4259" s="26"/>
      <c r="U4259" s="26"/>
      <c r="W4259" s="10"/>
    </row>
    <row r="4260">
      <c r="E4260" s="26"/>
      <c r="F4260" s="27"/>
      <c r="J4260" s="26"/>
      <c r="K4260" s="26"/>
      <c r="L4260" s="30"/>
      <c r="M4260" s="31"/>
      <c r="N4260" s="31"/>
      <c r="O4260" s="31"/>
      <c r="P4260" s="31"/>
      <c r="Q4260" s="31"/>
      <c r="R4260" s="31"/>
      <c r="S4260" s="31"/>
      <c r="T4260" s="26"/>
      <c r="U4260" s="26"/>
      <c r="W4260" s="10"/>
    </row>
    <row r="4261">
      <c r="E4261" s="26"/>
      <c r="F4261" s="27"/>
      <c r="J4261" s="26"/>
      <c r="K4261" s="26"/>
      <c r="L4261" s="30"/>
      <c r="M4261" s="31"/>
      <c r="N4261" s="31"/>
      <c r="O4261" s="31"/>
      <c r="P4261" s="31"/>
      <c r="Q4261" s="31"/>
      <c r="R4261" s="31"/>
      <c r="S4261" s="31"/>
      <c r="T4261" s="26"/>
      <c r="U4261" s="26"/>
      <c r="W4261" s="10"/>
    </row>
    <row r="4262">
      <c r="E4262" s="26"/>
      <c r="F4262" s="27"/>
      <c r="J4262" s="26"/>
      <c r="K4262" s="26"/>
      <c r="L4262" s="30"/>
      <c r="M4262" s="31"/>
      <c r="N4262" s="31"/>
      <c r="O4262" s="31"/>
      <c r="P4262" s="31"/>
      <c r="Q4262" s="31"/>
      <c r="R4262" s="31"/>
      <c r="S4262" s="31"/>
      <c r="T4262" s="26"/>
      <c r="U4262" s="26"/>
      <c r="W4262" s="10"/>
    </row>
    <row r="4263">
      <c r="E4263" s="26"/>
      <c r="F4263" s="27"/>
      <c r="J4263" s="26"/>
      <c r="K4263" s="26"/>
      <c r="L4263" s="30"/>
      <c r="M4263" s="31"/>
      <c r="N4263" s="31"/>
      <c r="O4263" s="31"/>
      <c r="P4263" s="31"/>
      <c r="Q4263" s="31"/>
      <c r="R4263" s="31"/>
      <c r="S4263" s="31"/>
      <c r="T4263" s="26"/>
      <c r="U4263" s="26"/>
      <c r="W4263" s="10"/>
    </row>
    <row r="4264">
      <c r="E4264" s="26"/>
      <c r="F4264" s="27"/>
      <c r="J4264" s="26"/>
      <c r="K4264" s="26"/>
      <c r="L4264" s="30"/>
      <c r="M4264" s="31"/>
      <c r="N4264" s="31"/>
      <c r="O4264" s="31"/>
      <c r="P4264" s="31"/>
      <c r="Q4264" s="31"/>
      <c r="R4264" s="31"/>
      <c r="S4264" s="31"/>
      <c r="T4264" s="26"/>
      <c r="U4264" s="26"/>
      <c r="W4264" s="10"/>
    </row>
    <row r="4265">
      <c r="E4265" s="26"/>
      <c r="F4265" s="27"/>
      <c r="J4265" s="26"/>
      <c r="K4265" s="26"/>
      <c r="L4265" s="30"/>
      <c r="M4265" s="31"/>
      <c r="N4265" s="31"/>
      <c r="O4265" s="31"/>
      <c r="P4265" s="31"/>
      <c r="Q4265" s="31"/>
      <c r="R4265" s="31"/>
      <c r="S4265" s="31"/>
      <c r="T4265" s="26"/>
      <c r="U4265" s="26"/>
      <c r="W4265" s="10"/>
    </row>
    <row r="4266">
      <c r="E4266" s="26"/>
      <c r="F4266" s="27"/>
      <c r="J4266" s="26"/>
      <c r="K4266" s="26"/>
      <c r="L4266" s="30"/>
      <c r="M4266" s="31"/>
      <c r="N4266" s="31"/>
      <c r="O4266" s="31"/>
      <c r="P4266" s="31"/>
      <c r="Q4266" s="31"/>
      <c r="R4266" s="31"/>
      <c r="S4266" s="31"/>
      <c r="T4266" s="26"/>
      <c r="U4266" s="26"/>
      <c r="W4266" s="10"/>
    </row>
    <row r="4267">
      <c r="E4267" s="26"/>
      <c r="F4267" s="27"/>
      <c r="J4267" s="26"/>
      <c r="K4267" s="26"/>
      <c r="L4267" s="30"/>
      <c r="M4267" s="31"/>
      <c r="N4267" s="31"/>
      <c r="O4267" s="31"/>
      <c r="P4267" s="31"/>
      <c r="Q4267" s="31"/>
      <c r="R4267" s="31"/>
      <c r="S4267" s="31"/>
      <c r="T4267" s="26"/>
      <c r="U4267" s="26"/>
      <c r="W4267" s="10"/>
    </row>
    <row r="4268">
      <c r="E4268" s="26"/>
      <c r="F4268" s="27"/>
      <c r="J4268" s="26"/>
      <c r="K4268" s="26"/>
      <c r="L4268" s="30"/>
      <c r="M4268" s="31"/>
      <c r="N4268" s="31"/>
      <c r="O4268" s="31"/>
      <c r="P4268" s="31"/>
      <c r="Q4268" s="31"/>
      <c r="R4268" s="31"/>
      <c r="S4268" s="31"/>
      <c r="T4268" s="26"/>
      <c r="U4268" s="26"/>
      <c r="W4268" s="10"/>
    </row>
    <row r="4269">
      <c r="E4269" s="26"/>
      <c r="F4269" s="27"/>
      <c r="J4269" s="26"/>
      <c r="K4269" s="26"/>
      <c r="L4269" s="30"/>
      <c r="M4269" s="31"/>
      <c r="N4269" s="31"/>
      <c r="O4269" s="31"/>
      <c r="P4269" s="31"/>
      <c r="Q4269" s="31"/>
      <c r="R4269" s="31"/>
      <c r="S4269" s="31"/>
      <c r="T4269" s="26"/>
      <c r="U4269" s="26"/>
      <c r="W4269" s="10"/>
    </row>
    <row r="4270">
      <c r="E4270" s="26"/>
      <c r="F4270" s="27"/>
      <c r="J4270" s="26"/>
      <c r="K4270" s="26"/>
      <c r="L4270" s="30"/>
      <c r="M4270" s="31"/>
      <c r="N4270" s="31"/>
      <c r="O4270" s="31"/>
      <c r="P4270" s="31"/>
      <c r="Q4270" s="31"/>
      <c r="R4270" s="31"/>
      <c r="S4270" s="31"/>
      <c r="T4270" s="26"/>
      <c r="U4270" s="26"/>
      <c r="W4270" s="10"/>
    </row>
    <row r="4271">
      <c r="E4271" s="26"/>
      <c r="F4271" s="27"/>
      <c r="J4271" s="26"/>
      <c r="K4271" s="26"/>
      <c r="L4271" s="30"/>
      <c r="M4271" s="31"/>
      <c r="N4271" s="31"/>
      <c r="O4271" s="31"/>
      <c r="P4271" s="31"/>
      <c r="Q4271" s="31"/>
      <c r="R4271" s="31"/>
      <c r="S4271" s="31"/>
      <c r="T4271" s="26"/>
      <c r="U4271" s="26"/>
      <c r="W4271" s="10"/>
    </row>
    <row r="4272">
      <c r="E4272" s="26"/>
      <c r="F4272" s="27"/>
      <c r="J4272" s="26"/>
      <c r="K4272" s="26"/>
      <c r="L4272" s="30"/>
      <c r="M4272" s="31"/>
      <c r="N4272" s="31"/>
      <c r="O4272" s="31"/>
      <c r="P4272" s="31"/>
      <c r="Q4272" s="31"/>
      <c r="R4272" s="31"/>
      <c r="S4272" s="31"/>
      <c r="T4272" s="26"/>
      <c r="U4272" s="26"/>
      <c r="W4272" s="10"/>
    </row>
    <row r="4273">
      <c r="E4273" s="26"/>
      <c r="F4273" s="27"/>
      <c r="J4273" s="26"/>
      <c r="K4273" s="26"/>
      <c r="L4273" s="30"/>
      <c r="M4273" s="31"/>
      <c r="N4273" s="31"/>
      <c r="O4273" s="31"/>
      <c r="P4273" s="31"/>
      <c r="Q4273" s="31"/>
      <c r="R4273" s="31"/>
      <c r="S4273" s="31"/>
      <c r="T4273" s="26"/>
      <c r="U4273" s="26"/>
      <c r="W4273" s="10"/>
    </row>
    <row r="4274">
      <c r="E4274" s="26"/>
      <c r="F4274" s="27"/>
      <c r="J4274" s="26"/>
      <c r="K4274" s="26"/>
      <c r="L4274" s="30"/>
      <c r="M4274" s="31"/>
      <c r="N4274" s="31"/>
      <c r="O4274" s="31"/>
      <c r="P4274" s="31"/>
      <c r="Q4274" s="31"/>
      <c r="R4274" s="31"/>
      <c r="S4274" s="31"/>
      <c r="T4274" s="26"/>
      <c r="U4274" s="26"/>
      <c r="W4274" s="10"/>
    </row>
    <row r="4275">
      <c r="E4275" s="26"/>
      <c r="F4275" s="27"/>
      <c r="J4275" s="26"/>
      <c r="K4275" s="26"/>
      <c r="L4275" s="30"/>
      <c r="M4275" s="31"/>
      <c r="N4275" s="31"/>
      <c r="O4275" s="31"/>
      <c r="P4275" s="31"/>
      <c r="Q4275" s="31"/>
      <c r="R4275" s="31"/>
      <c r="S4275" s="31"/>
      <c r="T4275" s="26"/>
      <c r="U4275" s="26"/>
      <c r="W4275" s="10"/>
    </row>
    <row r="4276">
      <c r="E4276" s="26"/>
      <c r="F4276" s="27"/>
      <c r="J4276" s="26"/>
      <c r="K4276" s="26"/>
      <c r="L4276" s="30"/>
      <c r="M4276" s="31"/>
      <c r="N4276" s="31"/>
      <c r="O4276" s="31"/>
      <c r="P4276" s="31"/>
      <c r="Q4276" s="31"/>
      <c r="R4276" s="31"/>
      <c r="S4276" s="31"/>
      <c r="T4276" s="26"/>
      <c r="U4276" s="26"/>
      <c r="W4276" s="10"/>
    </row>
    <row r="4277">
      <c r="E4277" s="26"/>
      <c r="F4277" s="27"/>
      <c r="J4277" s="26"/>
      <c r="K4277" s="26"/>
      <c r="L4277" s="30"/>
      <c r="M4277" s="31"/>
      <c r="N4277" s="31"/>
      <c r="O4277" s="31"/>
      <c r="P4277" s="31"/>
      <c r="Q4277" s="31"/>
      <c r="R4277" s="31"/>
      <c r="S4277" s="31"/>
      <c r="T4277" s="26"/>
      <c r="U4277" s="26"/>
      <c r="W4277" s="10"/>
    </row>
    <row r="4278">
      <c r="E4278" s="26"/>
      <c r="F4278" s="27"/>
      <c r="J4278" s="26"/>
      <c r="K4278" s="26"/>
      <c r="L4278" s="30"/>
      <c r="M4278" s="31"/>
      <c r="N4278" s="31"/>
      <c r="O4278" s="31"/>
      <c r="P4278" s="31"/>
      <c r="Q4278" s="31"/>
      <c r="R4278" s="31"/>
      <c r="S4278" s="31"/>
      <c r="T4278" s="26"/>
      <c r="U4278" s="26"/>
      <c r="W4278" s="10"/>
    </row>
    <row r="4279">
      <c r="E4279" s="26"/>
      <c r="F4279" s="27"/>
      <c r="J4279" s="26"/>
      <c r="K4279" s="26"/>
      <c r="L4279" s="30"/>
      <c r="M4279" s="31"/>
      <c r="N4279" s="31"/>
      <c r="O4279" s="31"/>
      <c r="P4279" s="31"/>
      <c r="Q4279" s="31"/>
      <c r="R4279" s="31"/>
      <c r="S4279" s="31"/>
      <c r="T4279" s="26"/>
      <c r="U4279" s="26"/>
      <c r="W4279" s="10"/>
    </row>
    <row r="4280">
      <c r="E4280" s="26"/>
      <c r="F4280" s="27"/>
      <c r="J4280" s="26"/>
      <c r="K4280" s="26"/>
      <c r="L4280" s="30"/>
      <c r="M4280" s="31"/>
      <c r="N4280" s="31"/>
      <c r="O4280" s="31"/>
      <c r="P4280" s="31"/>
      <c r="Q4280" s="31"/>
      <c r="R4280" s="31"/>
      <c r="S4280" s="31"/>
      <c r="T4280" s="26"/>
      <c r="U4280" s="26"/>
      <c r="W4280" s="10"/>
    </row>
    <row r="4281">
      <c r="E4281" s="26"/>
      <c r="F4281" s="27"/>
      <c r="J4281" s="26"/>
      <c r="K4281" s="26"/>
      <c r="L4281" s="30"/>
      <c r="M4281" s="31"/>
      <c r="N4281" s="31"/>
      <c r="O4281" s="31"/>
      <c r="P4281" s="31"/>
      <c r="Q4281" s="31"/>
      <c r="R4281" s="31"/>
      <c r="S4281" s="31"/>
      <c r="T4281" s="26"/>
      <c r="U4281" s="26"/>
      <c r="W4281" s="10"/>
    </row>
    <row r="4282">
      <c r="E4282" s="26"/>
      <c r="F4282" s="27"/>
      <c r="J4282" s="26"/>
      <c r="K4282" s="26"/>
      <c r="L4282" s="30"/>
      <c r="M4282" s="31"/>
      <c r="N4282" s="31"/>
      <c r="O4282" s="31"/>
      <c r="P4282" s="31"/>
      <c r="Q4282" s="31"/>
      <c r="R4282" s="31"/>
      <c r="S4282" s="31"/>
      <c r="T4282" s="26"/>
      <c r="U4282" s="26"/>
      <c r="W4282" s="10"/>
    </row>
    <row r="4283">
      <c r="E4283" s="26"/>
      <c r="F4283" s="27"/>
      <c r="J4283" s="26"/>
      <c r="K4283" s="26"/>
      <c r="L4283" s="30"/>
      <c r="M4283" s="31"/>
      <c r="N4283" s="31"/>
      <c r="O4283" s="31"/>
      <c r="P4283" s="31"/>
      <c r="Q4283" s="31"/>
      <c r="R4283" s="31"/>
      <c r="S4283" s="31"/>
      <c r="T4283" s="26"/>
      <c r="U4283" s="26"/>
      <c r="W4283" s="10"/>
    </row>
    <row r="4284">
      <c r="E4284" s="26"/>
      <c r="F4284" s="27"/>
      <c r="J4284" s="26"/>
      <c r="K4284" s="26"/>
      <c r="L4284" s="30"/>
      <c r="M4284" s="31"/>
      <c r="N4284" s="31"/>
      <c r="O4284" s="31"/>
      <c r="P4284" s="31"/>
      <c r="Q4284" s="31"/>
      <c r="R4284" s="31"/>
      <c r="S4284" s="31"/>
      <c r="T4284" s="26"/>
      <c r="U4284" s="26"/>
      <c r="W4284" s="10"/>
    </row>
    <row r="4285">
      <c r="E4285" s="26"/>
      <c r="F4285" s="27"/>
      <c r="J4285" s="26"/>
      <c r="K4285" s="26"/>
      <c r="L4285" s="30"/>
      <c r="M4285" s="31"/>
      <c r="N4285" s="31"/>
      <c r="O4285" s="31"/>
      <c r="P4285" s="31"/>
      <c r="Q4285" s="31"/>
      <c r="R4285" s="31"/>
      <c r="S4285" s="31"/>
      <c r="T4285" s="26"/>
      <c r="U4285" s="26"/>
      <c r="W4285" s="10"/>
    </row>
    <row r="4286">
      <c r="E4286" s="26"/>
      <c r="F4286" s="27"/>
      <c r="J4286" s="26"/>
      <c r="K4286" s="26"/>
      <c r="L4286" s="30"/>
      <c r="M4286" s="31"/>
      <c r="N4286" s="31"/>
      <c r="O4286" s="31"/>
      <c r="P4286" s="31"/>
      <c r="Q4286" s="31"/>
      <c r="R4286" s="31"/>
      <c r="S4286" s="31"/>
      <c r="T4286" s="26"/>
      <c r="U4286" s="26"/>
      <c r="W4286" s="10"/>
    </row>
    <row r="4287">
      <c r="E4287" s="26"/>
      <c r="F4287" s="27"/>
      <c r="J4287" s="26"/>
      <c r="K4287" s="26"/>
      <c r="L4287" s="30"/>
      <c r="M4287" s="31"/>
      <c r="N4287" s="31"/>
      <c r="O4287" s="31"/>
      <c r="P4287" s="31"/>
      <c r="Q4287" s="31"/>
      <c r="R4287" s="31"/>
      <c r="S4287" s="31"/>
      <c r="T4287" s="26"/>
      <c r="U4287" s="26"/>
      <c r="W4287" s="10"/>
    </row>
    <row r="4288">
      <c r="E4288" s="26"/>
      <c r="F4288" s="27"/>
      <c r="J4288" s="26"/>
      <c r="K4288" s="26"/>
      <c r="L4288" s="30"/>
      <c r="M4288" s="31"/>
      <c r="N4288" s="31"/>
      <c r="O4288" s="31"/>
      <c r="P4288" s="31"/>
      <c r="Q4288" s="31"/>
      <c r="R4288" s="31"/>
      <c r="S4288" s="31"/>
      <c r="T4288" s="26"/>
      <c r="U4288" s="26"/>
      <c r="W4288" s="10"/>
    </row>
    <row r="4289">
      <c r="E4289" s="26"/>
      <c r="F4289" s="27"/>
      <c r="J4289" s="26"/>
      <c r="K4289" s="26"/>
      <c r="L4289" s="30"/>
      <c r="M4289" s="31"/>
      <c r="N4289" s="31"/>
      <c r="O4289" s="31"/>
      <c r="P4289" s="31"/>
      <c r="Q4289" s="31"/>
      <c r="R4289" s="31"/>
      <c r="S4289" s="31"/>
      <c r="T4289" s="26"/>
      <c r="U4289" s="26"/>
      <c r="W4289" s="10"/>
    </row>
    <row r="4290">
      <c r="E4290" s="26"/>
      <c r="F4290" s="27"/>
      <c r="J4290" s="26"/>
      <c r="K4290" s="26"/>
      <c r="L4290" s="30"/>
      <c r="M4290" s="31"/>
      <c r="N4290" s="31"/>
      <c r="O4290" s="31"/>
      <c r="P4290" s="31"/>
      <c r="Q4290" s="31"/>
      <c r="R4290" s="31"/>
      <c r="S4290" s="31"/>
      <c r="T4290" s="26"/>
      <c r="U4290" s="26"/>
      <c r="W4290" s="10"/>
    </row>
    <row r="4291">
      <c r="E4291" s="26"/>
      <c r="F4291" s="27"/>
      <c r="J4291" s="26"/>
      <c r="K4291" s="26"/>
      <c r="L4291" s="30"/>
      <c r="M4291" s="31"/>
      <c r="N4291" s="31"/>
      <c r="O4291" s="31"/>
      <c r="P4291" s="31"/>
      <c r="Q4291" s="31"/>
      <c r="R4291" s="31"/>
      <c r="S4291" s="31"/>
      <c r="T4291" s="26"/>
      <c r="U4291" s="26"/>
      <c r="W4291" s="10"/>
    </row>
    <row r="4292">
      <c r="E4292" s="26"/>
      <c r="F4292" s="27"/>
      <c r="J4292" s="26"/>
      <c r="K4292" s="26"/>
      <c r="L4292" s="30"/>
      <c r="M4292" s="31"/>
      <c r="N4292" s="31"/>
      <c r="O4292" s="31"/>
      <c r="P4292" s="31"/>
      <c r="Q4292" s="31"/>
      <c r="R4292" s="31"/>
      <c r="S4292" s="31"/>
      <c r="T4292" s="26"/>
      <c r="U4292" s="26"/>
      <c r="W4292" s="10"/>
    </row>
    <row r="4293">
      <c r="E4293" s="26"/>
      <c r="F4293" s="27"/>
      <c r="J4293" s="26"/>
      <c r="K4293" s="26"/>
      <c r="L4293" s="30"/>
      <c r="M4293" s="31"/>
      <c r="N4293" s="31"/>
      <c r="O4293" s="31"/>
      <c r="P4293" s="31"/>
      <c r="Q4293" s="31"/>
      <c r="R4293" s="31"/>
      <c r="S4293" s="31"/>
      <c r="T4293" s="26"/>
      <c r="U4293" s="26"/>
      <c r="W4293" s="10"/>
    </row>
    <row r="4294">
      <c r="E4294" s="26"/>
      <c r="F4294" s="27"/>
      <c r="J4294" s="26"/>
      <c r="K4294" s="26"/>
      <c r="L4294" s="30"/>
      <c r="M4294" s="31"/>
      <c r="N4294" s="31"/>
      <c r="O4294" s="31"/>
      <c r="P4294" s="31"/>
      <c r="Q4294" s="31"/>
      <c r="R4294" s="31"/>
      <c r="S4294" s="31"/>
      <c r="T4294" s="26"/>
      <c r="U4294" s="26"/>
      <c r="W4294" s="10"/>
    </row>
    <row r="4295">
      <c r="E4295" s="26"/>
      <c r="F4295" s="27"/>
      <c r="J4295" s="26"/>
      <c r="K4295" s="26"/>
      <c r="L4295" s="30"/>
      <c r="M4295" s="31"/>
      <c r="N4295" s="31"/>
      <c r="O4295" s="31"/>
      <c r="P4295" s="31"/>
      <c r="Q4295" s="31"/>
      <c r="R4295" s="31"/>
      <c r="S4295" s="31"/>
      <c r="T4295" s="26"/>
      <c r="U4295" s="26"/>
      <c r="W4295" s="10"/>
    </row>
    <row r="4296">
      <c r="E4296" s="26"/>
      <c r="F4296" s="27"/>
      <c r="J4296" s="26"/>
      <c r="K4296" s="26"/>
      <c r="L4296" s="30"/>
      <c r="M4296" s="31"/>
      <c r="N4296" s="31"/>
      <c r="O4296" s="31"/>
      <c r="P4296" s="31"/>
      <c r="Q4296" s="31"/>
      <c r="R4296" s="31"/>
      <c r="S4296" s="31"/>
      <c r="T4296" s="26"/>
      <c r="U4296" s="26"/>
      <c r="W4296" s="10"/>
    </row>
    <row r="4297">
      <c r="E4297" s="26"/>
      <c r="F4297" s="27"/>
      <c r="J4297" s="26"/>
      <c r="K4297" s="26"/>
      <c r="L4297" s="30"/>
      <c r="M4297" s="31"/>
      <c r="N4297" s="31"/>
      <c r="O4297" s="31"/>
      <c r="P4297" s="31"/>
      <c r="Q4297" s="31"/>
      <c r="R4297" s="31"/>
      <c r="S4297" s="31"/>
      <c r="T4297" s="26"/>
      <c r="U4297" s="26"/>
      <c r="W4297" s="10"/>
    </row>
    <row r="4298">
      <c r="E4298" s="26"/>
      <c r="F4298" s="27"/>
      <c r="J4298" s="26"/>
      <c r="K4298" s="26"/>
      <c r="L4298" s="30"/>
      <c r="M4298" s="31"/>
      <c r="N4298" s="31"/>
      <c r="O4298" s="31"/>
      <c r="P4298" s="31"/>
      <c r="Q4298" s="31"/>
      <c r="R4298" s="31"/>
      <c r="S4298" s="31"/>
      <c r="T4298" s="26"/>
      <c r="U4298" s="26"/>
      <c r="W4298" s="10"/>
    </row>
    <row r="4299">
      <c r="E4299" s="26"/>
      <c r="F4299" s="27"/>
      <c r="J4299" s="26"/>
      <c r="K4299" s="26"/>
      <c r="L4299" s="30"/>
      <c r="M4299" s="31"/>
      <c r="N4299" s="31"/>
      <c r="O4299" s="31"/>
      <c r="P4299" s="31"/>
      <c r="Q4299" s="31"/>
      <c r="R4299" s="31"/>
      <c r="S4299" s="31"/>
      <c r="T4299" s="26"/>
      <c r="U4299" s="26"/>
      <c r="W4299" s="10"/>
    </row>
    <row r="4300">
      <c r="E4300" s="26"/>
      <c r="F4300" s="27"/>
      <c r="J4300" s="26"/>
      <c r="K4300" s="26"/>
      <c r="L4300" s="30"/>
      <c r="M4300" s="31"/>
      <c r="N4300" s="31"/>
      <c r="O4300" s="31"/>
      <c r="P4300" s="31"/>
      <c r="Q4300" s="31"/>
      <c r="R4300" s="31"/>
      <c r="S4300" s="31"/>
      <c r="T4300" s="26"/>
      <c r="U4300" s="26"/>
      <c r="W4300" s="10"/>
    </row>
    <row r="4301">
      <c r="E4301" s="26"/>
      <c r="F4301" s="27"/>
      <c r="J4301" s="26"/>
      <c r="K4301" s="26"/>
      <c r="L4301" s="30"/>
      <c r="M4301" s="31"/>
      <c r="N4301" s="31"/>
      <c r="O4301" s="31"/>
      <c r="P4301" s="31"/>
      <c r="Q4301" s="31"/>
      <c r="R4301" s="31"/>
      <c r="S4301" s="31"/>
      <c r="T4301" s="26"/>
      <c r="U4301" s="26"/>
      <c r="W4301" s="10"/>
    </row>
    <row r="4302">
      <c r="E4302" s="26"/>
      <c r="F4302" s="27"/>
      <c r="J4302" s="26"/>
      <c r="K4302" s="26"/>
      <c r="L4302" s="30"/>
      <c r="M4302" s="31"/>
      <c r="N4302" s="31"/>
      <c r="O4302" s="31"/>
      <c r="P4302" s="31"/>
      <c r="Q4302" s="31"/>
      <c r="R4302" s="31"/>
      <c r="S4302" s="31"/>
      <c r="T4302" s="26"/>
      <c r="U4302" s="26"/>
      <c r="W4302" s="10"/>
    </row>
    <row r="4303">
      <c r="E4303" s="26"/>
      <c r="F4303" s="27"/>
      <c r="J4303" s="26"/>
      <c r="K4303" s="26"/>
      <c r="L4303" s="30"/>
      <c r="M4303" s="31"/>
      <c r="N4303" s="31"/>
      <c r="O4303" s="31"/>
      <c r="P4303" s="31"/>
      <c r="Q4303" s="31"/>
      <c r="R4303" s="31"/>
      <c r="S4303" s="31"/>
      <c r="T4303" s="26"/>
      <c r="U4303" s="26"/>
      <c r="W4303" s="10"/>
    </row>
    <row r="4304">
      <c r="E4304" s="26"/>
      <c r="F4304" s="27"/>
      <c r="J4304" s="26"/>
      <c r="K4304" s="26"/>
      <c r="L4304" s="30"/>
      <c r="M4304" s="31"/>
      <c r="N4304" s="31"/>
      <c r="O4304" s="31"/>
      <c r="P4304" s="31"/>
      <c r="Q4304" s="31"/>
      <c r="R4304" s="31"/>
      <c r="S4304" s="31"/>
      <c r="T4304" s="26"/>
      <c r="U4304" s="26"/>
      <c r="W4304" s="10"/>
    </row>
    <row r="4305">
      <c r="E4305" s="26"/>
      <c r="F4305" s="27"/>
      <c r="J4305" s="26"/>
      <c r="K4305" s="26"/>
      <c r="L4305" s="30"/>
      <c r="M4305" s="31"/>
      <c r="N4305" s="31"/>
      <c r="O4305" s="31"/>
      <c r="P4305" s="31"/>
      <c r="Q4305" s="31"/>
      <c r="R4305" s="31"/>
      <c r="S4305" s="31"/>
      <c r="T4305" s="26"/>
      <c r="U4305" s="26"/>
      <c r="W4305" s="10"/>
    </row>
    <row r="4306">
      <c r="E4306" s="26"/>
      <c r="F4306" s="27"/>
      <c r="J4306" s="26"/>
      <c r="K4306" s="26"/>
      <c r="L4306" s="30"/>
      <c r="M4306" s="31"/>
      <c r="N4306" s="31"/>
      <c r="O4306" s="31"/>
      <c r="P4306" s="31"/>
      <c r="Q4306" s="31"/>
      <c r="R4306" s="31"/>
      <c r="S4306" s="31"/>
      <c r="T4306" s="26"/>
      <c r="U4306" s="26"/>
      <c r="W4306" s="10"/>
    </row>
    <row r="4307">
      <c r="E4307" s="26"/>
      <c r="F4307" s="27"/>
      <c r="J4307" s="26"/>
      <c r="K4307" s="26"/>
      <c r="L4307" s="30"/>
      <c r="M4307" s="31"/>
      <c r="N4307" s="31"/>
      <c r="O4307" s="31"/>
      <c r="P4307" s="31"/>
      <c r="Q4307" s="31"/>
      <c r="R4307" s="31"/>
      <c r="S4307" s="31"/>
      <c r="T4307" s="26"/>
      <c r="U4307" s="26"/>
      <c r="W4307" s="10"/>
    </row>
    <row r="4308">
      <c r="E4308" s="26"/>
      <c r="F4308" s="27"/>
      <c r="J4308" s="26"/>
      <c r="K4308" s="26"/>
      <c r="L4308" s="30"/>
      <c r="M4308" s="31"/>
      <c r="N4308" s="31"/>
      <c r="O4308" s="31"/>
      <c r="P4308" s="31"/>
      <c r="Q4308" s="31"/>
      <c r="R4308" s="31"/>
      <c r="S4308" s="31"/>
      <c r="T4308" s="26"/>
      <c r="U4308" s="26"/>
      <c r="W4308" s="10"/>
    </row>
    <row r="4309">
      <c r="E4309" s="26"/>
      <c r="F4309" s="27"/>
      <c r="J4309" s="26"/>
      <c r="K4309" s="26"/>
      <c r="L4309" s="30"/>
      <c r="M4309" s="31"/>
      <c r="N4309" s="31"/>
      <c r="O4309" s="31"/>
      <c r="P4309" s="31"/>
      <c r="Q4309" s="31"/>
      <c r="R4309" s="31"/>
      <c r="S4309" s="31"/>
      <c r="T4309" s="26"/>
      <c r="U4309" s="26"/>
      <c r="W4309" s="10"/>
    </row>
    <row r="4310">
      <c r="E4310" s="26"/>
      <c r="F4310" s="27"/>
      <c r="J4310" s="26"/>
      <c r="K4310" s="26"/>
      <c r="L4310" s="30"/>
      <c r="M4310" s="31"/>
      <c r="N4310" s="31"/>
      <c r="O4310" s="31"/>
      <c r="P4310" s="31"/>
      <c r="Q4310" s="31"/>
      <c r="R4310" s="31"/>
      <c r="S4310" s="31"/>
      <c r="T4310" s="26"/>
      <c r="U4310" s="26"/>
      <c r="W4310" s="10"/>
    </row>
    <row r="4311">
      <c r="E4311" s="26"/>
      <c r="F4311" s="27"/>
      <c r="J4311" s="26"/>
      <c r="K4311" s="26"/>
      <c r="L4311" s="30"/>
      <c r="M4311" s="31"/>
      <c r="N4311" s="31"/>
      <c r="O4311" s="31"/>
      <c r="P4311" s="31"/>
      <c r="Q4311" s="31"/>
      <c r="R4311" s="31"/>
      <c r="S4311" s="31"/>
      <c r="T4311" s="26"/>
      <c r="U4311" s="26"/>
      <c r="W4311" s="10"/>
    </row>
    <row r="4312">
      <c r="E4312" s="26"/>
      <c r="F4312" s="27"/>
      <c r="J4312" s="26"/>
      <c r="K4312" s="26"/>
      <c r="L4312" s="30"/>
      <c r="M4312" s="31"/>
      <c r="N4312" s="31"/>
      <c r="O4312" s="31"/>
      <c r="P4312" s="31"/>
      <c r="Q4312" s="31"/>
      <c r="R4312" s="31"/>
      <c r="S4312" s="31"/>
      <c r="T4312" s="26"/>
      <c r="U4312" s="26"/>
      <c r="W4312" s="10"/>
    </row>
    <row r="4313">
      <c r="E4313" s="26"/>
      <c r="F4313" s="27"/>
      <c r="J4313" s="26"/>
      <c r="K4313" s="26"/>
      <c r="L4313" s="30"/>
      <c r="M4313" s="31"/>
      <c r="N4313" s="31"/>
      <c r="O4313" s="31"/>
      <c r="P4313" s="31"/>
      <c r="Q4313" s="31"/>
      <c r="R4313" s="31"/>
      <c r="S4313" s="31"/>
      <c r="T4313" s="26"/>
      <c r="U4313" s="26"/>
      <c r="W4313" s="10"/>
    </row>
    <row r="4314">
      <c r="E4314" s="26"/>
      <c r="F4314" s="27"/>
      <c r="J4314" s="26"/>
      <c r="K4314" s="26"/>
      <c r="L4314" s="30"/>
      <c r="M4314" s="31"/>
      <c r="N4314" s="31"/>
      <c r="O4314" s="31"/>
      <c r="P4314" s="31"/>
      <c r="Q4314" s="31"/>
      <c r="R4314" s="31"/>
      <c r="S4314" s="31"/>
      <c r="T4314" s="26"/>
      <c r="U4314" s="26"/>
      <c r="W4314" s="10"/>
    </row>
    <row r="4315">
      <c r="E4315" s="26"/>
      <c r="F4315" s="27"/>
      <c r="J4315" s="26"/>
      <c r="K4315" s="26"/>
      <c r="L4315" s="30"/>
      <c r="M4315" s="31"/>
      <c r="N4315" s="31"/>
      <c r="O4315" s="31"/>
      <c r="P4315" s="31"/>
      <c r="Q4315" s="31"/>
      <c r="R4315" s="31"/>
      <c r="S4315" s="31"/>
      <c r="T4315" s="26"/>
      <c r="U4315" s="26"/>
      <c r="W4315" s="10"/>
    </row>
    <row r="4316">
      <c r="E4316" s="26"/>
      <c r="F4316" s="27"/>
      <c r="J4316" s="26"/>
      <c r="K4316" s="26"/>
      <c r="L4316" s="30"/>
      <c r="M4316" s="31"/>
      <c r="N4316" s="31"/>
      <c r="O4316" s="31"/>
      <c r="P4316" s="31"/>
      <c r="Q4316" s="31"/>
      <c r="R4316" s="31"/>
      <c r="S4316" s="31"/>
      <c r="T4316" s="26"/>
      <c r="U4316" s="26"/>
      <c r="W4316" s="10"/>
    </row>
    <row r="4317">
      <c r="E4317" s="26"/>
      <c r="F4317" s="27"/>
      <c r="J4317" s="26"/>
      <c r="K4317" s="26"/>
      <c r="L4317" s="30"/>
      <c r="M4317" s="31"/>
      <c r="N4317" s="31"/>
      <c r="O4317" s="31"/>
      <c r="P4317" s="31"/>
      <c r="Q4317" s="31"/>
      <c r="R4317" s="31"/>
      <c r="S4317" s="31"/>
      <c r="T4317" s="26"/>
      <c r="U4317" s="26"/>
      <c r="W4317" s="10"/>
    </row>
    <row r="4318">
      <c r="E4318" s="26"/>
      <c r="F4318" s="27"/>
      <c r="J4318" s="26"/>
      <c r="K4318" s="26"/>
      <c r="L4318" s="30"/>
      <c r="M4318" s="31"/>
      <c r="N4318" s="31"/>
      <c r="O4318" s="31"/>
      <c r="P4318" s="31"/>
      <c r="Q4318" s="31"/>
      <c r="R4318" s="31"/>
      <c r="S4318" s="31"/>
      <c r="T4318" s="26"/>
      <c r="U4318" s="26"/>
      <c r="W4318" s="10"/>
    </row>
    <row r="4319">
      <c r="E4319" s="26"/>
      <c r="F4319" s="27"/>
      <c r="J4319" s="26"/>
      <c r="K4319" s="26"/>
      <c r="L4319" s="30"/>
      <c r="M4319" s="31"/>
      <c r="N4319" s="31"/>
      <c r="O4319" s="31"/>
      <c r="P4319" s="31"/>
      <c r="Q4319" s="31"/>
      <c r="R4319" s="31"/>
      <c r="S4319" s="31"/>
      <c r="T4319" s="26"/>
      <c r="U4319" s="26"/>
      <c r="W4319" s="10"/>
    </row>
    <row r="4320">
      <c r="E4320" s="26"/>
      <c r="F4320" s="27"/>
      <c r="J4320" s="26"/>
      <c r="K4320" s="26"/>
      <c r="L4320" s="30"/>
      <c r="M4320" s="31"/>
      <c r="N4320" s="31"/>
      <c r="O4320" s="31"/>
      <c r="P4320" s="31"/>
      <c r="Q4320" s="31"/>
      <c r="R4320" s="31"/>
      <c r="S4320" s="31"/>
      <c r="T4320" s="26"/>
      <c r="U4320" s="26"/>
      <c r="W4320" s="10"/>
    </row>
    <row r="4321">
      <c r="E4321" s="26"/>
      <c r="F4321" s="27"/>
      <c r="J4321" s="26"/>
      <c r="K4321" s="26"/>
      <c r="L4321" s="30"/>
      <c r="M4321" s="31"/>
      <c r="N4321" s="31"/>
      <c r="O4321" s="31"/>
      <c r="P4321" s="31"/>
      <c r="Q4321" s="31"/>
      <c r="R4321" s="31"/>
      <c r="S4321" s="31"/>
      <c r="T4321" s="26"/>
      <c r="U4321" s="26"/>
      <c r="W4321" s="10"/>
    </row>
    <row r="4322">
      <c r="E4322" s="26"/>
      <c r="F4322" s="27"/>
      <c r="J4322" s="26"/>
      <c r="K4322" s="26"/>
      <c r="L4322" s="30"/>
      <c r="M4322" s="31"/>
      <c r="N4322" s="31"/>
      <c r="O4322" s="31"/>
      <c r="P4322" s="31"/>
      <c r="Q4322" s="31"/>
      <c r="R4322" s="31"/>
      <c r="S4322" s="31"/>
      <c r="T4322" s="26"/>
      <c r="U4322" s="26"/>
      <c r="W4322" s="10"/>
    </row>
    <row r="4323">
      <c r="E4323" s="26"/>
      <c r="F4323" s="27"/>
      <c r="J4323" s="26"/>
      <c r="K4323" s="26"/>
      <c r="L4323" s="30"/>
      <c r="M4323" s="31"/>
      <c r="N4323" s="31"/>
      <c r="O4323" s="31"/>
      <c r="P4323" s="31"/>
      <c r="Q4323" s="31"/>
      <c r="R4323" s="31"/>
      <c r="S4323" s="31"/>
      <c r="T4323" s="26"/>
      <c r="U4323" s="26"/>
      <c r="W4323" s="10"/>
    </row>
    <row r="4324">
      <c r="E4324" s="26"/>
      <c r="F4324" s="27"/>
      <c r="J4324" s="26"/>
      <c r="K4324" s="26"/>
      <c r="L4324" s="30"/>
      <c r="M4324" s="31"/>
      <c r="N4324" s="31"/>
      <c r="O4324" s="31"/>
      <c r="P4324" s="31"/>
      <c r="Q4324" s="31"/>
      <c r="R4324" s="31"/>
      <c r="S4324" s="31"/>
      <c r="T4324" s="26"/>
      <c r="U4324" s="26"/>
      <c r="W4324" s="10"/>
    </row>
    <row r="4325">
      <c r="E4325" s="26"/>
      <c r="F4325" s="27"/>
      <c r="J4325" s="26"/>
      <c r="K4325" s="26"/>
      <c r="L4325" s="30"/>
      <c r="M4325" s="31"/>
      <c r="N4325" s="31"/>
      <c r="O4325" s="31"/>
      <c r="P4325" s="31"/>
      <c r="Q4325" s="31"/>
      <c r="R4325" s="31"/>
      <c r="S4325" s="31"/>
      <c r="T4325" s="26"/>
      <c r="U4325" s="26"/>
      <c r="W4325" s="10"/>
    </row>
    <row r="4326">
      <c r="E4326" s="26"/>
      <c r="F4326" s="27"/>
      <c r="J4326" s="26"/>
      <c r="K4326" s="26"/>
      <c r="L4326" s="30"/>
      <c r="M4326" s="31"/>
      <c r="N4326" s="31"/>
      <c r="O4326" s="31"/>
      <c r="P4326" s="31"/>
      <c r="Q4326" s="31"/>
      <c r="R4326" s="31"/>
      <c r="S4326" s="31"/>
      <c r="T4326" s="26"/>
      <c r="U4326" s="26"/>
      <c r="W4326" s="10"/>
    </row>
    <row r="4327">
      <c r="E4327" s="26"/>
      <c r="F4327" s="27"/>
      <c r="J4327" s="26"/>
      <c r="K4327" s="26"/>
      <c r="L4327" s="30"/>
      <c r="M4327" s="31"/>
      <c r="N4327" s="31"/>
      <c r="O4327" s="31"/>
      <c r="P4327" s="31"/>
      <c r="Q4327" s="31"/>
      <c r="R4327" s="31"/>
      <c r="S4327" s="31"/>
      <c r="T4327" s="26"/>
      <c r="U4327" s="26"/>
      <c r="W4327" s="10"/>
    </row>
    <row r="4328">
      <c r="E4328" s="26"/>
      <c r="F4328" s="27"/>
      <c r="J4328" s="26"/>
      <c r="K4328" s="26"/>
      <c r="L4328" s="30"/>
      <c r="M4328" s="31"/>
      <c r="N4328" s="31"/>
      <c r="O4328" s="31"/>
      <c r="P4328" s="31"/>
      <c r="Q4328" s="31"/>
      <c r="R4328" s="31"/>
      <c r="S4328" s="31"/>
      <c r="T4328" s="26"/>
      <c r="U4328" s="26"/>
      <c r="W4328" s="10"/>
    </row>
    <row r="4329">
      <c r="E4329" s="26"/>
      <c r="F4329" s="27"/>
      <c r="J4329" s="26"/>
      <c r="K4329" s="26"/>
      <c r="L4329" s="30"/>
      <c r="M4329" s="31"/>
      <c r="N4329" s="31"/>
      <c r="O4329" s="31"/>
      <c r="P4329" s="31"/>
      <c r="Q4329" s="31"/>
      <c r="R4329" s="31"/>
      <c r="S4329" s="31"/>
      <c r="T4329" s="26"/>
      <c r="U4329" s="26"/>
      <c r="W4329" s="10"/>
    </row>
    <row r="4330">
      <c r="E4330" s="26"/>
      <c r="F4330" s="27"/>
      <c r="J4330" s="26"/>
      <c r="K4330" s="26"/>
      <c r="L4330" s="30"/>
      <c r="M4330" s="31"/>
      <c r="N4330" s="31"/>
      <c r="O4330" s="31"/>
      <c r="P4330" s="31"/>
      <c r="Q4330" s="31"/>
      <c r="R4330" s="31"/>
      <c r="S4330" s="31"/>
      <c r="T4330" s="26"/>
      <c r="U4330" s="26"/>
      <c r="W4330" s="10"/>
    </row>
    <row r="4331">
      <c r="E4331" s="26"/>
      <c r="F4331" s="27"/>
      <c r="J4331" s="26"/>
      <c r="K4331" s="26"/>
      <c r="L4331" s="30"/>
      <c r="M4331" s="31"/>
      <c r="N4331" s="31"/>
      <c r="O4331" s="31"/>
      <c r="P4331" s="31"/>
      <c r="Q4331" s="31"/>
      <c r="R4331" s="31"/>
      <c r="S4331" s="31"/>
      <c r="T4331" s="26"/>
      <c r="U4331" s="26"/>
      <c r="W4331" s="10"/>
    </row>
    <row r="4332">
      <c r="E4332" s="26"/>
      <c r="F4332" s="27"/>
      <c r="J4332" s="26"/>
      <c r="K4332" s="26"/>
      <c r="L4332" s="30"/>
      <c r="M4332" s="31"/>
      <c r="N4332" s="31"/>
      <c r="O4332" s="31"/>
      <c r="P4332" s="31"/>
      <c r="Q4332" s="31"/>
      <c r="R4332" s="31"/>
      <c r="S4332" s="31"/>
      <c r="T4332" s="26"/>
      <c r="U4332" s="26"/>
      <c r="W4332" s="10"/>
    </row>
    <row r="4333">
      <c r="E4333" s="26"/>
      <c r="F4333" s="27"/>
      <c r="J4333" s="26"/>
      <c r="K4333" s="26"/>
      <c r="L4333" s="30"/>
      <c r="M4333" s="31"/>
      <c r="N4333" s="31"/>
      <c r="O4333" s="31"/>
      <c r="P4333" s="31"/>
      <c r="Q4333" s="31"/>
      <c r="R4333" s="31"/>
      <c r="S4333" s="31"/>
      <c r="T4333" s="26"/>
      <c r="U4333" s="26"/>
      <c r="W4333" s="10"/>
    </row>
    <row r="4334">
      <c r="E4334" s="26"/>
      <c r="F4334" s="27"/>
      <c r="J4334" s="26"/>
      <c r="K4334" s="26"/>
      <c r="L4334" s="30"/>
      <c r="M4334" s="31"/>
      <c r="N4334" s="31"/>
      <c r="O4334" s="31"/>
      <c r="P4334" s="31"/>
      <c r="Q4334" s="31"/>
      <c r="R4334" s="31"/>
      <c r="S4334" s="31"/>
      <c r="T4334" s="26"/>
      <c r="U4334" s="26"/>
      <c r="W4334" s="10"/>
    </row>
    <row r="4335">
      <c r="E4335" s="26"/>
      <c r="F4335" s="27"/>
      <c r="J4335" s="26"/>
      <c r="K4335" s="26"/>
      <c r="L4335" s="30"/>
      <c r="M4335" s="31"/>
      <c r="N4335" s="31"/>
      <c r="O4335" s="31"/>
      <c r="P4335" s="31"/>
      <c r="Q4335" s="31"/>
      <c r="R4335" s="31"/>
      <c r="S4335" s="31"/>
      <c r="T4335" s="26"/>
      <c r="U4335" s="26"/>
      <c r="W4335" s="10"/>
    </row>
    <row r="4336">
      <c r="E4336" s="26"/>
      <c r="F4336" s="27"/>
      <c r="J4336" s="26"/>
      <c r="K4336" s="26"/>
      <c r="L4336" s="30"/>
      <c r="M4336" s="31"/>
      <c r="N4336" s="31"/>
      <c r="O4336" s="31"/>
      <c r="P4336" s="31"/>
      <c r="Q4336" s="31"/>
      <c r="R4336" s="31"/>
      <c r="S4336" s="31"/>
      <c r="T4336" s="26"/>
      <c r="U4336" s="26"/>
      <c r="W4336" s="10"/>
    </row>
    <row r="4337">
      <c r="E4337" s="26"/>
      <c r="F4337" s="27"/>
      <c r="J4337" s="26"/>
      <c r="K4337" s="26"/>
      <c r="L4337" s="30"/>
      <c r="M4337" s="31"/>
      <c r="N4337" s="31"/>
      <c r="O4337" s="31"/>
      <c r="P4337" s="31"/>
      <c r="Q4337" s="31"/>
      <c r="R4337" s="31"/>
      <c r="S4337" s="31"/>
      <c r="T4337" s="26"/>
      <c r="U4337" s="26"/>
      <c r="W4337" s="10"/>
    </row>
    <row r="4338">
      <c r="E4338" s="26"/>
      <c r="F4338" s="27"/>
      <c r="J4338" s="26"/>
      <c r="K4338" s="26"/>
      <c r="L4338" s="30"/>
      <c r="M4338" s="31"/>
      <c r="N4338" s="31"/>
      <c r="O4338" s="31"/>
      <c r="P4338" s="31"/>
      <c r="Q4338" s="31"/>
      <c r="R4338" s="31"/>
      <c r="S4338" s="31"/>
      <c r="T4338" s="26"/>
      <c r="U4338" s="26"/>
      <c r="W4338" s="10"/>
    </row>
    <row r="4339">
      <c r="E4339" s="26"/>
      <c r="F4339" s="27"/>
      <c r="J4339" s="26"/>
      <c r="K4339" s="26"/>
      <c r="L4339" s="30"/>
      <c r="M4339" s="31"/>
      <c r="N4339" s="31"/>
      <c r="O4339" s="31"/>
      <c r="P4339" s="31"/>
      <c r="Q4339" s="31"/>
      <c r="R4339" s="31"/>
      <c r="S4339" s="31"/>
      <c r="T4339" s="26"/>
      <c r="U4339" s="26"/>
      <c r="W4339" s="10"/>
    </row>
    <row r="4340">
      <c r="E4340" s="26"/>
      <c r="F4340" s="27"/>
      <c r="J4340" s="26"/>
      <c r="K4340" s="26"/>
      <c r="L4340" s="30"/>
      <c r="M4340" s="31"/>
      <c r="N4340" s="31"/>
      <c r="O4340" s="31"/>
      <c r="P4340" s="31"/>
      <c r="Q4340" s="31"/>
      <c r="R4340" s="31"/>
      <c r="S4340" s="31"/>
      <c r="T4340" s="26"/>
      <c r="U4340" s="26"/>
      <c r="W4340" s="10"/>
    </row>
    <row r="4341">
      <c r="E4341" s="26"/>
      <c r="F4341" s="27"/>
      <c r="J4341" s="26"/>
      <c r="K4341" s="26"/>
      <c r="L4341" s="30"/>
      <c r="M4341" s="31"/>
      <c r="N4341" s="31"/>
      <c r="O4341" s="31"/>
      <c r="P4341" s="31"/>
      <c r="Q4341" s="31"/>
      <c r="R4341" s="31"/>
      <c r="S4341" s="31"/>
      <c r="T4341" s="26"/>
      <c r="U4341" s="26"/>
      <c r="W4341" s="10"/>
    </row>
    <row r="4342">
      <c r="E4342" s="26"/>
      <c r="F4342" s="27"/>
      <c r="J4342" s="26"/>
      <c r="K4342" s="26"/>
      <c r="L4342" s="30"/>
      <c r="M4342" s="31"/>
      <c r="N4342" s="31"/>
      <c r="O4342" s="31"/>
      <c r="P4342" s="31"/>
      <c r="Q4342" s="31"/>
      <c r="R4342" s="31"/>
      <c r="S4342" s="31"/>
      <c r="T4342" s="26"/>
      <c r="U4342" s="26"/>
      <c r="W4342" s="10"/>
    </row>
    <row r="4343">
      <c r="E4343" s="26"/>
      <c r="F4343" s="27"/>
      <c r="J4343" s="26"/>
      <c r="K4343" s="26"/>
      <c r="L4343" s="30"/>
      <c r="M4343" s="31"/>
      <c r="N4343" s="31"/>
      <c r="O4343" s="31"/>
      <c r="P4343" s="31"/>
      <c r="Q4343" s="31"/>
      <c r="R4343" s="31"/>
      <c r="S4343" s="31"/>
      <c r="T4343" s="26"/>
      <c r="U4343" s="26"/>
      <c r="W4343" s="10"/>
    </row>
    <row r="4344">
      <c r="E4344" s="26"/>
      <c r="F4344" s="27"/>
      <c r="J4344" s="26"/>
      <c r="K4344" s="26"/>
      <c r="L4344" s="30"/>
      <c r="M4344" s="31"/>
      <c r="N4344" s="31"/>
      <c r="O4344" s="31"/>
      <c r="P4344" s="31"/>
      <c r="Q4344" s="31"/>
      <c r="R4344" s="31"/>
      <c r="S4344" s="31"/>
      <c r="T4344" s="26"/>
      <c r="U4344" s="26"/>
      <c r="W4344" s="10"/>
    </row>
    <row r="4345">
      <c r="E4345" s="26"/>
      <c r="F4345" s="27"/>
      <c r="J4345" s="26"/>
      <c r="K4345" s="26"/>
      <c r="L4345" s="30"/>
      <c r="M4345" s="31"/>
      <c r="N4345" s="31"/>
      <c r="O4345" s="31"/>
      <c r="P4345" s="31"/>
      <c r="Q4345" s="31"/>
      <c r="R4345" s="31"/>
      <c r="S4345" s="31"/>
      <c r="T4345" s="26"/>
      <c r="U4345" s="26"/>
      <c r="W4345" s="10"/>
    </row>
    <row r="4346">
      <c r="E4346" s="26"/>
      <c r="F4346" s="27"/>
      <c r="J4346" s="26"/>
      <c r="K4346" s="26"/>
      <c r="L4346" s="30"/>
      <c r="M4346" s="31"/>
      <c r="N4346" s="31"/>
      <c r="O4346" s="31"/>
      <c r="P4346" s="31"/>
      <c r="Q4346" s="31"/>
      <c r="R4346" s="31"/>
      <c r="S4346" s="31"/>
      <c r="T4346" s="26"/>
      <c r="U4346" s="26"/>
      <c r="W4346" s="10"/>
    </row>
    <row r="4347">
      <c r="E4347" s="26"/>
      <c r="F4347" s="27"/>
      <c r="J4347" s="26"/>
      <c r="K4347" s="26"/>
      <c r="L4347" s="30"/>
      <c r="M4347" s="31"/>
      <c r="N4347" s="31"/>
      <c r="O4347" s="31"/>
      <c r="P4347" s="31"/>
      <c r="Q4347" s="31"/>
      <c r="R4347" s="31"/>
      <c r="S4347" s="31"/>
      <c r="T4347" s="26"/>
      <c r="U4347" s="26"/>
      <c r="W4347" s="10"/>
    </row>
    <row r="4348">
      <c r="E4348" s="26"/>
      <c r="F4348" s="27"/>
      <c r="J4348" s="26"/>
      <c r="K4348" s="26"/>
      <c r="L4348" s="30"/>
      <c r="M4348" s="31"/>
      <c r="N4348" s="31"/>
      <c r="O4348" s="31"/>
      <c r="P4348" s="31"/>
      <c r="Q4348" s="31"/>
      <c r="R4348" s="31"/>
      <c r="S4348" s="31"/>
      <c r="T4348" s="26"/>
      <c r="U4348" s="26"/>
      <c r="W4348" s="10"/>
    </row>
    <row r="4349">
      <c r="E4349" s="26"/>
      <c r="F4349" s="27"/>
      <c r="J4349" s="26"/>
      <c r="K4349" s="26"/>
      <c r="L4349" s="30"/>
      <c r="M4349" s="31"/>
      <c r="N4349" s="31"/>
      <c r="O4349" s="31"/>
      <c r="P4349" s="31"/>
      <c r="Q4349" s="31"/>
      <c r="R4349" s="31"/>
      <c r="S4349" s="31"/>
      <c r="T4349" s="26"/>
      <c r="U4349" s="26"/>
      <c r="W4349" s="10"/>
    </row>
    <row r="4350">
      <c r="E4350" s="26"/>
      <c r="F4350" s="27"/>
      <c r="J4350" s="26"/>
      <c r="K4350" s="26"/>
      <c r="L4350" s="30"/>
      <c r="M4350" s="31"/>
      <c r="N4350" s="31"/>
      <c r="O4350" s="31"/>
      <c r="P4350" s="31"/>
      <c r="Q4350" s="31"/>
      <c r="R4350" s="31"/>
      <c r="S4350" s="31"/>
      <c r="T4350" s="26"/>
      <c r="U4350" s="26"/>
      <c r="W4350" s="10"/>
    </row>
    <row r="4351">
      <c r="E4351" s="26"/>
      <c r="F4351" s="27"/>
      <c r="J4351" s="26"/>
      <c r="K4351" s="26"/>
      <c r="L4351" s="30"/>
      <c r="M4351" s="31"/>
      <c r="N4351" s="31"/>
      <c r="O4351" s="31"/>
      <c r="P4351" s="31"/>
      <c r="Q4351" s="31"/>
      <c r="R4351" s="31"/>
      <c r="S4351" s="31"/>
      <c r="T4351" s="26"/>
      <c r="U4351" s="26"/>
      <c r="W4351" s="10"/>
    </row>
    <row r="4352">
      <c r="E4352" s="26"/>
      <c r="F4352" s="27"/>
      <c r="J4352" s="26"/>
      <c r="K4352" s="26"/>
      <c r="L4352" s="30"/>
      <c r="M4352" s="31"/>
      <c r="N4352" s="31"/>
      <c r="O4352" s="31"/>
      <c r="P4352" s="31"/>
      <c r="Q4352" s="31"/>
      <c r="R4352" s="31"/>
      <c r="S4352" s="31"/>
      <c r="T4352" s="26"/>
      <c r="U4352" s="26"/>
      <c r="W4352" s="10"/>
    </row>
    <row r="4353">
      <c r="E4353" s="26"/>
      <c r="F4353" s="27"/>
      <c r="J4353" s="26"/>
      <c r="K4353" s="26"/>
      <c r="L4353" s="30"/>
      <c r="M4353" s="31"/>
      <c r="N4353" s="31"/>
      <c r="O4353" s="31"/>
      <c r="P4353" s="31"/>
      <c r="Q4353" s="31"/>
      <c r="R4353" s="31"/>
      <c r="S4353" s="31"/>
      <c r="T4353" s="26"/>
      <c r="U4353" s="26"/>
      <c r="W4353" s="10"/>
    </row>
    <row r="4354">
      <c r="E4354" s="26"/>
      <c r="F4354" s="27"/>
      <c r="J4354" s="26"/>
      <c r="K4354" s="26"/>
      <c r="L4354" s="30"/>
      <c r="M4354" s="31"/>
      <c r="N4354" s="31"/>
      <c r="O4354" s="31"/>
      <c r="P4354" s="31"/>
      <c r="Q4354" s="31"/>
      <c r="R4354" s="31"/>
      <c r="S4354" s="31"/>
      <c r="T4354" s="26"/>
      <c r="U4354" s="26"/>
      <c r="W4354" s="10"/>
    </row>
    <row r="4355">
      <c r="E4355" s="26"/>
      <c r="F4355" s="27"/>
      <c r="J4355" s="26"/>
      <c r="K4355" s="26"/>
      <c r="L4355" s="30"/>
      <c r="M4355" s="31"/>
      <c r="N4355" s="31"/>
      <c r="O4355" s="31"/>
      <c r="P4355" s="31"/>
      <c r="Q4355" s="31"/>
      <c r="R4355" s="31"/>
      <c r="S4355" s="31"/>
      <c r="T4355" s="26"/>
      <c r="U4355" s="26"/>
      <c r="W4355" s="10"/>
    </row>
    <row r="4356">
      <c r="E4356" s="26"/>
      <c r="F4356" s="27"/>
      <c r="J4356" s="26"/>
      <c r="K4356" s="26"/>
      <c r="L4356" s="30"/>
      <c r="M4356" s="31"/>
      <c r="N4356" s="31"/>
      <c r="O4356" s="31"/>
      <c r="P4356" s="31"/>
      <c r="Q4356" s="31"/>
      <c r="R4356" s="31"/>
      <c r="S4356" s="31"/>
      <c r="T4356" s="26"/>
      <c r="U4356" s="26"/>
      <c r="W4356" s="10"/>
    </row>
    <row r="4357">
      <c r="E4357" s="26"/>
      <c r="F4357" s="27"/>
      <c r="J4357" s="26"/>
      <c r="K4357" s="26"/>
      <c r="L4357" s="30"/>
      <c r="M4357" s="31"/>
      <c r="N4357" s="31"/>
      <c r="O4357" s="31"/>
      <c r="P4357" s="31"/>
      <c r="Q4357" s="31"/>
      <c r="R4357" s="31"/>
      <c r="S4357" s="31"/>
      <c r="T4357" s="26"/>
      <c r="U4357" s="26"/>
      <c r="W4357" s="10"/>
    </row>
    <row r="4358">
      <c r="E4358" s="26"/>
      <c r="F4358" s="27"/>
      <c r="J4358" s="26"/>
      <c r="K4358" s="26"/>
      <c r="L4358" s="30"/>
      <c r="M4358" s="31"/>
      <c r="N4358" s="31"/>
      <c r="O4358" s="31"/>
      <c r="P4358" s="31"/>
      <c r="Q4358" s="31"/>
      <c r="R4358" s="31"/>
      <c r="S4358" s="31"/>
      <c r="T4358" s="26"/>
      <c r="U4358" s="26"/>
      <c r="W4358" s="10"/>
    </row>
    <row r="4359">
      <c r="E4359" s="26"/>
      <c r="F4359" s="27"/>
      <c r="J4359" s="26"/>
      <c r="K4359" s="26"/>
      <c r="L4359" s="30"/>
      <c r="M4359" s="31"/>
      <c r="N4359" s="31"/>
      <c r="O4359" s="31"/>
      <c r="P4359" s="31"/>
      <c r="Q4359" s="31"/>
      <c r="R4359" s="31"/>
      <c r="S4359" s="31"/>
      <c r="T4359" s="26"/>
      <c r="U4359" s="26"/>
      <c r="W4359" s="10"/>
    </row>
    <row r="4360">
      <c r="E4360" s="26"/>
      <c r="F4360" s="27"/>
      <c r="J4360" s="26"/>
      <c r="K4360" s="26"/>
      <c r="L4360" s="30"/>
      <c r="M4360" s="31"/>
      <c r="N4360" s="31"/>
      <c r="O4360" s="31"/>
      <c r="P4360" s="31"/>
      <c r="Q4360" s="31"/>
      <c r="R4360" s="31"/>
      <c r="S4360" s="31"/>
      <c r="T4360" s="26"/>
      <c r="U4360" s="26"/>
      <c r="W4360" s="10"/>
    </row>
    <row r="4361">
      <c r="E4361" s="26"/>
      <c r="F4361" s="27"/>
      <c r="J4361" s="26"/>
      <c r="K4361" s="26"/>
      <c r="L4361" s="30"/>
      <c r="M4361" s="31"/>
      <c r="N4361" s="31"/>
      <c r="O4361" s="31"/>
      <c r="P4361" s="31"/>
      <c r="Q4361" s="31"/>
      <c r="R4361" s="31"/>
      <c r="S4361" s="31"/>
      <c r="T4361" s="26"/>
      <c r="U4361" s="26"/>
      <c r="W4361" s="10"/>
    </row>
    <row r="4362">
      <c r="E4362" s="26"/>
      <c r="F4362" s="27"/>
      <c r="J4362" s="26"/>
      <c r="K4362" s="26"/>
      <c r="L4362" s="30"/>
      <c r="M4362" s="31"/>
      <c r="N4362" s="31"/>
      <c r="O4362" s="31"/>
      <c r="P4362" s="31"/>
      <c r="Q4362" s="31"/>
      <c r="R4362" s="31"/>
      <c r="S4362" s="31"/>
      <c r="T4362" s="26"/>
      <c r="U4362" s="26"/>
      <c r="W4362" s="10"/>
    </row>
    <row r="4363">
      <c r="E4363" s="26"/>
      <c r="F4363" s="27"/>
      <c r="J4363" s="26"/>
      <c r="K4363" s="26"/>
      <c r="L4363" s="30"/>
      <c r="M4363" s="31"/>
      <c r="N4363" s="31"/>
      <c r="O4363" s="31"/>
      <c r="P4363" s="31"/>
      <c r="Q4363" s="31"/>
      <c r="R4363" s="31"/>
      <c r="S4363" s="31"/>
      <c r="T4363" s="26"/>
      <c r="U4363" s="26"/>
      <c r="W4363" s="10"/>
    </row>
    <row r="4364">
      <c r="E4364" s="26"/>
      <c r="F4364" s="27"/>
      <c r="J4364" s="26"/>
      <c r="K4364" s="26"/>
      <c r="L4364" s="30"/>
      <c r="M4364" s="31"/>
      <c r="N4364" s="31"/>
      <c r="O4364" s="31"/>
      <c r="P4364" s="31"/>
      <c r="Q4364" s="31"/>
      <c r="R4364" s="31"/>
      <c r="S4364" s="31"/>
      <c r="T4364" s="26"/>
      <c r="U4364" s="26"/>
      <c r="W4364" s="10"/>
    </row>
    <row r="4365">
      <c r="E4365" s="26"/>
      <c r="F4365" s="27"/>
      <c r="J4365" s="26"/>
      <c r="K4365" s="26"/>
      <c r="L4365" s="30"/>
      <c r="M4365" s="31"/>
      <c r="N4365" s="31"/>
      <c r="O4365" s="31"/>
      <c r="P4365" s="31"/>
      <c r="Q4365" s="31"/>
      <c r="R4365" s="31"/>
      <c r="S4365" s="31"/>
      <c r="T4365" s="26"/>
      <c r="U4365" s="26"/>
      <c r="W4365" s="10"/>
    </row>
    <row r="4366">
      <c r="E4366" s="26"/>
      <c r="F4366" s="27"/>
      <c r="J4366" s="26"/>
      <c r="K4366" s="26"/>
      <c r="L4366" s="30"/>
      <c r="M4366" s="31"/>
      <c r="N4366" s="31"/>
      <c r="O4366" s="31"/>
      <c r="P4366" s="31"/>
      <c r="Q4366" s="31"/>
      <c r="R4366" s="31"/>
      <c r="S4366" s="31"/>
      <c r="T4366" s="26"/>
      <c r="U4366" s="26"/>
      <c r="W4366" s="10"/>
    </row>
    <row r="4367">
      <c r="E4367" s="26"/>
      <c r="F4367" s="27"/>
      <c r="J4367" s="26"/>
      <c r="K4367" s="26"/>
      <c r="L4367" s="30"/>
      <c r="M4367" s="31"/>
      <c r="N4367" s="31"/>
      <c r="O4367" s="31"/>
      <c r="P4367" s="31"/>
      <c r="Q4367" s="31"/>
      <c r="R4367" s="31"/>
      <c r="S4367" s="31"/>
      <c r="T4367" s="26"/>
      <c r="U4367" s="26"/>
      <c r="W4367" s="10"/>
    </row>
    <row r="4368">
      <c r="E4368" s="26"/>
      <c r="F4368" s="27"/>
      <c r="J4368" s="26"/>
      <c r="K4368" s="26"/>
      <c r="L4368" s="30"/>
      <c r="M4368" s="31"/>
      <c r="N4368" s="31"/>
      <c r="O4368" s="31"/>
      <c r="P4368" s="31"/>
      <c r="Q4368" s="31"/>
      <c r="R4368" s="31"/>
      <c r="S4368" s="31"/>
      <c r="T4368" s="26"/>
      <c r="U4368" s="26"/>
      <c r="W4368" s="10"/>
    </row>
    <row r="4369">
      <c r="E4369" s="26"/>
      <c r="F4369" s="27"/>
      <c r="J4369" s="26"/>
      <c r="K4369" s="26"/>
      <c r="L4369" s="30"/>
      <c r="M4369" s="31"/>
      <c r="N4369" s="31"/>
      <c r="O4369" s="31"/>
      <c r="P4369" s="31"/>
      <c r="Q4369" s="31"/>
      <c r="R4369" s="31"/>
      <c r="S4369" s="31"/>
      <c r="T4369" s="26"/>
      <c r="U4369" s="26"/>
      <c r="W4369" s="10"/>
    </row>
    <row r="4370">
      <c r="E4370" s="26"/>
      <c r="F4370" s="27"/>
      <c r="J4370" s="26"/>
      <c r="K4370" s="26"/>
      <c r="L4370" s="30"/>
      <c r="M4370" s="31"/>
      <c r="N4370" s="31"/>
      <c r="O4370" s="31"/>
      <c r="P4370" s="31"/>
      <c r="Q4370" s="31"/>
      <c r="R4370" s="31"/>
      <c r="S4370" s="31"/>
      <c r="T4370" s="26"/>
      <c r="U4370" s="26"/>
      <c r="W4370" s="10"/>
    </row>
    <row r="4371">
      <c r="E4371" s="26"/>
      <c r="F4371" s="27"/>
      <c r="J4371" s="26"/>
      <c r="K4371" s="26"/>
      <c r="L4371" s="30"/>
      <c r="M4371" s="31"/>
      <c r="N4371" s="31"/>
      <c r="O4371" s="31"/>
      <c r="P4371" s="31"/>
      <c r="Q4371" s="31"/>
      <c r="R4371" s="31"/>
      <c r="S4371" s="31"/>
      <c r="T4371" s="26"/>
      <c r="U4371" s="26"/>
      <c r="W4371" s="10"/>
    </row>
    <row r="4372">
      <c r="E4372" s="26"/>
      <c r="F4372" s="27"/>
      <c r="J4372" s="26"/>
      <c r="K4372" s="26"/>
      <c r="L4372" s="30"/>
      <c r="M4372" s="31"/>
      <c r="N4372" s="31"/>
      <c r="O4372" s="31"/>
      <c r="P4372" s="31"/>
      <c r="Q4372" s="31"/>
      <c r="R4372" s="31"/>
      <c r="S4372" s="31"/>
      <c r="T4372" s="26"/>
      <c r="U4372" s="26"/>
      <c r="W4372" s="10"/>
    </row>
    <row r="4373">
      <c r="E4373" s="26"/>
      <c r="F4373" s="27"/>
      <c r="J4373" s="26"/>
      <c r="K4373" s="26"/>
      <c r="L4373" s="30"/>
      <c r="M4373" s="31"/>
      <c r="N4373" s="31"/>
      <c r="O4373" s="31"/>
      <c r="P4373" s="31"/>
      <c r="Q4373" s="31"/>
      <c r="R4373" s="31"/>
      <c r="S4373" s="31"/>
      <c r="T4373" s="26"/>
      <c r="U4373" s="26"/>
      <c r="W4373" s="10"/>
    </row>
    <row r="4374">
      <c r="E4374" s="26"/>
      <c r="F4374" s="27"/>
      <c r="J4374" s="26"/>
      <c r="K4374" s="26"/>
      <c r="L4374" s="30"/>
      <c r="M4374" s="31"/>
      <c r="N4374" s="31"/>
      <c r="O4374" s="31"/>
      <c r="P4374" s="31"/>
      <c r="Q4374" s="31"/>
      <c r="R4374" s="31"/>
      <c r="S4374" s="31"/>
      <c r="T4374" s="26"/>
      <c r="U4374" s="26"/>
      <c r="W4374" s="10"/>
    </row>
    <row r="4375">
      <c r="E4375" s="26"/>
      <c r="F4375" s="27"/>
      <c r="J4375" s="26"/>
      <c r="K4375" s="26"/>
      <c r="L4375" s="30"/>
      <c r="M4375" s="31"/>
      <c r="N4375" s="31"/>
      <c r="O4375" s="31"/>
      <c r="P4375" s="31"/>
      <c r="Q4375" s="31"/>
      <c r="R4375" s="31"/>
      <c r="S4375" s="31"/>
      <c r="T4375" s="26"/>
      <c r="U4375" s="26"/>
      <c r="W4375" s="10"/>
    </row>
    <row r="4376">
      <c r="E4376" s="26"/>
      <c r="F4376" s="27"/>
      <c r="J4376" s="26"/>
      <c r="K4376" s="26"/>
      <c r="L4376" s="30"/>
      <c r="M4376" s="31"/>
      <c r="N4376" s="31"/>
      <c r="O4376" s="31"/>
      <c r="P4376" s="31"/>
      <c r="Q4376" s="31"/>
      <c r="R4376" s="31"/>
      <c r="S4376" s="31"/>
      <c r="T4376" s="26"/>
      <c r="U4376" s="26"/>
      <c r="W4376" s="10"/>
    </row>
    <row r="4377">
      <c r="E4377" s="26"/>
      <c r="F4377" s="27"/>
      <c r="J4377" s="26"/>
      <c r="K4377" s="26"/>
      <c r="L4377" s="30"/>
      <c r="M4377" s="31"/>
      <c r="N4377" s="31"/>
      <c r="O4377" s="31"/>
      <c r="P4377" s="31"/>
      <c r="Q4377" s="31"/>
      <c r="R4377" s="31"/>
      <c r="S4377" s="31"/>
      <c r="T4377" s="26"/>
      <c r="U4377" s="26"/>
      <c r="W4377" s="10"/>
    </row>
    <row r="4378">
      <c r="E4378" s="26"/>
      <c r="F4378" s="27"/>
      <c r="J4378" s="26"/>
      <c r="K4378" s="26"/>
      <c r="L4378" s="30"/>
      <c r="M4378" s="31"/>
      <c r="N4378" s="31"/>
      <c r="O4378" s="31"/>
      <c r="P4378" s="31"/>
      <c r="Q4378" s="31"/>
      <c r="R4378" s="31"/>
      <c r="S4378" s="31"/>
      <c r="T4378" s="26"/>
      <c r="U4378" s="26"/>
      <c r="W4378" s="10"/>
    </row>
    <row r="4379">
      <c r="E4379" s="26"/>
      <c r="F4379" s="27"/>
      <c r="J4379" s="26"/>
      <c r="K4379" s="26"/>
      <c r="L4379" s="30"/>
      <c r="M4379" s="31"/>
      <c r="N4379" s="31"/>
      <c r="O4379" s="31"/>
      <c r="P4379" s="31"/>
      <c r="Q4379" s="31"/>
      <c r="R4379" s="31"/>
      <c r="S4379" s="31"/>
      <c r="T4379" s="26"/>
      <c r="U4379" s="26"/>
      <c r="W4379" s="10"/>
    </row>
    <row r="4380">
      <c r="E4380" s="26"/>
      <c r="F4380" s="27"/>
      <c r="J4380" s="26"/>
      <c r="K4380" s="26"/>
      <c r="L4380" s="30"/>
      <c r="M4380" s="31"/>
      <c r="N4380" s="31"/>
      <c r="O4380" s="31"/>
      <c r="P4380" s="31"/>
      <c r="Q4380" s="31"/>
      <c r="R4380" s="31"/>
      <c r="S4380" s="31"/>
      <c r="T4380" s="26"/>
      <c r="U4380" s="26"/>
      <c r="W4380" s="10"/>
    </row>
    <row r="4381">
      <c r="E4381" s="26"/>
      <c r="F4381" s="27"/>
      <c r="J4381" s="26"/>
      <c r="K4381" s="26"/>
      <c r="L4381" s="30"/>
      <c r="M4381" s="31"/>
      <c r="N4381" s="31"/>
      <c r="O4381" s="31"/>
      <c r="P4381" s="31"/>
      <c r="Q4381" s="31"/>
      <c r="R4381" s="31"/>
      <c r="S4381" s="31"/>
      <c r="T4381" s="26"/>
      <c r="U4381" s="26"/>
      <c r="W4381" s="10"/>
    </row>
    <row r="4382">
      <c r="E4382" s="26"/>
      <c r="F4382" s="27"/>
      <c r="J4382" s="26"/>
      <c r="K4382" s="26"/>
      <c r="L4382" s="30"/>
      <c r="M4382" s="31"/>
      <c r="N4382" s="31"/>
      <c r="O4382" s="31"/>
      <c r="P4382" s="31"/>
      <c r="Q4382" s="31"/>
      <c r="R4382" s="31"/>
      <c r="S4382" s="31"/>
      <c r="T4382" s="26"/>
      <c r="U4382" s="26"/>
      <c r="W4382" s="10"/>
    </row>
    <row r="4383">
      <c r="E4383" s="26"/>
      <c r="F4383" s="27"/>
      <c r="J4383" s="26"/>
      <c r="K4383" s="26"/>
      <c r="L4383" s="30"/>
      <c r="M4383" s="31"/>
      <c r="N4383" s="31"/>
      <c r="O4383" s="31"/>
      <c r="P4383" s="31"/>
      <c r="Q4383" s="31"/>
      <c r="R4383" s="31"/>
      <c r="S4383" s="31"/>
      <c r="T4383" s="26"/>
      <c r="U4383" s="26"/>
      <c r="W4383" s="10"/>
    </row>
    <row r="4384">
      <c r="E4384" s="26"/>
      <c r="F4384" s="27"/>
      <c r="J4384" s="26"/>
      <c r="K4384" s="26"/>
      <c r="L4384" s="30"/>
      <c r="M4384" s="31"/>
      <c r="N4384" s="31"/>
      <c r="O4384" s="31"/>
      <c r="P4384" s="31"/>
      <c r="Q4384" s="31"/>
      <c r="R4384" s="31"/>
      <c r="S4384" s="31"/>
      <c r="T4384" s="26"/>
      <c r="U4384" s="26"/>
      <c r="W4384" s="10"/>
    </row>
    <row r="4385">
      <c r="E4385" s="26"/>
      <c r="F4385" s="27"/>
      <c r="J4385" s="26"/>
      <c r="K4385" s="26"/>
      <c r="L4385" s="30"/>
      <c r="M4385" s="31"/>
      <c r="N4385" s="31"/>
      <c r="O4385" s="31"/>
      <c r="P4385" s="31"/>
      <c r="Q4385" s="31"/>
      <c r="R4385" s="31"/>
      <c r="S4385" s="31"/>
      <c r="T4385" s="26"/>
      <c r="U4385" s="26"/>
      <c r="W4385" s="10"/>
    </row>
    <row r="4386">
      <c r="E4386" s="26"/>
      <c r="F4386" s="27"/>
      <c r="J4386" s="26"/>
      <c r="K4386" s="26"/>
      <c r="L4386" s="30"/>
      <c r="M4386" s="31"/>
      <c r="N4386" s="31"/>
      <c r="O4386" s="31"/>
      <c r="P4386" s="31"/>
      <c r="Q4386" s="31"/>
      <c r="R4386" s="31"/>
      <c r="S4386" s="31"/>
      <c r="T4386" s="26"/>
      <c r="U4386" s="26"/>
      <c r="W4386" s="10"/>
    </row>
    <row r="4387">
      <c r="E4387" s="26"/>
      <c r="F4387" s="27"/>
      <c r="J4387" s="26"/>
      <c r="K4387" s="26"/>
      <c r="L4387" s="30"/>
      <c r="M4387" s="31"/>
      <c r="N4387" s="31"/>
      <c r="O4387" s="31"/>
      <c r="P4387" s="31"/>
      <c r="Q4387" s="31"/>
      <c r="R4387" s="31"/>
      <c r="S4387" s="31"/>
      <c r="T4387" s="26"/>
      <c r="U4387" s="26"/>
      <c r="W4387" s="10"/>
    </row>
    <row r="4388">
      <c r="E4388" s="26"/>
      <c r="F4388" s="27"/>
      <c r="J4388" s="26"/>
      <c r="K4388" s="26"/>
      <c r="L4388" s="30"/>
      <c r="M4388" s="31"/>
      <c r="N4388" s="31"/>
      <c r="O4388" s="31"/>
      <c r="P4388" s="31"/>
      <c r="Q4388" s="31"/>
      <c r="R4388" s="31"/>
      <c r="S4388" s="31"/>
      <c r="T4388" s="26"/>
      <c r="U4388" s="26"/>
      <c r="W4388" s="10"/>
    </row>
    <row r="4389">
      <c r="E4389" s="26"/>
      <c r="F4389" s="27"/>
      <c r="J4389" s="26"/>
      <c r="K4389" s="26"/>
      <c r="L4389" s="30"/>
      <c r="M4389" s="31"/>
      <c r="N4389" s="31"/>
      <c r="O4389" s="31"/>
      <c r="P4389" s="31"/>
      <c r="Q4389" s="31"/>
      <c r="R4389" s="31"/>
      <c r="S4389" s="31"/>
      <c r="T4389" s="26"/>
      <c r="U4389" s="26"/>
      <c r="W4389" s="10"/>
    </row>
    <row r="4390">
      <c r="E4390" s="26"/>
      <c r="F4390" s="27"/>
      <c r="J4390" s="26"/>
      <c r="K4390" s="26"/>
      <c r="L4390" s="30"/>
      <c r="M4390" s="31"/>
      <c r="N4390" s="31"/>
      <c r="O4390" s="31"/>
      <c r="P4390" s="31"/>
      <c r="Q4390" s="31"/>
      <c r="R4390" s="31"/>
      <c r="S4390" s="31"/>
      <c r="T4390" s="26"/>
      <c r="U4390" s="26"/>
      <c r="W4390" s="10"/>
    </row>
    <row r="4391">
      <c r="E4391" s="26"/>
      <c r="F4391" s="27"/>
      <c r="J4391" s="26"/>
      <c r="K4391" s="26"/>
      <c r="L4391" s="30"/>
      <c r="M4391" s="31"/>
      <c r="N4391" s="31"/>
      <c r="O4391" s="31"/>
      <c r="P4391" s="31"/>
      <c r="Q4391" s="31"/>
      <c r="R4391" s="31"/>
      <c r="S4391" s="31"/>
      <c r="T4391" s="26"/>
      <c r="U4391" s="26"/>
      <c r="W4391" s="10"/>
    </row>
    <row r="4392">
      <c r="E4392" s="26"/>
      <c r="F4392" s="27"/>
      <c r="J4392" s="26"/>
      <c r="K4392" s="26"/>
      <c r="L4392" s="30"/>
      <c r="M4392" s="31"/>
      <c r="N4392" s="31"/>
      <c r="O4392" s="31"/>
      <c r="P4392" s="31"/>
      <c r="Q4392" s="31"/>
      <c r="R4392" s="31"/>
      <c r="S4392" s="31"/>
      <c r="T4392" s="26"/>
      <c r="U4392" s="26"/>
      <c r="W4392" s="10"/>
    </row>
    <row r="4393">
      <c r="E4393" s="26"/>
      <c r="F4393" s="27"/>
      <c r="J4393" s="26"/>
      <c r="K4393" s="26"/>
      <c r="L4393" s="30"/>
      <c r="M4393" s="31"/>
      <c r="N4393" s="31"/>
      <c r="O4393" s="31"/>
      <c r="P4393" s="31"/>
      <c r="Q4393" s="31"/>
      <c r="R4393" s="31"/>
      <c r="S4393" s="31"/>
      <c r="T4393" s="26"/>
      <c r="U4393" s="26"/>
      <c r="W4393" s="10"/>
    </row>
    <row r="4394">
      <c r="E4394" s="26"/>
      <c r="F4394" s="27"/>
      <c r="J4394" s="26"/>
      <c r="K4394" s="26"/>
      <c r="L4394" s="30"/>
      <c r="M4394" s="31"/>
      <c r="N4394" s="31"/>
      <c r="O4394" s="31"/>
      <c r="P4394" s="31"/>
      <c r="Q4394" s="31"/>
      <c r="R4394" s="31"/>
      <c r="S4394" s="31"/>
      <c r="T4394" s="26"/>
      <c r="U4394" s="26"/>
      <c r="W4394" s="10"/>
    </row>
    <row r="4395">
      <c r="E4395" s="26"/>
      <c r="F4395" s="27"/>
      <c r="J4395" s="26"/>
      <c r="K4395" s="26"/>
      <c r="L4395" s="30"/>
      <c r="M4395" s="31"/>
      <c r="N4395" s="31"/>
      <c r="O4395" s="31"/>
      <c r="P4395" s="31"/>
      <c r="Q4395" s="31"/>
      <c r="R4395" s="31"/>
      <c r="S4395" s="31"/>
      <c r="T4395" s="26"/>
      <c r="U4395" s="26"/>
      <c r="W4395" s="10"/>
    </row>
    <row r="4396">
      <c r="E4396" s="26"/>
      <c r="F4396" s="27"/>
      <c r="J4396" s="26"/>
      <c r="K4396" s="26"/>
      <c r="L4396" s="30"/>
      <c r="M4396" s="31"/>
      <c r="N4396" s="31"/>
      <c r="O4396" s="31"/>
      <c r="P4396" s="31"/>
      <c r="Q4396" s="31"/>
      <c r="R4396" s="31"/>
      <c r="S4396" s="31"/>
      <c r="T4396" s="26"/>
      <c r="U4396" s="26"/>
      <c r="W4396" s="10"/>
    </row>
    <row r="4397">
      <c r="E4397" s="26"/>
      <c r="F4397" s="27"/>
      <c r="J4397" s="26"/>
      <c r="K4397" s="26"/>
      <c r="L4397" s="30"/>
      <c r="M4397" s="31"/>
      <c r="N4397" s="31"/>
      <c r="O4397" s="31"/>
      <c r="P4397" s="31"/>
      <c r="Q4397" s="31"/>
      <c r="R4397" s="31"/>
      <c r="S4397" s="31"/>
      <c r="T4397" s="26"/>
      <c r="U4397" s="26"/>
      <c r="W4397" s="10"/>
    </row>
    <row r="4398">
      <c r="E4398" s="26"/>
      <c r="F4398" s="27"/>
      <c r="J4398" s="26"/>
      <c r="K4398" s="26"/>
      <c r="L4398" s="30"/>
      <c r="M4398" s="31"/>
      <c r="N4398" s="31"/>
      <c r="O4398" s="31"/>
      <c r="P4398" s="31"/>
      <c r="Q4398" s="31"/>
      <c r="R4398" s="31"/>
      <c r="S4398" s="31"/>
      <c r="T4398" s="26"/>
      <c r="U4398" s="26"/>
      <c r="W4398" s="10"/>
    </row>
    <row r="4399">
      <c r="E4399" s="26"/>
      <c r="F4399" s="27"/>
      <c r="J4399" s="26"/>
      <c r="K4399" s="26"/>
      <c r="L4399" s="30"/>
      <c r="M4399" s="31"/>
      <c r="N4399" s="31"/>
      <c r="O4399" s="31"/>
      <c r="P4399" s="31"/>
      <c r="Q4399" s="31"/>
      <c r="R4399" s="31"/>
      <c r="S4399" s="31"/>
      <c r="T4399" s="26"/>
      <c r="U4399" s="26"/>
      <c r="W4399" s="10"/>
    </row>
    <row r="4400">
      <c r="E4400" s="26"/>
      <c r="F4400" s="27"/>
      <c r="J4400" s="26"/>
      <c r="K4400" s="26"/>
      <c r="L4400" s="30"/>
      <c r="M4400" s="31"/>
      <c r="N4400" s="31"/>
      <c r="O4400" s="31"/>
      <c r="P4400" s="31"/>
      <c r="Q4400" s="31"/>
      <c r="R4400" s="31"/>
      <c r="S4400" s="31"/>
      <c r="T4400" s="26"/>
      <c r="U4400" s="26"/>
      <c r="W4400" s="10"/>
    </row>
    <row r="4401">
      <c r="E4401" s="26"/>
      <c r="F4401" s="27"/>
      <c r="J4401" s="26"/>
      <c r="K4401" s="26"/>
      <c r="L4401" s="30"/>
      <c r="M4401" s="31"/>
      <c r="N4401" s="31"/>
      <c r="O4401" s="31"/>
      <c r="P4401" s="31"/>
      <c r="Q4401" s="31"/>
      <c r="R4401" s="31"/>
      <c r="S4401" s="31"/>
      <c r="T4401" s="26"/>
      <c r="U4401" s="26"/>
      <c r="W4401" s="10"/>
    </row>
    <row r="4402">
      <c r="E4402" s="26"/>
      <c r="F4402" s="27"/>
      <c r="J4402" s="26"/>
      <c r="K4402" s="26"/>
      <c r="L4402" s="30"/>
      <c r="M4402" s="31"/>
      <c r="N4402" s="31"/>
      <c r="O4402" s="31"/>
      <c r="P4402" s="31"/>
      <c r="Q4402" s="31"/>
      <c r="R4402" s="31"/>
      <c r="S4402" s="31"/>
      <c r="T4402" s="26"/>
      <c r="U4402" s="26"/>
      <c r="W4402" s="10"/>
    </row>
    <row r="4403">
      <c r="E4403" s="26"/>
      <c r="F4403" s="27"/>
      <c r="J4403" s="26"/>
      <c r="K4403" s="26"/>
      <c r="L4403" s="30"/>
      <c r="M4403" s="31"/>
      <c r="N4403" s="31"/>
      <c r="O4403" s="31"/>
      <c r="P4403" s="31"/>
      <c r="Q4403" s="31"/>
      <c r="R4403" s="31"/>
      <c r="S4403" s="31"/>
      <c r="T4403" s="26"/>
      <c r="U4403" s="26"/>
      <c r="W4403" s="10"/>
    </row>
    <row r="4404">
      <c r="E4404" s="26"/>
      <c r="F4404" s="27"/>
      <c r="J4404" s="26"/>
      <c r="K4404" s="26"/>
      <c r="L4404" s="30"/>
      <c r="M4404" s="31"/>
      <c r="N4404" s="31"/>
      <c r="O4404" s="31"/>
      <c r="P4404" s="31"/>
      <c r="Q4404" s="31"/>
      <c r="R4404" s="31"/>
      <c r="S4404" s="31"/>
      <c r="T4404" s="26"/>
      <c r="U4404" s="26"/>
      <c r="W4404" s="10"/>
    </row>
    <row r="4405">
      <c r="E4405" s="26"/>
      <c r="F4405" s="27"/>
      <c r="J4405" s="26"/>
      <c r="K4405" s="26"/>
      <c r="L4405" s="30"/>
      <c r="M4405" s="31"/>
      <c r="N4405" s="31"/>
      <c r="O4405" s="31"/>
      <c r="P4405" s="31"/>
      <c r="Q4405" s="31"/>
      <c r="R4405" s="31"/>
      <c r="S4405" s="31"/>
      <c r="T4405" s="26"/>
      <c r="U4405" s="26"/>
      <c r="W4405" s="10"/>
    </row>
    <row r="4406">
      <c r="E4406" s="26"/>
      <c r="F4406" s="27"/>
      <c r="J4406" s="26"/>
      <c r="K4406" s="26"/>
      <c r="L4406" s="30"/>
      <c r="M4406" s="31"/>
      <c r="N4406" s="31"/>
      <c r="O4406" s="31"/>
      <c r="P4406" s="31"/>
      <c r="Q4406" s="31"/>
      <c r="R4406" s="31"/>
      <c r="S4406" s="31"/>
      <c r="T4406" s="26"/>
      <c r="U4406" s="26"/>
      <c r="W4406" s="10"/>
    </row>
    <row r="4407">
      <c r="E4407" s="26"/>
      <c r="F4407" s="27"/>
      <c r="J4407" s="26"/>
      <c r="K4407" s="26"/>
      <c r="L4407" s="30"/>
      <c r="M4407" s="31"/>
      <c r="N4407" s="31"/>
      <c r="O4407" s="31"/>
      <c r="P4407" s="31"/>
      <c r="Q4407" s="31"/>
      <c r="R4407" s="31"/>
      <c r="S4407" s="31"/>
      <c r="T4407" s="26"/>
      <c r="U4407" s="26"/>
      <c r="W4407" s="10"/>
    </row>
    <row r="4408">
      <c r="E4408" s="26"/>
      <c r="F4408" s="27"/>
      <c r="J4408" s="26"/>
      <c r="K4408" s="26"/>
      <c r="L4408" s="30"/>
      <c r="M4408" s="31"/>
      <c r="N4408" s="31"/>
      <c r="O4408" s="31"/>
      <c r="P4408" s="31"/>
      <c r="Q4408" s="31"/>
      <c r="R4408" s="31"/>
      <c r="S4408" s="31"/>
      <c r="T4408" s="26"/>
      <c r="U4408" s="26"/>
      <c r="W4408" s="10"/>
    </row>
    <row r="4409">
      <c r="E4409" s="26"/>
      <c r="F4409" s="27"/>
      <c r="J4409" s="26"/>
      <c r="K4409" s="26"/>
      <c r="L4409" s="30"/>
      <c r="M4409" s="31"/>
      <c r="N4409" s="31"/>
      <c r="O4409" s="31"/>
      <c r="P4409" s="31"/>
      <c r="Q4409" s="31"/>
      <c r="R4409" s="31"/>
      <c r="S4409" s="31"/>
      <c r="T4409" s="26"/>
      <c r="U4409" s="26"/>
      <c r="W4409" s="10"/>
    </row>
    <row r="4410">
      <c r="E4410" s="26"/>
      <c r="F4410" s="27"/>
      <c r="J4410" s="26"/>
      <c r="K4410" s="26"/>
      <c r="L4410" s="30"/>
      <c r="M4410" s="31"/>
      <c r="N4410" s="31"/>
      <c r="O4410" s="31"/>
      <c r="P4410" s="31"/>
      <c r="Q4410" s="31"/>
      <c r="R4410" s="31"/>
      <c r="S4410" s="31"/>
      <c r="T4410" s="26"/>
      <c r="U4410" s="26"/>
      <c r="W4410" s="10"/>
    </row>
    <row r="4411">
      <c r="E4411" s="26"/>
      <c r="F4411" s="27"/>
      <c r="J4411" s="26"/>
      <c r="K4411" s="26"/>
      <c r="L4411" s="30"/>
      <c r="M4411" s="31"/>
      <c r="N4411" s="31"/>
      <c r="O4411" s="31"/>
      <c r="P4411" s="31"/>
      <c r="Q4411" s="31"/>
      <c r="R4411" s="31"/>
      <c r="S4411" s="31"/>
      <c r="T4411" s="26"/>
      <c r="U4411" s="26"/>
      <c r="W4411" s="10"/>
    </row>
    <row r="4412">
      <c r="E4412" s="26"/>
      <c r="F4412" s="27"/>
      <c r="J4412" s="26"/>
      <c r="K4412" s="26"/>
      <c r="L4412" s="30"/>
      <c r="M4412" s="31"/>
      <c r="N4412" s="31"/>
      <c r="O4412" s="31"/>
      <c r="P4412" s="31"/>
      <c r="Q4412" s="31"/>
      <c r="R4412" s="31"/>
      <c r="S4412" s="31"/>
      <c r="T4412" s="26"/>
      <c r="U4412" s="26"/>
      <c r="W4412" s="10"/>
    </row>
    <row r="4413">
      <c r="E4413" s="26"/>
      <c r="F4413" s="27"/>
      <c r="J4413" s="26"/>
      <c r="K4413" s="26"/>
      <c r="L4413" s="30"/>
      <c r="M4413" s="31"/>
      <c r="N4413" s="31"/>
      <c r="O4413" s="31"/>
      <c r="P4413" s="31"/>
      <c r="Q4413" s="31"/>
      <c r="R4413" s="31"/>
      <c r="S4413" s="31"/>
      <c r="T4413" s="26"/>
      <c r="U4413" s="26"/>
      <c r="W4413" s="10"/>
    </row>
    <row r="4414">
      <c r="E4414" s="26"/>
      <c r="F4414" s="27"/>
      <c r="J4414" s="26"/>
      <c r="K4414" s="26"/>
      <c r="L4414" s="30"/>
      <c r="M4414" s="31"/>
      <c r="N4414" s="31"/>
      <c r="O4414" s="31"/>
      <c r="P4414" s="31"/>
      <c r="Q4414" s="31"/>
      <c r="R4414" s="31"/>
      <c r="S4414" s="31"/>
      <c r="T4414" s="26"/>
      <c r="U4414" s="26"/>
      <c r="W4414" s="10"/>
    </row>
    <row r="4415">
      <c r="E4415" s="26"/>
      <c r="F4415" s="27"/>
      <c r="J4415" s="26"/>
      <c r="K4415" s="26"/>
      <c r="L4415" s="30"/>
      <c r="M4415" s="31"/>
      <c r="N4415" s="31"/>
      <c r="O4415" s="31"/>
      <c r="P4415" s="31"/>
      <c r="Q4415" s="31"/>
      <c r="R4415" s="31"/>
      <c r="S4415" s="31"/>
      <c r="T4415" s="26"/>
      <c r="U4415" s="26"/>
      <c r="W4415" s="10"/>
    </row>
    <row r="4416">
      <c r="E4416" s="26"/>
      <c r="F4416" s="27"/>
      <c r="J4416" s="26"/>
      <c r="K4416" s="26"/>
      <c r="L4416" s="30"/>
      <c r="M4416" s="31"/>
      <c r="N4416" s="31"/>
      <c r="O4416" s="31"/>
      <c r="P4416" s="31"/>
      <c r="Q4416" s="31"/>
      <c r="R4416" s="31"/>
      <c r="S4416" s="31"/>
      <c r="T4416" s="26"/>
      <c r="U4416" s="26"/>
      <c r="W4416" s="10"/>
    </row>
    <row r="4417">
      <c r="E4417" s="26"/>
      <c r="F4417" s="27"/>
      <c r="J4417" s="26"/>
      <c r="K4417" s="26"/>
      <c r="L4417" s="30"/>
      <c r="M4417" s="31"/>
      <c r="N4417" s="31"/>
      <c r="O4417" s="31"/>
      <c r="P4417" s="31"/>
      <c r="Q4417" s="31"/>
      <c r="R4417" s="31"/>
      <c r="S4417" s="31"/>
      <c r="T4417" s="26"/>
      <c r="U4417" s="26"/>
      <c r="W4417" s="10"/>
    </row>
    <row r="4418">
      <c r="E4418" s="26"/>
      <c r="F4418" s="27"/>
      <c r="J4418" s="26"/>
      <c r="K4418" s="26"/>
      <c r="L4418" s="30"/>
      <c r="M4418" s="31"/>
      <c r="N4418" s="31"/>
      <c r="O4418" s="31"/>
      <c r="P4418" s="31"/>
      <c r="Q4418" s="31"/>
      <c r="R4418" s="31"/>
      <c r="S4418" s="31"/>
      <c r="T4418" s="26"/>
      <c r="U4418" s="26"/>
      <c r="W4418" s="10"/>
    </row>
    <row r="4419">
      <c r="E4419" s="26"/>
      <c r="F4419" s="27"/>
      <c r="J4419" s="26"/>
      <c r="K4419" s="26"/>
      <c r="L4419" s="30"/>
      <c r="M4419" s="31"/>
      <c r="N4419" s="31"/>
      <c r="O4419" s="31"/>
      <c r="P4419" s="31"/>
      <c r="Q4419" s="31"/>
      <c r="R4419" s="31"/>
      <c r="S4419" s="31"/>
      <c r="T4419" s="26"/>
      <c r="U4419" s="26"/>
      <c r="W4419" s="10"/>
    </row>
    <row r="4420">
      <c r="E4420" s="26"/>
      <c r="F4420" s="27"/>
      <c r="J4420" s="26"/>
      <c r="K4420" s="26"/>
      <c r="L4420" s="30"/>
      <c r="M4420" s="31"/>
      <c r="N4420" s="31"/>
      <c r="O4420" s="31"/>
      <c r="P4420" s="31"/>
      <c r="Q4420" s="31"/>
      <c r="R4420" s="31"/>
      <c r="S4420" s="31"/>
      <c r="T4420" s="26"/>
      <c r="U4420" s="26"/>
      <c r="W4420" s="10"/>
    </row>
    <row r="4421">
      <c r="E4421" s="26"/>
      <c r="F4421" s="27"/>
      <c r="J4421" s="26"/>
      <c r="K4421" s="26"/>
      <c r="L4421" s="30"/>
      <c r="M4421" s="31"/>
      <c r="N4421" s="31"/>
      <c r="O4421" s="31"/>
      <c r="P4421" s="31"/>
      <c r="Q4421" s="31"/>
      <c r="R4421" s="31"/>
      <c r="S4421" s="31"/>
      <c r="T4421" s="26"/>
      <c r="U4421" s="26"/>
      <c r="W4421" s="10"/>
    </row>
    <row r="4422">
      <c r="E4422" s="26"/>
      <c r="F4422" s="27"/>
      <c r="J4422" s="26"/>
      <c r="K4422" s="26"/>
      <c r="L4422" s="30"/>
      <c r="M4422" s="31"/>
      <c r="N4422" s="31"/>
      <c r="O4422" s="31"/>
      <c r="P4422" s="31"/>
      <c r="Q4422" s="31"/>
      <c r="R4422" s="31"/>
      <c r="S4422" s="31"/>
      <c r="T4422" s="26"/>
      <c r="U4422" s="26"/>
      <c r="W4422" s="10"/>
    </row>
    <row r="4423">
      <c r="E4423" s="26"/>
      <c r="F4423" s="27"/>
      <c r="J4423" s="26"/>
      <c r="K4423" s="26"/>
      <c r="L4423" s="30"/>
      <c r="M4423" s="31"/>
      <c r="N4423" s="31"/>
      <c r="O4423" s="31"/>
      <c r="P4423" s="31"/>
      <c r="Q4423" s="31"/>
      <c r="R4423" s="31"/>
      <c r="S4423" s="31"/>
      <c r="T4423" s="26"/>
      <c r="U4423" s="26"/>
      <c r="W4423" s="10"/>
    </row>
    <row r="4424">
      <c r="E4424" s="26"/>
      <c r="F4424" s="27"/>
      <c r="J4424" s="26"/>
      <c r="K4424" s="26"/>
      <c r="L4424" s="30"/>
      <c r="M4424" s="31"/>
      <c r="N4424" s="31"/>
      <c r="O4424" s="31"/>
      <c r="P4424" s="31"/>
      <c r="Q4424" s="31"/>
      <c r="R4424" s="31"/>
      <c r="S4424" s="31"/>
      <c r="T4424" s="26"/>
      <c r="U4424" s="26"/>
      <c r="W4424" s="10"/>
    </row>
    <row r="4425">
      <c r="E4425" s="26"/>
      <c r="F4425" s="27"/>
      <c r="J4425" s="26"/>
      <c r="K4425" s="26"/>
      <c r="L4425" s="30"/>
      <c r="M4425" s="31"/>
      <c r="N4425" s="31"/>
      <c r="O4425" s="31"/>
      <c r="P4425" s="31"/>
      <c r="Q4425" s="31"/>
      <c r="R4425" s="31"/>
      <c r="S4425" s="31"/>
      <c r="T4425" s="26"/>
      <c r="U4425" s="26"/>
      <c r="W4425" s="10"/>
    </row>
    <row r="4426">
      <c r="E4426" s="26"/>
      <c r="F4426" s="27"/>
      <c r="J4426" s="26"/>
      <c r="K4426" s="26"/>
      <c r="L4426" s="30"/>
      <c r="M4426" s="31"/>
      <c r="N4426" s="31"/>
      <c r="O4426" s="31"/>
      <c r="P4426" s="31"/>
      <c r="Q4426" s="31"/>
      <c r="R4426" s="31"/>
      <c r="S4426" s="31"/>
      <c r="T4426" s="26"/>
      <c r="U4426" s="26"/>
      <c r="W4426" s="10"/>
    </row>
    <row r="4427">
      <c r="E4427" s="26"/>
      <c r="F4427" s="27"/>
      <c r="J4427" s="26"/>
      <c r="K4427" s="26"/>
      <c r="L4427" s="30"/>
      <c r="M4427" s="31"/>
      <c r="N4427" s="31"/>
      <c r="O4427" s="31"/>
      <c r="P4427" s="31"/>
      <c r="Q4427" s="31"/>
      <c r="R4427" s="31"/>
      <c r="S4427" s="31"/>
      <c r="T4427" s="26"/>
      <c r="U4427" s="26"/>
      <c r="W4427" s="10"/>
    </row>
    <row r="4428">
      <c r="E4428" s="26"/>
      <c r="F4428" s="27"/>
      <c r="J4428" s="26"/>
      <c r="K4428" s="26"/>
      <c r="L4428" s="30"/>
      <c r="M4428" s="31"/>
      <c r="N4428" s="31"/>
      <c r="O4428" s="31"/>
      <c r="P4428" s="31"/>
      <c r="Q4428" s="31"/>
      <c r="R4428" s="31"/>
      <c r="S4428" s="31"/>
      <c r="T4428" s="26"/>
      <c r="U4428" s="26"/>
      <c r="W4428" s="10"/>
    </row>
    <row r="4429">
      <c r="E4429" s="26"/>
      <c r="F4429" s="27"/>
      <c r="J4429" s="26"/>
      <c r="K4429" s="26"/>
      <c r="L4429" s="30"/>
      <c r="M4429" s="31"/>
      <c r="N4429" s="31"/>
      <c r="O4429" s="31"/>
      <c r="P4429" s="31"/>
      <c r="Q4429" s="31"/>
      <c r="R4429" s="31"/>
      <c r="S4429" s="31"/>
      <c r="T4429" s="26"/>
      <c r="U4429" s="26"/>
      <c r="W4429" s="10"/>
    </row>
    <row r="4430">
      <c r="E4430" s="26"/>
      <c r="F4430" s="27"/>
      <c r="J4430" s="26"/>
      <c r="K4430" s="26"/>
      <c r="L4430" s="30"/>
      <c r="M4430" s="31"/>
      <c r="N4430" s="31"/>
      <c r="O4430" s="31"/>
      <c r="P4430" s="31"/>
      <c r="Q4430" s="31"/>
      <c r="R4430" s="31"/>
      <c r="S4430" s="31"/>
      <c r="T4430" s="26"/>
      <c r="U4430" s="26"/>
      <c r="W4430" s="10"/>
    </row>
    <row r="4431">
      <c r="E4431" s="26"/>
      <c r="F4431" s="27"/>
      <c r="J4431" s="26"/>
      <c r="K4431" s="26"/>
      <c r="L4431" s="30"/>
      <c r="M4431" s="31"/>
      <c r="N4431" s="31"/>
      <c r="O4431" s="31"/>
      <c r="P4431" s="31"/>
      <c r="Q4431" s="31"/>
      <c r="R4431" s="31"/>
      <c r="S4431" s="31"/>
      <c r="T4431" s="26"/>
      <c r="U4431" s="26"/>
      <c r="W4431" s="10"/>
    </row>
    <row r="4432">
      <c r="E4432" s="26"/>
      <c r="F4432" s="27"/>
      <c r="J4432" s="26"/>
      <c r="K4432" s="26"/>
      <c r="L4432" s="30"/>
      <c r="M4432" s="31"/>
      <c r="N4432" s="31"/>
      <c r="O4432" s="31"/>
      <c r="P4432" s="31"/>
      <c r="Q4432" s="31"/>
      <c r="R4432" s="31"/>
      <c r="S4432" s="31"/>
      <c r="T4432" s="26"/>
      <c r="U4432" s="26"/>
      <c r="W4432" s="10"/>
    </row>
    <row r="4433">
      <c r="E4433" s="26"/>
      <c r="F4433" s="27"/>
      <c r="J4433" s="26"/>
      <c r="K4433" s="26"/>
      <c r="L4433" s="30"/>
      <c r="M4433" s="31"/>
      <c r="N4433" s="31"/>
      <c r="O4433" s="31"/>
      <c r="P4433" s="31"/>
      <c r="Q4433" s="31"/>
      <c r="R4433" s="31"/>
      <c r="S4433" s="31"/>
      <c r="T4433" s="26"/>
      <c r="U4433" s="26"/>
      <c r="W4433" s="10"/>
    </row>
    <row r="4434">
      <c r="E4434" s="26"/>
      <c r="F4434" s="27"/>
      <c r="J4434" s="26"/>
      <c r="K4434" s="26"/>
      <c r="L4434" s="30"/>
      <c r="M4434" s="31"/>
      <c r="N4434" s="31"/>
      <c r="O4434" s="31"/>
      <c r="P4434" s="31"/>
      <c r="Q4434" s="31"/>
      <c r="R4434" s="31"/>
      <c r="S4434" s="31"/>
      <c r="T4434" s="26"/>
      <c r="U4434" s="26"/>
      <c r="W4434" s="10"/>
    </row>
    <row r="4435">
      <c r="E4435" s="26"/>
      <c r="F4435" s="27"/>
      <c r="J4435" s="26"/>
      <c r="K4435" s="26"/>
      <c r="L4435" s="30"/>
      <c r="M4435" s="31"/>
      <c r="N4435" s="31"/>
      <c r="O4435" s="31"/>
      <c r="P4435" s="31"/>
      <c r="Q4435" s="31"/>
      <c r="R4435" s="31"/>
      <c r="S4435" s="31"/>
      <c r="T4435" s="26"/>
      <c r="U4435" s="26"/>
      <c r="W4435" s="10"/>
    </row>
    <row r="4436">
      <c r="E4436" s="26"/>
      <c r="F4436" s="27"/>
      <c r="J4436" s="26"/>
      <c r="K4436" s="26"/>
      <c r="L4436" s="30"/>
      <c r="M4436" s="31"/>
      <c r="N4436" s="31"/>
      <c r="O4436" s="31"/>
      <c r="P4436" s="31"/>
      <c r="Q4436" s="31"/>
      <c r="R4436" s="31"/>
      <c r="S4436" s="31"/>
      <c r="T4436" s="26"/>
      <c r="U4436" s="26"/>
      <c r="W4436" s="10"/>
    </row>
    <row r="4437">
      <c r="E4437" s="26"/>
      <c r="F4437" s="27"/>
      <c r="J4437" s="26"/>
      <c r="K4437" s="26"/>
      <c r="L4437" s="30"/>
      <c r="M4437" s="31"/>
      <c r="N4437" s="31"/>
      <c r="O4437" s="31"/>
      <c r="P4437" s="31"/>
      <c r="Q4437" s="31"/>
      <c r="R4437" s="31"/>
      <c r="S4437" s="31"/>
      <c r="T4437" s="26"/>
      <c r="U4437" s="26"/>
      <c r="W4437" s="10"/>
    </row>
    <row r="4438">
      <c r="E4438" s="26"/>
      <c r="F4438" s="27"/>
      <c r="J4438" s="26"/>
      <c r="K4438" s="26"/>
      <c r="L4438" s="30"/>
      <c r="M4438" s="31"/>
      <c r="N4438" s="31"/>
      <c r="O4438" s="31"/>
      <c r="P4438" s="31"/>
      <c r="Q4438" s="31"/>
      <c r="R4438" s="31"/>
      <c r="S4438" s="31"/>
      <c r="T4438" s="26"/>
      <c r="U4438" s="26"/>
      <c r="W4438" s="10"/>
    </row>
    <row r="4439">
      <c r="E4439" s="26"/>
      <c r="F4439" s="27"/>
      <c r="J4439" s="26"/>
      <c r="K4439" s="26"/>
      <c r="L4439" s="30"/>
      <c r="M4439" s="31"/>
      <c r="N4439" s="31"/>
      <c r="O4439" s="31"/>
      <c r="P4439" s="31"/>
      <c r="Q4439" s="31"/>
      <c r="R4439" s="31"/>
      <c r="S4439" s="31"/>
      <c r="T4439" s="26"/>
      <c r="U4439" s="26"/>
      <c r="W4439" s="10"/>
    </row>
    <row r="4440">
      <c r="E4440" s="26"/>
      <c r="F4440" s="27"/>
      <c r="J4440" s="26"/>
      <c r="K4440" s="26"/>
      <c r="L4440" s="30"/>
      <c r="M4440" s="31"/>
      <c r="N4440" s="31"/>
      <c r="O4440" s="31"/>
      <c r="P4440" s="31"/>
      <c r="Q4440" s="31"/>
      <c r="R4440" s="31"/>
      <c r="S4440" s="31"/>
      <c r="T4440" s="26"/>
      <c r="U4440" s="26"/>
      <c r="W4440" s="10"/>
    </row>
    <row r="4441">
      <c r="E4441" s="26"/>
      <c r="F4441" s="27"/>
      <c r="J4441" s="26"/>
      <c r="K4441" s="26"/>
      <c r="L4441" s="30"/>
      <c r="M4441" s="31"/>
      <c r="N4441" s="31"/>
      <c r="O4441" s="31"/>
      <c r="P4441" s="31"/>
      <c r="Q4441" s="31"/>
      <c r="R4441" s="31"/>
      <c r="S4441" s="31"/>
      <c r="T4441" s="26"/>
      <c r="U4441" s="26"/>
      <c r="W4441" s="10"/>
    </row>
    <row r="4442">
      <c r="E4442" s="26"/>
      <c r="F4442" s="27"/>
      <c r="J4442" s="26"/>
      <c r="K4442" s="26"/>
      <c r="L4442" s="30"/>
      <c r="M4442" s="31"/>
      <c r="N4442" s="31"/>
      <c r="O4442" s="31"/>
      <c r="P4442" s="31"/>
      <c r="Q4442" s="31"/>
      <c r="R4442" s="31"/>
      <c r="S4442" s="31"/>
      <c r="T4442" s="26"/>
      <c r="U4442" s="26"/>
      <c r="W4442" s="10"/>
    </row>
    <row r="4443">
      <c r="E4443" s="26"/>
      <c r="F4443" s="27"/>
      <c r="J4443" s="26"/>
      <c r="K4443" s="26"/>
      <c r="L4443" s="30"/>
      <c r="M4443" s="31"/>
      <c r="N4443" s="31"/>
      <c r="O4443" s="31"/>
      <c r="P4443" s="31"/>
      <c r="Q4443" s="31"/>
      <c r="R4443" s="31"/>
      <c r="S4443" s="31"/>
      <c r="T4443" s="26"/>
      <c r="U4443" s="26"/>
      <c r="W4443" s="10"/>
    </row>
    <row r="4444">
      <c r="E4444" s="26"/>
      <c r="F4444" s="27"/>
      <c r="J4444" s="26"/>
      <c r="K4444" s="26"/>
      <c r="L4444" s="30"/>
      <c r="M4444" s="31"/>
      <c r="N4444" s="31"/>
      <c r="O4444" s="31"/>
      <c r="P4444" s="31"/>
      <c r="Q4444" s="31"/>
      <c r="R4444" s="31"/>
      <c r="S4444" s="31"/>
      <c r="T4444" s="26"/>
      <c r="U4444" s="26"/>
      <c r="W4444" s="10"/>
    </row>
    <row r="4445">
      <c r="E4445" s="26"/>
      <c r="F4445" s="27"/>
      <c r="J4445" s="26"/>
      <c r="K4445" s="26"/>
      <c r="L4445" s="30"/>
      <c r="M4445" s="31"/>
      <c r="N4445" s="31"/>
      <c r="O4445" s="31"/>
      <c r="P4445" s="31"/>
      <c r="Q4445" s="31"/>
      <c r="R4445" s="31"/>
      <c r="S4445" s="31"/>
      <c r="T4445" s="26"/>
      <c r="U4445" s="26"/>
      <c r="W4445" s="10"/>
    </row>
    <row r="4446">
      <c r="E4446" s="26"/>
      <c r="F4446" s="27"/>
      <c r="J4446" s="26"/>
      <c r="K4446" s="26"/>
      <c r="L4446" s="30"/>
      <c r="M4446" s="31"/>
      <c r="N4446" s="31"/>
      <c r="O4446" s="31"/>
      <c r="P4446" s="31"/>
      <c r="Q4446" s="31"/>
      <c r="R4446" s="31"/>
      <c r="S4446" s="31"/>
      <c r="T4446" s="26"/>
      <c r="U4446" s="26"/>
      <c r="W4446" s="10"/>
    </row>
    <row r="4447">
      <c r="E4447" s="26"/>
      <c r="F4447" s="27"/>
      <c r="J4447" s="26"/>
      <c r="K4447" s="26"/>
      <c r="L4447" s="30"/>
      <c r="M4447" s="31"/>
      <c r="N4447" s="31"/>
      <c r="O4447" s="31"/>
      <c r="P4447" s="31"/>
      <c r="Q4447" s="31"/>
      <c r="R4447" s="31"/>
      <c r="S4447" s="31"/>
      <c r="T4447" s="26"/>
      <c r="U4447" s="26"/>
      <c r="W4447" s="10"/>
    </row>
    <row r="4448">
      <c r="E4448" s="26"/>
      <c r="F4448" s="27"/>
      <c r="J4448" s="26"/>
      <c r="K4448" s="26"/>
      <c r="L4448" s="30"/>
      <c r="M4448" s="31"/>
      <c r="N4448" s="31"/>
      <c r="O4448" s="31"/>
      <c r="P4448" s="31"/>
      <c r="Q4448" s="31"/>
      <c r="R4448" s="31"/>
      <c r="S4448" s="31"/>
      <c r="T4448" s="26"/>
      <c r="U4448" s="26"/>
      <c r="W4448" s="10"/>
    </row>
    <row r="4449">
      <c r="E4449" s="26"/>
      <c r="F4449" s="27"/>
      <c r="J4449" s="26"/>
      <c r="K4449" s="26"/>
      <c r="L4449" s="30"/>
      <c r="M4449" s="31"/>
      <c r="N4449" s="31"/>
      <c r="O4449" s="31"/>
      <c r="P4449" s="31"/>
      <c r="Q4449" s="31"/>
      <c r="R4449" s="31"/>
      <c r="S4449" s="31"/>
      <c r="T4449" s="26"/>
      <c r="U4449" s="26"/>
      <c r="W4449" s="10"/>
    </row>
    <row r="4450">
      <c r="E4450" s="26"/>
      <c r="F4450" s="27"/>
      <c r="J4450" s="26"/>
      <c r="K4450" s="26"/>
      <c r="L4450" s="30"/>
      <c r="M4450" s="31"/>
      <c r="N4450" s="31"/>
      <c r="O4450" s="31"/>
      <c r="P4450" s="31"/>
      <c r="Q4450" s="31"/>
      <c r="R4450" s="31"/>
      <c r="S4450" s="31"/>
      <c r="T4450" s="26"/>
      <c r="U4450" s="26"/>
      <c r="W4450" s="10"/>
    </row>
    <row r="4451">
      <c r="E4451" s="26"/>
      <c r="F4451" s="27"/>
      <c r="J4451" s="26"/>
      <c r="K4451" s="26"/>
      <c r="L4451" s="30"/>
      <c r="M4451" s="31"/>
      <c r="N4451" s="31"/>
      <c r="O4451" s="31"/>
      <c r="P4451" s="31"/>
      <c r="Q4451" s="31"/>
      <c r="R4451" s="31"/>
      <c r="S4451" s="31"/>
      <c r="T4451" s="26"/>
      <c r="U4451" s="26"/>
      <c r="W4451" s="10"/>
    </row>
    <row r="4452">
      <c r="E4452" s="26"/>
      <c r="F4452" s="27"/>
      <c r="J4452" s="26"/>
      <c r="K4452" s="26"/>
      <c r="L4452" s="30"/>
      <c r="M4452" s="31"/>
      <c r="N4452" s="31"/>
      <c r="O4452" s="31"/>
      <c r="P4452" s="31"/>
      <c r="Q4452" s="31"/>
      <c r="R4452" s="31"/>
      <c r="S4452" s="31"/>
      <c r="T4452" s="26"/>
      <c r="U4452" s="26"/>
      <c r="W4452" s="10"/>
    </row>
    <row r="4453">
      <c r="E4453" s="26"/>
      <c r="F4453" s="27"/>
      <c r="J4453" s="26"/>
      <c r="K4453" s="26"/>
      <c r="L4453" s="30"/>
      <c r="M4453" s="31"/>
      <c r="N4453" s="31"/>
      <c r="O4453" s="31"/>
      <c r="P4453" s="31"/>
      <c r="Q4453" s="31"/>
      <c r="R4453" s="31"/>
      <c r="S4453" s="31"/>
      <c r="T4453" s="26"/>
      <c r="U4453" s="26"/>
      <c r="W4453" s="10"/>
    </row>
    <row r="4454">
      <c r="E4454" s="26"/>
      <c r="F4454" s="27"/>
      <c r="J4454" s="26"/>
      <c r="K4454" s="26"/>
      <c r="L4454" s="30"/>
      <c r="M4454" s="31"/>
      <c r="N4454" s="31"/>
      <c r="O4454" s="31"/>
      <c r="P4454" s="31"/>
      <c r="Q4454" s="31"/>
      <c r="R4454" s="31"/>
      <c r="S4454" s="31"/>
      <c r="T4454" s="26"/>
      <c r="U4454" s="26"/>
      <c r="W4454" s="10"/>
    </row>
    <row r="4455">
      <c r="E4455" s="26"/>
      <c r="F4455" s="27"/>
      <c r="J4455" s="26"/>
      <c r="K4455" s="26"/>
      <c r="L4455" s="30"/>
      <c r="M4455" s="31"/>
      <c r="N4455" s="31"/>
      <c r="O4455" s="31"/>
      <c r="P4455" s="31"/>
      <c r="Q4455" s="31"/>
      <c r="R4455" s="31"/>
      <c r="S4455" s="31"/>
      <c r="T4455" s="26"/>
      <c r="U4455" s="26"/>
      <c r="W4455" s="10"/>
    </row>
    <row r="4456">
      <c r="E4456" s="26"/>
      <c r="F4456" s="27"/>
      <c r="J4456" s="26"/>
      <c r="K4456" s="26"/>
      <c r="L4456" s="30"/>
      <c r="M4456" s="31"/>
      <c r="N4456" s="31"/>
      <c r="O4456" s="31"/>
      <c r="P4456" s="31"/>
      <c r="Q4456" s="31"/>
      <c r="R4456" s="31"/>
      <c r="S4456" s="31"/>
      <c r="T4456" s="26"/>
      <c r="U4456" s="26"/>
      <c r="W4456" s="10"/>
    </row>
    <row r="4457">
      <c r="E4457" s="26"/>
      <c r="F4457" s="27"/>
      <c r="J4457" s="26"/>
      <c r="K4457" s="26"/>
      <c r="L4457" s="30"/>
      <c r="M4457" s="31"/>
      <c r="N4457" s="31"/>
      <c r="O4457" s="31"/>
      <c r="P4457" s="31"/>
      <c r="Q4457" s="31"/>
      <c r="R4457" s="31"/>
      <c r="S4457" s="31"/>
      <c r="T4457" s="26"/>
      <c r="U4457" s="26"/>
      <c r="W4457" s="10"/>
    </row>
    <row r="4458">
      <c r="E4458" s="26"/>
      <c r="F4458" s="27"/>
      <c r="J4458" s="26"/>
      <c r="K4458" s="26"/>
      <c r="L4458" s="30"/>
      <c r="M4458" s="31"/>
      <c r="N4458" s="31"/>
      <c r="O4458" s="31"/>
      <c r="P4458" s="31"/>
      <c r="Q4458" s="31"/>
      <c r="R4458" s="31"/>
      <c r="S4458" s="31"/>
      <c r="T4458" s="26"/>
      <c r="U4458" s="26"/>
      <c r="W4458" s="10"/>
    </row>
    <row r="4459">
      <c r="E4459" s="26"/>
      <c r="F4459" s="27"/>
      <c r="J4459" s="26"/>
      <c r="K4459" s="26"/>
      <c r="L4459" s="30"/>
      <c r="M4459" s="31"/>
      <c r="N4459" s="31"/>
      <c r="O4459" s="31"/>
      <c r="P4459" s="31"/>
      <c r="Q4459" s="31"/>
      <c r="R4459" s="31"/>
      <c r="S4459" s="31"/>
      <c r="T4459" s="26"/>
      <c r="U4459" s="26"/>
      <c r="W4459" s="10"/>
    </row>
    <row r="4460">
      <c r="E4460" s="26"/>
      <c r="F4460" s="27"/>
      <c r="J4460" s="26"/>
      <c r="K4460" s="26"/>
      <c r="L4460" s="30"/>
      <c r="M4460" s="31"/>
      <c r="N4460" s="31"/>
      <c r="O4460" s="31"/>
      <c r="P4460" s="31"/>
      <c r="Q4460" s="31"/>
      <c r="R4460" s="31"/>
      <c r="S4460" s="31"/>
      <c r="T4460" s="26"/>
      <c r="U4460" s="26"/>
      <c r="W4460" s="10"/>
    </row>
    <row r="4461">
      <c r="E4461" s="26"/>
      <c r="F4461" s="27"/>
      <c r="J4461" s="26"/>
      <c r="K4461" s="26"/>
      <c r="L4461" s="30"/>
      <c r="M4461" s="31"/>
      <c r="N4461" s="31"/>
      <c r="O4461" s="31"/>
      <c r="P4461" s="31"/>
      <c r="Q4461" s="31"/>
      <c r="R4461" s="31"/>
      <c r="S4461" s="31"/>
      <c r="T4461" s="26"/>
      <c r="U4461" s="26"/>
      <c r="W4461" s="10"/>
    </row>
    <row r="4462">
      <c r="E4462" s="26"/>
      <c r="F4462" s="27"/>
      <c r="J4462" s="26"/>
      <c r="K4462" s="26"/>
      <c r="L4462" s="30"/>
      <c r="M4462" s="31"/>
      <c r="N4462" s="31"/>
      <c r="O4462" s="31"/>
      <c r="P4462" s="31"/>
      <c r="Q4462" s="31"/>
      <c r="R4462" s="31"/>
      <c r="S4462" s="31"/>
      <c r="T4462" s="26"/>
      <c r="U4462" s="26"/>
      <c r="W4462" s="10"/>
    </row>
    <row r="4463">
      <c r="E4463" s="26"/>
      <c r="F4463" s="27"/>
      <c r="J4463" s="26"/>
      <c r="K4463" s="26"/>
      <c r="L4463" s="30"/>
      <c r="M4463" s="31"/>
      <c r="N4463" s="31"/>
      <c r="O4463" s="31"/>
      <c r="P4463" s="31"/>
      <c r="Q4463" s="31"/>
      <c r="R4463" s="31"/>
      <c r="S4463" s="31"/>
      <c r="T4463" s="26"/>
      <c r="U4463" s="26"/>
      <c r="W4463" s="10"/>
    </row>
    <row r="4464">
      <c r="E4464" s="26"/>
      <c r="F4464" s="27"/>
      <c r="J4464" s="26"/>
      <c r="K4464" s="26"/>
      <c r="L4464" s="30"/>
      <c r="M4464" s="31"/>
      <c r="N4464" s="31"/>
      <c r="O4464" s="31"/>
      <c r="P4464" s="31"/>
      <c r="Q4464" s="31"/>
      <c r="R4464" s="31"/>
      <c r="S4464" s="31"/>
      <c r="T4464" s="26"/>
      <c r="U4464" s="26"/>
      <c r="W4464" s="10"/>
    </row>
    <row r="4465">
      <c r="E4465" s="26"/>
      <c r="F4465" s="27"/>
      <c r="J4465" s="26"/>
      <c r="K4465" s="26"/>
      <c r="L4465" s="30"/>
      <c r="M4465" s="31"/>
      <c r="N4465" s="31"/>
      <c r="O4465" s="31"/>
      <c r="P4465" s="31"/>
      <c r="Q4465" s="31"/>
      <c r="R4465" s="31"/>
      <c r="S4465" s="31"/>
      <c r="T4465" s="26"/>
      <c r="U4465" s="26"/>
      <c r="W4465" s="10"/>
    </row>
    <row r="4466">
      <c r="E4466" s="26"/>
      <c r="F4466" s="27"/>
      <c r="J4466" s="26"/>
      <c r="K4466" s="26"/>
      <c r="L4466" s="30"/>
      <c r="M4466" s="31"/>
      <c r="N4466" s="31"/>
      <c r="O4466" s="31"/>
      <c r="P4466" s="31"/>
      <c r="Q4466" s="31"/>
      <c r="R4466" s="31"/>
      <c r="S4466" s="31"/>
      <c r="T4466" s="26"/>
      <c r="U4466" s="26"/>
      <c r="W4466" s="10"/>
    </row>
    <row r="4467">
      <c r="E4467" s="26"/>
      <c r="F4467" s="27"/>
      <c r="J4467" s="26"/>
      <c r="K4467" s="26"/>
      <c r="L4467" s="30"/>
      <c r="M4467" s="31"/>
      <c r="N4467" s="31"/>
      <c r="O4467" s="31"/>
      <c r="P4467" s="31"/>
      <c r="Q4467" s="31"/>
      <c r="R4467" s="31"/>
      <c r="S4467" s="31"/>
      <c r="T4467" s="26"/>
      <c r="U4467" s="26"/>
      <c r="W4467" s="10"/>
    </row>
    <row r="4468">
      <c r="E4468" s="26"/>
      <c r="F4468" s="27"/>
      <c r="J4468" s="26"/>
      <c r="K4468" s="26"/>
      <c r="L4468" s="30"/>
      <c r="M4468" s="31"/>
      <c r="N4468" s="31"/>
      <c r="O4468" s="31"/>
      <c r="P4468" s="31"/>
      <c r="Q4468" s="31"/>
      <c r="R4468" s="31"/>
      <c r="S4468" s="31"/>
      <c r="T4468" s="26"/>
      <c r="U4468" s="26"/>
      <c r="W4468" s="10"/>
    </row>
    <row r="4469">
      <c r="E4469" s="26"/>
      <c r="F4469" s="27"/>
      <c r="J4469" s="26"/>
      <c r="K4469" s="26"/>
      <c r="L4469" s="30"/>
      <c r="M4469" s="31"/>
      <c r="N4469" s="31"/>
      <c r="O4469" s="31"/>
      <c r="P4469" s="31"/>
      <c r="Q4469" s="31"/>
      <c r="R4469" s="31"/>
      <c r="S4469" s="31"/>
      <c r="T4469" s="26"/>
      <c r="U4469" s="26"/>
      <c r="W4469" s="10"/>
    </row>
    <row r="4470">
      <c r="E4470" s="26"/>
      <c r="F4470" s="27"/>
      <c r="J4470" s="26"/>
      <c r="K4470" s="26"/>
      <c r="L4470" s="30"/>
      <c r="M4470" s="31"/>
      <c r="N4470" s="31"/>
      <c r="O4470" s="31"/>
      <c r="P4470" s="31"/>
      <c r="Q4470" s="31"/>
      <c r="R4470" s="31"/>
      <c r="S4470" s="31"/>
      <c r="T4470" s="26"/>
      <c r="U4470" s="26"/>
      <c r="W4470" s="10"/>
    </row>
    <row r="4471">
      <c r="E4471" s="26"/>
      <c r="F4471" s="27"/>
      <c r="J4471" s="26"/>
      <c r="K4471" s="26"/>
      <c r="L4471" s="30"/>
      <c r="M4471" s="31"/>
      <c r="N4471" s="31"/>
      <c r="O4471" s="31"/>
      <c r="P4471" s="31"/>
      <c r="Q4471" s="31"/>
      <c r="R4471" s="31"/>
      <c r="S4471" s="31"/>
      <c r="T4471" s="26"/>
      <c r="U4471" s="26"/>
      <c r="W4471" s="10"/>
    </row>
    <row r="4472">
      <c r="E4472" s="26"/>
      <c r="F4472" s="27"/>
      <c r="J4472" s="26"/>
      <c r="K4472" s="26"/>
      <c r="L4472" s="30"/>
      <c r="M4472" s="31"/>
      <c r="N4472" s="31"/>
      <c r="O4472" s="31"/>
      <c r="P4472" s="31"/>
      <c r="Q4472" s="31"/>
      <c r="R4472" s="31"/>
      <c r="S4472" s="31"/>
      <c r="T4472" s="26"/>
      <c r="U4472" s="26"/>
      <c r="W4472" s="10"/>
    </row>
    <row r="4473">
      <c r="E4473" s="26"/>
      <c r="F4473" s="27"/>
      <c r="J4473" s="26"/>
      <c r="K4473" s="26"/>
      <c r="L4473" s="30"/>
      <c r="M4473" s="31"/>
      <c r="N4473" s="31"/>
      <c r="O4473" s="31"/>
      <c r="P4473" s="31"/>
      <c r="Q4473" s="31"/>
      <c r="R4473" s="31"/>
      <c r="S4473" s="31"/>
      <c r="T4473" s="26"/>
      <c r="U4473" s="26"/>
      <c r="W4473" s="10"/>
    </row>
    <row r="4474">
      <c r="E4474" s="26"/>
      <c r="F4474" s="27"/>
      <c r="J4474" s="26"/>
      <c r="K4474" s="26"/>
      <c r="L4474" s="30"/>
      <c r="M4474" s="31"/>
      <c r="N4474" s="31"/>
      <c r="O4474" s="31"/>
      <c r="P4474" s="31"/>
      <c r="Q4474" s="31"/>
      <c r="R4474" s="31"/>
      <c r="S4474" s="31"/>
      <c r="T4474" s="26"/>
      <c r="U4474" s="26"/>
      <c r="W4474" s="10"/>
    </row>
    <row r="4475">
      <c r="E4475" s="26"/>
      <c r="F4475" s="27"/>
      <c r="J4475" s="26"/>
      <c r="K4475" s="26"/>
      <c r="L4475" s="30"/>
      <c r="M4475" s="31"/>
      <c r="N4475" s="31"/>
      <c r="O4475" s="31"/>
      <c r="P4475" s="31"/>
      <c r="Q4475" s="31"/>
      <c r="R4475" s="31"/>
      <c r="S4475" s="31"/>
      <c r="T4475" s="26"/>
      <c r="U4475" s="26"/>
      <c r="W4475" s="10"/>
    </row>
    <row r="4476">
      <c r="E4476" s="26"/>
      <c r="F4476" s="27"/>
      <c r="J4476" s="26"/>
      <c r="K4476" s="26"/>
      <c r="L4476" s="30"/>
      <c r="M4476" s="31"/>
      <c r="N4476" s="31"/>
      <c r="O4476" s="31"/>
      <c r="P4476" s="31"/>
      <c r="Q4476" s="31"/>
      <c r="R4476" s="31"/>
      <c r="S4476" s="31"/>
      <c r="T4476" s="26"/>
      <c r="U4476" s="26"/>
      <c r="W4476" s="10"/>
    </row>
    <row r="4477">
      <c r="E4477" s="26"/>
      <c r="F4477" s="27"/>
      <c r="J4477" s="26"/>
      <c r="K4477" s="26"/>
      <c r="L4477" s="30"/>
      <c r="M4477" s="31"/>
      <c r="N4477" s="31"/>
      <c r="O4477" s="31"/>
      <c r="P4477" s="31"/>
      <c r="Q4477" s="31"/>
      <c r="R4477" s="31"/>
      <c r="S4477" s="31"/>
      <c r="T4477" s="26"/>
      <c r="U4477" s="26"/>
      <c r="W4477" s="10"/>
    </row>
    <row r="4478">
      <c r="E4478" s="26"/>
      <c r="F4478" s="27"/>
      <c r="J4478" s="26"/>
      <c r="K4478" s="26"/>
      <c r="L4478" s="30"/>
      <c r="M4478" s="31"/>
      <c r="N4478" s="31"/>
      <c r="O4478" s="31"/>
      <c r="P4478" s="31"/>
      <c r="Q4478" s="31"/>
      <c r="R4478" s="31"/>
      <c r="S4478" s="31"/>
      <c r="T4478" s="26"/>
      <c r="U4478" s="26"/>
      <c r="W4478" s="10"/>
    </row>
    <row r="4479">
      <c r="E4479" s="26"/>
      <c r="F4479" s="27"/>
      <c r="J4479" s="26"/>
      <c r="K4479" s="26"/>
      <c r="L4479" s="30"/>
      <c r="M4479" s="31"/>
      <c r="N4479" s="31"/>
      <c r="O4479" s="31"/>
      <c r="P4479" s="31"/>
      <c r="Q4479" s="31"/>
      <c r="R4479" s="31"/>
      <c r="S4479" s="31"/>
      <c r="T4479" s="26"/>
      <c r="U4479" s="26"/>
      <c r="W4479" s="10"/>
    </row>
    <row r="4480">
      <c r="E4480" s="26"/>
      <c r="F4480" s="27"/>
      <c r="J4480" s="26"/>
      <c r="K4480" s="26"/>
      <c r="L4480" s="30"/>
      <c r="M4480" s="31"/>
      <c r="N4480" s="31"/>
      <c r="O4480" s="31"/>
      <c r="P4480" s="31"/>
      <c r="Q4480" s="31"/>
      <c r="R4480" s="31"/>
      <c r="S4480" s="31"/>
      <c r="T4480" s="26"/>
      <c r="U4480" s="26"/>
      <c r="W4480" s="10"/>
    </row>
    <row r="4481">
      <c r="E4481" s="26"/>
      <c r="F4481" s="27"/>
      <c r="J4481" s="26"/>
      <c r="K4481" s="26"/>
      <c r="L4481" s="30"/>
      <c r="M4481" s="31"/>
      <c r="N4481" s="31"/>
      <c r="O4481" s="31"/>
      <c r="P4481" s="31"/>
      <c r="Q4481" s="31"/>
      <c r="R4481" s="31"/>
      <c r="S4481" s="31"/>
      <c r="T4481" s="26"/>
      <c r="U4481" s="26"/>
      <c r="W4481" s="10"/>
    </row>
    <row r="4482">
      <c r="E4482" s="26"/>
      <c r="F4482" s="27"/>
      <c r="J4482" s="26"/>
      <c r="K4482" s="26"/>
      <c r="L4482" s="30"/>
      <c r="M4482" s="31"/>
      <c r="N4482" s="31"/>
      <c r="O4482" s="31"/>
      <c r="P4482" s="31"/>
      <c r="Q4482" s="31"/>
      <c r="R4482" s="31"/>
      <c r="S4482" s="31"/>
      <c r="T4482" s="26"/>
      <c r="U4482" s="26"/>
      <c r="W4482" s="10"/>
    </row>
    <row r="4483">
      <c r="E4483" s="26"/>
      <c r="F4483" s="27"/>
      <c r="J4483" s="26"/>
      <c r="K4483" s="26"/>
      <c r="L4483" s="30"/>
      <c r="M4483" s="31"/>
      <c r="N4483" s="31"/>
      <c r="O4483" s="31"/>
      <c r="P4483" s="31"/>
      <c r="Q4483" s="31"/>
      <c r="R4483" s="31"/>
      <c r="S4483" s="31"/>
      <c r="T4483" s="26"/>
      <c r="U4483" s="26"/>
      <c r="W4483" s="10"/>
    </row>
    <row r="4484">
      <c r="E4484" s="26"/>
      <c r="F4484" s="27"/>
      <c r="J4484" s="26"/>
      <c r="K4484" s="26"/>
      <c r="L4484" s="30"/>
      <c r="M4484" s="31"/>
      <c r="N4484" s="31"/>
      <c r="O4484" s="31"/>
      <c r="P4484" s="31"/>
      <c r="Q4484" s="31"/>
      <c r="R4484" s="31"/>
      <c r="S4484" s="31"/>
      <c r="T4484" s="26"/>
      <c r="U4484" s="26"/>
      <c r="W4484" s="10"/>
    </row>
    <row r="4485">
      <c r="E4485" s="26"/>
      <c r="F4485" s="27"/>
      <c r="J4485" s="26"/>
      <c r="K4485" s="26"/>
      <c r="L4485" s="30"/>
      <c r="M4485" s="31"/>
      <c r="N4485" s="31"/>
      <c r="O4485" s="31"/>
      <c r="P4485" s="31"/>
      <c r="Q4485" s="31"/>
      <c r="R4485" s="31"/>
      <c r="S4485" s="31"/>
      <c r="T4485" s="26"/>
      <c r="U4485" s="26"/>
      <c r="W4485" s="10"/>
    </row>
    <row r="4486">
      <c r="E4486" s="26"/>
      <c r="F4486" s="27"/>
      <c r="J4486" s="26"/>
      <c r="K4486" s="26"/>
      <c r="L4486" s="30"/>
      <c r="M4486" s="31"/>
      <c r="N4486" s="31"/>
      <c r="O4486" s="31"/>
      <c r="P4486" s="31"/>
      <c r="Q4486" s="31"/>
      <c r="R4486" s="31"/>
      <c r="S4486" s="31"/>
      <c r="T4486" s="26"/>
      <c r="U4486" s="26"/>
      <c r="W4486" s="10"/>
    </row>
    <row r="4487">
      <c r="E4487" s="26"/>
      <c r="F4487" s="27"/>
      <c r="J4487" s="26"/>
      <c r="K4487" s="26"/>
      <c r="L4487" s="30"/>
      <c r="M4487" s="31"/>
      <c r="N4487" s="31"/>
      <c r="O4487" s="31"/>
      <c r="P4487" s="31"/>
      <c r="Q4487" s="31"/>
      <c r="R4487" s="31"/>
      <c r="S4487" s="31"/>
      <c r="T4487" s="26"/>
      <c r="U4487" s="26"/>
      <c r="W4487" s="10"/>
    </row>
    <row r="4488">
      <c r="E4488" s="26"/>
      <c r="F4488" s="27"/>
      <c r="J4488" s="26"/>
      <c r="K4488" s="26"/>
      <c r="L4488" s="30"/>
      <c r="M4488" s="31"/>
      <c r="N4488" s="31"/>
      <c r="O4488" s="31"/>
      <c r="P4488" s="31"/>
      <c r="Q4488" s="31"/>
      <c r="R4488" s="31"/>
      <c r="S4488" s="31"/>
      <c r="T4488" s="26"/>
      <c r="U4488" s="26"/>
      <c r="W4488" s="10"/>
    </row>
    <row r="4489">
      <c r="E4489" s="26"/>
      <c r="F4489" s="27"/>
      <c r="J4489" s="26"/>
      <c r="K4489" s="26"/>
      <c r="L4489" s="30"/>
      <c r="M4489" s="31"/>
      <c r="N4489" s="31"/>
      <c r="O4489" s="31"/>
      <c r="P4489" s="31"/>
      <c r="Q4489" s="31"/>
      <c r="R4489" s="31"/>
      <c r="S4489" s="31"/>
      <c r="T4489" s="26"/>
      <c r="U4489" s="26"/>
      <c r="W4489" s="10"/>
    </row>
    <row r="4490">
      <c r="E4490" s="26"/>
      <c r="F4490" s="27"/>
      <c r="J4490" s="26"/>
      <c r="K4490" s="26"/>
      <c r="L4490" s="30"/>
      <c r="M4490" s="31"/>
      <c r="N4490" s="31"/>
      <c r="O4490" s="31"/>
      <c r="P4490" s="31"/>
      <c r="Q4490" s="31"/>
      <c r="R4490" s="31"/>
      <c r="S4490" s="31"/>
      <c r="T4490" s="26"/>
      <c r="U4490" s="26"/>
      <c r="W4490" s="10"/>
    </row>
    <row r="4491">
      <c r="E4491" s="26"/>
      <c r="F4491" s="27"/>
      <c r="J4491" s="26"/>
      <c r="K4491" s="26"/>
      <c r="L4491" s="30"/>
      <c r="M4491" s="31"/>
      <c r="N4491" s="31"/>
      <c r="O4491" s="31"/>
      <c r="P4491" s="31"/>
      <c r="Q4491" s="31"/>
      <c r="R4491" s="31"/>
      <c r="S4491" s="31"/>
      <c r="T4491" s="26"/>
      <c r="U4491" s="26"/>
      <c r="W4491" s="10"/>
    </row>
    <row r="4492">
      <c r="E4492" s="26"/>
      <c r="F4492" s="27"/>
      <c r="J4492" s="26"/>
      <c r="K4492" s="26"/>
      <c r="L4492" s="30"/>
      <c r="M4492" s="31"/>
      <c r="N4492" s="31"/>
      <c r="O4492" s="31"/>
      <c r="P4492" s="31"/>
      <c r="Q4492" s="31"/>
      <c r="R4492" s="31"/>
      <c r="S4492" s="31"/>
      <c r="T4492" s="26"/>
      <c r="U4492" s="26"/>
      <c r="W4492" s="10"/>
    </row>
    <row r="4493">
      <c r="E4493" s="26"/>
      <c r="F4493" s="27"/>
      <c r="J4493" s="26"/>
      <c r="K4493" s="26"/>
      <c r="L4493" s="30"/>
      <c r="M4493" s="31"/>
      <c r="N4493" s="31"/>
      <c r="O4493" s="31"/>
      <c r="P4493" s="31"/>
      <c r="Q4493" s="31"/>
      <c r="R4493" s="31"/>
      <c r="S4493" s="31"/>
      <c r="T4493" s="26"/>
      <c r="U4493" s="26"/>
      <c r="W4493" s="10"/>
    </row>
    <row r="4494">
      <c r="E4494" s="26"/>
      <c r="F4494" s="27"/>
      <c r="J4494" s="26"/>
      <c r="K4494" s="26"/>
      <c r="L4494" s="30"/>
      <c r="M4494" s="31"/>
      <c r="N4494" s="31"/>
      <c r="O4494" s="31"/>
      <c r="P4494" s="31"/>
      <c r="Q4494" s="31"/>
      <c r="R4494" s="31"/>
      <c r="S4494" s="31"/>
      <c r="T4494" s="26"/>
      <c r="U4494" s="26"/>
      <c r="W4494" s="10"/>
    </row>
    <row r="4495">
      <c r="E4495" s="26"/>
      <c r="F4495" s="27"/>
      <c r="J4495" s="26"/>
      <c r="K4495" s="26"/>
      <c r="L4495" s="30"/>
      <c r="M4495" s="31"/>
      <c r="N4495" s="31"/>
      <c r="O4495" s="31"/>
      <c r="P4495" s="31"/>
      <c r="Q4495" s="31"/>
      <c r="R4495" s="31"/>
      <c r="S4495" s="31"/>
      <c r="T4495" s="26"/>
      <c r="U4495" s="26"/>
      <c r="W4495" s="10"/>
    </row>
    <row r="4496">
      <c r="E4496" s="26"/>
      <c r="F4496" s="27"/>
      <c r="J4496" s="26"/>
      <c r="K4496" s="26"/>
      <c r="L4496" s="30"/>
      <c r="M4496" s="31"/>
      <c r="N4496" s="31"/>
      <c r="O4496" s="31"/>
      <c r="P4496" s="31"/>
      <c r="Q4496" s="31"/>
      <c r="R4496" s="31"/>
      <c r="S4496" s="31"/>
      <c r="T4496" s="26"/>
      <c r="U4496" s="26"/>
      <c r="W4496" s="10"/>
    </row>
    <row r="4497">
      <c r="E4497" s="26"/>
      <c r="F4497" s="27"/>
      <c r="J4497" s="26"/>
      <c r="K4497" s="26"/>
      <c r="L4497" s="30"/>
      <c r="M4497" s="31"/>
      <c r="N4497" s="31"/>
      <c r="O4497" s="31"/>
      <c r="P4497" s="31"/>
      <c r="Q4497" s="31"/>
      <c r="R4497" s="31"/>
      <c r="S4497" s="31"/>
      <c r="T4497" s="26"/>
      <c r="U4497" s="26"/>
      <c r="W4497" s="10"/>
    </row>
    <row r="4498">
      <c r="E4498" s="26"/>
      <c r="F4498" s="27"/>
      <c r="J4498" s="26"/>
      <c r="K4498" s="26"/>
      <c r="L4498" s="30"/>
      <c r="M4498" s="31"/>
      <c r="N4498" s="31"/>
      <c r="O4498" s="31"/>
      <c r="P4498" s="31"/>
      <c r="Q4498" s="31"/>
      <c r="R4498" s="31"/>
      <c r="S4498" s="31"/>
      <c r="T4498" s="26"/>
      <c r="U4498" s="26"/>
      <c r="W4498" s="10"/>
    </row>
    <row r="4499">
      <c r="E4499" s="26"/>
      <c r="F4499" s="27"/>
      <c r="J4499" s="26"/>
      <c r="K4499" s="26"/>
      <c r="L4499" s="30"/>
      <c r="M4499" s="31"/>
      <c r="N4499" s="31"/>
      <c r="O4499" s="31"/>
      <c r="P4499" s="31"/>
      <c r="Q4499" s="31"/>
      <c r="R4499" s="31"/>
      <c r="S4499" s="31"/>
      <c r="T4499" s="26"/>
      <c r="U4499" s="26"/>
      <c r="W4499" s="10"/>
    </row>
    <row r="4500">
      <c r="E4500" s="26"/>
      <c r="F4500" s="27"/>
      <c r="J4500" s="26"/>
      <c r="K4500" s="26"/>
      <c r="L4500" s="30"/>
      <c r="M4500" s="31"/>
      <c r="N4500" s="31"/>
      <c r="O4500" s="31"/>
      <c r="P4500" s="31"/>
      <c r="Q4500" s="31"/>
      <c r="R4500" s="31"/>
      <c r="S4500" s="31"/>
      <c r="T4500" s="26"/>
      <c r="U4500" s="26"/>
      <c r="W4500" s="10"/>
    </row>
    <row r="4501">
      <c r="E4501" s="26"/>
      <c r="F4501" s="27"/>
      <c r="J4501" s="26"/>
      <c r="K4501" s="26"/>
      <c r="L4501" s="30"/>
      <c r="M4501" s="31"/>
      <c r="N4501" s="31"/>
      <c r="O4501" s="31"/>
      <c r="P4501" s="31"/>
      <c r="Q4501" s="31"/>
      <c r="R4501" s="31"/>
      <c r="S4501" s="31"/>
      <c r="T4501" s="26"/>
      <c r="U4501" s="26"/>
      <c r="W4501" s="10"/>
    </row>
    <row r="4502">
      <c r="E4502" s="26"/>
      <c r="F4502" s="27"/>
      <c r="J4502" s="26"/>
      <c r="K4502" s="26"/>
      <c r="L4502" s="30"/>
      <c r="M4502" s="31"/>
      <c r="N4502" s="31"/>
      <c r="O4502" s="31"/>
      <c r="P4502" s="31"/>
      <c r="Q4502" s="31"/>
      <c r="R4502" s="31"/>
      <c r="S4502" s="31"/>
      <c r="T4502" s="26"/>
      <c r="U4502" s="26"/>
      <c r="W4502" s="10"/>
    </row>
    <row r="4503">
      <c r="E4503" s="26"/>
      <c r="F4503" s="27"/>
      <c r="J4503" s="26"/>
      <c r="K4503" s="26"/>
      <c r="L4503" s="30"/>
      <c r="M4503" s="31"/>
      <c r="N4503" s="31"/>
      <c r="O4503" s="31"/>
      <c r="P4503" s="31"/>
      <c r="Q4503" s="31"/>
      <c r="R4503" s="31"/>
      <c r="S4503" s="31"/>
      <c r="T4503" s="26"/>
      <c r="U4503" s="26"/>
      <c r="W4503" s="10"/>
    </row>
    <row r="4504">
      <c r="E4504" s="26"/>
      <c r="F4504" s="27"/>
      <c r="J4504" s="26"/>
      <c r="K4504" s="26"/>
      <c r="L4504" s="30"/>
      <c r="M4504" s="31"/>
      <c r="N4504" s="31"/>
      <c r="O4504" s="31"/>
      <c r="P4504" s="31"/>
      <c r="Q4504" s="31"/>
      <c r="R4504" s="31"/>
      <c r="S4504" s="31"/>
      <c r="T4504" s="26"/>
      <c r="U4504" s="26"/>
      <c r="W4504" s="10"/>
    </row>
    <row r="4505">
      <c r="E4505" s="26"/>
      <c r="F4505" s="27"/>
      <c r="J4505" s="26"/>
      <c r="K4505" s="26"/>
      <c r="L4505" s="30"/>
      <c r="M4505" s="31"/>
      <c r="N4505" s="31"/>
      <c r="O4505" s="31"/>
      <c r="P4505" s="31"/>
      <c r="Q4505" s="31"/>
      <c r="R4505" s="31"/>
      <c r="S4505" s="31"/>
      <c r="T4505" s="26"/>
      <c r="U4505" s="26"/>
      <c r="W4505" s="10"/>
    </row>
    <row r="4506">
      <c r="E4506" s="26"/>
      <c r="F4506" s="27"/>
      <c r="J4506" s="26"/>
      <c r="K4506" s="26"/>
      <c r="L4506" s="30"/>
      <c r="M4506" s="31"/>
      <c r="N4506" s="31"/>
      <c r="O4506" s="31"/>
      <c r="P4506" s="31"/>
      <c r="Q4506" s="31"/>
      <c r="R4506" s="31"/>
      <c r="S4506" s="31"/>
      <c r="T4506" s="26"/>
      <c r="U4506" s="26"/>
      <c r="W4506" s="10"/>
    </row>
    <row r="4507">
      <c r="E4507" s="26"/>
      <c r="F4507" s="27"/>
      <c r="J4507" s="26"/>
      <c r="K4507" s="26"/>
      <c r="L4507" s="30"/>
      <c r="M4507" s="31"/>
      <c r="N4507" s="31"/>
      <c r="O4507" s="31"/>
      <c r="P4507" s="31"/>
      <c r="Q4507" s="31"/>
      <c r="R4507" s="31"/>
      <c r="S4507" s="31"/>
      <c r="T4507" s="26"/>
      <c r="U4507" s="26"/>
      <c r="W4507" s="10"/>
    </row>
    <row r="4508">
      <c r="E4508" s="26"/>
      <c r="F4508" s="27"/>
      <c r="J4508" s="26"/>
      <c r="K4508" s="26"/>
      <c r="L4508" s="30"/>
      <c r="M4508" s="31"/>
      <c r="N4508" s="31"/>
      <c r="O4508" s="31"/>
      <c r="P4508" s="31"/>
      <c r="Q4508" s="31"/>
      <c r="R4508" s="31"/>
      <c r="S4508" s="31"/>
      <c r="T4508" s="26"/>
      <c r="U4508" s="26"/>
      <c r="W4508" s="10"/>
    </row>
    <row r="4509">
      <c r="E4509" s="26"/>
      <c r="F4509" s="27"/>
      <c r="J4509" s="26"/>
      <c r="K4509" s="26"/>
      <c r="L4509" s="30"/>
      <c r="M4509" s="31"/>
      <c r="N4509" s="31"/>
      <c r="O4509" s="31"/>
      <c r="P4509" s="31"/>
      <c r="Q4509" s="31"/>
      <c r="R4509" s="31"/>
      <c r="S4509" s="31"/>
      <c r="T4509" s="26"/>
      <c r="U4509" s="26"/>
      <c r="W4509" s="10"/>
    </row>
    <row r="4510">
      <c r="E4510" s="26"/>
      <c r="F4510" s="27"/>
      <c r="J4510" s="26"/>
      <c r="K4510" s="26"/>
      <c r="L4510" s="30"/>
      <c r="M4510" s="31"/>
      <c r="N4510" s="31"/>
      <c r="O4510" s="31"/>
      <c r="P4510" s="31"/>
      <c r="Q4510" s="31"/>
      <c r="R4510" s="31"/>
      <c r="S4510" s="31"/>
      <c r="T4510" s="26"/>
      <c r="U4510" s="26"/>
      <c r="W4510" s="10"/>
    </row>
    <row r="4511">
      <c r="E4511" s="26"/>
      <c r="F4511" s="27"/>
      <c r="J4511" s="26"/>
      <c r="K4511" s="26"/>
      <c r="L4511" s="30"/>
      <c r="M4511" s="31"/>
      <c r="N4511" s="31"/>
      <c r="O4511" s="31"/>
      <c r="P4511" s="31"/>
      <c r="Q4511" s="31"/>
      <c r="R4511" s="31"/>
      <c r="S4511" s="31"/>
      <c r="T4511" s="26"/>
      <c r="U4511" s="26"/>
      <c r="W4511" s="10"/>
    </row>
    <row r="4512">
      <c r="E4512" s="26"/>
      <c r="F4512" s="27"/>
      <c r="J4512" s="26"/>
      <c r="K4512" s="26"/>
      <c r="L4512" s="30"/>
      <c r="M4512" s="31"/>
      <c r="N4512" s="31"/>
      <c r="O4512" s="31"/>
      <c r="P4512" s="31"/>
      <c r="Q4512" s="31"/>
      <c r="R4512" s="31"/>
      <c r="S4512" s="31"/>
      <c r="T4512" s="26"/>
      <c r="U4512" s="26"/>
      <c r="W4512" s="10"/>
    </row>
    <row r="4513">
      <c r="E4513" s="26"/>
      <c r="F4513" s="27"/>
      <c r="J4513" s="26"/>
      <c r="K4513" s="26"/>
      <c r="L4513" s="30"/>
      <c r="M4513" s="31"/>
      <c r="N4513" s="31"/>
      <c r="O4513" s="31"/>
      <c r="P4513" s="31"/>
      <c r="Q4513" s="31"/>
      <c r="R4513" s="31"/>
      <c r="S4513" s="31"/>
      <c r="T4513" s="26"/>
      <c r="U4513" s="26"/>
      <c r="W4513" s="10"/>
    </row>
    <row r="4514">
      <c r="E4514" s="26"/>
      <c r="F4514" s="27"/>
      <c r="J4514" s="26"/>
      <c r="K4514" s="26"/>
      <c r="L4514" s="30"/>
      <c r="M4514" s="31"/>
      <c r="N4514" s="31"/>
      <c r="O4514" s="31"/>
      <c r="P4514" s="31"/>
      <c r="Q4514" s="31"/>
      <c r="R4514" s="31"/>
      <c r="S4514" s="31"/>
      <c r="T4514" s="26"/>
      <c r="U4514" s="26"/>
      <c r="W4514" s="10"/>
    </row>
    <row r="4515">
      <c r="E4515" s="26"/>
      <c r="F4515" s="27"/>
      <c r="J4515" s="26"/>
      <c r="K4515" s="26"/>
      <c r="L4515" s="30"/>
      <c r="M4515" s="31"/>
      <c r="N4515" s="31"/>
      <c r="O4515" s="31"/>
      <c r="P4515" s="31"/>
      <c r="Q4515" s="31"/>
      <c r="R4515" s="31"/>
      <c r="S4515" s="31"/>
      <c r="T4515" s="26"/>
      <c r="U4515" s="26"/>
      <c r="W4515" s="10"/>
    </row>
    <row r="4516">
      <c r="E4516" s="26"/>
      <c r="F4516" s="27"/>
      <c r="J4516" s="26"/>
      <c r="K4516" s="26"/>
      <c r="L4516" s="30"/>
      <c r="M4516" s="31"/>
      <c r="N4516" s="31"/>
      <c r="O4516" s="31"/>
      <c r="P4516" s="31"/>
      <c r="Q4516" s="31"/>
      <c r="R4516" s="31"/>
      <c r="S4516" s="31"/>
      <c r="T4516" s="26"/>
      <c r="U4516" s="26"/>
      <c r="W4516" s="10"/>
    </row>
    <row r="4517">
      <c r="E4517" s="26"/>
      <c r="F4517" s="27"/>
      <c r="J4517" s="26"/>
      <c r="K4517" s="26"/>
      <c r="L4517" s="30"/>
      <c r="M4517" s="31"/>
      <c r="N4517" s="31"/>
      <c r="O4517" s="31"/>
      <c r="P4517" s="31"/>
      <c r="Q4517" s="31"/>
      <c r="R4517" s="31"/>
      <c r="S4517" s="31"/>
      <c r="T4517" s="26"/>
      <c r="U4517" s="26"/>
      <c r="W4517" s="10"/>
    </row>
    <row r="4518">
      <c r="E4518" s="26"/>
      <c r="F4518" s="27"/>
      <c r="J4518" s="26"/>
      <c r="K4518" s="26"/>
      <c r="L4518" s="30"/>
      <c r="M4518" s="31"/>
      <c r="N4518" s="31"/>
      <c r="O4518" s="31"/>
      <c r="P4518" s="31"/>
      <c r="Q4518" s="31"/>
      <c r="R4518" s="31"/>
      <c r="S4518" s="31"/>
      <c r="T4518" s="26"/>
      <c r="U4518" s="26"/>
      <c r="W4518" s="10"/>
    </row>
    <row r="4519">
      <c r="E4519" s="26"/>
      <c r="F4519" s="27"/>
      <c r="J4519" s="26"/>
      <c r="K4519" s="26"/>
      <c r="L4519" s="30"/>
      <c r="M4519" s="31"/>
      <c r="N4519" s="31"/>
      <c r="O4519" s="31"/>
      <c r="P4519" s="31"/>
      <c r="Q4519" s="31"/>
      <c r="R4519" s="31"/>
      <c r="S4519" s="31"/>
      <c r="T4519" s="26"/>
      <c r="U4519" s="26"/>
      <c r="W4519" s="10"/>
    </row>
    <row r="4520">
      <c r="E4520" s="26"/>
      <c r="F4520" s="27"/>
      <c r="J4520" s="26"/>
      <c r="K4520" s="26"/>
      <c r="L4520" s="30"/>
      <c r="M4520" s="31"/>
      <c r="N4520" s="31"/>
      <c r="O4520" s="31"/>
      <c r="P4520" s="31"/>
      <c r="Q4520" s="31"/>
      <c r="R4520" s="31"/>
      <c r="S4520" s="31"/>
      <c r="T4520" s="26"/>
      <c r="U4520" s="26"/>
      <c r="W4520" s="10"/>
    </row>
    <row r="4521">
      <c r="E4521" s="26"/>
      <c r="F4521" s="27"/>
      <c r="J4521" s="26"/>
      <c r="K4521" s="26"/>
      <c r="L4521" s="30"/>
      <c r="M4521" s="31"/>
      <c r="N4521" s="31"/>
      <c r="O4521" s="31"/>
      <c r="P4521" s="31"/>
      <c r="Q4521" s="31"/>
      <c r="R4521" s="31"/>
      <c r="S4521" s="31"/>
      <c r="T4521" s="26"/>
      <c r="U4521" s="26"/>
      <c r="W4521" s="10"/>
    </row>
    <row r="4522">
      <c r="E4522" s="26"/>
      <c r="F4522" s="27"/>
      <c r="J4522" s="26"/>
      <c r="K4522" s="26"/>
      <c r="L4522" s="30"/>
      <c r="M4522" s="31"/>
      <c r="N4522" s="31"/>
      <c r="O4522" s="31"/>
      <c r="P4522" s="31"/>
      <c r="Q4522" s="31"/>
      <c r="R4522" s="31"/>
      <c r="S4522" s="31"/>
      <c r="T4522" s="26"/>
      <c r="U4522" s="26"/>
      <c r="W4522" s="10"/>
    </row>
    <row r="4523">
      <c r="E4523" s="26"/>
      <c r="F4523" s="27"/>
      <c r="J4523" s="26"/>
      <c r="K4523" s="26"/>
      <c r="L4523" s="30"/>
      <c r="M4523" s="31"/>
      <c r="N4523" s="31"/>
      <c r="O4523" s="31"/>
      <c r="P4523" s="31"/>
      <c r="Q4523" s="31"/>
      <c r="R4523" s="31"/>
      <c r="S4523" s="31"/>
      <c r="T4523" s="26"/>
      <c r="U4523" s="26"/>
      <c r="W4523" s="10"/>
    </row>
    <row r="4524">
      <c r="E4524" s="26"/>
      <c r="F4524" s="27"/>
      <c r="J4524" s="26"/>
      <c r="K4524" s="26"/>
      <c r="L4524" s="30"/>
      <c r="M4524" s="31"/>
      <c r="N4524" s="31"/>
      <c r="O4524" s="31"/>
      <c r="P4524" s="31"/>
      <c r="Q4524" s="31"/>
      <c r="R4524" s="31"/>
      <c r="S4524" s="31"/>
      <c r="T4524" s="26"/>
      <c r="U4524" s="26"/>
      <c r="W4524" s="10"/>
    </row>
    <row r="4525">
      <c r="E4525" s="26"/>
      <c r="F4525" s="27"/>
      <c r="J4525" s="26"/>
      <c r="K4525" s="26"/>
      <c r="L4525" s="30"/>
      <c r="M4525" s="31"/>
      <c r="N4525" s="31"/>
      <c r="O4525" s="31"/>
      <c r="P4525" s="31"/>
      <c r="Q4525" s="31"/>
      <c r="R4525" s="31"/>
      <c r="S4525" s="31"/>
      <c r="T4525" s="26"/>
      <c r="U4525" s="26"/>
      <c r="W4525" s="10"/>
    </row>
    <row r="4526">
      <c r="E4526" s="26"/>
      <c r="F4526" s="27"/>
      <c r="J4526" s="26"/>
      <c r="K4526" s="26"/>
      <c r="L4526" s="30"/>
      <c r="M4526" s="31"/>
      <c r="N4526" s="31"/>
      <c r="O4526" s="31"/>
      <c r="P4526" s="31"/>
      <c r="Q4526" s="31"/>
      <c r="R4526" s="31"/>
      <c r="S4526" s="31"/>
      <c r="T4526" s="26"/>
      <c r="U4526" s="26"/>
      <c r="W4526" s="10"/>
    </row>
    <row r="4527">
      <c r="E4527" s="26"/>
      <c r="F4527" s="27"/>
      <c r="J4527" s="26"/>
      <c r="K4527" s="26"/>
      <c r="L4527" s="30"/>
      <c r="M4527" s="31"/>
      <c r="N4527" s="31"/>
      <c r="O4527" s="31"/>
      <c r="P4527" s="31"/>
      <c r="Q4527" s="31"/>
      <c r="R4527" s="31"/>
      <c r="S4527" s="31"/>
      <c r="T4527" s="26"/>
      <c r="U4527" s="26"/>
      <c r="W4527" s="10"/>
    </row>
    <row r="4528">
      <c r="E4528" s="26"/>
      <c r="F4528" s="27"/>
      <c r="J4528" s="26"/>
      <c r="K4528" s="26"/>
      <c r="L4528" s="30"/>
      <c r="M4528" s="31"/>
      <c r="N4528" s="31"/>
      <c r="O4528" s="31"/>
      <c r="P4528" s="31"/>
      <c r="Q4528" s="31"/>
      <c r="R4528" s="31"/>
      <c r="S4528" s="31"/>
      <c r="T4528" s="26"/>
      <c r="U4528" s="26"/>
      <c r="W4528" s="10"/>
    </row>
    <row r="4529">
      <c r="E4529" s="26"/>
      <c r="F4529" s="27"/>
      <c r="J4529" s="26"/>
      <c r="K4529" s="26"/>
      <c r="L4529" s="30"/>
      <c r="M4529" s="31"/>
      <c r="N4529" s="31"/>
      <c r="O4529" s="31"/>
      <c r="P4529" s="31"/>
      <c r="Q4529" s="31"/>
      <c r="R4529" s="31"/>
      <c r="S4529" s="31"/>
      <c r="T4529" s="26"/>
      <c r="U4529" s="26"/>
      <c r="W4529" s="10"/>
    </row>
    <row r="4530">
      <c r="E4530" s="26"/>
      <c r="F4530" s="27"/>
      <c r="J4530" s="26"/>
      <c r="K4530" s="26"/>
      <c r="L4530" s="30"/>
      <c r="M4530" s="31"/>
      <c r="N4530" s="31"/>
      <c r="O4530" s="31"/>
      <c r="P4530" s="31"/>
      <c r="Q4530" s="31"/>
      <c r="R4530" s="31"/>
      <c r="S4530" s="31"/>
      <c r="T4530" s="26"/>
      <c r="U4530" s="26"/>
      <c r="W4530" s="10"/>
    </row>
    <row r="4531">
      <c r="E4531" s="26"/>
      <c r="F4531" s="27"/>
      <c r="J4531" s="26"/>
      <c r="K4531" s="26"/>
      <c r="L4531" s="30"/>
      <c r="M4531" s="31"/>
      <c r="N4531" s="31"/>
      <c r="O4531" s="31"/>
      <c r="P4531" s="31"/>
      <c r="Q4531" s="31"/>
      <c r="R4531" s="31"/>
      <c r="S4531" s="31"/>
      <c r="T4531" s="26"/>
      <c r="U4531" s="26"/>
      <c r="W4531" s="10"/>
    </row>
    <row r="4532">
      <c r="E4532" s="26"/>
      <c r="F4532" s="27"/>
      <c r="J4532" s="26"/>
      <c r="K4532" s="26"/>
      <c r="L4532" s="30"/>
      <c r="M4532" s="31"/>
      <c r="N4532" s="31"/>
      <c r="O4532" s="31"/>
      <c r="P4532" s="31"/>
      <c r="Q4532" s="31"/>
      <c r="R4532" s="31"/>
      <c r="S4532" s="31"/>
      <c r="T4532" s="26"/>
      <c r="U4532" s="26"/>
      <c r="W4532" s="10"/>
    </row>
    <row r="4533">
      <c r="E4533" s="26"/>
      <c r="F4533" s="27"/>
      <c r="J4533" s="26"/>
      <c r="K4533" s="26"/>
      <c r="L4533" s="30"/>
      <c r="M4533" s="31"/>
      <c r="N4533" s="31"/>
      <c r="O4533" s="31"/>
      <c r="P4533" s="31"/>
      <c r="Q4533" s="31"/>
      <c r="R4533" s="31"/>
      <c r="S4533" s="31"/>
      <c r="T4533" s="26"/>
      <c r="U4533" s="26"/>
      <c r="W4533" s="10"/>
    </row>
    <row r="4534">
      <c r="E4534" s="26"/>
      <c r="F4534" s="27"/>
      <c r="J4534" s="26"/>
      <c r="K4534" s="26"/>
      <c r="L4534" s="30"/>
      <c r="M4534" s="31"/>
      <c r="N4534" s="31"/>
      <c r="O4534" s="31"/>
      <c r="P4534" s="31"/>
      <c r="Q4534" s="31"/>
      <c r="R4534" s="31"/>
      <c r="S4534" s="31"/>
      <c r="T4534" s="26"/>
      <c r="U4534" s="26"/>
      <c r="W4534" s="10"/>
    </row>
    <row r="4535">
      <c r="E4535" s="26"/>
      <c r="F4535" s="27"/>
      <c r="J4535" s="26"/>
      <c r="K4535" s="26"/>
      <c r="L4535" s="30"/>
      <c r="M4535" s="31"/>
      <c r="N4535" s="31"/>
      <c r="O4535" s="31"/>
      <c r="P4535" s="31"/>
      <c r="Q4535" s="31"/>
      <c r="R4535" s="31"/>
      <c r="S4535" s="31"/>
      <c r="T4535" s="26"/>
      <c r="U4535" s="26"/>
      <c r="W4535" s="10"/>
    </row>
    <row r="4536">
      <c r="E4536" s="26"/>
      <c r="F4536" s="27"/>
      <c r="J4536" s="26"/>
      <c r="K4536" s="26"/>
      <c r="L4536" s="30"/>
      <c r="M4536" s="31"/>
      <c r="N4536" s="31"/>
      <c r="O4536" s="31"/>
      <c r="P4536" s="31"/>
      <c r="Q4536" s="31"/>
      <c r="R4536" s="31"/>
      <c r="S4536" s="31"/>
      <c r="T4536" s="26"/>
      <c r="U4536" s="26"/>
      <c r="W4536" s="10"/>
    </row>
    <row r="4537">
      <c r="E4537" s="26"/>
      <c r="F4537" s="27"/>
      <c r="J4537" s="26"/>
      <c r="K4537" s="26"/>
      <c r="L4537" s="30"/>
      <c r="M4537" s="31"/>
      <c r="N4537" s="31"/>
      <c r="O4537" s="31"/>
      <c r="P4537" s="31"/>
      <c r="Q4537" s="31"/>
      <c r="R4537" s="31"/>
      <c r="S4537" s="31"/>
      <c r="T4537" s="26"/>
      <c r="U4537" s="26"/>
      <c r="W4537" s="10"/>
    </row>
    <row r="4538">
      <c r="E4538" s="26"/>
      <c r="F4538" s="27"/>
      <c r="J4538" s="26"/>
      <c r="K4538" s="26"/>
      <c r="L4538" s="30"/>
      <c r="M4538" s="31"/>
      <c r="N4538" s="31"/>
      <c r="O4538" s="31"/>
      <c r="P4538" s="31"/>
      <c r="Q4538" s="31"/>
      <c r="R4538" s="31"/>
      <c r="S4538" s="31"/>
      <c r="T4538" s="26"/>
      <c r="U4538" s="26"/>
      <c r="W4538" s="10"/>
    </row>
    <row r="4539">
      <c r="E4539" s="26"/>
      <c r="F4539" s="27"/>
      <c r="J4539" s="26"/>
      <c r="K4539" s="26"/>
      <c r="L4539" s="30"/>
      <c r="M4539" s="31"/>
      <c r="N4539" s="31"/>
      <c r="O4539" s="31"/>
      <c r="P4539" s="31"/>
      <c r="Q4539" s="31"/>
      <c r="R4539" s="31"/>
      <c r="S4539" s="31"/>
      <c r="T4539" s="26"/>
      <c r="U4539" s="26"/>
      <c r="W4539" s="10"/>
    </row>
    <row r="4540">
      <c r="E4540" s="26"/>
      <c r="F4540" s="27"/>
      <c r="J4540" s="26"/>
      <c r="K4540" s="26"/>
      <c r="L4540" s="30"/>
      <c r="M4540" s="31"/>
      <c r="N4540" s="31"/>
      <c r="O4540" s="31"/>
      <c r="P4540" s="31"/>
      <c r="Q4540" s="31"/>
      <c r="R4540" s="31"/>
      <c r="S4540" s="31"/>
      <c r="T4540" s="26"/>
      <c r="U4540" s="26"/>
      <c r="W4540" s="10"/>
    </row>
    <row r="4541">
      <c r="E4541" s="26"/>
      <c r="F4541" s="27"/>
      <c r="J4541" s="26"/>
      <c r="K4541" s="26"/>
      <c r="L4541" s="30"/>
      <c r="M4541" s="31"/>
      <c r="N4541" s="31"/>
      <c r="O4541" s="31"/>
      <c r="P4541" s="31"/>
      <c r="Q4541" s="31"/>
      <c r="R4541" s="31"/>
      <c r="S4541" s="31"/>
      <c r="T4541" s="26"/>
      <c r="U4541" s="26"/>
      <c r="W4541" s="10"/>
    </row>
    <row r="4542">
      <c r="E4542" s="26"/>
      <c r="F4542" s="27"/>
      <c r="J4542" s="26"/>
      <c r="K4542" s="26"/>
      <c r="L4542" s="30"/>
      <c r="M4542" s="31"/>
      <c r="N4542" s="31"/>
      <c r="O4542" s="31"/>
      <c r="P4542" s="31"/>
      <c r="Q4542" s="31"/>
      <c r="R4542" s="31"/>
      <c r="S4542" s="31"/>
      <c r="T4542" s="26"/>
      <c r="U4542" s="26"/>
      <c r="W4542" s="10"/>
    </row>
    <row r="4543">
      <c r="E4543" s="26"/>
      <c r="F4543" s="27"/>
      <c r="J4543" s="26"/>
      <c r="K4543" s="26"/>
      <c r="L4543" s="30"/>
      <c r="M4543" s="31"/>
      <c r="N4543" s="31"/>
      <c r="O4543" s="31"/>
      <c r="P4543" s="31"/>
      <c r="Q4543" s="31"/>
      <c r="R4543" s="31"/>
      <c r="S4543" s="31"/>
      <c r="T4543" s="26"/>
      <c r="U4543" s="26"/>
      <c r="W4543" s="10"/>
    </row>
    <row r="4544">
      <c r="E4544" s="26"/>
      <c r="F4544" s="27"/>
      <c r="J4544" s="26"/>
      <c r="K4544" s="26"/>
      <c r="L4544" s="30"/>
      <c r="M4544" s="31"/>
      <c r="N4544" s="31"/>
      <c r="O4544" s="31"/>
      <c r="P4544" s="31"/>
      <c r="Q4544" s="31"/>
      <c r="R4544" s="31"/>
      <c r="S4544" s="31"/>
      <c r="T4544" s="26"/>
      <c r="U4544" s="26"/>
      <c r="W4544" s="10"/>
    </row>
    <row r="4545">
      <c r="E4545" s="26"/>
      <c r="F4545" s="27"/>
      <c r="J4545" s="26"/>
      <c r="K4545" s="26"/>
      <c r="L4545" s="30"/>
      <c r="M4545" s="31"/>
      <c r="N4545" s="31"/>
      <c r="O4545" s="31"/>
      <c r="P4545" s="31"/>
      <c r="Q4545" s="31"/>
      <c r="R4545" s="31"/>
      <c r="S4545" s="31"/>
      <c r="T4545" s="26"/>
      <c r="U4545" s="26"/>
      <c r="W4545" s="10"/>
    </row>
    <row r="4546">
      <c r="E4546" s="26"/>
      <c r="F4546" s="27"/>
      <c r="J4546" s="26"/>
      <c r="K4546" s="26"/>
      <c r="L4546" s="30"/>
      <c r="M4546" s="31"/>
      <c r="N4546" s="31"/>
      <c r="O4546" s="31"/>
      <c r="P4546" s="31"/>
      <c r="Q4546" s="31"/>
      <c r="R4546" s="31"/>
      <c r="S4546" s="31"/>
      <c r="T4546" s="26"/>
      <c r="U4546" s="26"/>
      <c r="W4546" s="10"/>
    </row>
    <row r="4547">
      <c r="E4547" s="26"/>
      <c r="F4547" s="27"/>
      <c r="J4547" s="26"/>
      <c r="K4547" s="26"/>
      <c r="L4547" s="30"/>
      <c r="M4547" s="31"/>
      <c r="N4547" s="31"/>
      <c r="O4547" s="31"/>
      <c r="P4547" s="31"/>
      <c r="Q4547" s="31"/>
      <c r="R4547" s="31"/>
      <c r="S4547" s="31"/>
      <c r="T4547" s="26"/>
      <c r="U4547" s="26"/>
      <c r="W4547" s="10"/>
    </row>
    <row r="4548">
      <c r="E4548" s="26"/>
      <c r="F4548" s="27"/>
      <c r="J4548" s="26"/>
      <c r="K4548" s="26"/>
      <c r="L4548" s="30"/>
      <c r="M4548" s="31"/>
      <c r="N4548" s="31"/>
      <c r="O4548" s="31"/>
      <c r="P4548" s="31"/>
      <c r="Q4548" s="31"/>
      <c r="R4548" s="31"/>
      <c r="S4548" s="31"/>
      <c r="T4548" s="26"/>
      <c r="U4548" s="26"/>
      <c r="W4548" s="10"/>
    </row>
    <row r="4549">
      <c r="E4549" s="26"/>
      <c r="F4549" s="27"/>
      <c r="J4549" s="26"/>
      <c r="K4549" s="26"/>
      <c r="L4549" s="30"/>
      <c r="M4549" s="31"/>
      <c r="N4549" s="31"/>
      <c r="O4549" s="31"/>
      <c r="P4549" s="31"/>
      <c r="Q4549" s="31"/>
      <c r="R4549" s="31"/>
      <c r="S4549" s="31"/>
      <c r="T4549" s="26"/>
      <c r="U4549" s="26"/>
      <c r="W4549" s="10"/>
    </row>
    <row r="4550">
      <c r="E4550" s="26"/>
      <c r="F4550" s="27"/>
      <c r="J4550" s="26"/>
      <c r="K4550" s="26"/>
      <c r="L4550" s="30"/>
      <c r="M4550" s="31"/>
      <c r="N4550" s="31"/>
      <c r="O4550" s="31"/>
      <c r="P4550" s="31"/>
      <c r="Q4550" s="31"/>
      <c r="R4550" s="31"/>
      <c r="S4550" s="31"/>
      <c r="T4550" s="26"/>
      <c r="U4550" s="26"/>
      <c r="W4550" s="10"/>
    </row>
    <row r="4551">
      <c r="E4551" s="26"/>
      <c r="F4551" s="27"/>
      <c r="J4551" s="26"/>
      <c r="K4551" s="26"/>
      <c r="L4551" s="30"/>
      <c r="M4551" s="31"/>
      <c r="N4551" s="31"/>
      <c r="O4551" s="31"/>
      <c r="P4551" s="31"/>
      <c r="Q4551" s="31"/>
      <c r="R4551" s="31"/>
      <c r="S4551" s="31"/>
      <c r="T4551" s="26"/>
      <c r="U4551" s="26"/>
      <c r="W4551" s="10"/>
    </row>
    <row r="4552">
      <c r="E4552" s="26"/>
      <c r="F4552" s="27"/>
      <c r="J4552" s="26"/>
      <c r="K4552" s="26"/>
      <c r="L4552" s="30"/>
      <c r="M4552" s="31"/>
      <c r="N4552" s="31"/>
      <c r="O4552" s="31"/>
      <c r="P4552" s="31"/>
      <c r="Q4552" s="31"/>
      <c r="R4552" s="31"/>
      <c r="S4552" s="31"/>
      <c r="T4552" s="26"/>
      <c r="U4552" s="26"/>
      <c r="W4552" s="10"/>
    </row>
    <row r="4553">
      <c r="E4553" s="26"/>
      <c r="F4553" s="27"/>
      <c r="J4553" s="26"/>
      <c r="K4553" s="26"/>
      <c r="L4553" s="30"/>
      <c r="M4553" s="31"/>
      <c r="N4553" s="31"/>
      <c r="O4553" s="31"/>
      <c r="P4553" s="31"/>
      <c r="Q4553" s="31"/>
      <c r="R4553" s="31"/>
      <c r="S4553" s="31"/>
      <c r="T4553" s="26"/>
      <c r="U4553" s="26"/>
      <c r="W4553" s="10"/>
    </row>
    <row r="4554">
      <c r="E4554" s="26"/>
      <c r="F4554" s="27"/>
      <c r="J4554" s="26"/>
      <c r="K4554" s="26"/>
      <c r="L4554" s="30"/>
      <c r="M4554" s="31"/>
      <c r="N4554" s="31"/>
      <c r="O4554" s="31"/>
      <c r="P4554" s="31"/>
      <c r="Q4554" s="31"/>
      <c r="R4554" s="31"/>
      <c r="S4554" s="31"/>
      <c r="T4554" s="26"/>
      <c r="U4554" s="26"/>
      <c r="W4554" s="10"/>
    </row>
    <row r="4555">
      <c r="E4555" s="26"/>
      <c r="F4555" s="27"/>
      <c r="J4555" s="26"/>
      <c r="K4555" s="26"/>
      <c r="L4555" s="30"/>
      <c r="M4555" s="31"/>
      <c r="N4555" s="31"/>
      <c r="O4555" s="31"/>
      <c r="P4555" s="31"/>
      <c r="Q4555" s="31"/>
      <c r="R4555" s="31"/>
      <c r="S4555" s="31"/>
      <c r="T4555" s="26"/>
      <c r="U4555" s="26"/>
      <c r="W4555" s="10"/>
    </row>
    <row r="4556">
      <c r="E4556" s="26"/>
      <c r="F4556" s="27"/>
      <c r="J4556" s="26"/>
      <c r="K4556" s="26"/>
      <c r="L4556" s="30"/>
      <c r="M4556" s="31"/>
      <c r="N4556" s="31"/>
      <c r="O4556" s="31"/>
      <c r="P4556" s="31"/>
      <c r="Q4556" s="31"/>
      <c r="R4556" s="31"/>
      <c r="S4556" s="31"/>
      <c r="T4556" s="26"/>
      <c r="U4556" s="26"/>
      <c r="W4556" s="10"/>
    </row>
    <row r="4557">
      <c r="E4557" s="26"/>
      <c r="F4557" s="27"/>
      <c r="J4557" s="26"/>
      <c r="K4557" s="26"/>
      <c r="L4557" s="30"/>
      <c r="M4557" s="31"/>
      <c r="N4557" s="31"/>
      <c r="O4557" s="31"/>
      <c r="P4557" s="31"/>
      <c r="Q4557" s="31"/>
      <c r="R4557" s="31"/>
      <c r="S4557" s="31"/>
      <c r="T4557" s="26"/>
      <c r="U4557" s="26"/>
      <c r="W4557" s="10"/>
    </row>
    <row r="4558">
      <c r="E4558" s="26"/>
      <c r="F4558" s="27"/>
      <c r="J4558" s="26"/>
      <c r="K4558" s="26"/>
      <c r="L4558" s="30"/>
      <c r="M4558" s="31"/>
      <c r="N4558" s="31"/>
      <c r="O4558" s="31"/>
      <c r="P4558" s="31"/>
      <c r="Q4558" s="31"/>
      <c r="R4558" s="31"/>
      <c r="S4558" s="31"/>
      <c r="T4558" s="26"/>
      <c r="U4558" s="26"/>
      <c r="W4558" s="10"/>
    </row>
    <row r="4559">
      <c r="E4559" s="26"/>
      <c r="F4559" s="27"/>
      <c r="J4559" s="26"/>
      <c r="K4559" s="26"/>
      <c r="L4559" s="30"/>
      <c r="M4559" s="31"/>
      <c r="N4559" s="31"/>
      <c r="O4559" s="31"/>
      <c r="P4559" s="31"/>
      <c r="Q4559" s="31"/>
      <c r="R4559" s="31"/>
      <c r="S4559" s="31"/>
      <c r="T4559" s="26"/>
      <c r="U4559" s="26"/>
      <c r="W4559" s="10"/>
    </row>
    <row r="4560">
      <c r="E4560" s="26"/>
      <c r="F4560" s="27"/>
      <c r="J4560" s="26"/>
      <c r="K4560" s="26"/>
      <c r="L4560" s="30"/>
      <c r="M4560" s="31"/>
      <c r="N4560" s="31"/>
      <c r="O4560" s="31"/>
      <c r="P4560" s="31"/>
      <c r="Q4560" s="31"/>
      <c r="R4560" s="31"/>
      <c r="S4560" s="31"/>
      <c r="T4560" s="26"/>
      <c r="U4560" s="26"/>
      <c r="W4560" s="10"/>
    </row>
    <row r="4561">
      <c r="E4561" s="26"/>
      <c r="F4561" s="27"/>
      <c r="J4561" s="26"/>
      <c r="K4561" s="26"/>
      <c r="L4561" s="30"/>
      <c r="M4561" s="31"/>
      <c r="N4561" s="31"/>
      <c r="O4561" s="31"/>
      <c r="P4561" s="31"/>
      <c r="Q4561" s="31"/>
      <c r="R4561" s="31"/>
      <c r="S4561" s="31"/>
      <c r="T4561" s="26"/>
      <c r="U4561" s="26"/>
      <c r="W4561" s="10"/>
    </row>
    <row r="4562">
      <c r="E4562" s="26"/>
      <c r="F4562" s="27"/>
      <c r="J4562" s="26"/>
      <c r="K4562" s="26"/>
      <c r="L4562" s="30"/>
      <c r="M4562" s="31"/>
      <c r="N4562" s="31"/>
      <c r="O4562" s="31"/>
      <c r="P4562" s="31"/>
      <c r="Q4562" s="31"/>
      <c r="R4562" s="31"/>
      <c r="S4562" s="31"/>
      <c r="T4562" s="26"/>
      <c r="U4562" s="26"/>
      <c r="W4562" s="10"/>
    </row>
    <row r="4563">
      <c r="E4563" s="26"/>
      <c r="F4563" s="27"/>
      <c r="J4563" s="26"/>
      <c r="K4563" s="26"/>
      <c r="L4563" s="30"/>
      <c r="M4563" s="31"/>
      <c r="N4563" s="31"/>
      <c r="O4563" s="31"/>
      <c r="P4563" s="31"/>
      <c r="Q4563" s="31"/>
      <c r="R4563" s="31"/>
      <c r="S4563" s="31"/>
      <c r="T4563" s="26"/>
      <c r="U4563" s="26"/>
      <c r="W4563" s="10"/>
    </row>
    <row r="4564">
      <c r="E4564" s="26"/>
      <c r="F4564" s="27"/>
      <c r="J4564" s="26"/>
      <c r="K4564" s="26"/>
      <c r="L4564" s="30"/>
      <c r="M4564" s="31"/>
      <c r="N4564" s="31"/>
      <c r="O4564" s="31"/>
      <c r="P4564" s="31"/>
      <c r="Q4564" s="31"/>
      <c r="R4564" s="31"/>
      <c r="S4564" s="31"/>
      <c r="T4564" s="26"/>
      <c r="U4564" s="26"/>
      <c r="W4564" s="10"/>
    </row>
    <row r="4565">
      <c r="E4565" s="26"/>
      <c r="F4565" s="27"/>
      <c r="J4565" s="26"/>
      <c r="K4565" s="26"/>
      <c r="L4565" s="30"/>
      <c r="M4565" s="31"/>
      <c r="N4565" s="31"/>
      <c r="O4565" s="31"/>
      <c r="P4565" s="31"/>
      <c r="Q4565" s="31"/>
      <c r="R4565" s="31"/>
      <c r="S4565" s="31"/>
      <c r="T4565" s="26"/>
      <c r="U4565" s="26"/>
      <c r="W4565" s="10"/>
    </row>
    <row r="4566">
      <c r="E4566" s="26"/>
      <c r="F4566" s="27"/>
      <c r="J4566" s="26"/>
      <c r="K4566" s="26"/>
      <c r="L4566" s="30"/>
      <c r="M4566" s="31"/>
      <c r="N4566" s="31"/>
      <c r="O4566" s="31"/>
      <c r="P4566" s="31"/>
      <c r="Q4566" s="31"/>
      <c r="R4566" s="31"/>
      <c r="S4566" s="31"/>
      <c r="T4566" s="26"/>
      <c r="U4566" s="26"/>
      <c r="W4566" s="10"/>
    </row>
    <row r="4567">
      <c r="E4567" s="26"/>
      <c r="F4567" s="27"/>
      <c r="J4567" s="26"/>
      <c r="K4567" s="26"/>
      <c r="L4567" s="30"/>
      <c r="M4567" s="31"/>
      <c r="N4567" s="31"/>
      <c r="O4567" s="31"/>
      <c r="P4567" s="31"/>
      <c r="Q4567" s="31"/>
      <c r="R4567" s="31"/>
      <c r="S4567" s="31"/>
      <c r="T4567" s="26"/>
      <c r="U4567" s="26"/>
      <c r="W4567" s="10"/>
    </row>
    <row r="4568">
      <c r="E4568" s="26"/>
      <c r="F4568" s="27"/>
      <c r="J4568" s="26"/>
      <c r="K4568" s="26"/>
      <c r="L4568" s="30"/>
      <c r="M4568" s="31"/>
      <c r="N4568" s="31"/>
      <c r="O4568" s="31"/>
      <c r="P4568" s="31"/>
      <c r="Q4568" s="31"/>
      <c r="R4568" s="31"/>
      <c r="S4568" s="31"/>
      <c r="T4568" s="26"/>
      <c r="U4568" s="26"/>
      <c r="W4568" s="10"/>
    </row>
    <row r="4569">
      <c r="E4569" s="26"/>
      <c r="F4569" s="27"/>
      <c r="J4569" s="26"/>
      <c r="K4569" s="26"/>
      <c r="L4569" s="30"/>
      <c r="M4569" s="31"/>
      <c r="N4569" s="31"/>
      <c r="O4569" s="31"/>
      <c r="P4569" s="31"/>
      <c r="Q4569" s="31"/>
      <c r="R4569" s="31"/>
      <c r="S4569" s="31"/>
      <c r="T4569" s="26"/>
      <c r="U4569" s="26"/>
      <c r="W4569" s="10"/>
    </row>
    <row r="4570">
      <c r="E4570" s="26"/>
      <c r="F4570" s="27"/>
      <c r="J4570" s="26"/>
      <c r="K4570" s="26"/>
      <c r="L4570" s="30"/>
      <c r="M4570" s="31"/>
      <c r="N4570" s="31"/>
      <c r="O4570" s="31"/>
      <c r="P4570" s="31"/>
      <c r="Q4570" s="31"/>
      <c r="R4570" s="31"/>
      <c r="S4570" s="31"/>
      <c r="T4570" s="26"/>
      <c r="U4570" s="26"/>
      <c r="W4570" s="10"/>
    </row>
    <row r="4571">
      <c r="E4571" s="26"/>
      <c r="F4571" s="27"/>
      <c r="J4571" s="26"/>
      <c r="K4571" s="26"/>
      <c r="L4571" s="30"/>
      <c r="M4571" s="31"/>
      <c r="N4571" s="31"/>
      <c r="O4571" s="31"/>
      <c r="P4571" s="31"/>
      <c r="Q4571" s="31"/>
      <c r="R4571" s="31"/>
      <c r="S4571" s="31"/>
      <c r="T4571" s="26"/>
      <c r="U4571" s="26"/>
      <c r="W4571" s="10"/>
    </row>
    <row r="4572">
      <c r="E4572" s="26"/>
      <c r="F4572" s="27"/>
      <c r="J4572" s="26"/>
      <c r="K4572" s="26"/>
      <c r="L4572" s="30"/>
      <c r="M4572" s="31"/>
      <c r="N4572" s="31"/>
      <c r="O4572" s="31"/>
      <c r="P4572" s="31"/>
      <c r="Q4572" s="31"/>
      <c r="R4572" s="31"/>
      <c r="S4572" s="31"/>
      <c r="T4572" s="26"/>
      <c r="U4572" s="26"/>
      <c r="W4572" s="10"/>
    </row>
    <row r="4573">
      <c r="E4573" s="26"/>
      <c r="F4573" s="27"/>
      <c r="J4573" s="26"/>
      <c r="K4573" s="26"/>
      <c r="L4573" s="30"/>
      <c r="M4573" s="31"/>
      <c r="N4573" s="31"/>
      <c r="O4573" s="31"/>
      <c r="P4573" s="31"/>
      <c r="Q4573" s="31"/>
      <c r="R4573" s="31"/>
      <c r="S4573" s="31"/>
      <c r="T4573" s="26"/>
      <c r="U4573" s="26"/>
      <c r="W4573" s="10"/>
    </row>
    <row r="4574">
      <c r="E4574" s="26"/>
      <c r="F4574" s="27"/>
      <c r="J4574" s="26"/>
      <c r="K4574" s="26"/>
      <c r="L4574" s="30"/>
      <c r="M4574" s="31"/>
      <c r="N4574" s="31"/>
      <c r="O4574" s="31"/>
      <c r="P4574" s="31"/>
      <c r="Q4574" s="31"/>
      <c r="R4574" s="31"/>
      <c r="S4574" s="31"/>
      <c r="T4574" s="26"/>
      <c r="U4574" s="26"/>
      <c r="W4574" s="10"/>
    </row>
    <row r="4575">
      <c r="E4575" s="26"/>
      <c r="F4575" s="27"/>
      <c r="J4575" s="26"/>
      <c r="K4575" s="26"/>
      <c r="L4575" s="30"/>
      <c r="M4575" s="31"/>
      <c r="N4575" s="31"/>
      <c r="O4575" s="31"/>
      <c r="P4575" s="31"/>
      <c r="Q4575" s="31"/>
      <c r="R4575" s="31"/>
      <c r="S4575" s="31"/>
      <c r="T4575" s="26"/>
      <c r="U4575" s="26"/>
      <c r="W4575" s="10"/>
    </row>
    <row r="4576">
      <c r="E4576" s="26"/>
      <c r="F4576" s="27"/>
      <c r="J4576" s="26"/>
      <c r="K4576" s="26"/>
      <c r="L4576" s="30"/>
      <c r="M4576" s="31"/>
      <c r="N4576" s="31"/>
      <c r="O4576" s="31"/>
      <c r="P4576" s="31"/>
      <c r="Q4576" s="31"/>
      <c r="R4576" s="31"/>
      <c r="S4576" s="31"/>
      <c r="T4576" s="26"/>
      <c r="U4576" s="26"/>
      <c r="W4576" s="10"/>
    </row>
    <row r="4577">
      <c r="E4577" s="26"/>
      <c r="F4577" s="27"/>
      <c r="J4577" s="26"/>
      <c r="K4577" s="26"/>
      <c r="L4577" s="30"/>
      <c r="M4577" s="31"/>
      <c r="N4577" s="31"/>
      <c r="O4577" s="31"/>
      <c r="P4577" s="31"/>
      <c r="Q4577" s="31"/>
      <c r="R4577" s="31"/>
      <c r="S4577" s="31"/>
      <c r="T4577" s="26"/>
      <c r="U4577" s="26"/>
      <c r="W4577" s="10"/>
    </row>
    <row r="4578">
      <c r="E4578" s="26"/>
      <c r="F4578" s="27"/>
      <c r="J4578" s="26"/>
      <c r="K4578" s="26"/>
      <c r="L4578" s="30"/>
      <c r="M4578" s="31"/>
      <c r="N4578" s="31"/>
      <c r="O4578" s="31"/>
      <c r="P4578" s="31"/>
      <c r="Q4578" s="31"/>
      <c r="R4578" s="31"/>
      <c r="S4578" s="31"/>
      <c r="T4578" s="26"/>
      <c r="U4578" s="26"/>
      <c r="W4578" s="10"/>
    </row>
    <row r="4579">
      <c r="E4579" s="26"/>
      <c r="F4579" s="27"/>
      <c r="J4579" s="26"/>
      <c r="K4579" s="26"/>
      <c r="L4579" s="30"/>
      <c r="M4579" s="31"/>
      <c r="N4579" s="31"/>
      <c r="O4579" s="31"/>
      <c r="P4579" s="31"/>
      <c r="Q4579" s="31"/>
      <c r="R4579" s="31"/>
      <c r="S4579" s="31"/>
      <c r="T4579" s="26"/>
      <c r="U4579" s="26"/>
      <c r="W4579" s="10"/>
    </row>
    <row r="4580">
      <c r="E4580" s="26"/>
      <c r="F4580" s="27"/>
      <c r="J4580" s="26"/>
      <c r="K4580" s="26"/>
      <c r="L4580" s="30"/>
      <c r="M4580" s="31"/>
      <c r="N4580" s="31"/>
      <c r="O4580" s="31"/>
      <c r="P4580" s="31"/>
      <c r="Q4580" s="31"/>
      <c r="R4580" s="31"/>
      <c r="S4580" s="31"/>
      <c r="T4580" s="26"/>
      <c r="U4580" s="26"/>
      <c r="W4580" s="10"/>
    </row>
    <row r="4581">
      <c r="E4581" s="26"/>
      <c r="F4581" s="27"/>
      <c r="J4581" s="26"/>
      <c r="K4581" s="26"/>
      <c r="L4581" s="30"/>
      <c r="M4581" s="31"/>
      <c r="N4581" s="31"/>
      <c r="O4581" s="31"/>
      <c r="P4581" s="31"/>
      <c r="Q4581" s="31"/>
      <c r="R4581" s="31"/>
      <c r="S4581" s="31"/>
      <c r="T4581" s="26"/>
      <c r="U4581" s="26"/>
      <c r="W4581" s="10"/>
    </row>
    <row r="4582">
      <c r="E4582" s="26"/>
      <c r="F4582" s="27"/>
      <c r="J4582" s="26"/>
      <c r="K4582" s="26"/>
      <c r="L4582" s="30"/>
      <c r="M4582" s="31"/>
      <c r="N4582" s="31"/>
      <c r="O4582" s="31"/>
      <c r="P4582" s="31"/>
      <c r="Q4582" s="31"/>
      <c r="R4582" s="31"/>
      <c r="S4582" s="31"/>
      <c r="T4582" s="26"/>
      <c r="U4582" s="26"/>
      <c r="W4582" s="10"/>
    </row>
    <row r="4583">
      <c r="E4583" s="26"/>
      <c r="F4583" s="27"/>
      <c r="J4583" s="26"/>
      <c r="K4583" s="26"/>
      <c r="L4583" s="30"/>
      <c r="M4583" s="31"/>
      <c r="N4583" s="31"/>
      <c r="O4583" s="31"/>
      <c r="P4583" s="31"/>
      <c r="Q4583" s="31"/>
      <c r="R4583" s="31"/>
      <c r="S4583" s="31"/>
      <c r="T4583" s="26"/>
      <c r="U4583" s="26"/>
      <c r="W4583" s="10"/>
    </row>
    <row r="4584">
      <c r="E4584" s="26"/>
      <c r="F4584" s="27"/>
      <c r="J4584" s="26"/>
      <c r="K4584" s="26"/>
      <c r="L4584" s="30"/>
      <c r="M4584" s="31"/>
      <c r="N4584" s="31"/>
      <c r="O4584" s="31"/>
      <c r="P4584" s="31"/>
      <c r="Q4584" s="31"/>
      <c r="R4584" s="31"/>
      <c r="S4584" s="31"/>
      <c r="T4584" s="26"/>
      <c r="U4584" s="26"/>
      <c r="W4584" s="10"/>
    </row>
    <row r="4585">
      <c r="E4585" s="26"/>
      <c r="F4585" s="27"/>
      <c r="J4585" s="26"/>
      <c r="K4585" s="26"/>
      <c r="L4585" s="30"/>
      <c r="M4585" s="31"/>
      <c r="N4585" s="31"/>
      <c r="O4585" s="31"/>
      <c r="P4585" s="31"/>
      <c r="Q4585" s="31"/>
      <c r="R4585" s="31"/>
      <c r="S4585" s="31"/>
      <c r="T4585" s="26"/>
      <c r="U4585" s="26"/>
      <c r="W4585" s="10"/>
    </row>
    <row r="4586">
      <c r="E4586" s="26"/>
      <c r="F4586" s="27"/>
      <c r="J4586" s="26"/>
      <c r="K4586" s="26"/>
      <c r="L4586" s="30"/>
      <c r="M4586" s="31"/>
      <c r="N4586" s="31"/>
      <c r="O4586" s="31"/>
      <c r="P4586" s="31"/>
      <c r="Q4586" s="31"/>
      <c r="R4586" s="31"/>
      <c r="S4586" s="31"/>
      <c r="T4586" s="26"/>
      <c r="U4586" s="26"/>
      <c r="W4586" s="10"/>
    </row>
    <row r="4587">
      <c r="E4587" s="26"/>
      <c r="F4587" s="27"/>
      <c r="J4587" s="26"/>
      <c r="K4587" s="26"/>
      <c r="L4587" s="30"/>
      <c r="M4587" s="31"/>
      <c r="N4587" s="31"/>
      <c r="O4587" s="31"/>
      <c r="P4587" s="31"/>
      <c r="Q4587" s="31"/>
      <c r="R4587" s="31"/>
      <c r="S4587" s="31"/>
      <c r="T4587" s="26"/>
      <c r="U4587" s="26"/>
      <c r="W4587" s="10"/>
    </row>
    <row r="4588">
      <c r="E4588" s="26"/>
      <c r="F4588" s="27"/>
      <c r="J4588" s="26"/>
      <c r="K4588" s="26"/>
      <c r="L4588" s="30"/>
      <c r="M4588" s="31"/>
      <c r="N4588" s="31"/>
      <c r="O4588" s="31"/>
      <c r="P4588" s="31"/>
      <c r="Q4588" s="31"/>
      <c r="R4588" s="31"/>
      <c r="S4588" s="31"/>
      <c r="T4588" s="26"/>
      <c r="U4588" s="26"/>
      <c r="W4588" s="10"/>
    </row>
    <row r="4589">
      <c r="E4589" s="26"/>
      <c r="F4589" s="27"/>
      <c r="J4589" s="26"/>
      <c r="K4589" s="26"/>
      <c r="L4589" s="30"/>
      <c r="M4589" s="31"/>
      <c r="N4589" s="31"/>
      <c r="O4589" s="31"/>
      <c r="P4589" s="31"/>
      <c r="Q4589" s="31"/>
      <c r="R4589" s="31"/>
      <c r="S4589" s="31"/>
      <c r="T4589" s="26"/>
      <c r="U4589" s="26"/>
      <c r="W4589" s="10"/>
    </row>
    <row r="4590">
      <c r="E4590" s="26"/>
      <c r="F4590" s="27"/>
      <c r="J4590" s="26"/>
      <c r="K4590" s="26"/>
      <c r="L4590" s="30"/>
      <c r="M4590" s="31"/>
      <c r="N4590" s="31"/>
      <c r="O4590" s="31"/>
      <c r="P4590" s="31"/>
      <c r="Q4590" s="31"/>
      <c r="R4590" s="31"/>
      <c r="S4590" s="31"/>
      <c r="T4590" s="26"/>
      <c r="U4590" s="26"/>
      <c r="W4590" s="10"/>
    </row>
    <row r="4591">
      <c r="E4591" s="26"/>
      <c r="F4591" s="27"/>
      <c r="J4591" s="26"/>
      <c r="K4591" s="26"/>
      <c r="L4591" s="30"/>
      <c r="M4591" s="31"/>
      <c r="N4591" s="31"/>
      <c r="O4591" s="31"/>
      <c r="P4591" s="31"/>
      <c r="Q4591" s="31"/>
      <c r="R4591" s="31"/>
      <c r="S4591" s="31"/>
      <c r="T4591" s="26"/>
      <c r="U4591" s="26"/>
      <c r="W4591" s="10"/>
    </row>
    <row r="4592">
      <c r="E4592" s="26"/>
      <c r="F4592" s="27"/>
      <c r="J4592" s="26"/>
      <c r="K4592" s="26"/>
      <c r="L4592" s="30"/>
      <c r="M4592" s="31"/>
      <c r="N4592" s="31"/>
      <c r="O4592" s="31"/>
      <c r="P4592" s="31"/>
      <c r="Q4592" s="31"/>
      <c r="R4592" s="31"/>
      <c r="S4592" s="31"/>
      <c r="T4592" s="26"/>
      <c r="U4592" s="26"/>
      <c r="W4592" s="10"/>
    </row>
    <row r="4593">
      <c r="E4593" s="26"/>
      <c r="F4593" s="27"/>
      <c r="J4593" s="26"/>
      <c r="K4593" s="26"/>
      <c r="L4593" s="30"/>
      <c r="M4593" s="31"/>
      <c r="N4593" s="31"/>
      <c r="O4593" s="31"/>
      <c r="P4593" s="31"/>
      <c r="Q4593" s="31"/>
      <c r="R4593" s="31"/>
      <c r="S4593" s="31"/>
      <c r="T4593" s="26"/>
      <c r="U4593" s="26"/>
      <c r="W4593" s="10"/>
    </row>
    <row r="4594">
      <c r="E4594" s="26"/>
      <c r="F4594" s="27"/>
      <c r="J4594" s="26"/>
      <c r="K4594" s="26"/>
      <c r="L4594" s="30"/>
      <c r="M4594" s="31"/>
      <c r="N4594" s="31"/>
      <c r="O4594" s="31"/>
      <c r="P4594" s="31"/>
      <c r="Q4594" s="31"/>
      <c r="R4594" s="31"/>
      <c r="S4594" s="31"/>
      <c r="T4594" s="26"/>
      <c r="U4594" s="26"/>
      <c r="W4594" s="10"/>
    </row>
    <row r="4595">
      <c r="E4595" s="26"/>
      <c r="F4595" s="27"/>
      <c r="J4595" s="26"/>
      <c r="K4595" s="26"/>
      <c r="L4595" s="30"/>
      <c r="M4595" s="31"/>
      <c r="N4595" s="31"/>
      <c r="O4595" s="31"/>
      <c r="P4595" s="31"/>
      <c r="Q4595" s="31"/>
      <c r="R4595" s="31"/>
      <c r="S4595" s="31"/>
      <c r="T4595" s="26"/>
      <c r="U4595" s="26"/>
      <c r="W4595" s="10"/>
    </row>
    <row r="4596">
      <c r="E4596" s="26"/>
      <c r="F4596" s="27"/>
      <c r="J4596" s="26"/>
      <c r="K4596" s="26"/>
      <c r="L4596" s="30"/>
      <c r="M4596" s="31"/>
      <c r="N4596" s="31"/>
      <c r="O4596" s="31"/>
      <c r="P4596" s="31"/>
      <c r="Q4596" s="31"/>
      <c r="R4596" s="31"/>
      <c r="S4596" s="31"/>
      <c r="T4596" s="26"/>
      <c r="U4596" s="26"/>
      <c r="W4596" s="10"/>
    </row>
    <row r="4597">
      <c r="E4597" s="26"/>
      <c r="F4597" s="27"/>
      <c r="J4597" s="26"/>
      <c r="K4597" s="26"/>
      <c r="L4597" s="30"/>
      <c r="M4597" s="31"/>
      <c r="N4597" s="31"/>
      <c r="O4597" s="31"/>
      <c r="P4597" s="31"/>
      <c r="Q4597" s="31"/>
      <c r="R4597" s="31"/>
      <c r="S4597" s="31"/>
      <c r="T4597" s="26"/>
      <c r="U4597" s="26"/>
      <c r="W4597" s="10"/>
    </row>
    <row r="4598">
      <c r="E4598" s="26"/>
      <c r="F4598" s="27"/>
      <c r="J4598" s="26"/>
      <c r="K4598" s="26"/>
      <c r="L4598" s="30"/>
      <c r="M4598" s="31"/>
      <c r="N4598" s="31"/>
      <c r="O4598" s="31"/>
      <c r="P4598" s="31"/>
      <c r="Q4598" s="31"/>
      <c r="R4598" s="31"/>
      <c r="S4598" s="31"/>
      <c r="T4598" s="26"/>
      <c r="U4598" s="26"/>
      <c r="W4598" s="10"/>
    </row>
    <row r="4599">
      <c r="E4599" s="26"/>
      <c r="F4599" s="27"/>
      <c r="J4599" s="26"/>
      <c r="K4599" s="26"/>
      <c r="L4599" s="30"/>
      <c r="M4599" s="31"/>
      <c r="N4599" s="31"/>
      <c r="O4599" s="31"/>
      <c r="P4599" s="31"/>
      <c r="Q4599" s="31"/>
      <c r="R4599" s="31"/>
      <c r="S4599" s="31"/>
      <c r="T4599" s="26"/>
      <c r="U4599" s="26"/>
      <c r="W4599" s="10"/>
    </row>
    <row r="4600">
      <c r="E4600" s="26"/>
      <c r="F4600" s="27"/>
      <c r="J4600" s="26"/>
      <c r="K4600" s="26"/>
      <c r="L4600" s="30"/>
      <c r="M4600" s="31"/>
      <c r="N4600" s="31"/>
      <c r="O4600" s="31"/>
      <c r="P4600" s="31"/>
      <c r="Q4600" s="31"/>
      <c r="R4600" s="31"/>
      <c r="S4600" s="31"/>
      <c r="T4600" s="26"/>
      <c r="U4600" s="26"/>
      <c r="W4600" s="10"/>
    </row>
    <row r="4601">
      <c r="E4601" s="26"/>
      <c r="F4601" s="27"/>
      <c r="J4601" s="26"/>
      <c r="K4601" s="26"/>
      <c r="L4601" s="30"/>
      <c r="M4601" s="31"/>
      <c r="N4601" s="31"/>
      <c r="O4601" s="31"/>
      <c r="P4601" s="31"/>
      <c r="Q4601" s="31"/>
      <c r="R4601" s="31"/>
      <c r="S4601" s="31"/>
      <c r="T4601" s="26"/>
      <c r="U4601" s="26"/>
      <c r="W4601" s="10"/>
    </row>
    <row r="4602">
      <c r="E4602" s="26"/>
      <c r="F4602" s="27"/>
      <c r="J4602" s="26"/>
      <c r="K4602" s="26"/>
      <c r="L4602" s="30"/>
      <c r="M4602" s="31"/>
      <c r="N4602" s="31"/>
      <c r="O4602" s="31"/>
      <c r="P4602" s="31"/>
      <c r="Q4602" s="31"/>
      <c r="R4602" s="31"/>
      <c r="S4602" s="31"/>
      <c r="T4602" s="26"/>
      <c r="U4602" s="26"/>
      <c r="W4602" s="10"/>
    </row>
    <row r="4603">
      <c r="E4603" s="26"/>
      <c r="F4603" s="27"/>
      <c r="J4603" s="26"/>
      <c r="K4603" s="26"/>
      <c r="L4603" s="30"/>
      <c r="M4603" s="31"/>
      <c r="N4603" s="31"/>
      <c r="O4603" s="31"/>
      <c r="P4603" s="31"/>
      <c r="Q4603" s="31"/>
      <c r="R4603" s="31"/>
      <c r="S4603" s="31"/>
      <c r="T4603" s="26"/>
      <c r="U4603" s="26"/>
      <c r="W4603" s="10"/>
    </row>
    <row r="4604">
      <c r="E4604" s="26"/>
      <c r="F4604" s="27"/>
      <c r="J4604" s="26"/>
      <c r="K4604" s="26"/>
      <c r="L4604" s="30"/>
      <c r="M4604" s="31"/>
      <c r="N4604" s="31"/>
      <c r="O4604" s="31"/>
      <c r="P4604" s="31"/>
      <c r="Q4604" s="31"/>
      <c r="R4604" s="31"/>
      <c r="S4604" s="31"/>
      <c r="T4604" s="26"/>
      <c r="U4604" s="26"/>
      <c r="W4604" s="10"/>
    </row>
    <row r="4605">
      <c r="E4605" s="26"/>
      <c r="F4605" s="27"/>
      <c r="J4605" s="26"/>
      <c r="K4605" s="26"/>
      <c r="L4605" s="30"/>
      <c r="M4605" s="31"/>
      <c r="N4605" s="31"/>
      <c r="O4605" s="31"/>
      <c r="P4605" s="31"/>
      <c r="Q4605" s="31"/>
      <c r="R4605" s="31"/>
      <c r="S4605" s="31"/>
      <c r="T4605" s="26"/>
      <c r="U4605" s="26"/>
      <c r="W4605" s="10"/>
    </row>
    <row r="4606">
      <c r="E4606" s="26"/>
      <c r="F4606" s="27"/>
      <c r="J4606" s="26"/>
      <c r="K4606" s="26"/>
      <c r="L4606" s="30"/>
      <c r="M4606" s="31"/>
      <c r="N4606" s="31"/>
      <c r="O4606" s="31"/>
      <c r="P4606" s="31"/>
      <c r="Q4606" s="31"/>
      <c r="R4606" s="31"/>
      <c r="S4606" s="31"/>
      <c r="T4606" s="26"/>
      <c r="U4606" s="26"/>
      <c r="W4606" s="10"/>
    </row>
    <row r="4607">
      <c r="E4607" s="26"/>
      <c r="F4607" s="27"/>
      <c r="J4607" s="26"/>
      <c r="K4607" s="26"/>
      <c r="L4607" s="30"/>
      <c r="M4607" s="31"/>
      <c r="N4607" s="31"/>
      <c r="O4607" s="31"/>
      <c r="P4607" s="31"/>
      <c r="Q4607" s="31"/>
      <c r="R4607" s="31"/>
      <c r="S4607" s="31"/>
      <c r="T4607" s="26"/>
      <c r="U4607" s="26"/>
      <c r="W4607" s="10"/>
    </row>
    <row r="4608">
      <c r="E4608" s="26"/>
      <c r="F4608" s="27"/>
      <c r="J4608" s="26"/>
      <c r="K4608" s="26"/>
      <c r="L4608" s="30"/>
      <c r="M4608" s="31"/>
      <c r="N4608" s="31"/>
      <c r="O4608" s="31"/>
      <c r="P4608" s="31"/>
      <c r="Q4608" s="31"/>
      <c r="R4608" s="31"/>
      <c r="S4608" s="31"/>
      <c r="T4608" s="26"/>
      <c r="U4608" s="26"/>
      <c r="W4608" s="10"/>
    </row>
    <row r="4609">
      <c r="E4609" s="26"/>
      <c r="F4609" s="27"/>
      <c r="J4609" s="26"/>
      <c r="K4609" s="26"/>
      <c r="L4609" s="30"/>
      <c r="M4609" s="31"/>
      <c r="N4609" s="31"/>
      <c r="O4609" s="31"/>
      <c r="P4609" s="31"/>
      <c r="Q4609" s="31"/>
      <c r="R4609" s="31"/>
      <c r="S4609" s="31"/>
      <c r="T4609" s="26"/>
      <c r="U4609" s="26"/>
      <c r="W4609" s="10"/>
    </row>
    <row r="4610">
      <c r="E4610" s="26"/>
      <c r="F4610" s="27"/>
      <c r="J4610" s="26"/>
      <c r="K4610" s="26"/>
      <c r="L4610" s="30"/>
      <c r="M4610" s="31"/>
      <c r="N4610" s="31"/>
      <c r="O4610" s="31"/>
      <c r="P4610" s="31"/>
      <c r="Q4610" s="31"/>
      <c r="R4610" s="31"/>
      <c r="S4610" s="31"/>
      <c r="T4610" s="26"/>
      <c r="U4610" s="26"/>
      <c r="W4610" s="10"/>
    </row>
    <row r="4611">
      <c r="E4611" s="26"/>
      <c r="F4611" s="27"/>
      <c r="J4611" s="26"/>
      <c r="K4611" s="26"/>
      <c r="L4611" s="30"/>
      <c r="M4611" s="31"/>
      <c r="N4611" s="31"/>
      <c r="O4611" s="31"/>
      <c r="P4611" s="31"/>
      <c r="Q4611" s="31"/>
      <c r="R4611" s="31"/>
      <c r="S4611" s="31"/>
      <c r="T4611" s="26"/>
      <c r="U4611" s="26"/>
      <c r="W4611" s="10"/>
    </row>
    <row r="4612">
      <c r="E4612" s="26"/>
      <c r="F4612" s="27"/>
      <c r="J4612" s="26"/>
      <c r="K4612" s="26"/>
      <c r="L4612" s="30"/>
      <c r="M4612" s="31"/>
      <c r="N4612" s="31"/>
      <c r="O4612" s="31"/>
      <c r="P4612" s="31"/>
      <c r="Q4612" s="31"/>
      <c r="R4612" s="31"/>
      <c r="S4612" s="31"/>
      <c r="T4612" s="26"/>
      <c r="U4612" s="26"/>
      <c r="W4612" s="10"/>
    </row>
    <row r="4613">
      <c r="E4613" s="26"/>
      <c r="F4613" s="27"/>
      <c r="J4613" s="26"/>
      <c r="K4613" s="26"/>
      <c r="L4613" s="30"/>
      <c r="M4613" s="31"/>
      <c r="N4613" s="31"/>
      <c r="O4613" s="31"/>
      <c r="P4613" s="31"/>
      <c r="Q4613" s="31"/>
      <c r="R4613" s="31"/>
      <c r="S4613" s="31"/>
      <c r="T4613" s="26"/>
      <c r="U4613" s="26"/>
      <c r="W4613" s="10"/>
    </row>
    <row r="4614">
      <c r="E4614" s="26"/>
      <c r="F4614" s="27"/>
      <c r="J4614" s="26"/>
      <c r="K4614" s="26"/>
      <c r="L4614" s="30"/>
      <c r="M4614" s="31"/>
      <c r="N4614" s="31"/>
      <c r="O4614" s="31"/>
      <c r="P4614" s="31"/>
      <c r="Q4614" s="31"/>
      <c r="R4614" s="31"/>
      <c r="S4614" s="31"/>
      <c r="T4614" s="26"/>
      <c r="U4614" s="26"/>
      <c r="W4614" s="10"/>
    </row>
    <row r="4615">
      <c r="E4615" s="26"/>
      <c r="F4615" s="27"/>
      <c r="J4615" s="26"/>
      <c r="K4615" s="26"/>
      <c r="L4615" s="30"/>
      <c r="M4615" s="31"/>
      <c r="N4615" s="31"/>
      <c r="O4615" s="31"/>
      <c r="P4615" s="31"/>
      <c r="Q4615" s="31"/>
      <c r="R4615" s="31"/>
      <c r="S4615" s="31"/>
      <c r="T4615" s="26"/>
      <c r="U4615" s="26"/>
      <c r="W4615" s="10"/>
    </row>
    <row r="4616">
      <c r="E4616" s="26"/>
      <c r="F4616" s="27"/>
      <c r="J4616" s="26"/>
      <c r="K4616" s="26"/>
      <c r="L4616" s="30"/>
      <c r="M4616" s="31"/>
      <c r="N4616" s="31"/>
      <c r="O4616" s="31"/>
      <c r="P4616" s="31"/>
      <c r="Q4616" s="31"/>
      <c r="R4616" s="31"/>
      <c r="S4616" s="31"/>
      <c r="T4616" s="26"/>
      <c r="U4616" s="26"/>
      <c r="W4616" s="10"/>
    </row>
    <row r="4617">
      <c r="E4617" s="26"/>
      <c r="F4617" s="27"/>
      <c r="J4617" s="26"/>
      <c r="K4617" s="26"/>
      <c r="L4617" s="30"/>
      <c r="M4617" s="31"/>
      <c r="N4617" s="31"/>
      <c r="O4617" s="31"/>
      <c r="P4617" s="31"/>
      <c r="Q4617" s="31"/>
      <c r="R4617" s="31"/>
      <c r="S4617" s="31"/>
      <c r="T4617" s="26"/>
      <c r="U4617" s="26"/>
      <c r="W4617" s="10"/>
    </row>
    <row r="4618">
      <c r="E4618" s="26"/>
      <c r="F4618" s="27"/>
      <c r="J4618" s="26"/>
      <c r="K4618" s="26"/>
      <c r="L4618" s="30"/>
      <c r="M4618" s="31"/>
      <c r="N4618" s="31"/>
      <c r="O4618" s="31"/>
      <c r="P4618" s="31"/>
      <c r="Q4618" s="31"/>
      <c r="R4618" s="31"/>
      <c r="S4618" s="31"/>
      <c r="T4618" s="26"/>
      <c r="U4618" s="26"/>
      <c r="W4618" s="10"/>
    </row>
    <row r="4619">
      <c r="E4619" s="26"/>
      <c r="F4619" s="27"/>
      <c r="J4619" s="26"/>
      <c r="K4619" s="26"/>
      <c r="L4619" s="30"/>
      <c r="M4619" s="31"/>
      <c r="N4619" s="31"/>
      <c r="O4619" s="31"/>
      <c r="P4619" s="31"/>
      <c r="Q4619" s="31"/>
      <c r="R4619" s="31"/>
      <c r="S4619" s="31"/>
      <c r="T4619" s="26"/>
      <c r="U4619" s="26"/>
      <c r="W4619" s="10"/>
    </row>
    <row r="4620">
      <c r="E4620" s="26"/>
      <c r="F4620" s="27"/>
      <c r="J4620" s="26"/>
      <c r="K4620" s="26"/>
      <c r="L4620" s="30"/>
      <c r="M4620" s="31"/>
      <c r="N4620" s="31"/>
      <c r="O4620" s="31"/>
      <c r="P4620" s="31"/>
      <c r="Q4620" s="31"/>
      <c r="R4620" s="31"/>
      <c r="S4620" s="31"/>
      <c r="T4620" s="26"/>
      <c r="U4620" s="26"/>
      <c r="W4620" s="10"/>
    </row>
    <row r="4621">
      <c r="E4621" s="26"/>
      <c r="F4621" s="27"/>
      <c r="J4621" s="26"/>
      <c r="K4621" s="26"/>
      <c r="L4621" s="30"/>
      <c r="M4621" s="31"/>
      <c r="N4621" s="31"/>
      <c r="O4621" s="31"/>
      <c r="P4621" s="31"/>
      <c r="Q4621" s="31"/>
      <c r="R4621" s="31"/>
      <c r="S4621" s="31"/>
      <c r="T4621" s="26"/>
      <c r="U4621" s="26"/>
      <c r="W4621" s="10"/>
    </row>
    <row r="4622">
      <c r="E4622" s="26"/>
      <c r="F4622" s="27"/>
      <c r="J4622" s="26"/>
      <c r="K4622" s="26"/>
      <c r="L4622" s="30"/>
      <c r="M4622" s="31"/>
      <c r="N4622" s="31"/>
      <c r="O4622" s="31"/>
      <c r="P4622" s="31"/>
      <c r="Q4622" s="31"/>
      <c r="R4622" s="31"/>
      <c r="S4622" s="31"/>
      <c r="T4622" s="26"/>
      <c r="U4622" s="26"/>
      <c r="W4622" s="10"/>
    </row>
    <row r="4623">
      <c r="E4623" s="26"/>
      <c r="F4623" s="27"/>
      <c r="J4623" s="26"/>
      <c r="K4623" s="26"/>
      <c r="L4623" s="30"/>
      <c r="M4623" s="31"/>
      <c r="N4623" s="31"/>
      <c r="O4623" s="31"/>
      <c r="P4623" s="31"/>
      <c r="Q4623" s="31"/>
      <c r="R4623" s="31"/>
      <c r="S4623" s="31"/>
      <c r="T4623" s="26"/>
      <c r="U4623" s="26"/>
      <c r="W4623" s="10"/>
    </row>
    <row r="4624">
      <c r="E4624" s="26"/>
      <c r="F4624" s="27"/>
      <c r="J4624" s="26"/>
      <c r="K4624" s="26"/>
      <c r="L4624" s="30"/>
      <c r="M4624" s="31"/>
      <c r="N4624" s="31"/>
      <c r="O4624" s="31"/>
      <c r="P4624" s="31"/>
      <c r="Q4624" s="31"/>
      <c r="R4624" s="31"/>
      <c r="S4624" s="31"/>
      <c r="T4624" s="26"/>
      <c r="U4624" s="26"/>
      <c r="W4624" s="10"/>
    </row>
    <row r="4625">
      <c r="E4625" s="26"/>
      <c r="F4625" s="27"/>
      <c r="J4625" s="26"/>
      <c r="K4625" s="26"/>
      <c r="L4625" s="30"/>
      <c r="M4625" s="31"/>
      <c r="N4625" s="31"/>
      <c r="O4625" s="31"/>
      <c r="P4625" s="31"/>
      <c r="Q4625" s="31"/>
      <c r="R4625" s="31"/>
      <c r="S4625" s="31"/>
      <c r="T4625" s="26"/>
      <c r="U4625" s="26"/>
      <c r="W4625" s="10"/>
    </row>
    <row r="4626">
      <c r="E4626" s="26"/>
      <c r="F4626" s="27"/>
      <c r="J4626" s="26"/>
      <c r="K4626" s="26"/>
      <c r="L4626" s="30"/>
      <c r="M4626" s="31"/>
      <c r="N4626" s="31"/>
      <c r="O4626" s="31"/>
      <c r="P4626" s="31"/>
      <c r="Q4626" s="31"/>
      <c r="R4626" s="31"/>
      <c r="S4626" s="31"/>
      <c r="T4626" s="26"/>
      <c r="U4626" s="26"/>
      <c r="W4626" s="10"/>
    </row>
    <row r="4627">
      <c r="E4627" s="26"/>
      <c r="F4627" s="27"/>
      <c r="J4627" s="26"/>
      <c r="K4627" s="26"/>
      <c r="L4627" s="30"/>
      <c r="M4627" s="31"/>
      <c r="N4627" s="31"/>
      <c r="O4627" s="31"/>
      <c r="P4627" s="31"/>
      <c r="Q4627" s="31"/>
      <c r="R4627" s="31"/>
      <c r="S4627" s="31"/>
      <c r="T4627" s="26"/>
      <c r="U4627" s="26"/>
      <c r="W4627" s="10"/>
    </row>
    <row r="4628">
      <c r="E4628" s="26"/>
      <c r="F4628" s="27"/>
      <c r="J4628" s="26"/>
      <c r="K4628" s="26"/>
      <c r="L4628" s="30"/>
      <c r="M4628" s="31"/>
      <c r="N4628" s="31"/>
      <c r="O4628" s="31"/>
      <c r="P4628" s="31"/>
      <c r="Q4628" s="31"/>
      <c r="R4628" s="31"/>
      <c r="S4628" s="31"/>
      <c r="T4628" s="26"/>
      <c r="U4628" s="26"/>
      <c r="W4628" s="10"/>
    </row>
    <row r="4629">
      <c r="E4629" s="26"/>
      <c r="F4629" s="27"/>
      <c r="J4629" s="26"/>
      <c r="K4629" s="26"/>
      <c r="L4629" s="30"/>
      <c r="M4629" s="31"/>
      <c r="N4629" s="31"/>
      <c r="O4629" s="31"/>
      <c r="P4629" s="31"/>
      <c r="Q4629" s="31"/>
      <c r="R4629" s="31"/>
      <c r="S4629" s="31"/>
      <c r="T4629" s="26"/>
      <c r="U4629" s="26"/>
      <c r="W4629" s="10"/>
    </row>
    <row r="4630">
      <c r="E4630" s="26"/>
      <c r="F4630" s="27"/>
      <c r="J4630" s="26"/>
      <c r="K4630" s="26"/>
      <c r="L4630" s="30"/>
      <c r="M4630" s="31"/>
      <c r="N4630" s="31"/>
      <c r="O4630" s="31"/>
      <c r="P4630" s="31"/>
      <c r="Q4630" s="31"/>
      <c r="R4630" s="31"/>
      <c r="S4630" s="31"/>
      <c r="T4630" s="26"/>
      <c r="U4630" s="26"/>
      <c r="W4630" s="10"/>
    </row>
    <row r="4631">
      <c r="E4631" s="26"/>
      <c r="F4631" s="27"/>
      <c r="J4631" s="26"/>
      <c r="K4631" s="26"/>
      <c r="L4631" s="30"/>
      <c r="M4631" s="31"/>
      <c r="N4631" s="31"/>
      <c r="O4631" s="31"/>
      <c r="P4631" s="31"/>
      <c r="Q4631" s="31"/>
      <c r="R4631" s="31"/>
      <c r="S4631" s="31"/>
      <c r="T4631" s="26"/>
      <c r="U4631" s="26"/>
      <c r="W4631" s="10"/>
    </row>
    <row r="4632">
      <c r="E4632" s="26"/>
      <c r="F4632" s="27"/>
      <c r="J4632" s="26"/>
      <c r="K4632" s="26"/>
      <c r="L4632" s="30"/>
      <c r="M4632" s="31"/>
      <c r="N4632" s="31"/>
      <c r="O4632" s="31"/>
      <c r="P4632" s="31"/>
      <c r="Q4632" s="31"/>
      <c r="R4632" s="31"/>
      <c r="S4632" s="31"/>
      <c r="T4632" s="26"/>
      <c r="U4632" s="26"/>
      <c r="W4632" s="10"/>
    </row>
    <row r="4633">
      <c r="E4633" s="26"/>
      <c r="F4633" s="27"/>
      <c r="J4633" s="26"/>
      <c r="K4633" s="26"/>
      <c r="L4633" s="30"/>
      <c r="M4633" s="31"/>
      <c r="N4633" s="31"/>
      <c r="O4633" s="31"/>
      <c r="P4633" s="31"/>
      <c r="Q4633" s="31"/>
      <c r="R4633" s="31"/>
      <c r="S4633" s="31"/>
      <c r="T4633" s="26"/>
      <c r="U4633" s="26"/>
      <c r="W4633" s="10"/>
    </row>
    <row r="4634">
      <c r="E4634" s="26"/>
      <c r="F4634" s="27"/>
      <c r="J4634" s="26"/>
      <c r="K4634" s="26"/>
      <c r="L4634" s="30"/>
      <c r="M4634" s="31"/>
      <c r="N4634" s="31"/>
      <c r="O4634" s="31"/>
      <c r="P4634" s="31"/>
      <c r="Q4634" s="31"/>
      <c r="R4634" s="31"/>
      <c r="S4634" s="31"/>
      <c r="T4634" s="26"/>
      <c r="U4634" s="26"/>
      <c r="W4634" s="10"/>
    </row>
    <row r="4635">
      <c r="E4635" s="26"/>
      <c r="F4635" s="27"/>
      <c r="J4635" s="26"/>
      <c r="K4635" s="26"/>
      <c r="L4635" s="30"/>
      <c r="M4635" s="31"/>
      <c r="N4635" s="31"/>
      <c r="O4635" s="31"/>
      <c r="P4635" s="31"/>
      <c r="Q4635" s="31"/>
      <c r="R4635" s="31"/>
      <c r="S4635" s="31"/>
      <c r="T4635" s="26"/>
      <c r="U4635" s="26"/>
      <c r="W4635" s="10"/>
    </row>
    <row r="4636">
      <c r="E4636" s="26"/>
      <c r="F4636" s="27"/>
      <c r="J4636" s="26"/>
      <c r="K4636" s="26"/>
      <c r="L4636" s="30"/>
      <c r="M4636" s="31"/>
      <c r="N4636" s="31"/>
      <c r="O4636" s="31"/>
      <c r="P4636" s="31"/>
      <c r="Q4636" s="31"/>
      <c r="R4636" s="31"/>
      <c r="S4636" s="31"/>
      <c r="T4636" s="26"/>
      <c r="U4636" s="26"/>
      <c r="W4636" s="10"/>
    </row>
    <row r="4637">
      <c r="E4637" s="26"/>
      <c r="F4637" s="27"/>
      <c r="J4637" s="26"/>
      <c r="K4637" s="26"/>
      <c r="L4637" s="30"/>
      <c r="M4637" s="31"/>
      <c r="N4637" s="31"/>
      <c r="O4637" s="31"/>
      <c r="P4637" s="31"/>
      <c r="Q4637" s="31"/>
      <c r="R4637" s="31"/>
      <c r="S4637" s="31"/>
      <c r="T4637" s="26"/>
      <c r="U4637" s="26"/>
      <c r="W4637" s="10"/>
    </row>
    <row r="4638">
      <c r="E4638" s="26"/>
      <c r="F4638" s="27"/>
      <c r="J4638" s="26"/>
      <c r="K4638" s="26"/>
      <c r="L4638" s="30"/>
      <c r="M4638" s="31"/>
      <c r="N4638" s="31"/>
      <c r="O4638" s="31"/>
      <c r="P4638" s="31"/>
      <c r="Q4638" s="31"/>
      <c r="R4638" s="31"/>
      <c r="S4638" s="31"/>
      <c r="T4638" s="26"/>
      <c r="U4638" s="26"/>
      <c r="W4638" s="10"/>
    </row>
    <row r="4639">
      <c r="E4639" s="26"/>
      <c r="F4639" s="27"/>
      <c r="J4639" s="26"/>
      <c r="K4639" s="26"/>
      <c r="L4639" s="30"/>
      <c r="M4639" s="31"/>
      <c r="N4639" s="31"/>
      <c r="O4639" s="31"/>
      <c r="P4639" s="31"/>
      <c r="Q4639" s="31"/>
      <c r="R4639" s="31"/>
      <c r="S4639" s="31"/>
      <c r="T4639" s="26"/>
      <c r="U4639" s="26"/>
      <c r="W4639" s="10"/>
    </row>
    <row r="4640">
      <c r="E4640" s="26"/>
      <c r="F4640" s="27"/>
      <c r="J4640" s="26"/>
      <c r="K4640" s="26"/>
      <c r="L4640" s="30"/>
      <c r="M4640" s="31"/>
      <c r="N4640" s="31"/>
      <c r="O4640" s="31"/>
      <c r="P4640" s="31"/>
      <c r="Q4640" s="31"/>
      <c r="R4640" s="31"/>
      <c r="S4640" s="31"/>
      <c r="T4640" s="26"/>
      <c r="U4640" s="26"/>
      <c r="W4640" s="10"/>
    </row>
    <row r="4641">
      <c r="E4641" s="26"/>
      <c r="F4641" s="27"/>
      <c r="J4641" s="26"/>
      <c r="K4641" s="26"/>
      <c r="L4641" s="30"/>
      <c r="M4641" s="31"/>
      <c r="N4641" s="31"/>
      <c r="O4641" s="31"/>
      <c r="P4641" s="31"/>
      <c r="Q4641" s="31"/>
      <c r="R4641" s="31"/>
      <c r="S4641" s="31"/>
      <c r="T4641" s="26"/>
      <c r="U4641" s="26"/>
      <c r="W4641" s="10"/>
    </row>
    <row r="4642">
      <c r="E4642" s="26"/>
      <c r="F4642" s="27"/>
      <c r="J4642" s="26"/>
      <c r="K4642" s="26"/>
      <c r="L4642" s="30"/>
      <c r="M4642" s="31"/>
      <c r="N4642" s="31"/>
      <c r="O4642" s="31"/>
      <c r="P4642" s="31"/>
      <c r="Q4642" s="31"/>
      <c r="R4642" s="31"/>
      <c r="S4642" s="31"/>
      <c r="T4642" s="26"/>
      <c r="U4642" s="26"/>
      <c r="W4642" s="10"/>
    </row>
    <row r="4643">
      <c r="E4643" s="26"/>
      <c r="F4643" s="27"/>
      <c r="J4643" s="26"/>
      <c r="K4643" s="26"/>
      <c r="L4643" s="30"/>
      <c r="M4643" s="31"/>
      <c r="N4643" s="31"/>
      <c r="O4643" s="31"/>
      <c r="P4643" s="31"/>
      <c r="Q4643" s="31"/>
      <c r="R4643" s="31"/>
      <c r="S4643" s="31"/>
      <c r="T4643" s="26"/>
      <c r="U4643" s="26"/>
      <c r="W4643" s="10"/>
    </row>
    <row r="4644">
      <c r="E4644" s="26"/>
      <c r="F4644" s="27"/>
      <c r="J4644" s="26"/>
      <c r="K4644" s="26"/>
      <c r="L4644" s="30"/>
      <c r="M4644" s="31"/>
      <c r="N4644" s="31"/>
      <c r="O4644" s="31"/>
      <c r="P4644" s="31"/>
      <c r="Q4644" s="31"/>
      <c r="R4644" s="31"/>
      <c r="S4644" s="31"/>
      <c r="T4644" s="26"/>
      <c r="U4644" s="26"/>
      <c r="W4644" s="10"/>
    </row>
    <row r="4645">
      <c r="E4645" s="26"/>
      <c r="F4645" s="27"/>
      <c r="J4645" s="26"/>
      <c r="K4645" s="26"/>
      <c r="L4645" s="30"/>
      <c r="M4645" s="31"/>
      <c r="N4645" s="31"/>
      <c r="O4645" s="31"/>
      <c r="P4645" s="31"/>
      <c r="Q4645" s="31"/>
      <c r="R4645" s="31"/>
      <c r="S4645" s="31"/>
      <c r="T4645" s="26"/>
      <c r="U4645" s="26"/>
      <c r="W4645" s="10"/>
    </row>
    <row r="4646">
      <c r="E4646" s="26"/>
      <c r="F4646" s="27"/>
      <c r="J4646" s="26"/>
      <c r="K4646" s="26"/>
      <c r="L4646" s="30"/>
      <c r="M4646" s="31"/>
      <c r="N4646" s="31"/>
      <c r="O4646" s="31"/>
      <c r="P4646" s="31"/>
      <c r="Q4646" s="31"/>
      <c r="R4646" s="31"/>
      <c r="S4646" s="31"/>
      <c r="T4646" s="26"/>
      <c r="U4646" s="26"/>
      <c r="W4646" s="10"/>
    </row>
    <row r="4647">
      <c r="E4647" s="26"/>
      <c r="F4647" s="27"/>
      <c r="J4647" s="26"/>
      <c r="K4647" s="26"/>
      <c r="L4647" s="30"/>
      <c r="M4647" s="31"/>
      <c r="N4647" s="31"/>
      <c r="O4647" s="31"/>
      <c r="P4647" s="31"/>
      <c r="Q4647" s="31"/>
      <c r="R4647" s="31"/>
      <c r="S4647" s="31"/>
      <c r="T4647" s="26"/>
      <c r="U4647" s="26"/>
      <c r="W4647" s="10"/>
    </row>
    <row r="4648">
      <c r="E4648" s="26"/>
      <c r="F4648" s="27"/>
      <c r="J4648" s="26"/>
      <c r="K4648" s="26"/>
      <c r="L4648" s="30"/>
      <c r="M4648" s="31"/>
      <c r="N4648" s="31"/>
      <c r="O4648" s="31"/>
      <c r="P4648" s="31"/>
      <c r="Q4648" s="31"/>
      <c r="R4648" s="31"/>
      <c r="S4648" s="31"/>
      <c r="T4648" s="26"/>
      <c r="U4648" s="26"/>
      <c r="W4648" s="10"/>
    </row>
    <row r="4649">
      <c r="E4649" s="26"/>
      <c r="F4649" s="27"/>
      <c r="J4649" s="26"/>
      <c r="K4649" s="26"/>
      <c r="L4649" s="30"/>
      <c r="M4649" s="31"/>
      <c r="N4649" s="31"/>
      <c r="O4649" s="31"/>
      <c r="P4649" s="31"/>
      <c r="Q4649" s="31"/>
      <c r="R4649" s="31"/>
      <c r="S4649" s="31"/>
      <c r="T4649" s="26"/>
      <c r="U4649" s="26"/>
      <c r="W4649" s="10"/>
    </row>
    <row r="4650">
      <c r="E4650" s="26"/>
      <c r="F4650" s="27"/>
      <c r="J4650" s="26"/>
      <c r="K4650" s="26"/>
      <c r="L4650" s="30"/>
      <c r="M4650" s="31"/>
      <c r="N4650" s="31"/>
      <c r="O4650" s="31"/>
      <c r="P4650" s="31"/>
      <c r="Q4650" s="31"/>
      <c r="R4650" s="31"/>
      <c r="S4650" s="31"/>
      <c r="T4650" s="26"/>
      <c r="U4650" s="26"/>
      <c r="W4650" s="10"/>
    </row>
    <row r="4651">
      <c r="E4651" s="26"/>
      <c r="F4651" s="27"/>
      <c r="J4651" s="26"/>
      <c r="K4651" s="26"/>
      <c r="L4651" s="30"/>
      <c r="M4651" s="31"/>
      <c r="N4651" s="31"/>
      <c r="O4651" s="31"/>
      <c r="P4651" s="31"/>
      <c r="Q4651" s="31"/>
      <c r="R4651" s="31"/>
      <c r="S4651" s="31"/>
      <c r="T4651" s="26"/>
      <c r="U4651" s="26"/>
      <c r="W4651" s="10"/>
    </row>
    <row r="4652">
      <c r="E4652" s="26"/>
      <c r="F4652" s="27"/>
      <c r="J4652" s="26"/>
      <c r="K4652" s="26"/>
      <c r="L4652" s="30"/>
      <c r="M4652" s="31"/>
      <c r="N4652" s="31"/>
      <c r="O4652" s="31"/>
      <c r="P4652" s="31"/>
      <c r="Q4652" s="31"/>
      <c r="R4652" s="31"/>
      <c r="S4652" s="31"/>
      <c r="T4652" s="26"/>
      <c r="U4652" s="26"/>
      <c r="W4652" s="10"/>
    </row>
    <row r="4653">
      <c r="E4653" s="26"/>
      <c r="F4653" s="27"/>
      <c r="J4653" s="26"/>
      <c r="K4653" s="26"/>
      <c r="L4653" s="30"/>
      <c r="M4653" s="31"/>
      <c r="N4653" s="31"/>
      <c r="O4653" s="31"/>
      <c r="P4653" s="31"/>
      <c r="Q4653" s="31"/>
      <c r="R4653" s="31"/>
      <c r="S4653" s="31"/>
      <c r="T4653" s="26"/>
      <c r="U4653" s="26"/>
      <c r="W4653" s="10"/>
    </row>
    <row r="4654">
      <c r="E4654" s="26"/>
      <c r="F4654" s="27"/>
      <c r="J4654" s="26"/>
      <c r="K4654" s="26"/>
      <c r="L4654" s="30"/>
      <c r="M4654" s="31"/>
      <c r="N4654" s="31"/>
      <c r="O4654" s="31"/>
      <c r="P4654" s="31"/>
      <c r="Q4654" s="31"/>
      <c r="R4654" s="31"/>
      <c r="S4654" s="31"/>
      <c r="T4654" s="26"/>
      <c r="U4654" s="26"/>
      <c r="W4654" s="10"/>
    </row>
    <row r="4655">
      <c r="E4655" s="26"/>
      <c r="F4655" s="27"/>
      <c r="J4655" s="26"/>
      <c r="K4655" s="26"/>
      <c r="L4655" s="30"/>
      <c r="M4655" s="31"/>
      <c r="N4655" s="31"/>
      <c r="O4655" s="31"/>
      <c r="P4655" s="31"/>
      <c r="Q4655" s="31"/>
      <c r="R4655" s="31"/>
      <c r="S4655" s="31"/>
      <c r="T4655" s="26"/>
      <c r="U4655" s="26"/>
      <c r="W4655" s="10"/>
    </row>
    <row r="4656">
      <c r="E4656" s="26"/>
      <c r="F4656" s="27"/>
      <c r="J4656" s="26"/>
      <c r="K4656" s="26"/>
      <c r="L4656" s="30"/>
      <c r="M4656" s="31"/>
      <c r="N4656" s="31"/>
      <c r="O4656" s="31"/>
      <c r="P4656" s="31"/>
      <c r="Q4656" s="31"/>
      <c r="R4656" s="31"/>
      <c r="S4656" s="31"/>
      <c r="T4656" s="26"/>
      <c r="U4656" s="26"/>
      <c r="W4656" s="10"/>
    </row>
    <row r="4657">
      <c r="E4657" s="26"/>
      <c r="F4657" s="27"/>
      <c r="J4657" s="26"/>
      <c r="K4657" s="26"/>
      <c r="L4657" s="30"/>
      <c r="M4657" s="31"/>
      <c r="N4657" s="31"/>
      <c r="O4657" s="31"/>
      <c r="P4657" s="31"/>
      <c r="Q4657" s="31"/>
      <c r="R4657" s="31"/>
      <c r="S4657" s="31"/>
      <c r="T4657" s="26"/>
      <c r="U4657" s="26"/>
      <c r="W4657" s="10"/>
    </row>
    <row r="4658">
      <c r="E4658" s="26"/>
      <c r="F4658" s="27"/>
      <c r="J4658" s="26"/>
      <c r="K4658" s="26"/>
      <c r="L4658" s="30"/>
      <c r="M4658" s="31"/>
      <c r="N4658" s="31"/>
      <c r="O4658" s="31"/>
      <c r="P4658" s="31"/>
      <c r="Q4658" s="31"/>
      <c r="R4658" s="31"/>
      <c r="S4658" s="31"/>
      <c r="T4658" s="26"/>
      <c r="U4658" s="26"/>
      <c r="W4658" s="10"/>
    </row>
    <row r="4659">
      <c r="E4659" s="26"/>
      <c r="F4659" s="27"/>
      <c r="J4659" s="26"/>
      <c r="K4659" s="26"/>
      <c r="L4659" s="30"/>
      <c r="M4659" s="31"/>
      <c r="N4659" s="31"/>
      <c r="O4659" s="31"/>
      <c r="P4659" s="31"/>
      <c r="Q4659" s="31"/>
      <c r="R4659" s="31"/>
      <c r="S4659" s="31"/>
      <c r="T4659" s="26"/>
      <c r="U4659" s="26"/>
      <c r="W4659" s="10"/>
    </row>
    <row r="4660">
      <c r="E4660" s="26"/>
      <c r="F4660" s="27"/>
      <c r="J4660" s="26"/>
      <c r="K4660" s="26"/>
      <c r="L4660" s="30"/>
      <c r="M4660" s="31"/>
      <c r="N4660" s="31"/>
      <c r="O4660" s="31"/>
      <c r="P4660" s="31"/>
      <c r="Q4660" s="31"/>
      <c r="R4660" s="31"/>
      <c r="S4660" s="31"/>
      <c r="T4660" s="26"/>
      <c r="U4660" s="26"/>
      <c r="W4660" s="10"/>
    </row>
    <row r="4661">
      <c r="E4661" s="26"/>
      <c r="F4661" s="27"/>
      <c r="J4661" s="26"/>
      <c r="K4661" s="26"/>
      <c r="L4661" s="30"/>
      <c r="M4661" s="31"/>
      <c r="N4661" s="31"/>
      <c r="O4661" s="31"/>
      <c r="P4661" s="31"/>
      <c r="Q4661" s="31"/>
      <c r="R4661" s="31"/>
      <c r="S4661" s="31"/>
      <c r="T4661" s="26"/>
      <c r="U4661" s="26"/>
      <c r="W4661" s="10"/>
    </row>
    <row r="4662">
      <c r="E4662" s="26"/>
      <c r="F4662" s="27"/>
      <c r="J4662" s="26"/>
      <c r="K4662" s="26"/>
      <c r="L4662" s="30"/>
      <c r="M4662" s="31"/>
      <c r="N4662" s="31"/>
      <c r="O4662" s="31"/>
      <c r="P4662" s="31"/>
      <c r="Q4662" s="31"/>
      <c r="R4662" s="31"/>
      <c r="S4662" s="31"/>
      <c r="T4662" s="26"/>
      <c r="U4662" s="26"/>
      <c r="W4662" s="10"/>
    </row>
    <row r="4663">
      <c r="E4663" s="26"/>
      <c r="F4663" s="27"/>
      <c r="J4663" s="26"/>
      <c r="K4663" s="26"/>
      <c r="L4663" s="30"/>
      <c r="M4663" s="31"/>
      <c r="N4663" s="31"/>
      <c r="O4663" s="31"/>
      <c r="P4663" s="31"/>
      <c r="Q4663" s="31"/>
      <c r="R4663" s="31"/>
      <c r="S4663" s="31"/>
      <c r="T4663" s="26"/>
      <c r="U4663" s="26"/>
      <c r="W4663" s="10"/>
    </row>
    <row r="4664">
      <c r="E4664" s="26"/>
      <c r="F4664" s="27"/>
      <c r="J4664" s="26"/>
      <c r="K4664" s="26"/>
      <c r="L4664" s="30"/>
      <c r="M4664" s="31"/>
      <c r="N4664" s="31"/>
      <c r="O4664" s="31"/>
      <c r="P4664" s="31"/>
      <c r="Q4664" s="31"/>
      <c r="R4664" s="31"/>
      <c r="S4664" s="31"/>
      <c r="T4664" s="26"/>
      <c r="U4664" s="26"/>
      <c r="W4664" s="10"/>
    </row>
    <row r="4665">
      <c r="E4665" s="26"/>
      <c r="F4665" s="27"/>
      <c r="J4665" s="26"/>
      <c r="K4665" s="26"/>
      <c r="L4665" s="30"/>
      <c r="M4665" s="31"/>
      <c r="N4665" s="31"/>
      <c r="O4665" s="31"/>
      <c r="P4665" s="31"/>
      <c r="Q4665" s="31"/>
      <c r="R4665" s="31"/>
      <c r="S4665" s="31"/>
      <c r="T4665" s="26"/>
      <c r="U4665" s="26"/>
      <c r="W4665" s="10"/>
    </row>
    <row r="4666">
      <c r="E4666" s="26"/>
      <c r="F4666" s="27"/>
      <c r="J4666" s="26"/>
      <c r="K4666" s="26"/>
      <c r="L4666" s="30"/>
      <c r="M4666" s="31"/>
      <c r="N4666" s="31"/>
      <c r="O4666" s="31"/>
      <c r="P4666" s="31"/>
      <c r="Q4666" s="31"/>
      <c r="R4666" s="31"/>
      <c r="S4666" s="31"/>
      <c r="T4666" s="26"/>
      <c r="U4666" s="26"/>
      <c r="W4666" s="10"/>
    </row>
    <row r="4667">
      <c r="E4667" s="26"/>
      <c r="F4667" s="27"/>
      <c r="J4667" s="26"/>
      <c r="K4667" s="26"/>
      <c r="L4667" s="30"/>
      <c r="M4667" s="31"/>
      <c r="N4667" s="31"/>
      <c r="O4667" s="31"/>
      <c r="P4667" s="31"/>
      <c r="Q4667" s="31"/>
      <c r="R4667" s="31"/>
      <c r="S4667" s="31"/>
      <c r="T4667" s="26"/>
      <c r="U4667" s="26"/>
      <c r="W4667" s="10"/>
    </row>
    <row r="4668">
      <c r="E4668" s="26"/>
      <c r="F4668" s="27"/>
      <c r="J4668" s="26"/>
      <c r="K4668" s="26"/>
      <c r="L4668" s="30"/>
      <c r="M4668" s="31"/>
      <c r="N4668" s="31"/>
      <c r="O4668" s="31"/>
      <c r="P4668" s="31"/>
      <c r="Q4668" s="31"/>
      <c r="R4668" s="31"/>
      <c r="S4668" s="31"/>
      <c r="T4668" s="26"/>
      <c r="U4668" s="26"/>
      <c r="W4668" s="10"/>
    </row>
    <row r="4669">
      <c r="E4669" s="26"/>
      <c r="F4669" s="27"/>
      <c r="J4669" s="26"/>
      <c r="K4669" s="26"/>
      <c r="L4669" s="30"/>
      <c r="M4669" s="31"/>
      <c r="N4669" s="31"/>
      <c r="O4669" s="31"/>
      <c r="P4669" s="31"/>
      <c r="Q4669" s="31"/>
      <c r="R4669" s="31"/>
      <c r="S4669" s="31"/>
      <c r="T4669" s="26"/>
      <c r="U4669" s="26"/>
      <c r="W4669" s="10"/>
    </row>
    <row r="4670">
      <c r="E4670" s="26"/>
      <c r="F4670" s="27"/>
      <c r="J4670" s="26"/>
      <c r="K4670" s="26"/>
      <c r="L4670" s="30"/>
      <c r="M4670" s="31"/>
      <c r="N4670" s="31"/>
      <c r="O4670" s="31"/>
      <c r="P4670" s="31"/>
      <c r="Q4670" s="31"/>
      <c r="R4670" s="31"/>
      <c r="S4670" s="31"/>
      <c r="T4670" s="26"/>
      <c r="U4670" s="26"/>
      <c r="W4670" s="10"/>
    </row>
    <row r="4671">
      <c r="E4671" s="26"/>
      <c r="F4671" s="27"/>
      <c r="J4671" s="26"/>
      <c r="K4671" s="26"/>
      <c r="L4671" s="30"/>
      <c r="M4671" s="31"/>
      <c r="N4671" s="31"/>
      <c r="O4671" s="31"/>
      <c r="P4671" s="31"/>
      <c r="Q4671" s="31"/>
      <c r="R4671" s="31"/>
      <c r="S4671" s="31"/>
      <c r="T4671" s="26"/>
      <c r="U4671" s="26"/>
      <c r="W4671" s="10"/>
    </row>
    <row r="4672">
      <c r="E4672" s="26"/>
      <c r="F4672" s="27"/>
      <c r="J4672" s="26"/>
      <c r="K4672" s="26"/>
      <c r="L4672" s="30"/>
      <c r="M4672" s="31"/>
      <c r="N4672" s="31"/>
      <c r="O4672" s="31"/>
      <c r="P4672" s="31"/>
      <c r="Q4672" s="31"/>
      <c r="R4672" s="31"/>
      <c r="S4672" s="31"/>
      <c r="T4672" s="26"/>
      <c r="U4672" s="26"/>
      <c r="W4672" s="10"/>
    </row>
    <row r="4673">
      <c r="E4673" s="26"/>
      <c r="F4673" s="27"/>
      <c r="J4673" s="26"/>
      <c r="K4673" s="26"/>
      <c r="L4673" s="30"/>
      <c r="M4673" s="31"/>
      <c r="N4673" s="31"/>
      <c r="O4673" s="31"/>
      <c r="P4673" s="31"/>
      <c r="Q4673" s="31"/>
      <c r="R4673" s="31"/>
      <c r="S4673" s="31"/>
      <c r="T4673" s="26"/>
      <c r="U4673" s="26"/>
      <c r="W4673" s="10"/>
    </row>
    <row r="4674">
      <c r="E4674" s="26"/>
      <c r="F4674" s="27"/>
      <c r="J4674" s="26"/>
      <c r="K4674" s="26"/>
      <c r="L4674" s="30"/>
      <c r="M4674" s="31"/>
      <c r="N4674" s="31"/>
      <c r="O4674" s="31"/>
      <c r="P4674" s="31"/>
      <c r="Q4674" s="31"/>
      <c r="R4674" s="31"/>
      <c r="S4674" s="31"/>
      <c r="T4674" s="26"/>
      <c r="U4674" s="26"/>
      <c r="W4674" s="10"/>
    </row>
    <row r="4675">
      <c r="E4675" s="26"/>
      <c r="F4675" s="27"/>
      <c r="J4675" s="26"/>
      <c r="K4675" s="26"/>
      <c r="L4675" s="30"/>
      <c r="M4675" s="31"/>
      <c r="N4675" s="31"/>
      <c r="O4675" s="31"/>
      <c r="P4675" s="31"/>
      <c r="Q4675" s="31"/>
      <c r="R4675" s="31"/>
      <c r="S4675" s="31"/>
      <c r="T4675" s="26"/>
      <c r="U4675" s="26"/>
      <c r="W4675" s="10"/>
    </row>
    <row r="4676">
      <c r="E4676" s="26"/>
      <c r="F4676" s="27"/>
      <c r="J4676" s="26"/>
      <c r="K4676" s="26"/>
      <c r="L4676" s="30"/>
      <c r="M4676" s="31"/>
      <c r="N4676" s="31"/>
      <c r="O4676" s="31"/>
      <c r="P4676" s="31"/>
      <c r="Q4676" s="31"/>
      <c r="R4676" s="31"/>
      <c r="S4676" s="31"/>
      <c r="T4676" s="26"/>
      <c r="U4676" s="26"/>
      <c r="W4676" s="10"/>
    </row>
    <row r="4677">
      <c r="E4677" s="26"/>
      <c r="F4677" s="27"/>
      <c r="J4677" s="26"/>
      <c r="K4677" s="26"/>
      <c r="L4677" s="30"/>
      <c r="M4677" s="31"/>
      <c r="N4677" s="31"/>
      <c r="O4677" s="31"/>
      <c r="P4677" s="31"/>
      <c r="Q4677" s="31"/>
      <c r="R4677" s="31"/>
      <c r="S4677" s="31"/>
      <c r="T4677" s="26"/>
      <c r="U4677" s="26"/>
      <c r="W4677" s="10"/>
    </row>
    <row r="4678">
      <c r="E4678" s="26"/>
      <c r="F4678" s="27"/>
      <c r="J4678" s="26"/>
      <c r="K4678" s="26"/>
      <c r="L4678" s="30"/>
      <c r="M4678" s="31"/>
      <c r="N4678" s="31"/>
      <c r="O4678" s="31"/>
      <c r="P4678" s="31"/>
      <c r="Q4678" s="31"/>
      <c r="R4678" s="31"/>
      <c r="S4678" s="31"/>
      <c r="T4678" s="26"/>
      <c r="U4678" s="26"/>
      <c r="W4678" s="10"/>
    </row>
    <row r="4679">
      <c r="E4679" s="26"/>
      <c r="F4679" s="27"/>
      <c r="J4679" s="26"/>
      <c r="K4679" s="26"/>
      <c r="L4679" s="30"/>
      <c r="M4679" s="31"/>
      <c r="N4679" s="31"/>
      <c r="O4679" s="31"/>
      <c r="P4679" s="31"/>
      <c r="Q4679" s="31"/>
      <c r="R4679" s="31"/>
      <c r="S4679" s="31"/>
      <c r="T4679" s="26"/>
      <c r="U4679" s="26"/>
      <c r="W4679" s="10"/>
    </row>
    <row r="4680">
      <c r="E4680" s="26"/>
      <c r="F4680" s="27"/>
      <c r="J4680" s="26"/>
      <c r="K4680" s="26"/>
      <c r="L4680" s="30"/>
      <c r="M4680" s="31"/>
      <c r="N4680" s="31"/>
      <c r="O4680" s="31"/>
      <c r="P4680" s="31"/>
      <c r="Q4680" s="31"/>
      <c r="R4680" s="31"/>
      <c r="S4680" s="31"/>
      <c r="T4680" s="26"/>
      <c r="U4680" s="26"/>
      <c r="W4680" s="10"/>
    </row>
    <row r="4681">
      <c r="E4681" s="26"/>
      <c r="F4681" s="27"/>
      <c r="J4681" s="26"/>
      <c r="K4681" s="26"/>
      <c r="L4681" s="30"/>
      <c r="M4681" s="31"/>
      <c r="N4681" s="31"/>
      <c r="O4681" s="31"/>
      <c r="P4681" s="31"/>
      <c r="Q4681" s="31"/>
      <c r="R4681" s="31"/>
      <c r="S4681" s="31"/>
      <c r="T4681" s="26"/>
      <c r="U4681" s="26"/>
      <c r="W4681" s="10"/>
    </row>
    <row r="4682">
      <c r="E4682" s="26"/>
      <c r="F4682" s="27"/>
      <c r="J4682" s="26"/>
      <c r="K4682" s="26"/>
      <c r="L4682" s="30"/>
      <c r="M4682" s="31"/>
      <c r="N4682" s="31"/>
      <c r="O4682" s="31"/>
      <c r="P4682" s="31"/>
      <c r="Q4682" s="31"/>
      <c r="R4682" s="31"/>
      <c r="S4682" s="31"/>
      <c r="T4682" s="26"/>
      <c r="U4682" s="26"/>
      <c r="W4682" s="10"/>
    </row>
    <row r="4683">
      <c r="E4683" s="26"/>
      <c r="F4683" s="27"/>
      <c r="J4683" s="26"/>
      <c r="K4683" s="26"/>
      <c r="L4683" s="30"/>
      <c r="M4683" s="31"/>
      <c r="N4683" s="31"/>
      <c r="O4683" s="31"/>
      <c r="P4683" s="31"/>
      <c r="Q4683" s="31"/>
      <c r="R4683" s="31"/>
      <c r="S4683" s="31"/>
      <c r="T4683" s="26"/>
      <c r="U4683" s="26"/>
      <c r="W4683" s="10"/>
    </row>
    <row r="4684">
      <c r="E4684" s="26"/>
      <c r="F4684" s="27"/>
      <c r="J4684" s="26"/>
      <c r="K4684" s="26"/>
      <c r="L4684" s="30"/>
      <c r="M4684" s="31"/>
      <c r="N4684" s="31"/>
      <c r="O4684" s="31"/>
      <c r="P4684" s="31"/>
      <c r="Q4684" s="31"/>
      <c r="R4684" s="31"/>
      <c r="S4684" s="31"/>
      <c r="T4684" s="26"/>
      <c r="U4684" s="26"/>
      <c r="W4684" s="10"/>
    </row>
    <row r="4685">
      <c r="E4685" s="26"/>
      <c r="F4685" s="27"/>
      <c r="J4685" s="26"/>
      <c r="K4685" s="26"/>
      <c r="L4685" s="30"/>
      <c r="M4685" s="31"/>
      <c r="N4685" s="31"/>
      <c r="O4685" s="31"/>
      <c r="P4685" s="31"/>
      <c r="Q4685" s="31"/>
      <c r="R4685" s="31"/>
      <c r="S4685" s="31"/>
      <c r="T4685" s="26"/>
      <c r="U4685" s="26"/>
      <c r="W4685" s="10"/>
    </row>
    <row r="4686">
      <c r="E4686" s="26"/>
      <c r="F4686" s="27"/>
      <c r="J4686" s="26"/>
      <c r="K4686" s="26"/>
      <c r="L4686" s="30"/>
      <c r="M4686" s="31"/>
      <c r="N4686" s="31"/>
      <c r="O4686" s="31"/>
      <c r="P4686" s="31"/>
      <c r="Q4686" s="31"/>
      <c r="R4686" s="31"/>
      <c r="S4686" s="31"/>
      <c r="T4686" s="26"/>
      <c r="U4686" s="26"/>
      <c r="W4686" s="10"/>
    </row>
    <row r="4687">
      <c r="E4687" s="26"/>
      <c r="F4687" s="27"/>
      <c r="J4687" s="26"/>
      <c r="K4687" s="26"/>
      <c r="L4687" s="30"/>
      <c r="M4687" s="31"/>
      <c r="N4687" s="31"/>
      <c r="O4687" s="31"/>
      <c r="P4687" s="31"/>
      <c r="Q4687" s="31"/>
      <c r="R4687" s="31"/>
      <c r="S4687" s="31"/>
      <c r="T4687" s="26"/>
      <c r="U4687" s="26"/>
      <c r="W4687" s="10"/>
    </row>
    <row r="4688">
      <c r="E4688" s="26"/>
      <c r="F4688" s="27"/>
      <c r="J4688" s="26"/>
      <c r="K4688" s="26"/>
      <c r="L4688" s="30"/>
      <c r="M4688" s="31"/>
      <c r="N4688" s="31"/>
      <c r="O4688" s="31"/>
      <c r="P4688" s="31"/>
      <c r="Q4688" s="31"/>
      <c r="R4688" s="31"/>
      <c r="S4688" s="31"/>
      <c r="T4688" s="26"/>
      <c r="U4688" s="26"/>
      <c r="W4688" s="10"/>
    </row>
    <row r="4689">
      <c r="E4689" s="26"/>
      <c r="F4689" s="27"/>
      <c r="J4689" s="26"/>
      <c r="K4689" s="26"/>
      <c r="L4689" s="30"/>
      <c r="M4689" s="31"/>
      <c r="N4689" s="31"/>
      <c r="O4689" s="31"/>
      <c r="P4689" s="31"/>
      <c r="Q4689" s="31"/>
      <c r="R4689" s="31"/>
      <c r="S4689" s="31"/>
      <c r="T4689" s="26"/>
      <c r="U4689" s="26"/>
      <c r="W4689" s="10"/>
    </row>
    <row r="4690">
      <c r="E4690" s="26"/>
      <c r="F4690" s="27"/>
      <c r="J4690" s="26"/>
      <c r="K4690" s="26"/>
      <c r="L4690" s="30"/>
      <c r="M4690" s="31"/>
      <c r="N4690" s="31"/>
      <c r="O4690" s="31"/>
      <c r="P4690" s="31"/>
      <c r="Q4690" s="31"/>
      <c r="R4690" s="31"/>
      <c r="S4690" s="31"/>
      <c r="T4690" s="26"/>
      <c r="U4690" s="26"/>
      <c r="W4690" s="10"/>
    </row>
    <row r="4691">
      <c r="E4691" s="26"/>
      <c r="F4691" s="27"/>
      <c r="J4691" s="26"/>
      <c r="K4691" s="26"/>
      <c r="L4691" s="30"/>
      <c r="M4691" s="31"/>
      <c r="N4691" s="31"/>
      <c r="O4691" s="31"/>
      <c r="P4691" s="31"/>
      <c r="Q4691" s="31"/>
      <c r="R4691" s="31"/>
      <c r="S4691" s="31"/>
      <c r="T4691" s="26"/>
      <c r="U4691" s="26"/>
      <c r="W4691" s="10"/>
    </row>
    <row r="4692">
      <c r="E4692" s="26"/>
      <c r="F4692" s="27"/>
      <c r="J4692" s="26"/>
      <c r="K4692" s="26"/>
      <c r="L4692" s="30"/>
      <c r="M4692" s="31"/>
      <c r="N4692" s="31"/>
      <c r="O4692" s="31"/>
      <c r="P4692" s="31"/>
      <c r="Q4692" s="31"/>
      <c r="R4692" s="31"/>
      <c r="S4692" s="31"/>
      <c r="T4692" s="26"/>
      <c r="U4692" s="26"/>
      <c r="W4692" s="10"/>
    </row>
    <row r="4693">
      <c r="E4693" s="26"/>
      <c r="F4693" s="27"/>
      <c r="J4693" s="26"/>
      <c r="K4693" s="26"/>
      <c r="L4693" s="30"/>
      <c r="M4693" s="31"/>
      <c r="N4693" s="31"/>
      <c r="O4693" s="31"/>
      <c r="P4693" s="31"/>
      <c r="Q4693" s="31"/>
      <c r="R4693" s="31"/>
      <c r="S4693" s="31"/>
      <c r="T4693" s="26"/>
      <c r="U4693" s="26"/>
      <c r="W4693" s="10"/>
    </row>
    <row r="4694">
      <c r="E4694" s="26"/>
      <c r="F4694" s="27"/>
      <c r="J4694" s="26"/>
      <c r="K4694" s="26"/>
      <c r="L4694" s="30"/>
      <c r="M4694" s="31"/>
      <c r="N4694" s="31"/>
      <c r="O4694" s="31"/>
      <c r="P4694" s="31"/>
      <c r="Q4694" s="31"/>
      <c r="R4694" s="31"/>
      <c r="S4694" s="31"/>
      <c r="T4694" s="26"/>
      <c r="U4694" s="26"/>
      <c r="W4694" s="10"/>
    </row>
    <row r="4695">
      <c r="E4695" s="26"/>
      <c r="F4695" s="27"/>
      <c r="J4695" s="26"/>
      <c r="K4695" s="26"/>
      <c r="L4695" s="30"/>
      <c r="M4695" s="31"/>
      <c r="N4695" s="31"/>
      <c r="O4695" s="31"/>
      <c r="P4695" s="31"/>
      <c r="Q4695" s="31"/>
      <c r="R4695" s="31"/>
      <c r="S4695" s="31"/>
      <c r="T4695" s="26"/>
      <c r="U4695" s="26"/>
      <c r="W4695" s="10"/>
    </row>
    <row r="4696">
      <c r="E4696" s="26"/>
      <c r="F4696" s="27"/>
      <c r="J4696" s="26"/>
      <c r="K4696" s="26"/>
      <c r="L4696" s="30"/>
      <c r="M4696" s="31"/>
      <c r="N4696" s="31"/>
      <c r="O4696" s="31"/>
      <c r="P4696" s="31"/>
      <c r="Q4696" s="31"/>
      <c r="R4696" s="31"/>
      <c r="S4696" s="31"/>
      <c r="T4696" s="26"/>
      <c r="U4696" s="26"/>
      <c r="W4696" s="10"/>
    </row>
    <row r="4697">
      <c r="E4697" s="26"/>
      <c r="F4697" s="27"/>
      <c r="J4697" s="26"/>
      <c r="K4697" s="26"/>
      <c r="L4697" s="30"/>
      <c r="M4697" s="31"/>
      <c r="N4697" s="31"/>
      <c r="O4697" s="31"/>
      <c r="P4697" s="31"/>
      <c r="Q4697" s="31"/>
      <c r="R4697" s="31"/>
      <c r="S4697" s="31"/>
      <c r="T4697" s="26"/>
      <c r="U4697" s="26"/>
      <c r="W4697" s="10"/>
    </row>
    <row r="4698">
      <c r="E4698" s="26"/>
      <c r="F4698" s="27"/>
      <c r="J4698" s="26"/>
      <c r="K4698" s="26"/>
      <c r="L4698" s="30"/>
      <c r="M4698" s="31"/>
      <c r="N4698" s="31"/>
      <c r="O4698" s="31"/>
      <c r="P4698" s="31"/>
      <c r="Q4698" s="31"/>
      <c r="R4698" s="31"/>
      <c r="S4698" s="31"/>
      <c r="T4698" s="26"/>
      <c r="U4698" s="26"/>
      <c r="W4698" s="10"/>
    </row>
    <row r="4699">
      <c r="E4699" s="26"/>
      <c r="F4699" s="27"/>
      <c r="J4699" s="26"/>
      <c r="K4699" s="26"/>
      <c r="L4699" s="30"/>
      <c r="M4699" s="31"/>
      <c r="N4699" s="31"/>
      <c r="O4699" s="31"/>
      <c r="P4699" s="31"/>
      <c r="Q4699" s="31"/>
      <c r="R4699" s="31"/>
      <c r="S4699" s="31"/>
      <c r="T4699" s="26"/>
      <c r="U4699" s="26"/>
      <c r="W4699" s="10"/>
    </row>
    <row r="4700">
      <c r="E4700" s="26"/>
      <c r="F4700" s="27"/>
      <c r="J4700" s="26"/>
      <c r="K4700" s="26"/>
      <c r="L4700" s="30"/>
      <c r="M4700" s="31"/>
      <c r="N4700" s="31"/>
      <c r="O4700" s="31"/>
      <c r="P4700" s="31"/>
      <c r="Q4700" s="31"/>
      <c r="R4700" s="31"/>
      <c r="S4700" s="31"/>
      <c r="T4700" s="26"/>
      <c r="U4700" s="26"/>
      <c r="W4700" s="10"/>
    </row>
    <row r="4701">
      <c r="E4701" s="26"/>
      <c r="F4701" s="27"/>
      <c r="J4701" s="26"/>
      <c r="K4701" s="26"/>
      <c r="L4701" s="30"/>
      <c r="M4701" s="31"/>
      <c r="N4701" s="31"/>
      <c r="O4701" s="31"/>
      <c r="P4701" s="31"/>
      <c r="Q4701" s="31"/>
      <c r="R4701" s="31"/>
      <c r="S4701" s="31"/>
      <c r="T4701" s="26"/>
      <c r="U4701" s="26"/>
      <c r="W4701" s="10"/>
    </row>
    <row r="4702">
      <c r="E4702" s="26"/>
      <c r="F4702" s="27"/>
      <c r="J4702" s="26"/>
      <c r="K4702" s="26"/>
      <c r="L4702" s="30"/>
      <c r="M4702" s="31"/>
      <c r="N4702" s="31"/>
      <c r="O4702" s="31"/>
      <c r="P4702" s="31"/>
      <c r="Q4702" s="31"/>
      <c r="R4702" s="31"/>
      <c r="S4702" s="31"/>
      <c r="T4702" s="26"/>
      <c r="U4702" s="26"/>
      <c r="W4702" s="10"/>
    </row>
    <row r="4703">
      <c r="E4703" s="26"/>
      <c r="F4703" s="27"/>
      <c r="J4703" s="26"/>
      <c r="K4703" s="26"/>
      <c r="L4703" s="30"/>
      <c r="M4703" s="31"/>
      <c r="N4703" s="31"/>
      <c r="O4703" s="31"/>
      <c r="P4703" s="31"/>
      <c r="Q4703" s="31"/>
      <c r="R4703" s="31"/>
      <c r="S4703" s="31"/>
      <c r="T4703" s="26"/>
      <c r="U4703" s="26"/>
      <c r="W4703" s="10"/>
    </row>
    <row r="4704">
      <c r="E4704" s="26"/>
      <c r="F4704" s="27"/>
      <c r="J4704" s="26"/>
      <c r="K4704" s="26"/>
      <c r="L4704" s="30"/>
      <c r="M4704" s="31"/>
      <c r="N4704" s="31"/>
      <c r="O4704" s="31"/>
      <c r="P4704" s="31"/>
      <c r="Q4704" s="31"/>
      <c r="R4704" s="31"/>
      <c r="S4704" s="31"/>
      <c r="T4704" s="26"/>
      <c r="U4704" s="26"/>
      <c r="W4704" s="10"/>
    </row>
    <row r="4705">
      <c r="E4705" s="26"/>
      <c r="F4705" s="27"/>
      <c r="J4705" s="26"/>
      <c r="K4705" s="26"/>
      <c r="L4705" s="30"/>
      <c r="M4705" s="31"/>
      <c r="N4705" s="31"/>
      <c r="O4705" s="31"/>
      <c r="P4705" s="31"/>
      <c r="Q4705" s="31"/>
      <c r="R4705" s="31"/>
      <c r="S4705" s="31"/>
      <c r="T4705" s="26"/>
      <c r="U4705" s="26"/>
      <c r="W4705" s="10"/>
    </row>
    <row r="4706">
      <c r="E4706" s="26"/>
      <c r="F4706" s="27"/>
      <c r="J4706" s="26"/>
      <c r="K4706" s="26"/>
      <c r="L4706" s="30"/>
      <c r="M4706" s="31"/>
      <c r="N4706" s="31"/>
      <c r="O4706" s="31"/>
      <c r="P4706" s="31"/>
      <c r="Q4706" s="31"/>
      <c r="R4706" s="31"/>
      <c r="S4706" s="31"/>
      <c r="T4706" s="26"/>
      <c r="U4706" s="26"/>
      <c r="W4706" s="10"/>
    </row>
    <row r="4707">
      <c r="E4707" s="26"/>
      <c r="F4707" s="27"/>
      <c r="J4707" s="26"/>
      <c r="K4707" s="26"/>
      <c r="L4707" s="30"/>
      <c r="M4707" s="31"/>
      <c r="N4707" s="31"/>
      <c r="O4707" s="31"/>
      <c r="P4707" s="31"/>
      <c r="Q4707" s="31"/>
      <c r="R4707" s="31"/>
      <c r="S4707" s="31"/>
      <c r="T4707" s="26"/>
      <c r="U4707" s="26"/>
      <c r="W4707" s="10"/>
    </row>
    <row r="4708">
      <c r="E4708" s="26"/>
      <c r="F4708" s="27"/>
      <c r="J4708" s="26"/>
      <c r="K4708" s="26"/>
      <c r="L4708" s="30"/>
      <c r="M4708" s="31"/>
      <c r="N4708" s="31"/>
      <c r="O4708" s="31"/>
      <c r="P4708" s="31"/>
      <c r="Q4708" s="31"/>
      <c r="R4708" s="31"/>
      <c r="S4708" s="31"/>
      <c r="T4708" s="26"/>
      <c r="U4708" s="26"/>
      <c r="W4708" s="10"/>
    </row>
    <row r="4709">
      <c r="E4709" s="26"/>
      <c r="F4709" s="27"/>
      <c r="J4709" s="26"/>
      <c r="K4709" s="26"/>
      <c r="L4709" s="30"/>
      <c r="M4709" s="31"/>
      <c r="N4709" s="31"/>
      <c r="O4709" s="31"/>
      <c r="P4709" s="31"/>
      <c r="Q4709" s="31"/>
      <c r="R4709" s="31"/>
      <c r="S4709" s="31"/>
      <c r="T4709" s="26"/>
      <c r="U4709" s="26"/>
      <c r="W4709" s="10"/>
    </row>
    <row r="4710">
      <c r="E4710" s="26"/>
      <c r="F4710" s="27"/>
      <c r="J4710" s="26"/>
      <c r="K4710" s="26"/>
      <c r="L4710" s="30"/>
      <c r="M4710" s="31"/>
      <c r="N4710" s="31"/>
      <c r="O4710" s="31"/>
      <c r="P4710" s="31"/>
      <c r="Q4710" s="31"/>
      <c r="R4710" s="31"/>
      <c r="S4710" s="31"/>
      <c r="T4710" s="26"/>
      <c r="U4710" s="26"/>
      <c r="W4710" s="10"/>
    </row>
    <row r="4711">
      <c r="E4711" s="26"/>
      <c r="F4711" s="27"/>
      <c r="J4711" s="26"/>
      <c r="K4711" s="26"/>
      <c r="L4711" s="30"/>
      <c r="M4711" s="31"/>
      <c r="N4711" s="31"/>
      <c r="O4711" s="31"/>
      <c r="P4711" s="31"/>
      <c r="Q4711" s="31"/>
      <c r="R4711" s="31"/>
      <c r="S4711" s="31"/>
      <c r="T4711" s="26"/>
      <c r="U4711" s="26"/>
      <c r="W4711" s="10"/>
    </row>
    <row r="4712">
      <c r="E4712" s="26"/>
      <c r="F4712" s="27"/>
      <c r="J4712" s="26"/>
      <c r="K4712" s="26"/>
      <c r="L4712" s="30"/>
      <c r="M4712" s="31"/>
      <c r="N4712" s="31"/>
      <c r="O4712" s="31"/>
      <c r="P4712" s="31"/>
      <c r="Q4712" s="31"/>
      <c r="R4712" s="31"/>
      <c r="S4712" s="31"/>
      <c r="T4712" s="26"/>
      <c r="U4712" s="26"/>
      <c r="W4712" s="10"/>
    </row>
    <row r="4713">
      <c r="E4713" s="26"/>
      <c r="F4713" s="27"/>
      <c r="J4713" s="26"/>
      <c r="K4713" s="26"/>
      <c r="L4713" s="30"/>
      <c r="M4713" s="31"/>
      <c r="N4713" s="31"/>
      <c r="O4713" s="31"/>
      <c r="P4713" s="31"/>
      <c r="Q4713" s="31"/>
      <c r="R4713" s="31"/>
      <c r="S4713" s="31"/>
      <c r="T4713" s="26"/>
      <c r="U4713" s="26"/>
      <c r="W4713" s="10"/>
    </row>
    <row r="4714">
      <c r="E4714" s="26"/>
      <c r="F4714" s="27"/>
      <c r="J4714" s="26"/>
      <c r="K4714" s="26"/>
      <c r="L4714" s="30"/>
      <c r="M4714" s="31"/>
      <c r="N4714" s="31"/>
      <c r="O4714" s="31"/>
      <c r="P4714" s="31"/>
      <c r="Q4714" s="31"/>
      <c r="R4714" s="31"/>
      <c r="S4714" s="31"/>
      <c r="T4714" s="26"/>
      <c r="U4714" s="26"/>
      <c r="W4714" s="10"/>
    </row>
    <row r="4715">
      <c r="E4715" s="26"/>
      <c r="F4715" s="27"/>
      <c r="J4715" s="26"/>
      <c r="K4715" s="26"/>
      <c r="L4715" s="30"/>
      <c r="M4715" s="31"/>
      <c r="N4715" s="31"/>
      <c r="O4715" s="31"/>
      <c r="P4715" s="31"/>
      <c r="Q4715" s="31"/>
      <c r="R4715" s="31"/>
      <c r="S4715" s="31"/>
      <c r="T4715" s="26"/>
      <c r="U4715" s="26"/>
      <c r="W4715" s="10"/>
    </row>
    <row r="4716">
      <c r="E4716" s="26"/>
      <c r="F4716" s="27"/>
      <c r="J4716" s="26"/>
      <c r="K4716" s="26"/>
      <c r="L4716" s="30"/>
      <c r="M4716" s="31"/>
      <c r="N4716" s="31"/>
      <c r="O4716" s="31"/>
      <c r="P4716" s="31"/>
      <c r="Q4716" s="31"/>
      <c r="R4716" s="31"/>
      <c r="S4716" s="31"/>
      <c r="T4716" s="26"/>
      <c r="U4716" s="26"/>
      <c r="W4716" s="10"/>
    </row>
    <row r="4717">
      <c r="E4717" s="26"/>
      <c r="F4717" s="27"/>
      <c r="J4717" s="26"/>
      <c r="K4717" s="26"/>
      <c r="L4717" s="30"/>
      <c r="M4717" s="31"/>
      <c r="N4717" s="31"/>
      <c r="O4717" s="31"/>
      <c r="P4717" s="31"/>
      <c r="Q4717" s="31"/>
      <c r="R4717" s="31"/>
      <c r="S4717" s="31"/>
      <c r="T4717" s="26"/>
      <c r="U4717" s="26"/>
      <c r="W4717" s="10"/>
    </row>
    <row r="4718">
      <c r="E4718" s="26"/>
      <c r="F4718" s="27"/>
      <c r="J4718" s="26"/>
      <c r="K4718" s="26"/>
      <c r="L4718" s="30"/>
      <c r="M4718" s="31"/>
      <c r="N4718" s="31"/>
      <c r="O4718" s="31"/>
      <c r="P4718" s="31"/>
      <c r="Q4718" s="31"/>
      <c r="R4718" s="31"/>
      <c r="S4718" s="31"/>
      <c r="T4718" s="26"/>
      <c r="U4718" s="26"/>
      <c r="W4718" s="10"/>
    </row>
    <row r="4719">
      <c r="E4719" s="26"/>
      <c r="F4719" s="27"/>
      <c r="J4719" s="26"/>
      <c r="K4719" s="26"/>
      <c r="L4719" s="30"/>
      <c r="M4719" s="31"/>
      <c r="N4719" s="31"/>
      <c r="O4719" s="31"/>
      <c r="P4719" s="31"/>
      <c r="Q4719" s="31"/>
      <c r="R4719" s="31"/>
      <c r="S4719" s="31"/>
      <c r="T4719" s="26"/>
      <c r="U4719" s="26"/>
      <c r="W4719" s="10"/>
    </row>
    <row r="4720">
      <c r="E4720" s="26"/>
      <c r="F4720" s="27"/>
      <c r="J4720" s="26"/>
      <c r="K4720" s="26"/>
      <c r="L4720" s="30"/>
      <c r="M4720" s="31"/>
      <c r="N4720" s="31"/>
      <c r="O4720" s="31"/>
      <c r="P4720" s="31"/>
      <c r="Q4720" s="31"/>
      <c r="R4720" s="31"/>
      <c r="S4720" s="31"/>
      <c r="T4720" s="26"/>
      <c r="U4720" s="26"/>
      <c r="W4720" s="10"/>
    </row>
    <row r="4721">
      <c r="E4721" s="26"/>
      <c r="F4721" s="27"/>
      <c r="J4721" s="26"/>
      <c r="K4721" s="26"/>
      <c r="L4721" s="30"/>
      <c r="M4721" s="31"/>
      <c r="N4721" s="31"/>
      <c r="O4721" s="31"/>
      <c r="P4721" s="31"/>
      <c r="Q4721" s="31"/>
      <c r="R4721" s="31"/>
      <c r="S4721" s="31"/>
      <c r="T4721" s="26"/>
      <c r="U4721" s="26"/>
      <c r="W4721" s="10"/>
    </row>
    <row r="4722">
      <c r="E4722" s="26"/>
      <c r="F4722" s="27"/>
      <c r="J4722" s="26"/>
      <c r="K4722" s="26"/>
      <c r="L4722" s="30"/>
      <c r="M4722" s="31"/>
      <c r="N4722" s="31"/>
      <c r="O4722" s="31"/>
      <c r="P4722" s="31"/>
      <c r="Q4722" s="31"/>
      <c r="R4722" s="31"/>
      <c r="S4722" s="31"/>
      <c r="T4722" s="26"/>
      <c r="U4722" s="26"/>
      <c r="W4722" s="10"/>
    </row>
    <row r="4723">
      <c r="E4723" s="26"/>
      <c r="F4723" s="27"/>
      <c r="J4723" s="26"/>
      <c r="K4723" s="26"/>
      <c r="L4723" s="30"/>
      <c r="M4723" s="31"/>
      <c r="N4723" s="31"/>
      <c r="O4723" s="31"/>
      <c r="P4723" s="31"/>
      <c r="Q4723" s="31"/>
      <c r="R4723" s="31"/>
      <c r="S4723" s="31"/>
      <c r="T4723" s="26"/>
      <c r="U4723" s="26"/>
      <c r="W4723" s="10"/>
    </row>
    <row r="4724">
      <c r="E4724" s="26"/>
      <c r="F4724" s="27"/>
      <c r="J4724" s="26"/>
      <c r="K4724" s="26"/>
      <c r="L4724" s="30"/>
      <c r="M4724" s="31"/>
      <c r="N4724" s="31"/>
      <c r="O4724" s="31"/>
      <c r="P4724" s="31"/>
      <c r="Q4724" s="31"/>
      <c r="R4724" s="31"/>
      <c r="S4724" s="31"/>
      <c r="T4724" s="26"/>
      <c r="U4724" s="26"/>
      <c r="W4724" s="10"/>
    </row>
    <row r="4725">
      <c r="E4725" s="26"/>
      <c r="F4725" s="27"/>
      <c r="J4725" s="26"/>
      <c r="K4725" s="26"/>
      <c r="L4725" s="30"/>
      <c r="M4725" s="31"/>
      <c r="N4725" s="31"/>
      <c r="O4725" s="31"/>
      <c r="P4725" s="31"/>
      <c r="Q4725" s="31"/>
      <c r="R4725" s="31"/>
      <c r="S4725" s="31"/>
      <c r="T4725" s="26"/>
      <c r="U4725" s="26"/>
      <c r="W4725" s="10"/>
    </row>
    <row r="4726">
      <c r="E4726" s="26"/>
      <c r="F4726" s="27"/>
      <c r="J4726" s="26"/>
      <c r="K4726" s="26"/>
      <c r="L4726" s="30"/>
      <c r="M4726" s="31"/>
      <c r="N4726" s="31"/>
      <c r="O4726" s="31"/>
      <c r="P4726" s="31"/>
      <c r="Q4726" s="31"/>
      <c r="R4726" s="31"/>
      <c r="S4726" s="31"/>
      <c r="T4726" s="26"/>
      <c r="U4726" s="26"/>
      <c r="W4726" s="10"/>
    </row>
    <row r="4727">
      <c r="E4727" s="26"/>
      <c r="F4727" s="27"/>
      <c r="J4727" s="26"/>
      <c r="K4727" s="26"/>
      <c r="L4727" s="30"/>
      <c r="M4727" s="31"/>
      <c r="N4727" s="31"/>
      <c r="O4727" s="31"/>
      <c r="P4727" s="31"/>
      <c r="Q4727" s="31"/>
      <c r="R4727" s="31"/>
      <c r="S4727" s="31"/>
      <c r="T4727" s="26"/>
      <c r="U4727" s="26"/>
      <c r="W4727" s="10"/>
    </row>
    <row r="4728">
      <c r="E4728" s="26"/>
      <c r="F4728" s="27"/>
      <c r="J4728" s="26"/>
      <c r="K4728" s="26"/>
      <c r="L4728" s="30"/>
      <c r="M4728" s="31"/>
      <c r="N4728" s="31"/>
      <c r="O4728" s="31"/>
      <c r="P4728" s="31"/>
      <c r="Q4728" s="31"/>
      <c r="R4728" s="31"/>
      <c r="S4728" s="31"/>
      <c r="T4728" s="26"/>
      <c r="U4728" s="26"/>
      <c r="W4728" s="10"/>
    </row>
    <row r="4729">
      <c r="E4729" s="26"/>
      <c r="F4729" s="27"/>
      <c r="J4729" s="26"/>
      <c r="K4729" s="26"/>
      <c r="L4729" s="30"/>
      <c r="M4729" s="31"/>
      <c r="N4729" s="31"/>
      <c r="O4729" s="31"/>
      <c r="P4729" s="31"/>
      <c r="Q4729" s="31"/>
      <c r="R4729" s="31"/>
      <c r="S4729" s="31"/>
      <c r="T4729" s="26"/>
      <c r="U4729" s="26"/>
      <c r="W4729" s="10"/>
    </row>
    <row r="4730">
      <c r="E4730" s="26"/>
      <c r="F4730" s="27"/>
      <c r="J4730" s="26"/>
      <c r="K4730" s="26"/>
      <c r="L4730" s="30"/>
      <c r="M4730" s="31"/>
      <c r="N4730" s="31"/>
      <c r="O4730" s="31"/>
      <c r="P4730" s="31"/>
      <c r="Q4730" s="31"/>
      <c r="R4730" s="31"/>
      <c r="S4730" s="31"/>
      <c r="T4730" s="26"/>
      <c r="U4730" s="26"/>
      <c r="W4730" s="10"/>
    </row>
    <row r="4731">
      <c r="E4731" s="26"/>
      <c r="F4731" s="27"/>
      <c r="J4731" s="26"/>
      <c r="K4731" s="26"/>
      <c r="L4731" s="30"/>
      <c r="M4731" s="31"/>
      <c r="N4731" s="31"/>
      <c r="O4731" s="31"/>
      <c r="P4731" s="31"/>
      <c r="Q4731" s="31"/>
      <c r="R4731" s="31"/>
      <c r="S4731" s="31"/>
      <c r="T4731" s="26"/>
      <c r="U4731" s="26"/>
      <c r="W4731" s="10"/>
    </row>
    <row r="4732">
      <c r="E4732" s="26"/>
      <c r="F4732" s="27"/>
      <c r="J4732" s="26"/>
      <c r="K4732" s="26"/>
      <c r="L4732" s="30"/>
      <c r="M4732" s="31"/>
      <c r="N4732" s="31"/>
      <c r="O4732" s="31"/>
      <c r="P4732" s="31"/>
      <c r="Q4732" s="31"/>
      <c r="R4732" s="31"/>
      <c r="S4732" s="31"/>
      <c r="T4732" s="26"/>
      <c r="U4732" s="26"/>
      <c r="W4732" s="10"/>
    </row>
    <row r="4733">
      <c r="E4733" s="26"/>
      <c r="F4733" s="27"/>
      <c r="J4733" s="26"/>
      <c r="K4733" s="26"/>
      <c r="L4733" s="30"/>
      <c r="M4733" s="31"/>
      <c r="N4733" s="31"/>
      <c r="O4733" s="31"/>
      <c r="P4733" s="31"/>
      <c r="Q4733" s="31"/>
      <c r="R4733" s="31"/>
      <c r="S4733" s="31"/>
      <c r="T4733" s="26"/>
      <c r="U4733" s="26"/>
      <c r="W4733" s="10"/>
    </row>
    <row r="4734">
      <c r="E4734" s="26"/>
      <c r="F4734" s="27"/>
      <c r="J4734" s="26"/>
      <c r="K4734" s="26"/>
      <c r="L4734" s="30"/>
      <c r="M4734" s="31"/>
      <c r="N4734" s="31"/>
      <c r="O4734" s="31"/>
      <c r="P4734" s="31"/>
      <c r="Q4734" s="31"/>
      <c r="R4734" s="31"/>
      <c r="S4734" s="31"/>
      <c r="T4734" s="26"/>
      <c r="U4734" s="26"/>
      <c r="W4734" s="10"/>
    </row>
    <row r="4735">
      <c r="E4735" s="26"/>
      <c r="F4735" s="27"/>
      <c r="J4735" s="26"/>
      <c r="K4735" s="26"/>
      <c r="L4735" s="30"/>
      <c r="M4735" s="31"/>
      <c r="N4735" s="31"/>
      <c r="O4735" s="31"/>
      <c r="P4735" s="31"/>
      <c r="Q4735" s="31"/>
      <c r="R4735" s="31"/>
      <c r="S4735" s="31"/>
      <c r="T4735" s="26"/>
      <c r="U4735" s="26"/>
      <c r="W4735" s="10"/>
    </row>
    <row r="4736">
      <c r="E4736" s="26"/>
      <c r="F4736" s="27"/>
      <c r="J4736" s="26"/>
      <c r="K4736" s="26"/>
      <c r="L4736" s="30"/>
      <c r="M4736" s="31"/>
      <c r="N4736" s="31"/>
      <c r="O4736" s="31"/>
      <c r="P4736" s="31"/>
      <c r="Q4736" s="31"/>
      <c r="R4736" s="31"/>
      <c r="S4736" s="31"/>
      <c r="T4736" s="26"/>
      <c r="U4736" s="26"/>
      <c r="W4736" s="10"/>
    </row>
    <row r="4737">
      <c r="E4737" s="26"/>
      <c r="F4737" s="27"/>
      <c r="J4737" s="26"/>
      <c r="K4737" s="26"/>
      <c r="L4737" s="30"/>
      <c r="M4737" s="31"/>
      <c r="N4737" s="31"/>
      <c r="O4737" s="31"/>
      <c r="P4737" s="31"/>
      <c r="Q4737" s="31"/>
      <c r="R4737" s="31"/>
      <c r="S4737" s="31"/>
      <c r="T4737" s="26"/>
      <c r="U4737" s="26"/>
      <c r="W4737" s="10"/>
    </row>
    <row r="4738">
      <c r="E4738" s="26"/>
      <c r="F4738" s="27"/>
      <c r="J4738" s="26"/>
      <c r="K4738" s="26"/>
      <c r="L4738" s="30"/>
      <c r="M4738" s="31"/>
      <c r="N4738" s="31"/>
      <c r="O4738" s="31"/>
      <c r="P4738" s="31"/>
      <c r="Q4738" s="31"/>
      <c r="R4738" s="31"/>
      <c r="S4738" s="31"/>
      <c r="T4738" s="26"/>
      <c r="U4738" s="26"/>
      <c r="W4738" s="10"/>
    </row>
    <row r="4739">
      <c r="E4739" s="26"/>
      <c r="F4739" s="27"/>
      <c r="J4739" s="26"/>
      <c r="K4739" s="26"/>
      <c r="L4739" s="30"/>
      <c r="M4739" s="31"/>
      <c r="N4739" s="31"/>
      <c r="O4739" s="31"/>
      <c r="P4739" s="31"/>
      <c r="Q4739" s="31"/>
      <c r="R4739" s="31"/>
      <c r="S4739" s="31"/>
      <c r="T4739" s="26"/>
      <c r="U4739" s="26"/>
      <c r="W4739" s="10"/>
    </row>
    <row r="4740">
      <c r="E4740" s="26"/>
      <c r="F4740" s="27"/>
      <c r="J4740" s="26"/>
      <c r="K4740" s="26"/>
      <c r="L4740" s="30"/>
      <c r="M4740" s="31"/>
      <c r="N4740" s="31"/>
      <c r="O4740" s="31"/>
      <c r="P4740" s="31"/>
      <c r="Q4740" s="31"/>
      <c r="R4740" s="31"/>
      <c r="S4740" s="31"/>
      <c r="T4740" s="26"/>
      <c r="U4740" s="26"/>
      <c r="W4740" s="10"/>
    </row>
    <row r="4741">
      <c r="E4741" s="26"/>
      <c r="F4741" s="27"/>
      <c r="J4741" s="26"/>
      <c r="K4741" s="26"/>
      <c r="L4741" s="30"/>
      <c r="M4741" s="31"/>
      <c r="N4741" s="31"/>
      <c r="O4741" s="31"/>
      <c r="P4741" s="31"/>
      <c r="Q4741" s="31"/>
      <c r="R4741" s="31"/>
      <c r="S4741" s="31"/>
      <c r="T4741" s="26"/>
      <c r="U4741" s="26"/>
      <c r="W4741" s="10"/>
    </row>
    <row r="4742">
      <c r="E4742" s="26"/>
      <c r="F4742" s="27"/>
      <c r="J4742" s="26"/>
      <c r="K4742" s="26"/>
      <c r="L4742" s="30"/>
      <c r="M4742" s="31"/>
      <c r="N4742" s="31"/>
      <c r="O4742" s="31"/>
      <c r="P4742" s="31"/>
      <c r="Q4742" s="31"/>
      <c r="R4742" s="31"/>
      <c r="S4742" s="31"/>
      <c r="T4742" s="26"/>
      <c r="U4742" s="26"/>
      <c r="W4742" s="10"/>
    </row>
    <row r="4743">
      <c r="E4743" s="26"/>
      <c r="F4743" s="27"/>
      <c r="J4743" s="26"/>
      <c r="K4743" s="26"/>
      <c r="L4743" s="30"/>
      <c r="M4743" s="31"/>
      <c r="N4743" s="31"/>
      <c r="O4743" s="31"/>
      <c r="P4743" s="31"/>
      <c r="Q4743" s="31"/>
      <c r="R4743" s="31"/>
      <c r="S4743" s="31"/>
      <c r="T4743" s="26"/>
      <c r="U4743" s="26"/>
      <c r="W4743" s="10"/>
    </row>
    <row r="4744">
      <c r="E4744" s="26"/>
      <c r="F4744" s="27"/>
      <c r="J4744" s="26"/>
      <c r="K4744" s="26"/>
      <c r="L4744" s="30"/>
      <c r="M4744" s="31"/>
      <c r="N4744" s="31"/>
      <c r="O4744" s="31"/>
      <c r="P4744" s="31"/>
      <c r="Q4744" s="31"/>
      <c r="R4744" s="31"/>
      <c r="S4744" s="31"/>
      <c r="T4744" s="26"/>
      <c r="U4744" s="26"/>
      <c r="W4744" s="10"/>
    </row>
    <row r="4745">
      <c r="E4745" s="26"/>
      <c r="F4745" s="27"/>
      <c r="J4745" s="26"/>
      <c r="K4745" s="26"/>
      <c r="L4745" s="30"/>
      <c r="M4745" s="31"/>
      <c r="N4745" s="31"/>
      <c r="O4745" s="31"/>
      <c r="P4745" s="31"/>
      <c r="Q4745" s="31"/>
      <c r="R4745" s="31"/>
      <c r="S4745" s="31"/>
      <c r="T4745" s="26"/>
      <c r="U4745" s="26"/>
      <c r="W4745" s="10"/>
    </row>
    <row r="4746">
      <c r="E4746" s="26"/>
      <c r="F4746" s="27"/>
      <c r="J4746" s="26"/>
      <c r="K4746" s="26"/>
      <c r="L4746" s="30"/>
      <c r="M4746" s="31"/>
      <c r="N4746" s="31"/>
      <c r="O4746" s="31"/>
      <c r="P4746" s="31"/>
      <c r="Q4746" s="31"/>
      <c r="R4746" s="31"/>
      <c r="S4746" s="31"/>
      <c r="T4746" s="26"/>
      <c r="U4746" s="26"/>
      <c r="W4746" s="10"/>
    </row>
    <row r="4747">
      <c r="E4747" s="26"/>
      <c r="F4747" s="27"/>
      <c r="J4747" s="26"/>
      <c r="K4747" s="26"/>
      <c r="L4747" s="30"/>
      <c r="M4747" s="31"/>
      <c r="N4747" s="31"/>
      <c r="O4747" s="31"/>
      <c r="P4747" s="31"/>
      <c r="Q4747" s="31"/>
      <c r="R4747" s="31"/>
      <c r="S4747" s="31"/>
      <c r="T4747" s="26"/>
      <c r="U4747" s="26"/>
      <c r="W4747" s="10"/>
    </row>
    <row r="4748">
      <c r="E4748" s="26"/>
      <c r="F4748" s="27"/>
      <c r="J4748" s="26"/>
      <c r="K4748" s="26"/>
      <c r="L4748" s="30"/>
      <c r="M4748" s="31"/>
      <c r="N4748" s="31"/>
      <c r="O4748" s="31"/>
      <c r="P4748" s="31"/>
      <c r="Q4748" s="31"/>
      <c r="R4748" s="31"/>
      <c r="S4748" s="31"/>
      <c r="T4748" s="26"/>
      <c r="U4748" s="26"/>
      <c r="W4748" s="10"/>
    </row>
    <row r="4749">
      <c r="E4749" s="26"/>
      <c r="F4749" s="27"/>
      <c r="J4749" s="26"/>
      <c r="K4749" s="26"/>
      <c r="L4749" s="30"/>
      <c r="M4749" s="31"/>
      <c r="N4749" s="31"/>
      <c r="O4749" s="31"/>
      <c r="P4749" s="31"/>
      <c r="Q4749" s="31"/>
      <c r="R4749" s="31"/>
      <c r="S4749" s="31"/>
      <c r="T4749" s="26"/>
      <c r="U4749" s="26"/>
      <c r="W4749" s="10"/>
    </row>
    <row r="4750">
      <c r="E4750" s="26"/>
      <c r="F4750" s="27"/>
      <c r="J4750" s="26"/>
      <c r="K4750" s="26"/>
      <c r="L4750" s="30"/>
      <c r="M4750" s="31"/>
      <c r="N4750" s="31"/>
      <c r="O4750" s="31"/>
      <c r="P4750" s="31"/>
      <c r="Q4750" s="31"/>
      <c r="R4750" s="31"/>
      <c r="S4750" s="31"/>
      <c r="T4750" s="26"/>
      <c r="U4750" s="26"/>
      <c r="W4750" s="10"/>
    </row>
    <row r="4751">
      <c r="E4751" s="26"/>
      <c r="F4751" s="27"/>
      <c r="J4751" s="26"/>
      <c r="K4751" s="26"/>
      <c r="L4751" s="30"/>
      <c r="M4751" s="31"/>
      <c r="N4751" s="31"/>
      <c r="O4751" s="31"/>
      <c r="P4751" s="31"/>
      <c r="Q4751" s="31"/>
      <c r="R4751" s="31"/>
      <c r="S4751" s="31"/>
      <c r="T4751" s="26"/>
      <c r="U4751" s="26"/>
      <c r="W4751" s="10"/>
    </row>
    <row r="4752">
      <c r="E4752" s="26"/>
      <c r="F4752" s="27"/>
      <c r="J4752" s="26"/>
      <c r="K4752" s="26"/>
      <c r="L4752" s="30"/>
      <c r="M4752" s="31"/>
      <c r="N4752" s="31"/>
      <c r="O4752" s="31"/>
      <c r="P4752" s="31"/>
      <c r="Q4752" s="31"/>
      <c r="R4752" s="31"/>
      <c r="S4752" s="31"/>
      <c r="T4752" s="26"/>
      <c r="U4752" s="26"/>
      <c r="W4752" s="10"/>
    </row>
    <row r="4753">
      <c r="E4753" s="26"/>
      <c r="F4753" s="27"/>
      <c r="J4753" s="26"/>
      <c r="K4753" s="26"/>
      <c r="L4753" s="30"/>
      <c r="M4753" s="31"/>
      <c r="N4753" s="31"/>
      <c r="O4753" s="31"/>
      <c r="P4753" s="31"/>
      <c r="Q4753" s="31"/>
      <c r="R4753" s="31"/>
      <c r="S4753" s="31"/>
      <c r="T4753" s="26"/>
      <c r="U4753" s="26"/>
      <c r="W4753" s="10"/>
    </row>
    <row r="4754">
      <c r="E4754" s="26"/>
      <c r="F4754" s="27"/>
      <c r="J4754" s="26"/>
      <c r="K4754" s="26"/>
      <c r="L4754" s="30"/>
      <c r="M4754" s="31"/>
      <c r="N4754" s="31"/>
      <c r="O4754" s="31"/>
      <c r="P4754" s="31"/>
      <c r="Q4754" s="31"/>
      <c r="R4754" s="31"/>
      <c r="S4754" s="31"/>
      <c r="T4754" s="26"/>
      <c r="U4754" s="26"/>
      <c r="W4754" s="10"/>
    </row>
    <row r="4755">
      <c r="E4755" s="26"/>
      <c r="F4755" s="27"/>
      <c r="J4755" s="26"/>
      <c r="K4755" s="26"/>
      <c r="L4755" s="30"/>
      <c r="M4755" s="31"/>
      <c r="N4755" s="31"/>
      <c r="O4755" s="31"/>
      <c r="P4755" s="31"/>
      <c r="Q4755" s="31"/>
      <c r="R4755" s="31"/>
      <c r="S4755" s="31"/>
      <c r="T4755" s="26"/>
      <c r="U4755" s="26"/>
      <c r="W4755" s="10"/>
    </row>
    <row r="4756">
      <c r="E4756" s="26"/>
      <c r="F4756" s="27"/>
      <c r="J4756" s="26"/>
      <c r="K4756" s="26"/>
      <c r="L4756" s="30"/>
      <c r="M4756" s="31"/>
      <c r="N4756" s="31"/>
      <c r="O4756" s="31"/>
      <c r="P4756" s="31"/>
      <c r="Q4756" s="31"/>
      <c r="R4756" s="31"/>
      <c r="S4756" s="31"/>
      <c r="T4756" s="26"/>
      <c r="U4756" s="26"/>
      <c r="W4756" s="10"/>
    </row>
    <row r="4757">
      <c r="E4757" s="26"/>
      <c r="F4757" s="27"/>
      <c r="J4757" s="26"/>
      <c r="K4757" s="26"/>
      <c r="L4757" s="30"/>
      <c r="M4757" s="31"/>
      <c r="N4757" s="31"/>
      <c r="O4757" s="31"/>
      <c r="P4757" s="31"/>
      <c r="Q4757" s="31"/>
      <c r="R4757" s="31"/>
      <c r="S4757" s="31"/>
      <c r="T4757" s="26"/>
      <c r="U4757" s="26"/>
      <c r="W4757" s="10"/>
    </row>
    <row r="4758">
      <c r="E4758" s="26"/>
      <c r="F4758" s="27"/>
      <c r="J4758" s="26"/>
      <c r="K4758" s="26"/>
      <c r="L4758" s="30"/>
      <c r="M4758" s="31"/>
      <c r="N4758" s="31"/>
      <c r="O4758" s="31"/>
      <c r="P4758" s="31"/>
      <c r="Q4758" s="31"/>
      <c r="R4758" s="31"/>
      <c r="S4758" s="31"/>
      <c r="T4758" s="26"/>
      <c r="U4758" s="26"/>
      <c r="W4758" s="10"/>
    </row>
    <row r="4759">
      <c r="E4759" s="26"/>
      <c r="F4759" s="27"/>
      <c r="J4759" s="26"/>
      <c r="K4759" s="26"/>
      <c r="L4759" s="30"/>
      <c r="M4759" s="31"/>
      <c r="N4759" s="31"/>
      <c r="O4759" s="31"/>
      <c r="P4759" s="31"/>
      <c r="Q4759" s="31"/>
      <c r="R4759" s="31"/>
      <c r="S4759" s="31"/>
      <c r="T4759" s="26"/>
      <c r="U4759" s="26"/>
      <c r="W4759" s="10"/>
    </row>
    <row r="4760">
      <c r="E4760" s="26"/>
      <c r="F4760" s="27"/>
      <c r="J4760" s="26"/>
      <c r="K4760" s="26"/>
      <c r="L4760" s="30"/>
      <c r="M4760" s="31"/>
      <c r="N4760" s="31"/>
      <c r="O4760" s="31"/>
      <c r="P4760" s="31"/>
      <c r="Q4760" s="31"/>
      <c r="R4760" s="31"/>
      <c r="S4760" s="31"/>
      <c r="T4760" s="26"/>
      <c r="U4760" s="26"/>
      <c r="W4760" s="10"/>
    </row>
    <row r="4761">
      <c r="E4761" s="26"/>
      <c r="F4761" s="27"/>
      <c r="J4761" s="26"/>
      <c r="K4761" s="26"/>
      <c r="L4761" s="30"/>
      <c r="M4761" s="31"/>
      <c r="N4761" s="31"/>
      <c r="O4761" s="31"/>
      <c r="P4761" s="31"/>
      <c r="Q4761" s="31"/>
      <c r="R4761" s="31"/>
      <c r="S4761" s="31"/>
      <c r="T4761" s="26"/>
      <c r="U4761" s="26"/>
      <c r="W4761" s="10"/>
    </row>
    <row r="4762">
      <c r="E4762" s="26"/>
      <c r="F4762" s="27"/>
      <c r="J4762" s="26"/>
      <c r="K4762" s="26"/>
      <c r="L4762" s="30"/>
      <c r="M4762" s="31"/>
      <c r="N4762" s="31"/>
      <c r="O4762" s="31"/>
      <c r="P4762" s="31"/>
      <c r="Q4762" s="31"/>
      <c r="R4762" s="31"/>
      <c r="S4762" s="31"/>
      <c r="T4762" s="26"/>
      <c r="U4762" s="26"/>
      <c r="W4762" s="10"/>
    </row>
    <row r="4763">
      <c r="E4763" s="26"/>
      <c r="F4763" s="27"/>
      <c r="J4763" s="26"/>
      <c r="K4763" s="26"/>
      <c r="L4763" s="30"/>
      <c r="M4763" s="31"/>
      <c r="N4763" s="31"/>
      <c r="O4763" s="31"/>
      <c r="P4763" s="31"/>
      <c r="Q4763" s="31"/>
      <c r="R4763" s="31"/>
      <c r="S4763" s="31"/>
      <c r="T4763" s="26"/>
      <c r="U4763" s="26"/>
      <c r="W4763" s="10"/>
    </row>
    <row r="4764">
      <c r="E4764" s="26"/>
      <c r="F4764" s="27"/>
      <c r="J4764" s="26"/>
      <c r="K4764" s="26"/>
      <c r="L4764" s="30"/>
      <c r="M4764" s="31"/>
      <c r="N4764" s="31"/>
      <c r="O4764" s="31"/>
      <c r="P4764" s="31"/>
      <c r="Q4764" s="31"/>
      <c r="R4764" s="31"/>
      <c r="S4764" s="31"/>
      <c r="T4764" s="26"/>
      <c r="U4764" s="26"/>
      <c r="W4764" s="10"/>
    </row>
    <row r="4765">
      <c r="E4765" s="26"/>
      <c r="F4765" s="27"/>
      <c r="J4765" s="26"/>
      <c r="K4765" s="26"/>
      <c r="L4765" s="30"/>
      <c r="M4765" s="31"/>
      <c r="N4765" s="31"/>
      <c r="O4765" s="31"/>
      <c r="P4765" s="31"/>
      <c r="Q4765" s="31"/>
      <c r="R4765" s="31"/>
      <c r="S4765" s="31"/>
      <c r="T4765" s="26"/>
      <c r="U4765" s="26"/>
      <c r="W4765" s="10"/>
    </row>
    <row r="4766">
      <c r="E4766" s="26"/>
      <c r="F4766" s="27"/>
      <c r="J4766" s="26"/>
      <c r="K4766" s="26"/>
      <c r="L4766" s="30"/>
      <c r="M4766" s="31"/>
      <c r="N4766" s="31"/>
      <c r="O4766" s="31"/>
      <c r="P4766" s="31"/>
      <c r="Q4766" s="31"/>
      <c r="R4766" s="31"/>
      <c r="S4766" s="31"/>
      <c r="T4766" s="26"/>
      <c r="U4766" s="26"/>
      <c r="W4766" s="10"/>
    </row>
    <row r="4767">
      <c r="E4767" s="26"/>
      <c r="F4767" s="27"/>
      <c r="J4767" s="26"/>
      <c r="K4767" s="26"/>
      <c r="L4767" s="30"/>
      <c r="M4767" s="31"/>
      <c r="N4767" s="31"/>
      <c r="O4767" s="31"/>
      <c r="P4767" s="31"/>
      <c r="Q4767" s="31"/>
      <c r="R4767" s="31"/>
      <c r="S4767" s="31"/>
      <c r="T4767" s="26"/>
      <c r="U4767" s="26"/>
      <c r="W4767" s="10"/>
    </row>
    <row r="4768">
      <c r="E4768" s="26"/>
      <c r="F4768" s="27"/>
      <c r="J4768" s="26"/>
      <c r="K4768" s="26"/>
      <c r="L4768" s="30"/>
      <c r="M4768" s="31"/>
      <c r="N4768" s="31"/>
      <c r="O4768" s="31"/>
      <c r="P4768" s="31"/>
      <c r="Q4768" s="31"/>
      <c r="R4768" s="31"/>
      <c r="S4768" s="31"/>
      <c r="T4768" s="26"/>
      <c r="U4768" s="26"/>
      <c r="W4768" s="10"/>
    </row>
    <row r="4769">
      <c r="E4769" s="26"/>
      <c r="F4769" s="27"/>
      <c r="J4769" s="26"/>
      <c r="K4769" s="26"/>
      <c r="L4769" s="30"/>
      <c r="M4769" s="31"/>
      <c r="N4769" s="31"/>
      <c r="O4769" s="31"/>
      <c r="P4769" s="31"/>
      <c r="Q4769" s="31"/>
      <c r="R4769" s="31"/>
      <c r="S4769" s="31"/>
      <c r="T4769" s="26"/>
      <c r="U4769" s="26"/>
      <c r="W4769" s="10"/>
    </row>
    <row r="4770">
      <c r="E4770" s="26"/>
      <c r="F4770" s="27"/>
      <c r="J4770" s="26"/>
      <c r="K4770" s="26"/>
      <c r="L4770" s="30"/>
      <c r="M4770" s="31"/>
      <c r="N4770" s="31"/>
      <c r="O4770" s="31"/>
      <c r="P4770" s="31"/>
      <c r="Q4770" s="31"/>
      <c r="R4770" s="31"/>
      <c r="S4770" s="31"/>
      <c r="T4770" s="26"/>
      <c r="U4770" s="26"/>
      <c r="W4770" s="10"/>
    </row>
    <row r="4771">
      <c r="E4771" s="26"/>
      <c r="F4771" s="27"/>
      <c r="J4771" s="26"/>
      <c r="K4771" s="26"/>
      <c r="L4771" s="30"/>
      <c r="M4771" s="31"/>
      <c r="N4771" s="31"/>
      <c r="O4771" s="31"/>
      <c r="P4771" s="31"/>
      <c r="Q4771" s="31"/>
      <c r="R4771" s="31"/>
      <c r="S4771" s="31"/>
      <c r="T4771" s="26"/>
      <c r="U4771" s="26"/>
      <c r="W4771" s="10"/>
    </row>
    <row r="4772">
      <c r="E4772" s="26"/>
      <c r="F4772" s="27"/>
      <c r="J4772" s="26"/>
      <c r="K4772" s="26"/>
      <c r="L4772" s="30"/>
      <c r="M4772" s="31"/>
      <c r="N4772" s="31"/>
      <c r="O4772" s="31"/>
      <c r="P4772" s="31"/>
      <c r="Q4772" s="31"/>
      <c r="R4772" s="31"/>
      <c r="S4772" s="31"/>
      <c r="T4772" s="26"/>
      <c r="U4772" s="26"/>
      <c r="W4772" s="10"/>
    </row>
    <row r="4773">
      <c r="E4773" s="26"/>
      <c r="F4773" s="27"/>
      <c r="J4773" s="26"/>
      <c r="K4773" s="26"/>
      <c r="L4773" s="30"/>
      <c r="M4773" s="31"/>
      <c r="N4773" s="31"/>
      <c r="O4773" s="31"/>
      <c r="P4773" s="31"/>
      <c r="Q4773" s="31"/>
      <c r="R4773" s="31"/>
      <c r="S4773" s="31"/>
      <c r="T4773" s="26"/>
      <c r="U4773" s="26"/>
      <c r="W4773" s="10"/>
    </row>
    <row r="4774">
      <c r="E4774" s="26"/>
      <c r="F4774" s="27"/>
      <c r="J4774" s="26"/>
      <c r="K4774" s="26"/>
      <c r="L4774" s="30"/>
      <c r="M4774" s="31"/>
      <c r="N4774" s="31"/>
      <c r="O4774" s="31"/>
      <c r="P4774" s="31"/>
      <c r="Q4774" s="31"/>
      <c r="R4774" s="31"/>
      <c r="S4774" s="31"/>
      <c r="T4774" s="26"/>
      <c r="U4774" s="26"/>
      <c r="W4774" s="10"/>
    </row>
    <row r="4775">
      <c r="E4775" s="26"/>
      <c r="F4775" s="27"/>
      <c r="J4775" s="26"/>
      <c r="K4775" s="26"/>
      <c r="L4775" s="30"/>
      <c r="M4775" s="31"/>
      <c r="N4775" s="31"/>
      <c r="O4775" s="31"/>
      <c r="P4775" s="31"/>
      <c r="Q4775" s="31"/>
      <c r="R4775" s="31"/>
      <c r="S4775" s="31"/>
      <c r="T4775" s="26"/>
      <c r="U4775" s="26"/>
      <c r="W4775" s="10"/>
    </row>
    <row r="4776">
      <c r="E4776" s="26"/>
      <c r="F4776" s="27"/>
      <c r="J4776" s="26"/>
      <c r="K4776" s="26"/>
      <c r="L4776" s="30"/>
      <c r="M4776" s="31"/>
      <c r="N4776" s="31"/>
      <c r="O4776" s="31"/>
      <c r="P4776" s="31"/>
      <c r="Q4776" s="31"/>
      <c r="R4776" s="31"/>
      <c r="S4776" s="31"/>
      <c r="T4776" s="26"/>
      <c r="U4776" s="26"/>
      <c r="W4776" s="10"/>
    </row>
    <row r="4777">
      <c r="E4777" s="26"/>
      <c r="F4777" s="27"/>
      <c r="J4777" s="26"/>
      <c r="K4777" s="26"/>
      <c r="L4777" s="30"/>
      <c r="M4777" s="31"/>
      <c r="N4777" s="31"/>
      <c r="O4777" s="31"/>
      <c r="P4777" s="31"/>
      <c r="Q4777" s="31"/>
      <c r="R4777" s="31"/>
      <c r="S4777" s="31"/>
      <c r="T4777" s="26"/>
      <c r="U4777" s="26"/>
      <c r="W4777" s="10"/>
    </row>
    <row r="4778">
      <c r="E4778" s="26"/>
      <c r="F4778" s="27"/>
      <c r="J4778" s="26"/>
      <c r="K4778" s="26"/>
      <c r="L4778" s="30"/>
      <c r="M4778" s="31"/>
      <c r="N4778" s="31"/>
      <c r="O4778" s="31"/>
      <c r="P4778" s="31"/>
      <c r="Q4778" s="31"/>
      <c r="R4778" s="31"/>
      <c r="S4778" s="31"/>
      <c r="T4778" s="26"/>
      <c r="U4778" s="26"/>
      <c r="W4778" s="10"/>
    </row>
    <row r="4779">
      <c r="E4779" s="26"/>
      <c r="F4779" s="27"/>
      <c r="J4779" s="26"/>
      <c r="K4779" s="26"/>
      <c r="L4779" s="30"/>
      <c r="M4779" s="31"/>
      <c r="N4779" s="31"/>
      <c r="O4779" s="31"/>
      <c r="P4779" s="31"/>
      <c r="Q4779" s="31"/>
      <c r="R4779" s="31"/>
      <c r="S4779" s="31"/>
      <c r="T4779" s="26"/>
      <c r="U4779" s="26"/>
      <c r="W4779" s="10"/>
    </row>
    <row r="4780">
      <c r="E4780" s="26"/>
      <c r="F4780" s="27"/>
      <c r="J4780" s="26"/>
      <c r="K4780" s="26"/>
      <c r="L4780" s="30"/>
      <c r="M4780" s="31"/>
      <c r="N4780" s="31"/>
      <c r="O4780" s="31"/>
      <c r="P4780" s="31"/>
      <c r="Q4780" s="31"/>
      <c r="R4780" s="31"/>
      <c r="S4780" s="31"/>
      <c r="T4780" s="26"/>
      <c r="U4780" s="26"/>
      <c r="W4780" s="10"/>
    </row>
    <row r="4781">
      <c r="E4781" s="26"/>
      <c r="F4781" s="27"/>
      <c r="J4781" s="26"/>
      <c r="K4781" s="26"/>
      <c r="L4781" s="30"/>
      <c r="M4781" s="31"/>
      <c r="N4781" s="31"/>
      <c r="O4781" s="31"/>
      <c r="P4781" s="31"/>
      <c r="Q4781" s="31"/>
      <c r="R4781" s="31"/>
      <c r="S4781" s="31"/>
      <c r="T4781" s="26"/>
      <c r="U4781" s="26"/>
      <c r="W4781" s="10"/>
    </row>
    <row r="4782">
      <c r="E4782" s="26"/>
      <c r="F4782" s="27"/>
      <c r="J4782" s="26"/>
      <c r="K4782" s="26"/>
      <c r="L4782" s="30"/>
      <c r="M4782" s="31"/>
      <c r="N4782" s="31"/>
      <c r="O4782" s="31"/>
      <c r="P4782" s="31"/>
      <c r="Q4782" s="31"/>
      <c r="R4782" s="31"/>
      <c r="S4782" s="31"/>
      <c r="T4782" s="26"/>
      <c r="U4782" s="26"/>
      <c r="W4782" s="10"/>
    </row>
    <row r="4783">
      <c r="E4783" s="26"/>
      <c r="F4783" s="27"/>
      <c r="J4783" s="26"/>
      <c r="K4783" s="26"/>
      <c r="L4783" s="30"/>
      <c r="M4783" s="31"/>
      <c r="N4783" s="31"/>
      <c r="O4783" s="31"/>
      <c r="P4783" s="31"/>
      <c r="Q4783" s="31"/>
      <c r="R4783" s="31"/>
      <c r="S4783" s="31"/>
      <c r="T4783" s="26"/>
      <c r="U4783" s="26"/>
      <c r="W4783" s="10"/>
    </row>
    <row r="4784">
      <c r="E4784" s="26"/>
      <c r="F4784" s="27"/>
      <c r="J4784" s="26"/>
      <c r="K4784" s="26"/>
      <c r="L4784" s="30"/>
      <c r="M4784" s="31"/>
      <c r="N4784" s="31"/>
      <c r="O4784" s="31"/>
      <c r="P4784" s="31"/>
      <c r="Q4784" s="31"/>
      <c r="R4784" s="31"/>
      <c r="S4784" s="31"/>
      <c r="T4784" s="26"/>
      <c r="U4784" s="26"/>
      <c r="W4784" s="10"/>
    </row>
    <row r="4785">
      <c r="E4785" s="26"/>
      <c r="F4785" s="27"/>
      <c r="J4785" s="26"/>
      <c r="K4785" s="26"/>
      <c r="L4785" s="30"/>
      <c r="M4785" s="31"/>
      <c r="N4785" s="31"/>
      <c r="O4785" s="31"/>
      <c r="P4785" s="31"/>
      <c r="Q4785" s="31"/>
      <c r="R4785" s="31"/>
      <c r="S4785" s="31"/>
      <c r="T4785" s="26"/>
      <c r="U4785" s="26"/>
      <c r="W4785" s="10"/>
    </row>
    <row r="4786">
      <c r="E4786" s="26"/>
      <c r="F4786" s="27"/>
      <c r="J4786" s="26"/>
      <c r="K4786" s="26"/>
      <c r="L4786" s="30"/>
      <c r="M4786" s="31"/>
      <c r="N4786" s="31"/>
      <c r="O4786" s="31"/>
      <c r="P4786" s="31"/>
      <c r="Q4786" s="31"/>
      <c r="R4786" s="31"/>
      <c r="S4786" s="31"/>
      <c r="T4786" s="26"/>
      <c r="U4786" s="26"/>
      <c r="W4786" s="10"/>
    </row>
    <row r="4787">
      <c r="E4787" s="26"/>
      <c r="F4787" s="27"/>
      <c r="J4787" s="26"/>
      <c r="K4787" s="26"/>
      <c r="L4787" s="30"/>
      <c r="M4787" s="31"/>
      <c r="N4787" s="31"/>
      <c r="O4787" s="31"/>
      <c r="P4787" s="31"/>
      <c r="Q4787" s="31"/>
      <c r="R4787" s="31"/>
      <c r="S4787" s="31"/>
      <c r="T4787" s="26"/>
      <c r="U4787" s="26"/>
      <c r="W4787" s="10"/>
    </row>
    <row r="4788">
      <c r="E4788" s="26"/>
      <c r="F4788" s="27"/>
      <c r="J4788" s="26"/>
      <c r="K4788" s="26"/>
      <c r="L4788" s="30"/>
      <c r="M4788" s="31"/>
      <c r="N4788" s="31"/>
      <c r="O4788" s="31"/>
      <c r="P4788" s="31"/>
      <c r="Q4788" s="31"/>
      <c r="R4788" s="31"/>
      <c r="S4788" s="31"/>
      <c r="T4788" s="26"/>
      <c r="U4788" s="26"/>
      <c r="W4788" s="10"/>
    </row>
    <row r="4789">
      <c r="E4789" s="26"/>
      <c r="F4789" s="27"/>
      <c r="J4789" s="26"/>
      <c r="K4789" s="26"/>
      <c r="L4789" s="30"/>
      <c r="M4789" s="31"/>
      <c r="N4789" s="31"/>
      <c r="O4789" s="31"/>
      <c r="P4789" s="31"/>
      <c r="Q4789" s="31"/>
      <c r="R4789" s="31"/>
      <c r="S4789" s="31"/>
      <c r="T4789" s="26"/>
      <c r="U4789" s="26"/>
      <c r="W4789" s="10"/>
    </row>
    <row r="4790">
      <c r="E4790" s="26"/>
      <c r="F4790" s="27"/>
      <c r="J4790" s="26"/>
      <c r="K4790" s="26"/>
      <c r="L4790" s="30"/>
      <c r="M4790" s="31"/>
      <c r="N4790" s="31"/>
      <c r="O4790" s="31"/>
      <c r="P4790" s="31"/>
      <c r="Q4790" s="31"/>
      <c r="R4790" s="31"/>
      <c r="S4790" s="31"/>
      <c r="T4790" s="26"/>
      <c r="U4790" s="26"/>
      <c r="W4790" s="10"/>
    </row>
    <row r="4791">
      <c r="E4791" s="26"/>
      <c r="F4791" s="27"/>
      <c r="J4791" s="26"/>
      <c r="K4791" s="26"/>
      <c r="L4791" s="30"/>
      <c r="M4791" s="31"/>
      <c r="N4791" s="31"/>
      <c r="O4791" s="31"/>
      <c r="P4791" s="31"/>
      <c r="Q4791" s="31"/>
      <c r="R4791" s="31"/>
      <c r="S4791" s="31"/>
      <c r="T4791" s="26"/>
      <c r="U4791" s="26"/>
      <c r="W4791" s="10"/>
    </row>
    <row r="4792">
      <c r="E4792" s="26"/>
      <c r="F4792" s="27"/>
      <c r="J4792" s="26"/>
      <c r="K4792" s="26"/>
      <c r="L4792" s="30"/>
      <c r="M4792" s="31"/>
      <c r="N4792" s="31"/>
      <c r="O4792" s="31"/>
      <c r="P4792" s="31"/>
      <c r="Q4792" s="31"/>
      <c r="R4792" s="31"/>
      <c r="S4792" s="31"/>
      <c r="T4792" s="26"/>
      <c r="U4792" s="26"/>
      <c r="W4792" s="10"/>
    </row>
    <row r="4793">
      <c r="E4793" s="26"/>
      <c r="F4793" s="27"/>
      <c r="J4793" s="26"/>
      <c r="K4793" s="26"/>
      <c r="L4793" s="30"/>
      <c r="M4793" s="31"/>
      <c r="N4793" s="31"/>
      <c r="O4793" s="31"/>
      <c r="P4793" s="31"/>
      <c r="Q4793" s="31"/>
      <c r="R4793" s="31"/>
      <c r="S4793" s="31"/>
      <c r="T4793" s="26"/>
      <c r="U4793" s="26"/>
      <c r="W4793" s="10"/>
    </row>
    <row r="4794">
      <c r="E4794" s="26"/>
      <c r="F4794" s="27"/>
      <c r="J4794" s="26"/>
      <c r="K4794" s="26"/>
      <c r="L4794" s="30"/>
      <c r="M4794" s="31"/>
      <c r="N4794" s="31"/>
      <c r="O4794" s="31"/>
      <c r="P4794" s="31"/>
      <c r="Q4794" s="31"/>
      <c r="R4794" s="31"/>
      <c r="S4794" s="31"/>
      <c r="T4794" s="26"/>
      <c r="U4794" s="26"/>
      <c r="W4794" s="10"/>
    </row>
    <row r="4795">
      <c r="E4795" s="26"/>
      <c r="F4795" s="27"/>
      <c r="J4795" s="26"/>
      <c r="K4795" s="26"/>
      <c r="L4795" s="30"/>
      <c r="M4795" s="31"/>
      <c r="N4795" s="31"/>
      <c r="O4795" s="31"/>
      <c r="P4795" s="31"/>
      <c r="Q4795" s="31"/>
      <c r="R4795" s="31"/>
      <c r="S4795" s="31"/>
      <c r="T4795" s="26"/>
      <c r="U4795" s="26"/>
      <c r="W4795" s="10"/>
    </row>
    <row r="4796">
      <c r="E4796" s="26"/>
      <c r="F4796" s="27"/>
      <c r="J4796" s="26"/>
      <c r="K4796" s="26"/>
      <c r="L4796" s="30"/>
      <c r="M4796" s="31"/>
      <c r="N4796" s="31"/>
      <c r="O4796" s="31"/>
      <c r="P4796" s="31"/>
      <c r="Q4796" s="31"/>
      <c r="R4796" s="31"/>
      <c r="S4796" s="31"/>
      <c r="T4796" s="26"/>
      <c r="U4796" s="26"/>
      <c r="W4796" s="10"/>
    </row>
    <row r="4797">
      <c r="E4797" s="26"/>
      <c r="F4797" s="27"/>
      <c r="J4797" s="26"/>
      <c r="K4797" s="26"/>
      <c r="L4797" s="30"/>
      <c r="M4797" s="31"/>
      <c r="N4797" s="31"/>
      <c r="O4797" s="31"/>
      <c r="P4797" s="31"/>
      <c r="Q4797" s="31"/>
      <c r="R4797" s="31"/>
      <c r="S4797" s="31"/>
      <c r="T4797" s="26"/>
      <c r="U4797" s="26"/>
      <c r="W4797" s="10"/>
    </row>
    <row r="4798">
      <c r="E4798" s="26"/>
      <c r="F4798" s="27"/>
      <c r="J4798" s="26"/>
      <c r="K4798" s="26"/>
      <c r="L4798" s="30"/>
      <c r="M4798" s="31"/>
      <c r="N4798" s="31"/>
      <c r="O4798" s="31"/>
      <c r="P4798" s="31"/>
      <c r="Q4798" s="31"/>
      <c r="R4798" s="31"/>
      <c r="S4798" s="31"/>
      <c r="T4798" s="26"/>
      <c r="U4798" s="26"/>
      <c r="W4798" s="10"/>
    </row>
    <row r="4799">
      <c r="E4799" s="26"/>
      <c r="F4799" s="27"/>
      <c r="J4799" s="26"/>
      <c r="K4799" s="26"/>
      <c r="L4799" s="30"/>
      <c r="M4799" s="31"/>
      <c r="N4799" s="31"/>
      <c r="O4799" s="31"/>
      <c r="P4799" s="31"/>
      <c r="Q4799" s="31"/>
      <c r="R4799" s="31"/>
      <c r="S4799" s="31"/>
      <c r="T4799" s="26"/>
      <c r="U4799" s="26"/>
      <c r="W4799" s="10"/>
    </row>
    <row r="4800">
      <c r="E4800" s="26"/>
      <c r="F4800" s="27"/>
      <c r="J4800" s="26"/>
      <c r="K4800" s="26"/>
      <c r="L4800" s="30"/>
      <c r="M4800" s="31"/>
      <c r="N4800" s="31"/>
      <c r="O4800" s="31"/>
      <c r="P4800" s="31"/>
      <c r="Q4800" s="31"/>
      <c r="R4800" s="31"/>
      <c r="S4800" s="31"/>
      <c r="T4800" s="26"/>
      <c r="U4800" s="26"/>
      <c r="W4800" s="10"/>
    </row>
    <row r="4801">
      <c r="E4801" s="26"/>
      <c r="F4801" s="27"/>
      <c r="J4801" s="26"/>
      <c r="K4801" s="26"/>
      <c r="L4801" s="30"/>
      <c r="M4801" s="31"/>
      <c r="N4801" s="31"/>
      <c r="O4801" s="31"/>
      <c r="P4801" s="31"/>
      <c r="Q4801" s="31"/>
      <c r="R4801" s="31"/>
      <c r="S4801" s="31"/>
      <c r="T4801" s="26"/>
      <c r="U4801" s="26"/>
      <c r="W4801" s="10"/>
    </row>
    <row r="4802">
      <c r="E4802" s="26"/>
      <c r="F4802" s="27"/>
      <c r="J4802" s="26"/>
      <c r="K4802" s="26"/>
      <c r="L4802" s="30"/>
      <c r="M4802" s="31"/>
      <c r="N4802" s="31"/>
      <c r="O4802" s="31"/>
      <c r="P4802" s="31"/>
      <c r="Q4802" s="31"/>
      <c r="R4802" s="31"/>
      <c r="S4802" s="31"/>
      <c r="T4802" s="26"/>
      <c r="U4802" s="26"/>
      <c r="W4802" s="10"/>
    </row>
    <row r="4803">
      <c r="E4803" s="26"/>
      <c r="F4803" s="27"/>
      <c r="J4803" s="26"/>
      <c r="K4803" s="26"/>
      <c r="L4803" s="30"/>
      <c r="M4803" s="31"/>
      <c r="N4803" s="31"/>
      <c r="O4803" s="31"/>
      <c r="P4803" s="31"/>
      <c r="Q4803" s="31"/>
      <c r="R4803" s="31"/>
      <c r="S4803" s="31"/>
      <c r="T4803" s="26"/>
      <c r="U4803" s="26"/>
      <c r="W4803" s="10"/>
    </row>
    <row r="4804">
      <c r="E4804" s="26"/>
      <c r="F4804" s="27"/>
      <c r="J4804" s="26"/>
      <c r="K4804" s="26"/>
      <c r="L4804" s="30"/>
      <c r="M4804" s="31"/>
      <c r="N4804" s="31"/>
      <c r="O4804" s="31"/>
      <c r="P4804" s="31"/>
      <c r="Q4804" s="31"/>
      <c r="R4804" s="31"/>
      <c r="S4804" s="31"/>
      <c r="T4804" s="26"/>
      <c r="U4804" s="26"/>
      <c r="W4804" s="10"/>
    </row>
    <row r="4805">
      <c r="E4805" s="26"/>
      <c r="F4805" s="27"/>
      <c r="J4805" s="26"/>
      <c r="K4805" s="26"/>
      <c r="L4805" s="30"/>
      <c r="M4805" s="31"/>
      <c r="N4805" s="31"/>
      <c r="O4805" s="31"/>
      <c r="P4805" s="31"/>
      <c r="Q4805" s="31"/>
      <c r="R4805" s="31"/>
      <c r="S4805" s="31"/>
      <c r="T4805" s="26"/>
      <c r="U4805" s="26"/>
      <c r="W4805" s="10"/>
    </row>
    <row r="4806">
      <c r="E4806" s="26"/>
      <c r="F4806" s="27"/>
      <c r="J4806" s="26"/>
      <c r="K4806" s="26"/>
      <c r="L4806" s="30"/>
      <c r="M4806" s="31"/>
      <c r="N4806" s="31"/>
      <c r="O4806" s="31"/>
      <c r="P4806" s="31"/>
      <c r="Q4806" s="31"/>
      <c r="R4806" s="31"/>
      <c r="S4806" s="31"/>
      <c r="T4806" s="26"/>
      <c r="U4806" s="26"/>
      <c r="W4806" s="10"/>
    </row>
    <row r="4807">
      <c r="E4807" s="26"/>
      <c r="F4807" s="27"/>
      <c r="J4807" s="26"/>
      <c r="K4807" s="26"/>
      <c r="L4807" s="30"/>
      <c r="M4807" s="31"/>
      <c r="N4807" s="31"/>
      <c r="O4807" s="31"/>
      <c r="P4807" s="31"/>
      <c r="Q4807" s="31"/>
      <c r="R4807" s="31"/>
      <c r="S4807" s="31"/>
      <c r="T4807" s="26"/>
      <c r="U4807" s="26"/>
      <c r="W4807" s="10"/>
    </row>
    <row r="4808">
      <c r="E4808" s="26"/>
      <c r="F4808" s="27"/>
      <c r="J4808" s="26"/>
      <c r="K4808" s="26"/>
      <c r="L4808" s="30"/>
      <c r="M4808" s="31"/>
      <c r="N4808" s="31"/>
      <c r="O4808" s="31"/>
      <c r="P4808" s="31"/>
      <c r="Q4808" s="31"/>
      <c r="R4808" s="31"/>
      <c r="S4808" s="31"/>
      <c r="T4808" s="26"/>
      <c r="U4808" s="26"/>
      <c r="W4808" s="10"/>
    </row>
    <row r="4809">
      <c r="E4809" s="26"/>
      <c r="F4809" s="27"/>
      <c r="J4809" s="26"/>
      <c r="K4809" s="26"/>
      <c r="L4809" s="30"/>
      <c r="M4809" s="31"/>
      <c r="N4809" s="31"/>
      <c r="O4809" s="31"/>
      <c r="P4809" s="31"/>
      <c r="Q4809" s="31"/>
      <c r="R4809" s="31"/>
      <c r="S4809" s="31"/>
      <c r="T4809" s="26"/>
      <c r="U4809" s="26"/>
      <c r="W4809" s="10"/>
    </row>
    <row r="4810">
      <c r="E4810" s="26"/>
      <c r="F4810" s="27"/>
      <c r="J4810" s="26"/>
      <c r="K4810" s="26"/>
      <c r="L4810" s="30"/>
      <c r="M4810" s="31"/>
      <c r="N4810" s="31"/>
      <c r="O4810" s="31"/>
      <c r="P4810" s="31"/>
      <c r="Q4810" s="31"/>
      <c r="R4810" s="31"/>
      <c r="S4810" s="31"/>
      <c r="T4810" s="26"/>
      <c r="U4810" s="26"/>
      <c r="W4810" s="10"/>
    </row>
    <row r="4811">
      <c r="E4811" s="26"/>
      <c r="F4811" s="27"/>
      <c r="J4811" s="26"/>
      <c r="K4811" s="26"/>
      <c r="L4811" s="30"/>
      <c r="M4811" s="31"/>
      <c r="N4811" s="31"/>
      <c r="O4811" s="31"/>
      <c r="P4811" s="31"/>
      <c r="Q4811" s="31"/>
      <c r="R4811" s="31"/>
      <c r="S4811" s="31"/>
      <c r="T4811" s="26"/>
      <c r="U4811" s="26"/>
      <c r="W4811" s="10"/>
    </row>
    <row r="4812">
      <c r="E4812" s="26"/>
      <c r="F4812" s="27"/>
      <c r="J4812" s="26"/>
      <c r="K4812" s="26"/>
      <c r="L4812" s="30"/>
      <c r="M4812" s="31"/>
      <c r="N4812" s="31"/>
      <c r="O4812" s="31"/>
      <c r="P4812" s="31"/>
      <c r="Q4812" s="31"/>
      <c r="R4812" s="31"/>
      <c r="S4812" s="31"/>
      <c r="T4812" s="26"/>
      <c r="U4812" s="26"/>
      <c r="W4812" s="10"/>
    </row>
    <row r="4813">
      <c r="E4813" s="26"/>
      <c r="F4813" s="27"/>
      <c r="J4813" s="26"/>
      <c r="K4813" s="26"/>
      <c r="L4813" s="30"/>
      <c r="M4813" s="31"/>
      <c r="N4813" s="31"/>
      <c r="O4813" s="31"/>
      <c r="P4813" s="31"/>
      <c r="Q4813" s="31"/>
      <c r="R4813" s="31"/>
      <c r="S4813" s="31"/>
      <c r="T4813" s="26"/>
      <c r="U4813" s="26"/>
      <c r="W4813" s="10"/>
    </row>
    <row r="4814">
      <c r="E4814" s="26"/>
      <c r="F4814" s="27"/>
      <c r="J4814" s="26"/>
      <c r="K4814" s="26"/>
      <c r="L4814" s="30"/>
      <c r="M4814" s="31"/>
      <c r="N4814" s="31"/>
      <c r="O4814" s="31"/>
      <c r="P4814" s="31"/>
      <c r="Q4814" s="31"/>
      <c r="R4814" s="31"/>
      <c r="S4814" s="31"/>
      <c r="T4814" s="26"/>
      <c r="U4814" s="26"/>
      <c r="W4814" s="10"/>
    </row>
    <row r="4815">
      <c r="E4815" s="26"/>
      <c r="F4815" s="27"/>
      <c r="J4815" s="26"/>
      <c r="K4815" s="26"/>
      <c r="L4815" s="30"/>
      <c r="M4815" s="31"/>
      <c r="N4815" s="31"/>
      <c r="O4815" s="31"/>
      <c r="P4815" s="31"/>
      <c r="Q4815" s="31"/>
      <c r="R4815" s="31"/>
      <c r="S4815" s="31"/>
      <c r="T4815" s="26"/>
      <c r="U4815" s="26"/>
      <c r="W4815" s="10"/>
    </row>
    <row r="4816">
      <c r="E4816" s="26"/>
      <c r="F4816" s="27"/>
      <c r="J4816" s="26"/>
      <c r="K4816" s="26"/>
      <c r="L4816" s="30"/>
      <c r="M4816" s="31"/>
      <c r="N4816" s="31"/>
      <c r="O4816" s="31"/>
      <c r="P4816" s="31"/>
      <c r="Q4816" s="31"/>
      <c r="R4816" s="31"/>
      <c r="S4816" s="31"/>
      <c r="T4816" s="26"/>
      <c r="U4816" s="26"/>
      <c r="W4816" s="10"/>
    </row>
    <row r="4817">
      <c r="E4817" s="26"/>
      <c r="F4817" s="27"/>
      <c r="J4817" s="26"/>
      <c r="K4817" s="26"/>
      <c r="L4817" s="30"/>
      <c r="M4817" s="31"/>
      <c r="N4817" s="31"/>
      <c r="O4817" s="31"/>
      <c r="P4817" s="31"/>
      <c r="Q4817" s="31"/>
      <c r="R4817" s="31"/>
      <c r="S4817" s="31"/>
      <c r="T4817" s="26"/>
      <c r="U4817" s="26"/>
      <c r="W4817" s="10"/>
    </row>
    <row r="4818">
      <c r="E4818" s="26"/>
      <c r="F4818" s="27"/>
      <c r="J4818" s="26"/>
      <c r="K4818" s="26"/>
      <c r="L4818" s="30"/>
      <c r="M4818" s="31"/>
      <c r="N4818" s="31"/>
      <c r="O4818" s="31"/>
      <c r="P4818" s="31"/>
      <c r="Q4818" s="31"/>
      <c r="R4818" s="31"/>
      <c r="S4818" s="31"/>
      <c r="T4818" s="26"/>
      <c r="U4818" s="26"/>
      <c r="W4818" s="10"/>
    </row>
    <row r="4819">
      <c r="E4819" s="26"/>
      <c r="F4819" s="27"/>
      <c r="J4819" s="26"/>
      <c r="K4819" s="26"/>
      <c r="L4819" s="30"/>
      <c r="M4819" s="31"/>
      <c r="N4819" s="31"/>
      <c r="O4819" s="31"/>
      <c r="P4819" s="31"/>
      <c r="Q4819" s="31"/>
      <c r="R4819" s="31"/>
      <c r="S4819" s="31"/>
      <c r="T4819" s="26"/>
      <c r="U4819" s="26"/>
      <c r="W4819" s="10"/>
    </row>
    <row r="4820">
      <c r="E4820" s="26"/>
      <c r="F4820" s="27"/>
      <c r="J4820" s="26"/>
      <c r="K4820" s="26"/>
      <c r="L4820" s="30"/>
      <c r="M4820" s="31"/>
      <c r="N4820" s="31"/>
      <c r="O4820" s="31"/>
      <c r="P4820" s="31"/>
      <c r="Q4820" s="31"/>
      <c r="R4820" s="31"/>
      <c r="S4820" s="31"/>
      <c r="T4820" s="26"/>
      <c r="U4820" s="26"/>
      <c r="W4820" s="10"/>
    </row>
    <row r="4821">
      <c r="E4821" s="26"/>
      <c r="F4821" s="27"/>
      <c r="J4821" s="26"/>
      <c r="K4821" s="26"/>
      <c r="L4821" s="30"/>
      <c r="M4821" s="31"/>
      <c r="N4821" s="31"/>
      <c r="O4821" s="31"/>
      <c r="P4821" s="31"/>
      <c r="Q4821" s="31"/>
      <c r="R4821" s="31"/>
      <c r="S4821" s="31"/>
      <c r="T4821" s="26"/>
      <c r="U4821" s="26"/>
      <c r="W4821" s="10"/>
    </row>
    <row r="4822">
      <c r="E4822" s="26"/>
      <c r="F4822" s="27"/>
      <c r="J4822" s="26"/>
      <c r="K4822" s="26"/>
      <c r="L4822" s="30"/>
      <c r="M4822" s="31"/>
      <c r="N4822" s="31"/>
      <c r="O4822" s="31"/>
      <c r="P4822" s="31"/>
      <c r="Q4822" s="31"/>
      <c r="R4822" s="31"/>
      <c r="S4822" s="31"/>
      <c r="T4822" s="26"/>
      <c r="U4822" s="26"/>
      <c r="W4822" s="10"/>
    </row>
    <row r="4823">
      <c r="E4823" s="26"/>
      <c r="F4823" s="27"/>
      <c r="J4823" s="26"/>
      <c r="K4823" s="26"/>
      <c r="L4823" s="30"/>
      <c r="M4823" s="31"/>
      <c r="N4823" s="31"/>
      <c r="O4823" s="31"/>
      <c r="P4823" s="31"/>
      <c r="Q4823" s="31"/>
      <c r="R4823" s="31"/>
      <c r="S4823" s="31"/>
      <c r="T4823" s="26"/>
      <c r="U4823" s="26"/>
      <c r="W4823" s="10"/>
    </row>
    <row r="4824">
      <c r="E4824" s="26"/>
      <c r="F4824" s="27"/>
      <c r="J4824" s="26"/>
      <c r="K4824" s="26"/>
      <c r="L4824" s="30"/>
      <c r="M4824" s="31"/>
      <c r="N4824" s="31"/>
      <c r="O4824" s="31"/>
      <c r="P4824" s="31"/>
      <c r="Q4824" s="31"/>
      <c r="R4824" s="31"/>
      <c r="S4824" s="31"/>
      <c r="T4824" s="26"/>
      <c r="U4824" s="26"/>
      <c r="W4824" s="10"/>
    </row>
    <row r="4825">
      <c r="E4825" s="26"/>
      <c r="F4825" s="27"/>
      <c r="J4825" s="26"/>
      <c r="K4825" s="26"/>
      <c r="L4825" s="30"/>
      <c r="M4825" s="31"/>
      <c r="N4825" s="31"/>
      <c r="O4825" s="31"/>
      <c r="P4825" s="31"/>
      <c r="Q4825" s="31"/>
      <c r="R4825" s="31"/>
      <c r="S4825" s="31"/>
      <c r="T4825" s="26"/>
      <c r="U4825" s="26"/>
      <c r="W4825" s="10"/>
    </row>
    <row r="4826">
      <c r="E4826" s="26"/>
      <c r="F4826" s="27"/>
      <c r="J4826" s="26"/>
      <c r="K4826" s="26"/>
      <c r="L4826" s="30"/>
      <c r="M4826" s="31"/>
      <c r="N4826" s="31"/>
      <c r="O4826" s="31"/>
      <c r="P4826" s="31"/>
      <c r="Q4826" s="31"/>
      <c r="R4826" s="31"/>
      <c r="S4826" s="31"/>
      <c r="T4826" s="26"/>
      <c r="U4826" s="26"/>
      <c r="W4826" s="10"/>
    </row>
    <row r="4827">
      <c r="E4827" s="26"/>
      <c r="F4827" s="27"/>
      <c r="J4827" s="26"/>
      <c r="K4827" s="26"/>
      <c r="L4827" s="30"/>
      <c r="M4827" s="31"/>
      <c r="N4827" s="31"/>
      <c r="O4827" s="31"/>
      <c r="P4827" s="31"/>
      <c r="Q4827" s="31"/>
      <c r="R4827" s="31"/>
      <c r="S4827" s="31"/>
      <c r="T4827" s="26"/>
      <c r="U4827" s="26"/>
      <c r="W4827" s="10"/>
    </row>
    <row r="4828">
      <c r="E4828" s="26"/>
      <c r="F4828" s="27"/>
      <c r="J4828" s="26"/>
      <c r="K4828" s="26"/>
      <c r="L4828" s="30"/>
      <c r="M4828" s="31"/>
      <c r="N4828" s="31"/>
      <c r="O4828" s="31"/>
      <c r="P4828" s="31"/>
      <c r="Q4828" s="31"/>
      <c r="R4828" s="31"/>
      <c r="S4828" s="31"/>
      <c r="T4828" s="26"/>
      <c r="U4828" s="26"/>
      <c r="W4828" s="10"/>
    </row>
    <row r="4829">
      <c r="E4829" s="26"/>
      <c r="F4829" s="27"/>
      <c r="J4829" s="26"/>
      <c r="K4829" s="26"/>
      <c r="L4829" s="30"/>
      <c r="M4829" s="31"/>
      <c r="N4829" s="31"/>
      <c r="O4829" s="31"/>
      <c r="P4829" s="31"/>
      <c r="Q4829" s="31"/>
      <c r="R4829" s="31"/>
      <c r="S4829" s="31"/>
      <c r="T4829" s="26"/>
      <c r="U4829" s="26"/>
      <c r="W4829" s="10"/>
    </row>
    <row r="4830">
      <c r="E4830" s="26"/>
      <c r="F4830" s="27"/>
      <c r="J4830" s="26"/>
      <c r="K4830" s="26"/>
      <c r="L4830" s="30"/>
      <c r="M4830" s="31"/>
      <c r="N4830" s="31"/>
      <c r="O4830" s="31"/>
      <c r="P4830" s="31"/>
      <c r="Q4830" s="31"/>
      <c r="R4830" s="31"/>
      <c r="S4830" s="31"/>
      <c r="T4830" s="26"/>
      <c r="U4830" s="26"/>
      <c r="W4830" s="10"/>
    </row>
    <row r="4831">
      <c r="E4831" s="26"/>
      <c r="F4831" s="27"/>
      <c r="J4831" s="26"/>
      <c r="K4831" s="26"/>
      <c r="L4831" s="30"/>
      <c r="M4831" s="31"/>
      <c r="N4831" s="31"/>
      <c r="O4831" s="31"/>
      <c r="P4831" s="31"/>
      <c r="Q4831" s="31"/>
      <c r="R4831" s="31"/>
      <c r="S4831" s="31"/>
      <c r="T4831" s="26"/>
      <c r="U4831" s="26"/>
      <c r="W4831" s="10"/>
    </row>
    <row r="4832">
      <c r="E4832" s="26"/>
      <c r="F4832" s="27"/>
      <c r="J4832" s="26"/>
      <c r="K4832" s="26"/>
      <c r="L4832" s="30"/>
      <c r="M4832" s="31"/>
      <c r="N4832" s="31"/>
      <c r="O4832" s="31"/>
      <c r="P4832" s="31"/>
      <c r="Q4832" s="31"/>
      <c r="R4832" s="31"/>
      <c r="S4832" s="31"/>
      <c r="T4832" s="26"/>
      <c r="U4832" s="26"/>
      <c r="W4832" s="10"/>
    </row>
    <row r="4833">
      <c r="E4833" s="26"/>
      <c r="F4833" s="27"/>
      <c r="J4833" s="26"/>
      <c r="K4833" s="26"/>
      <c r="L4833" s="30"/>
      <c r="M4833" s="31"/>
      <c r="N4833" s="31"/>
      <c r="O4833" s="31"/>
      <c r="P4833" s="31"/>
      <c r="Q4833" s="31"/>
      <c r="R4833" s="31"/>
      <c r="S4833" s="31"/>
      <c r="T4833" s="26"/>
      <c r="U4833" s="26"/>
      <c r="W4833" s="10"/>
    </row>
    <row r="4834">
      <c r="E4834" s="26"/>
      <c r="F4834" s="27"/>
      <c r="J4834" s="26"/>
      <c r="K4834" s="26"/>
      <c r="L4834" s="30"/>
      <c r="M4834" s="31"/>
      <c r="N4834" s="31"/>
      <c r="O4834" s="31"/>
      <c r="P4834" s="31"/>
      <c r="Q4834" s="31"/>
      <c r="R4834" s="31"/>
      <c r="S4834" s="31"/>
      <c r="T4834" s="26"/>
      <c r="U4834" s="26"/>
      <c r="W4834" s="10"/>
    </row>
    <row r="4835">
      <c r="E4835" s="26"/>
      <c r="F4835" s="27"/>
      <c r="J4835" s="26"/>
      <c r="K4835" s="26"/>
      <c r="L4835" s="30"/>
      <c r="M4835" s="31"/>
      <c r="N4835" s="31"/>
      <c r="O4835" s="31"/>
      <c r="P4835" s="31"/>
      <c r="Q4835" s="31"/>
      <c r="R4835" s="31"/>
      <c r="S4835" s="31"/>
      <c r="T4835" s="26"/>
      <c r="U4835" s="26"/>
      <c r="W4835" s="10"/>
    </row>
    <row r="4836">
      <c r="E4836" s="26"/>
      <c r="F4836" s="27"/>
      <c r="J4836" s="26"/>
      <c r="K4836" s="26"/>
      <c r="L4836" s="30"/>
      <c r="M4836" s="31"/>
      <c r="N4836" s="31"/>
      <c r="O4836" s="31"/>
      <c r="P4836" s="31"/>
      <c r="Q4836" s="31"/>
      <c r="R4836" s="31"/>
      <c r="S4836" s="31"/>
      <c r="T4836" s="26"/>
      <c r="U4836" s="26"/>
      <c r="W4836" s="10"/>
    </row>
    <row r="4837">
      <c r="E4837" s="26"/>
      <c r="F4837" s="27"/>
      <c r="J4837" s="26"/>
      <c r="K4837" s="26"/>
      <c r="L4837" s="30"/>
      <c r="M4837" s="31"/>
      <c r="N4837" s="31"/>
      <c r="O4837" s="31"/>
      <c r="P4837" s="31"/>
      <c r="Q4837" s="31"/>
      <c r="R4837" s="31"/>
      <c r="S4837" s="31"/>
      <c r="T4837" s="26"/>
      <c r="U4837" s="26"/>
      <c r="W4837" s="10"/>
    </row>
    <row r="4838">
      <c r="E4838" s="26"/>
      <c r="F4838" s="27"/>
      <c r="J4838" s="26"/>
      <c r="K4838" s="26"/>
      <c r="L4838" s="30"/>
      <c r="M4838" s="31"/>
      <c r="N4838" s="31"/>
      <c r="O4838" s="31"/>
      <c r="P4838" s="31"/>
      <c r="Q4838" s="31"/>
      <c r="R4838" s="31"/>
      <c r="S4838" s="31"/>
      <c r="T4838" s="26"/>
      <c r="U4838" s="26"/>
      <c r="W4838" s="10"/>
    </row>
    <row r="4839">
      <c r="E4839" s="26"/>
      <c r="F4839" s="27"/>
      <c r="J4839" s="26"/>
      <c r="K4839" s="26"/>
      <c r="L4839" s="30"/>
      <c r="M4839" s="31"/>
      <c r="N4839" s="31"/>
      <c r="O4839" s="31"/>
      <c r="P4839" s="31"/>
      <c r="Q4839" s="31"/>
      <c r="R4839" s="31"/>
      <c r="S4839" s="31"/>
      <c r="T4839" s="26"/>
      <c r="U4839" s="26"/>
      <c r="W4839" s="10"/>
    </row>
    <row r="4840">
      <c r="E4840" s="26"/>
      <c r="F4840" s="27"/>
      <c r="J4840" s="26"/>
      <c r="K4840" s="26"/>
      <c r="L4840" s="30"/>
      <c r="M4840" s="31"/>
      <c r="N4840" s="31"/>
      <c r="O4840" s="31"/>
      <c r="P4840" s="31"/>
      <c r="Q4840" s="31"/>
      <c r="R4840" s="31"/>
      <c r="S4840" s="31"/>
      <c r="T4840" s="26"/>
      <c r="U4840" s="26"/>
      <c r="W4840" s="10"/>
    </row>
    <row r="4841">
      <c r="E4841" s="26"/>
      <c r="F4841" s="27"/>
      <c r="J4841" s="26"/>
      <c r="K4841" s="26"/>
      <c r="L4841" s="30"/>
      <c r="M4841" s="31"/>
      <c r="N4841" s="31"/>
      <c r="O4841" s="31"/>
      <c r="P4841" s="31"/>
      <c r="Q4841" s="31"/>
      <c r="R4841" s="31"/>
      <c r="S4841" s="31"/>
      <c r="T4841" s="26"/>
      <c r="U4841" s="26"/>
      <c r="W4841" s="10"/>
    </row>
    <row r="4842">
      <c r="E4842" s="26"/>
      <c r="F4842" s="27"/>
      <c r="J4842" s="26"/>
      <c r="K4842" s="26"/>
      <c r="L4842" s="30"/>
      <c r="M4842" s="31"/>
      <c r="N4842" s="31"/>
      <c r="O4842" s="31"/>
      <c r="P4842" s="31"/>
      <c r="Q4842" s="31"/>
      <c r="R4842" s="31"/>
      <c r="S4842" s="31"/>
      <c r="T4842" s="26"/>
      <c r="U4842" s="26"/>
      <c r="W4842" s="10"/>
    </row>
    <row r="4843">
      <c r="E4843" s="26"/>
      <c r="F4843" s="27"/>
      <c r="J4843" s="26"/>
      <c r="K4843" s="26"/>
      <c r="L4843" s="30"/>
      <c r="M4843" s="31"/>
      <c r="N4843" s="31"/>
      <c r="O4843" s="31"/>
      <c r="P4843" s="31"/>
      <c r="Q4843" s="31"/>
      <c r="R4843" s="31"/>
      <c r="S4843" s="31"/>
      <c r="T4843" s="26"/>
      <c r="U4843" s="26"/>
      <c r="W4843" s="10"/>
    </row>
    <row r="4844">
      <c r="E4844" s="26"/>
      <c r="F4844" s="27"/>
      <c r="J4844" s="26"/>
      <c r="K4844" s="26"/>
      <c r="L4844" s="30"/>
      <c r="M4844" s="31"/>
      <c r="N4844" s="31"/>
      <c r="O4844" s="31"/>
      <c r="P4844" s="31"/>
      <c r="Q4844" s="31"/>
      <c r="R4844" s="31"/>
      <c r="S4844" s="31"/>
      <c r="T4844" s="26"/>
      <c r="U4844" s="26"/>
      <c r="W4844" s="10"/>
    </row>
    <row r="4845">
      <c r="E4845" s="26"/>
      <c r="F4845" s="27"/>
      <c r="J4845" s="26"/>
      <c r="K4845" s="26"/>
      <c r="L4845" s="30"/>
      <c r="M4845" s="31"/>
      <c r="N4845" s="31"/>
      <c r="O4845" s="31"/>
      <c r="P4845" s="31"/>
      <c r="Q4845" s="31"/>
      <c r="R4845" s="31"/>
      <c r="S4845" s="31"/>
      <c r="T4845" s="26"/>
      <c r="U4845" s="26"/>
      <c r="W4845" s="10"/>
    </row>
    <row r="4846">
      <c r="E4846" s="26"/>
      <c r="F4846" s="27"/>
      <c r="J4846" s="26"/>
      <c r="K4846" s="26"/>
      <c r="L4846" s="30"/>
      <c r="M4846" s="31"/>
      <c r="N4846" s="31"/>
      <c r="O4846" s="31"/>
      <c r="P4846" s="31"/>
      <c r="Q4846" s="31"/>
      <c r="R4846" s="31"/>
      <c r="S4846" s="31"/>
      <c r="T4846" s="26"/>
      <c r="U4846" s="26"/>
      <c r="W4846" s="10"/>
    </row>
    <row r="4847">
      <c r="E4847" s="26"/>
      <c r="F4847" s="27"/>
      <c r="J4847" s="26"/>
      <c r="K4847" s="26"/>
      <c r="L4847" s="30"/>
      <c r="M4847" s="31"/>
      <c r="N4847" s="31"/>
      <c r="O4847" s="31"/>
      <c r="P4847" s="31"/>
      <c r="Q4847" s="31"/>
      <c r="R4847" s="31"/>
      <c r="S4847" s="31"/>
      <c r="T4847" s="26"/>
      <c r="U4847" s="26"/>
      <c r="W4847" s="10"/>
    </row>
    <row r="4848">
      <c r="E4848" s="26"/>
      <c r="F4848" s="27"/>
      <c r="J4848" s="26"/>
      <c r="K4848" s="26"/>
      <c r="L4848" s="30"/>
      <c r="M4848" s="31"/>
      <c r="N4848" s="31"/>
      <c r="O4848" s="31"/>
      <c r="P4848" s="31"/>
      <c r="Q4848" s="31"/>
      <c r="R4848" s="31"/>
      <c r="S4848" s="31"/>
      <c r="T4848" s="26"/>
      <c r="U4848" s="26"/>
      <c r="W4848" s="10"/>
    </row>
    <row r="4849">
      <c r="E4849" s="26"/>
      <c r="F4849" s="27"/>
      <c r="J4849" s="26"/>
      <c r="K4849" s="26"/>
      <c r="L4849" s="30"/>
      <c r="M4849" s="31"/>
      <c r="N4849" s="31"/>
      <c r="O4849" s="31"/>
      <c r="P4849" s="31"/>
      <c r="Q4849" s="31"/>
      <c r="R4849" s="31"/>
      <c r="S4849" s="31"/>
      <c r="T4849" s="26"/>
      <c r="U4849" s="26"/>
      <c r="W4849" s="10"/>
    </row>
    <row r="4850">
      <c r="E4850" s="26"/>
      <c r="F4850" s="27"/>
      <c r="J4850" s="26"/>
      <c r="K4850" s="26"/>
      <c r="L4850" s="30"/>
      <c r="M4850" s="31"/>
      <c r="N4850" s="31"/>
      <c r="O4850" s="31"/>
      <c r="P4850" s="31"/>
      <c r="Q4850" s="31"/>
      <c r="R4850" s="31"/>
      <c r="S4850" s="31"/>
      <c r="T4850" s="26"/>
      <c r="U4850" s="26"/>
      <c r="W4850" s="10"/>
    </row>
    <row r="4851">
      <c r="E4851" s="26"/>
      <c r="F4851" s="27"/>
      <c r="J4851" s="26"/>
      <c r="K4851" s="26"/>
      <c r="L4851" s="30"/>
      <c r="M4851" s="31"/>
      <c r="N4851" s="31"/>
      <c r="O4851" s="31"/>
      <c r="P4851" s="31"/>
      <c r="Q4851" s="31"/>
      <c r="R4851" s="31"/>
      <c r="S4851" s="31"/>
      <c r="T4851" s="26"/>
      <c r="U4851" s="26"/>
      <c r="W4851" s="10"/>
    </row>
    <row r="4852">
      <c r="E4852" s="26"/>
      <c r="F4852" s="27"/>
      <c r="J4852" s="26"/>
      <c r="K4852" s="26"/>
      <c r="L4852" s="30"/>
      <c r="M4852" s="31"/>
      <c r="N4852" s="31"/>
      <c r="O4852" s="31"/>
      <c r="P4852" s="31"/>
      <c r="Q4852" s="31"/>
      <c r="R4852" s="31"/>
      <c r="S4852" s="31"/>
      <c r="T4852" s="26"/>
      <c r="U4852" s="26"/>
      <c r="W4852" s="10"/>
    </row>
    <row r="4853">
      <c r="E4853" s="26"/>
      <c r="F4853" s="27"/>
      <c r="J4853" s="26"/>
      <c r="K4853" s="26"/>
      <c r="L4853" s="30"/>
      <c r="M4853" s="31"/>
      <c r="N4853" s="31"/>
      <c r="O4853" s="31"/>
      <c r="P4853" s="31"/>
      <c r="Q4853" s="31"/>
      <c r="R4853" s="31"/>
      <c r="S4853" s="31"/>
      <c r="T4853" s="26"/>
      <c r="U4853" s="26"/>
      <c r="W4853" s="10"/>
    </row>
    <row r="4854">
      <c r="E4854" s="26"/>
      <c r="F4854" s="27"/>
      <c r="J4854" s="26"/>
      <c r="K4854" s="26"/>
      <c r="L4854" s="30"/>
      <c r="M4854" s="31"/>
      <c r="N4854" s="31"/>
      <c r="O4854" s="31"/>
      <c r="P4854" s="31"/>
      <c r="Q4854" s="31"/>
      <c r="R4854" s="31"/>
      <c r="S4854" s="31"/>
      <c r="T4854" s="26"/>
      <c r="U4854" s="26"/>
      <c r="W4854" s="10"/>
    </row>
    <row r="4855">
      <c r="E4855" s="26"/>
      <c r="F4855" s="27"/>
      <c r="J4855" s="26"/>
      <c r="K4855" s="26"/>
      <c r="L4855" s="30"/>
      <c r="M4855" s="31"/>
      <c r="N4855" s="31"/>
      <c r="O4855" s="31"/>
      <c r="P4855" s="31"/>
      <c r="Q4855" s="31"/>
      <c r="R4855" s="31"/>
      <c r="S4855" s="31"/>
      <c r="T4855" s="26"/>
      <c r="U4855" s="26"/>
      <c r="W4855" s="10"/>
    </row>
    <row r="4856">
      <c r="E4856" s="26"/>
      <c r="F4856" s="27"/>
      <c r="J4856" s="26"/>
      <c r="K4856" s="26"/>
      <c r="L4856" s="30"/>
      <c r="M4856" s="31"/>
      <c r="N4856" s="31"/>
      <c r="O4856" s="31"/>
      <c r="P4856" s="31"/>
      <c r="Q4856" s="31"/>
      <c r="R4856" s="31"/>
      <c r="S4856" s="31"/>
      <c r="T4856" s="26"/>
      <c r="U4856" s="26"/>
      <c r="W4856" s="10"/>
    </row>
    <row r="4857">
      <c r="E4857" s="26"/>
      <c r="F4857" s="27"/>
      <c r="J4857" s="26"/>
      <c r="K4857" s="26"/>
      <c r="L4857" s="30"/>
      <c r="M4857" s="31"/>
      <c r="N4857" s="31"/>
      <c r="O4857" s="31"/>
      <c r="P4857" s="31"/>
      <c r="Q4857" s="31"/>
      <c r="R4857" s="31"/>
      <c r="S4857" s="31"/>
      <c r="T4857" s="26"/>
      <c r="U4857" s="26"/>
      <c r="W4857" s="10"/>
    </row>
    <row r="4858">
      <c r="E4858" s="26"/>
      <c r="F4858" s="27"/>
      <c r="J4858" s="26"/>
      <c r="K4858" s="26"/>
      <c r="L4858" s="30"/>
      <c r="M4858" s="31"/>
      <c r="N4858" s="31"/>
      <c r="O4858" s="31"/>
      <c r="P4858" s="31"/>
      <c r="Q4858" s="31"/>
      <c r="R4858" s="31"/>
      <c r="S4858" s="31"/>
      <c r="T4858" s="26"/>
      <c r="U4858" s="26"/>
      <c r="W4858" s="10"/>
    </row>
    <row r="4859">
      <c r="E4859" s="26"/>
      <c r="F4859" s="27"/>
      <c r="J4859" s="26"/>
      <c r="K4859" s="26"/>
      <c r="L4859" s="30"/>
      <c r="M4859" s="31"/>
      <c r="N4859" s="31"/>
      <c r="O4859" s="31"/>
      <c r="P4859" s="31"/>
      <c r="Q4859" s="31"/>
      <c r="R4859" s="31"/>
      <c r="S4859" s="31"/>
      <c r="T4859" s="26"/>
      <c r="U4859" s="26"/>
      <c r="W4859" s="10"/>
    </row>
    <row r="4860">
      <c r="E4860" s="26"/>
      <c r="F4860" s="27"/>
      <c r="J4860" s="26"/>
      <c r="K4860" s="26"/>
      <c r="L4860" s="30"/>
      <c r="M4860" s="31"/>
      <c r="N4860" s="31"/>
      <c r="O4860" s="31"/>
      <c r="P4860" s="31"/>
      <c r="Q4860" s="31"/>
      <c r="R4860" s="31"/>
      <c r="S4860" s="31"/>
      <c r="T4860" s="26"/>
      <c r="U4860" s="26"/>
      <c r="W4860" s="10"/>
    </row>
    <row r="4861">
      <c r="E4861" s="26"/>
      <c r="F4861" s="27"/>
      <c r="J4861" s="26"/>
      <c r="K4861" s="26"/>
      <c r="L4861" s="30"/>
      <c r="M4861" s="31"/>
      <c r="N4861" s="31"/>
      <c r="O4861" s="31"/>
      <c r="P4861" s="31"/>
      <c r="Q4861" s="31"/>
      <c r="R4861" s="31"/>
      <c r="S4861" s="31"/>
      <c r="T4861" s="26"/>
      <c r="U4861" s="26"/>
      <c r="W4861" s="10"/>
    </row>
    <row r="4862">
      <c r="E4862" s="26"/>
      <c r="F4862" s="27"/>
      <c r="J4862" s="26"/>
      <c r="K4862" s="26"/>
      <c r="L4862" s="30"/>
      <c r="M4862" s="31"/>
      <c r="N4862" s="31"/>
      <c r="O4862" s="31"/>
      <c r="P4862" s="31"/>
      <c r="Q4862" s="31"/>
      <c r="R4862" s="31"/>
      <c r="S4862" s="31"/>
      <c r="T4862" s="26"/>
      <c r="U4862" s="26"/>
      <c r="W4862" s="10"/>
    </row>
    <row r="4863">
      <c r="E4863" s="26"/>
      <c r="F4863" s="27"/>
      <c r="J4863" s="26"/>
      <c r="K4863" s="26"/>
      <c r="L4863" s="30"/>
      <c r="M4863" s="31"/>
      <c r="N4863" s="31"/>
      <c r="O4863" s="31"/>
      <c r="P4863" s="31"/>
      <c r="Q4863" s="31"/>
      <c r="R4863" s="31"/>
      <c r="S4863" s="31"/>
      <c r="T4863" s="26"/>
      <c r="U4863" s="26"/>
      <c r="W4863" s="10"/>
    </row>
    <row r="4864">
      <c r="E4864" s="26"/>
      <c r="F4864" s="27"/>
      <c r="J4864" s="26"/>
      <c r="K4864" s="26"/>
      <c r="L4864" s="30"/>
      <c r="M4864" s="31"/>
      <c r="N4864" s="31"/>
      <c r="O4864" s="31"/>
      <c r="P4864" s="31"/>
      <c r="Q4864" s="31"/>
      <c r="R4864" s="31"/>
      <c r="S4864" s="31"/>
      <c r="T4864" s="26"/>
      <c r="U4864" s="26"/>
      <c r="W4864" s="10"/>
    </row>
    <row r="4865">
      <c r="E4865" s="26"/>
      <c r="F4865" s="27"/>
      <c r="J4865" s="26"/>
      <c r="K4865" s="26"/>
      <c r="L4865" s="30"/>
      <c r="M4865" s="31"/>
      <c r="N4865" s="31"/>
      <c r="O4865" s="31"/>
      <c r="P4865" s="31"/>
      <c r="Q4865" s="31"/>
      <c r="R4865" s="31"/>
      <c r="S4865" s="31"/>
      <c r="T4865" s="26"/>
      <c r="U4865" s="26"/>
      <c r="W4865" s="10"/>
    </row>
    <row r="4866">
      <c r="E4866" s="26"/>
      <c r="F4866" s="27"/>
      <c r="J4866" s="26"/>
      <c r="K4866" s="26"/>
      <c r="L4866" s="30"/>
      <c r="M4866" s="31"/>
      <c r="N4866" s="31"/>
      <c r="O4866" s="31"/>
      <c r="P4866" s="31"/>
      <c r="Q4866" s="31"/>
      <c r="R4866" s="31"/>
      <c r="S4866" s="31"/>
      <c r="T4866" s="26"/>
      <c r="U4866" s="26"/>
      <c r="W4866" s="10"/>
    </row>
    <row r="4867">
      <c r="E4867" s="26"/>
      <c r="F4867" s="27"/>
      <c r="J4867" s="26"/>
      <c r="K4867" s="26"/>
      <c r="L4867" s="30"/>
      <c r="M4867" s="31"/>
      <c r="N4867" s="31"/>
      <c r="O4867" s="31"/>
      <c r="P4867" s="31"/>
      <c r="Q4867" s="31"/>
      <c r="R4867" s="31"/>
      <c r="S4867" s="31"/>
      <c r="T4867" s="26"/>
      <c r="U4867" s="26"/>
      <c r="W4867" s="10"/>
    </row>
    <row r="4868">
      <c r="E4868" s="26"/>
      <c r="F4868" s="27"/>
      <c r="J4868" s="26"/>
      <c r="K4868" s="26"/>
      <c r="L4868" s="30"/>
      <c r="M4868" s="31"/>
      <c r="N4868" s="31"/>
      <c r="O4868" s="31"/>
      <c r="P4868" s="31"/>
      <c r="Q4868" s="31"/>
      <c r="R4868" s="31"/>
      <c r="S4868" s="31"/>
      <c r="T4868" s="26"/>
      <c r="U4868" s="26"/>
      <c r="W4868" s="10"/>
    </row>
    <row r="4869">
      <c r="E4869" s="26"/>
      <c r="F4869" s="27"/>
      <c r="J4869" s="26"/>
      <c r="K4869" s="26"/>
      <c r="L4869" s="30"/>
      <c r="M4869" s="31"/>
      <c r="N4869" s="31"/>
      <c r="O4869" s="31"/>
      <c r="P4869" s="31"/>
      <c r="Q4869" s="31"/>
      <c r="R4869" s="31"/>
      <c r="S4869" s="31"/>
      <c r="T4869" s="26"/>
      <c r="U4869" s="26"/>
      <c r="W4869" s="10"/>
    </row>
    <row r="4870">
      <c r="E4870" s="26"/>
      <c r="F4870" s="27"/>
      <c r="J4870" s="26"/>
      <c r="K4870" s="26"/>
      <c r="L4870" s="30"/>
      <c r="M4870" s="31"/>
      <c r="N4870" s="31"/>
      <c r="O4870" s="31"/>
      <c r="P4870" s="31"/>
      <c r="Q4870" s="31"/>
      <c r="R4870" s="31"/>
      <c r="S4870" s="31"/>
      <c r="T4870" s="26"/>
      <c r="U4870" s="26"/>
      <c r="W4870" s="10"/>
    </row>
    <row r="4871">
      <c r="E4871" s="26"/>
      <c r="F4871" s="27"/>
      <c r="J4871" s="26"/>
      <c r="K4871" s="26"/>
      <c r="L4871" s="30"/>
      <c r="M4871" s="31"/>
      <c r="N4871" s="31"/>
      <c r="O4871" s="31"/>
      <c r="P4871" s="31"/>
      <c r="Q4871" s="31"/>
      <c r="R4871" s="31"/>
      <c r="S4871" s="31"/>
      <c r="T4871" s="26"/>
      <c r="U4871" s="26"/>
      <c r="W4871" s="10"/>
    </row>
    <row r="4872">
      <c r="E4872" s="26"/>
      <c r="F4872" s="27"/>
      <c r="J4872" s="26"/>
      <c r="K4872" s="26"/>
      <c r="L4872" s="30"/>
      <c r="M4872" s="31"/>
      <c r="N4872" s="31"/>
      <c r="O4872" s="31"/>
      <c r="P4872" s="31"/>
      <c r="Q4872" s="31"/>
      <c r="R4872" s="31"/>
      <c r="S4872" s="31"/>
      <c r="T4872" s="26"/>
      <c r="U4872" s="26"/>
      <c r="W4872" s="10"/>
    </row>
    <row r="4873">
      <c r="E4873" s="26"/>
      <c r="F4873" s="27"/>
      <c r="J4873" s="26"/>
      <c r="K4873" s="26"/>
      <c r="L4873" s="30"/>
      <c r="M4873" s="31"/>
      <c r="N4873" s="31"/>
      <c r="O4873" s="31"/>
      <c r="P4873" s="31"/>
      <c r="Q4873" s="31"/>
      <c r="R4873" s="31"/>
      <c r="S4873" s="31"/>
      <c r="T4873" s="26"/>
      <c r="U4873" s="26"/>
      <c r="W4873" s="10"/>
    </row>
    <row r="4874">
      <c r="E4874" s="26"/>
      <c r="F4874" s="27"/>
      <c r="J4874" s="26"/>
      <c r="K4874" s="26"/>
      <c r="L4874" s="30"/>
      <c r="M4874" s="31"/>
      <c r="N4874" s="31"/>
      <c r="O4874" s="31"/>
      <c r="P4874" s="31"/>
      <c r="Q4874" s="31"/>
      <c r="R4874" s="31"/>
      <c r="S4874" s="31"/>
      <c r="T4874" s="26"/>
      <c r="U4874" s="26"/>
      <c r="W4874" s="10"/>
    </row>
    <row r="4875">
      <c r="E4875" s="26"/>
      <c r="F4875" s="27"/>
      <c r="J4875" s="26"/>
      <c r="K4875" s="26"/>
      <c r="L4875" s="30"/>
      <c r="M4875" s="31"/>
      <c r="N4875" s="31"/>
      <c r="O4875" s="31"/>
      <c r="P4875" s="31"/>
      <c r="Q4875" s="31"/>
      <c r="R4875" s="31"/>
      <c r="S4875" s="31"/>
      <c r="T4875" s="26"/>
      <c r="U4875" s="26"/>
      <c r="W4875" s="10"/>
    </row>
    <row r="4876">
      <c r="E4876" s="26"/>
      <c r="F4876" s="27"/>
      <c r="J4876" s="26"/>
      <c r="K4876" s="26"/>
      <c r="L4876" s="30"/>
      <c r="M4876" s="31"/>
      <c r="N4876" s="31"/>
      <c r="O4876" s="31"/>
      <c r="P4876" s="31"/>
      <c r="Q4876" s="31"/>
      <c r="R4876" s="31"/>
      <c r="S4876" s="31"/>
      <c r="T4876" s="26"/>
      <c r="U4876" s="26"/>
      <c r="W4876" s="10"/>
    </row>
    <row r="4877">
      <c r="E4877" s="26"/>
      <c r="F4877" s="27"/>
      <c r="J4877" s="26"/>
      <c r="K4877" s="26"/>
      <c r="L4877" s="30"/>
      <c r="M4877" s="31"/>
      <c r="N4877" s="31"/>
      <c r="O4877" s="31"/>
      <c r="P4877" s="31"/>
      <c r="Q4877" s="31"/>
      <c r="R4877" s="31"/>
      <c r="S4877" s="31"/>
      <c r="T4877" s="26"/>
      <c r="U4877" s="26"/>
      <c r="W4877" s="10"/>
    </row>
    <row r="4878">
      <c r="E4878" s="26"/>
      <c r="F4878" s="27"/>
      <c r="J4878" s="26"/>
      <c r="K4878" s="26"/>
      <c r="L4878" s="30"/>
      <c r="M4878" s="31"/>
      <c r="N4878" s="31"/>
      <c r="O4878" s="31"/>
      <c r="P4878" s="31"/>
      <c r="Q4878" s="31"/>
      <c r="R4878" s="31"/>
      <c r="S4878" s="31"/>
      <c r="T4878" s="26"/>
      <c r="U4878" s="26"/>
      <c r="W4878" s="10"/>
    </row>
    <row r="4879">
      <c r="E4879" s="26"/>
      <c r="F4879" s="27"/>
      <c r="J4879" s="26"/>
      <c r="K4879" s="26"/>
      <c r="L4879" s="30"/>
      <c r="M4879" s="31"/>
      <c r="N4879" s="31"/>
      <c r="O4879" s="31"/>
      <c r="P4879" s="31"/>
      <c r="Q4879" s="31"/>
      <c r="R4879" s="31"/>
      <c r="S4879" s="31"/>
      <c r="T4879" s="26"/>
      <c r="U4879" s="26"/>
      <c r="W4879" s="10"/>
    </row>
    <row r="4880">
      <c r="E4880" s="26"/>
      <c r="F4880" s="27"/>
      <c r="J4880" s="26"/>
      <c r="K4880" s="26"/>
      <c r="L4880" s="30"/>
      <c r="M4880" s="31"/>
      <c r="N4880" s="31"/>
      <c r="O4880" s="31"/>
      <c r="P4880" s="31"/>
      <c r="Q4880" s="31"/>
      <c r="R4880" s="31"/>
      <c r="S4880" s="31"/>
      <c r="T4880" s="26"/>
      <c r="U4880" s="26"/>
      <c r="W4880" s="10"/>
    </row>
    <row r="4881">
      <c r="E4881" s="26"/>
      <c r="F4881" s="27"/>
      <c r="J4881" s="26"/>
      <c r="K4881" s="26"/>
      <c r="L4881" s="30"/>
      <c r="M4881" s="31"/>
      <c r="N4881" s="31"/>
      <c r="O4881" s="31"/>
      <c r="P4881" s="31"/>
      <c r="Q4881" s="31"/>
      <c r="R4881" s="31"/>
      <c r="S4881" s="31"/>
      <c r="T4881" s="26"/>
      <c r="U4881" s="26"/>
      <c r="W4881" s="10"/>
    </row>
    <row r="4882">
      <c r="E4882" s="26"/>
      <c r="F4882" s="27"/>
      <c r="J4882" s="26"/>
      <c r="K4882" s="26"/>
      <c r="L4882" s="30"/>
      <c r="M4882" s="31"/>
      <c r="N4882" s="31"/>
      <c r="O4882" s="31"/>
      <c r="P4882" s="31"/>
      <c r="Q4882" s="31"/>
      <c r="R4882" s="31"/>
      <c r="S4882" s="31"/>
      <c r="T4882" s="26"/>
      <c r="U4882" s="26"/>
      <c r="W4882" s="10"/>
    </row>
    <row r="4883">
      <c r="E4883" s="26"/>
      <c r="F4883" s="27"/>
      <c r="J4883" s="26"/>
      <c r="K4883" s="26"/>
      <c r="L4883" s="30"/>
      <c r="M4883" s="31"/>
      <c r="N4883" s="31"/>
      <c r="O4883" s="31"/>
      <c r="P4883" s="31"/>
      <c r="Q4883" s="31"/>
      <c r="R4883" s="31"/>
      <c r="S4883" s="31"/>
      <c r="T4883" s="26"/>
      <c r="U4883" s="26"/>
      <c r="W4883" s="10"/>
    </row>
    <row r="4884">
      <c r="E4884" s="26"/>
      <c r="F4884" s="27"/>
      <c r="J4884" s="26"/>
      <c r="K4884" s="26"/>
      <c r="L4884" s="30"/>
      <c r="M4884" s="31"/>
      <c r="N4884" s="31"/>
      <c r="O4884" s="31"/>
      <c r="P4884" s="31"/>
      <c r="Q4884" s="31"/>
      <c r="R4884" s="31"/>
      <c r="S4884" s="31"/>
      <c r="T4884" s="26"/>
      <c r="U4884" s="26"/>
      <c r="W4884" s="10"/>
    </row>
    <row r="4885">
      <c r="E4885" s="26"/>
      <c r="F4885" s="27"/>
      <c r="J4885" s="26"/>
      <c r="K4885" s="26"/>
      <c r="L4885" s="30"/>
      <c r="M4885" s="31"/>
      <c r="N4885" s="31"/>
      <c r="O4885" s="31"/>
      <c r="P4885" s="31"/>
      <c r="Q4885" s="31"/>
      <c r="R4885" s="31"/>
      <c r="S4885" s="31"/>
      <c r="T4885" s="26"/>
      <c r="U4885" s="26"/>
      <c r="W4885" s="10"/>
    </row>
    <row r="4886">
      <c r="E4886" s="26"/>
      <c r="F4886" s="27"/>
      <c r="J4886" s="26"/>
      <c r="K4886" s="26"/>
      <c r="L4886" s="30"/>
      <c r="M4886" s="31"/>
      <c r="N4886" s="31"/>
      <c r="O4886" s="31"/>
      <c r="P4886" s="31"/>
      <c r="Q4886" s="31"/>
      <c r="R4886" s="31"/>
      <c r="S4886" s="31"/>
      <c r="T4886" s="26"/>
      <c r="U4886" s="26"/>
      <c r="W4886" s="10"/>
    </row>
    <row r="4887">
      <c r="E4887" s="26"/>
      <c r="F4887" s="27"/>
      <c r="J4887" s="26"/>
      <c r="K4887" s="26"/>
      <c r="L4887" s="30"/>
      <c r="M4887" s="31"/>
      <c r="N4887" s="31"/>
      <c r="O4887" s="31"/>
      <c r="P4887" s="31"/>
      <c r="Q4887" s="31"/>
      <c r="R4887" s="31"/>
      <c r="S4887" s="31"/>
      <c r="T4887" s="26"/>
      <c r="U4887" s="26"/>
      <c r="W4887" s="10"/>
    </row>
    <row r="4888">
      <c r="E4888" s="26"/>
      <c r="F4888" s="27"/>
      <c r="J4888" s="26"/>
      <c r="K4888" s="26"/>
      <c r="L4888" s="30"/>
      <c r="M4888" s="31"/>
      <c r="N4888" s="31"/>
      <c r="O4888" s="31"/>
      <c r="P4888" s="31"/>
      <c r="Q4888" s="31"/>
      <c r="R4888" s="31"/>
      <c r="S4888" s="31"/>
      <c r="T4888" s="26"/>
      <c r="U4888" s="26"/>
      <c r="W4888" s="10"/>
    </row>
    <row r="4889">
      <c r="E4889" s="26"/>
      <c r="F4889" s="27"/>
      <c r="J4889" s="26"/>
      <c r="K4889" s="26"/>
      <c r="L4889" s="30"/>
      <c r="M4889" s="31"/>
      <c r="N4889" s="31"/>
      <c r="O4889" s="31"/>
      <c r="P4889" s="31"/>
      <c r="Q4889" s="31"/>
      <c r="R4889" s="31"/>
      <c r="S4889" s="31"/>
      <c r="T4889" s="26"/>
      <c r="U4889" s="26"/>
      <c r="W4889" s="10"/>
    </row>
    <row r="4890">
      <c r="E4890" s="26"/>
      <c r="F4890" s="27"/>
      <c r="J4890" s="26"/>
      <c r="K4890" s="26"/>
      <c r="L4890" s="30"/>
      <c r="M4890" s="31"/>
      <c r="N4890" s="31"/>
      <c r="O4890" s="31"/>
      <c r="P4890" s="31"/>
      <c r="Q4890" s="31"/>
      <c r="R4890" s="31"/>
      <c r="S4890" s="31"/>
      <c r="T4890" s="26"/>
      <c r="U4890" s="26"/>
      <c r="W4890" s="10"/>
    </row>
    <row r="4891">
      <c r="E4891" s="26"/>
      <c r="F4891" s="27"/>
      <c r="J4891" s="26"/>
      <c r="K4891" s="26"/>
      <c r="L4891" s="30"/>
      <c r="M4891" s="31"/>
      <c r="N4891" s="31"/>
      <c r="O4891" s="31"/>
      <c r="P4891" s="31"/>
      <c r="Q4891" s="31"/>
      <c r="R4891" s="31"/>
      <c r="S4891" s="31"/>
      <c r="T4891" s="26"/>
      <c r="U4891" s="26"/>
      <c r="W4891" s="10"/>
    </row>
    <row r="4892">
      <c r="E4892" s="26"/>
      <c r="F4892" s="27"/>
      <c r="J4892" s="26"/>
      <c r="K4892" s="26"/>
      <c r="L4892" s="30"/>
      <c r="M4892" s="31"/>
      <c r="N4892" s="31"/>
      <c r="O4892" s="31"/>
      <c r="P4892" s="31"/>
      <c r="Q4892" s="31"/>
      <c r="R4892" s="31"/>
      <c r="S4892" s="31"/>
      <c r="T4892" s="26"/>
      <c r="U4892" s="26"/>
      <c r="W4892" s="10"/>
    </row>
    <row r="4893">
      <c r="E4893" s="26"/>
      <c r="F4893" s="27"/>
      <c r="J4893" s="26"/>
      <c r="K4893" s="26"/>
      <c r="L4893" s="30"/>
      <c r="M4893" s="31"/>
      <c r="N4893" s="31"/>
      <c r="O4893" s="31"/>
      <c r="P4893" s="31"/>
      <c r="Q4893" s="31"/>
      <c r="R4893" s="31"/>
      <c r="S4893" s="31"/>
      <c r="T4893" s="26"/>
      <c r="U4893" s="26"/>
      <c r="W4893" s="10"/>
    </row>
    <row r="4894">
      <c r="E4894" s="26"/>
      <c r="F4894" s="27"/>
      <c r="J4894" s="26"/>
      <c r="K4894" s="26"/>
      <c r="L4894" s="30"/>
      <c r="M4894" s="31"/>
      <c r="N4894" s="31"/>
      <c r="O4894" s="31"/>
      <c r="P4894" s="31"/>
      <c r="Q4894" s="31"/>
      <c r="R4894" s="31"/>
      <c r="S4894" s="31"/>
      <c r="T4894" s="26"/>
      <c r="U4894" s="26"/>
      <c r="W4894" s="10"/>
    </row>
    <row r="4895">
      <c r="E4895" s="26"/>
      <c r="F4895" s="27"/>
      <c r="J4895" s="26"/>
      <c r="K4895" s="26"/>
      <c r="L4895" s="30"/>
      <c r="M4895" s="31"/>
      <c r="N4895" s="31"/>
      <c r="O4895" s="31"/>
      <c r="P4895" s="31"/>
      <c r="Q4895" s="31"/>
      <c r="R4895" s="31"/>
      <c r="S4895" s="31"/>
      <c r="T4895" s="26"/>
      <c r="U4895" s="26"/>
      <c r="W4895" s="10"/>
    </row>
    <row r="4896">
      <c r="E4896" s="26"/>
      <c r="F4896" s="27"/>
      <c r="J4896" s="26"/>
      <c r="K4896" s="26"/>
      <c r="L4896" s="30"/>
      <c r="M4896" s="31"/>
      <c r="N4896" s="31"/>
      <c r="O4896" s="31"/>
      <c r="P4896" s="31"/>
      <c r="Q4896" s="31"/>
      <c r="R4896" s="31"/>
      <c r="S4896" s="31"/>
      <c r="T4896" s="26"/>
      <c r="U4896" s="26"/>
      <c r="W4896" s="10"/>
    </row>
    <row r="4897">
      <c r="E4897" s="26"/>
      <c r="F4897" s="27"/>
      <c r="J4897" s="26"/>
      <c r="K4897" s="26"/>
      <c r="L4897" s="30"/>
      <c r="M4897" s="31"/>
      <c r="N4897" s="31"/>
      <c r="O4897" s="31"/>
      <c r="P4897" s="31"/>
      <c r="Q4897" s="31"/>
      <c r="R4897" s="31"/>
      <c r="S4897" s="31"/>
      <c r="T4897" s="26"/>
      <c r="U4897" s="26"/>
      <c r="W4897" s="10"/>
    </row>
    <row r="4898">
      <c r="E4898" s="26"/>
      <c r="F4898" s="27"/>
      <c r="J4898" s="26"/>
      <c r="K4898" s="26"/>
      <c r="L4898" s="30"/>
      <c r="M4898" s="31"/>
      <c r="N4898" s="31"/>
      <c r="O4898" s="31"/>
      <c r="P4898" s="31"/>
      <c r="Q4898" s="31"/>
      <c r="R4898" s="31"/>
      <c r="S4898" s="31"/>
      <c r="T4898" s="26"/>
      <c r="U4898" s="26"/>
      <c r="W4898" s="10"/>
    </row>
    <row r="4899">
      <c r="E4899" s="26"/>
      <c r="F4899" s="27"/>
      <c r="J4899" s="26"/>
      <c r="K4899" s="26"/>
      <c r="L4899" s="30"/>
      <c r="M4899" s="31"/>
      <c r="N4899" s="31"/>
      <c r="O4899" s="31"/>
      <c r="P4899" s="31"/>
      <c r="Q4899" s="31"/>
      <c r="R4899" s="31"/>
      <c r="S4899" s="31"/>
      <c r="T4899" s="26"/>
      <c r="U4899" s="26"/>
      <c r="W4899" s="10"/>
    </row>
    <row r="4900">
      <c r="E4900" s="26"/>
      <c r="F4900" s="27"/>
      <c r="J4900" s="26"/>
      <c r="K4900" s="26"/>
      <c r="L4900" s="30"/>
      <c r="M4900" s="31"/>
      <c r="N4900" s="31"/>
      <c r="O4900" s="31"/>
      <c r="P4900" s="31"/>
      <c r="Q4900" s="31"/>
      <c r="R4900" s="31"/>
      <c r="S4900" s="31"/>
      <c r="T4900" s="26"/>
      <c r="U4900" s="26"/>
      <c r="W4900" s="10"/>
    </row>
    <row r="4901">
      <c r="E4901" s="26"/>
      <c r="F4901" s="27"/>
      <c r="J4901" s="26"/>
      <c r="K4901" s="26"/>
      <c r="L4901" s="30"/>
      <c r="M4901" s="31"/>
      <c r="N4901" s="31"/>
      <c r="O4901" s="31"/>
      <c r="P4901" s="31"/>
      <c r="Q4901" s="31"/>
      <c r="R4901" s="31"/>
      <c r="S4901" s="31"/>
      <c r="T4901" s="26"/>
      <c r="U4901" s="26"/>
      <c r="W4901" s="10"/>
    </row>
    <row r="4902">
      <c r="E4902" s="26"/>
      <c r="F4902" s="27"/>
      <c r="J4902" s="26"/>
      <c r="K4902" s="26"/>
      <c r="L4902" s="30"/>
      <c r="M4902" s="31"/>
      <c r="N4902" s="31"/>
      <c r="O4902" s="31"/>
      <c r="P4902" s="31"/>
      <c r="Q4902" s="31"/>
      <c r="R4902" s="31"/>
      <c r="S4902" s="31"/>
      <c r="T4902" s="26"/>
      <c r="U4902" s="26"/>
      <c r="W4902" s="10"/>
    </row>
    <row r="4903">
      <c r="E4903" s="26"/>
      <c r="F4903" s="27"/>
      <c r="J4903" s="26"/>
      <c r="K4903" s="26"/>
      <c r="L4903" s="30"/>
      <c r="M4903" s="31"/>
      <c r="N4903" s="31"/>
      <c r="O4903" s="31"/>
      <c r="P4903" s="31"/>
      <c r="Q4903" s="31"/>
      <c r="R4903" s="31"/>
      <c r="S4903" s="31"/>
      <c r="T4903" s="26"/>
      <c r="U4903" s="26"/>
      <c r="W4903" s="10"/>
    </row>
    <row r="4904">
      <c r="E4904" s="26"/>
      <c r="F4904" s="27"/>
      <c r="J4904" s="26"/>
      <c r="K4904" s="26"/>
      <c r="L4904" s="30"/>
      <c r="M4904" s="31"/>
      <c r="N4904" s="31"/>
      <c r="O4904" s="31"/>
      <c r="P4904" s="31"/>
      <c r="Q4904" s="31"/>
      <c r="R4904" s="31"/>
      <c r="S4904" s="31"/>
      <c r="T4904" s="26"/>
      <c r="U4904" s="26"/>
      <c r="W4904" s="10"/>
    </row>
    <row r="4905">
      <c r="E4905" s="26"/>
      <c r="F4905" s="27"/>
      <c r="J4905" s="26"/>
      <c r="K4905" s="26"/>
      <c r="L4905" s="30"/>
      <c r="M4905" s="31"/>
      <c r="N4905" s="31"/>
      <c r="O4905" s="31"/>
      <c r="P4905" s="31"/>
      <c r="Q4905" s="31"/>
      <c r="R4905" s="31"/>
      <c r="S4905" s="31"/>
      <c r="T4905" s="26"/>
      <c r="U4905" s="26"/>
      <c r="W4905" s="10"/>
    </row>
    <row r="4906">
      <c r="E4906" s="26"/>
      <c r="F4906" s="27"/>
      <c r="J4906" s="26"/>
      <c r="K4906" s="26"/>
      <c r="L4906" s="30"/>
      <c r="M4906" s="31"/>
      <c r="N4906" s="31"/>
      <c r="O4906" s="31"/>
      <c r="P4906" s="31"/>
      <c r="Q4906" s="31"/>
      <c r="R4906" s="31"/>
      <c r="S4906" s="31"/>
      <c r="T4906" s="26"/>
      <c r="U4906" s="26"/>
      <c r="W4906" s="10"/>
    </row>
    <row r="4907">
      <c r="E4907" s="26"/>
      <c r="F4907" s="27"/>
      <c r="J4907" s="26"/>
      <c r="K4907" s="26"/>
      <c r="L4907" s="30"/>
      <c r="M4907" s="31"/>
      <c r="N4907" s="31"/>
      <c r="O4907" s="31"/>
      <c r="P4907" s="31"/>
      <c r="Q4907" s="31"/>
      <c r="R4907" s="31"/>
      <c r="S4907" s="31"/>
      <c r="T4907" s="26"/>
      <c r="U4907" s="26"/>
      <c r="W4907" s="10"/>
    </row>
    <row r="4908">
      <c r="E4908" s="26"/>
      <c r="F4908" s="27"/>
      <c r="J4908" s="26"/>
      <c r="K4908" s="26"/>
      <c r="L4908" s="30"/>
      <c r="M4908" s="31"/>
      <c r="N4908" s="31"/>
      <c r="O4908" s="31"/>
      <c r="P4908" s="31"/>
      <c r="Q4908" s="31"/>
      <c r="R4908" s="31"/>
      <c r="S4908" s="31"/>
      <c r="T4908" s="26"/>
      <c r="U4908" s="26"/>
      <c r="W4908" s="10"/>
    </row>
    <row r="4909">
      <c r="E4909" s="26"/>
      <c r="F4909" s="27"/>
      <c r="J4909" s="26"/>
      <c r="K4909" s="26"/>
      <c r="L4909" s="30"/>
      <c r="M4909" s="31"/>
      <c r="N4909" s="31"/>
      <c r="O4909" s="31"/>
      <c r="P4909" s="31"/>
      <c r="Q4909" s="31"/>
      <c r="R4909" s="31"/>
      <c r="S4909" s="31"/>
      <c r="T4909" s="26"/>
      <c r="U4909" s="26"/>
      <c r="W4909" s="10"/>
    </row>
    <row r="4910">
      <c r="E4910" s="26"/>
      <c r="F4910" s="27"/>
      <c r="J4910" s="26"/>
      <c r="K4910" s="26"/>
      <c r="L4910" s="30"/>
      <c r="M4910" s="31"/>
      <c r="N4910" s="31"/>
      <c r="O4910" s="31"/>
      <c r="P4910" s="31"/>
      <c r="Q4910" s="31"/>
      <c r="R4910" s="31"/>
      <c r="S4910" s="31"/>
      <c r="T4910" s="26"/>
      <c r="U4910" s="26"/>
      <c r="W4910" s="10"/>
    </row>
    <row r="4911">
      <c r="E4911" s="26"/>
      <c r="F4911" s="27"/>
      <c r="J4911" s="26"/>
      <c r="K4911" s="26"/>
      <c r="L4911" s="30"/>
      <c r="M4911" s="31"/>
      <c r="N4911" s="31"/>
      <c r="O4911" s="31"/>
      <c r="P4911" s="31"/>
      <c r="Q4911" s="31"/>
      <c r="R4911" s="31"/>
      <c r="S4911" s="31"/>
      <c r="T4911" s="26"/>
      <c r="U4911" s="26"/>
      <c r="W4911" s="10"/>
    </row>
    <row r="4912">
      <c r="E4912" s="26"/>
      <c r="F4912" s="27"/>
      <c r="J4912" s="26"/>
      <c r="K4912" s="26"/>
      <c r="L4912" s="30"/>
      <c r="M4912" s="31"/>
      <c r="N4912" s="31"/>
      <c r="O4912" s="31"/>
      <c r="P4912" s="31"/>
      <c r="Q4912" s="31"/>
      <c r="R4912" s="31"/>
      <c r="S4912" s="31"/>
      <c r="T4912" s="26"/>
      <c r="U4912" s="26"/>
      <c r="W4912" s="10"/>
    </row>
    <row r="4913">
      <c r="E4913" s="26"/>
      <c r="F4913" s="27"/>
      <c r="J4913" s="26"/>
      <c r="K4913" s="26"/>
      <c r="L4913" s="30"/>
      <c r="M4913" s="31"/>
      <c r="N4913" s="31"/>
      <c r="O4913" s="31"/>
      <c r="P4913" s="31"/>
      <c r="Q4913" s="31"/>
      <c r="R4913" s="31"/>
      <c r="S4913" s="31"/>
      <c r="T4913" s="26"/>
      <c r="U4913" s="26"/>
      <c r="W4913" s="10"/>
    </row>
    <row r="4914">
      <c r="E4914" s="26"/>
      <c r="F4914" s="27"/>
      <c r="J4914" s="26"/>
      <c r="K4914" s="26"/>
      <c r="L4914" s="30"/>
      <c r="M4914" s="31"/>
      <c r="N4914" s="31"/>
      <c r="O4914" s="31"/>
      <c r="P4914" s="31"/>
      <c r="Q4914" s="31"/>
      <c r="R4914" s="31"/>
      <c r="S4914" s="31"/>
      <c r="T4914" s="26"/>
      <c r="U4914" s="26"/>
      <c r="W4914" s="10"/>
    </row>
    <row r="4915">
      <c r="E4915" s="26"/>
      <c r="F4915" s="27"/>
      <c r="J4915" s="26"/>
      <c r="K4915" s="26"/>
      <c r="L4915" s="30"/>
      <c r="M4915" s="31"/>
      <c r="N4915" s="31"/>
      <c r="O4915" s="31"/>
      <c r="P4915" s="31"/>
      <c r="Q4915" s="31"/>
      <c r="R4915" s="31"/>
      <c r="S4915" s="31"/>
      <c r="T4915" s="26"/>
      <c r="U4915" s="26"/>
      <c r="W4915" s="10"/>
    </row>
    <row r="4916">
      <c r="E4916" s="26"/>
      <c r="F4916" s="27"/>
      <c r="J4916" s="26"/>
      <c r="K4916" s="26"/>
      <c r="L4916" s="30"/>
      <c r="M4916" s="31"/>
      <c r="N4916" s="31"/>
      <c r="O4916" s="31"/>
      <c r="P4916" s="31"/>
      <c r="Q4916" s="31"/>
      <c r="R4916" s="31"/>
      <c r="S4916" s="31"/>
      <c r="T4916" s="26"/>
      <c r="U4916" s="26"/>
      <c r="W4916" s="10"/>
    </row>
    <row r="4917">
      <c r="E4917" s="26"/>
      <c r="F4917" s="27"/>
      <c r="J4917" s="26"/>
      <c r="K4917" s="26"/>
      <c r="L4917" s="30"/>
      <c r="M4917" s="31"/>
      <c r="N4917" s="31"/>
      <c r="O4917" s="31"/>
      <c r="P4917" s="31"/>
      <c r="Q4917" s="31"/>
      <c r="R4917" s="31"/>
      <c r="S4917" s="31"/>
      <c r="T4917" s="26"/>
      <c r="U4917" s="26"/>
      <c r="W4917" s="10"/>
    </row>
    <row r="4918">
      <c r="E4918" s="26"/>
      <c r="F4918" s="27"/>
      <c r="J4918" s="26"/>
      <c r="K4918" s="26"/>
      <c r="L4918" s="30"/>
      <c r="M4918" s="31"/>
      <c r="N4918" s="31"/>
      <c r="O4918" s="31"/>
      <c r="P4918" s="31"/>
      <c r="Q4918" s="31"/>
      <c r="R4918" s="31"/>
      <c r="S4918" s="31"/>
      <c r="T4918" s="26"/>
      <c r="U4918" s="26"/>
      <c r="W4918" s="10"/>
    </row>
    <row r="4919">
      <c r="E4919" s="26"/>
      <c r="F4919" s="27"/>
      <c r="J4919" s="26"/>
      <c r="K4919" s="26"/>
      <c r="L4919" s="30"/>
      <c r="M4919" s="31"/>
      <c r="N4919" s="31"/>
      <c r="O4919" s="31"/>
      <c r="P4919" s="31"/>
      <c r="Q4919" s="31"/>
      <c r="R4919" s="31"/>
      <c r="S4919" s="31"/>
      <c r="T4919" s="26"/>
      <c r="U4919" s="26"/>
      <c r="W4919" s="10"/>
    </row>
    <row r="4920">
      <c r="E4920" s="26"/>
      <c r="F4920" s="27"/>
      <c r="J4920" s="26"/>
      <c r="K4920" s="26"/>
      <c r="L4920" s="30"/>
      <c r="M4920" s="31"/>
      <c r="N4920" s="31"/>
      <c r="O4920" s="31"/>
      <c r="P4920" s="31"/>
      <c r="Q4920" s="31"/>
      <c r="R4920" s="31"/>
      <c r="S4920" s="31"/>
      <c r="T4920" s="26"/>
      <c r="U4920" s="26"/>
      <c r="W4920" s="10"/>
    </row>
    <row r="4921">
      <c r="E4921" s="26"/>
      <c r="F4921" s="27"/>
      <c r="J4921" s="26"/>
      <c r="K4921" s="26"/>
      <c r="L4921" s="30"/>
      <c r="M4921" s="31"/>
      <c r="N4921" s="31"/>
      <c r="O4921" s="31"/>
      <c r="P4921" s="31"/>
      <c r="Q4921" s="31"/>
      <c r="R4921" s="31"/>
      <c r="S4921" s="31"/>
      <c r="T4921" s="26"/>
      <c r="U4921" s="26"/>
      <c r="W4921" s="10"/>
    </row>
    <row r="4922">
      <c r="E4922" s="26"/>
      <c r="F4922" s="27"/>
      <c r="J4922" s="26"/>
      <c r="K4922" s="26"/>
      <c r="L4922" s="30"/>
      <c r="M4922" s="31"/>
      <c r="N4922" s="31"/>
      <c r="O4922" s="31"/>
      <c r="P4922" s="31"/>
      <c r="Q4922" s="31"/>
      <c r="R4922" s="31"/>
      <c r="S4922" s="31"/>
      <c r="T4922" s="26"/>
      <c r="U4922" s="26"/>
      <c r="W4922" s="10"/>
    </row>
    <row r="4923">
      <c r="E4923" s="26"/>
      <c r="F4923" s="27"/>
      <c r="J4923" s="26"/>
      <c r="K4923" s="26"/>
      <c r="L4923" s="30"/>
      <c r="M4923" s="31"/>
      <c r="N4923" s="31"/>
      <c r="O4923" s="31"/>
      <c r="P4923" s="31"/>
      <c r="Q4923" s="31"/>
      <c r="R4923" s="31"/>
      <c r="S4923" s="31"/>
      <c r="T4923" s="26"/>
      <c r="U4923" s="26"/>
      <c r="W4923" s="10"/>
    </row>
    <row r="4924">
      <c r="E4924" s="26"/>
      <c r="F4924" s="27"/>
      <c r="J4924" s="26"/>
      <c r="K4924" s="26"/>
      <c r="L4924" s="30"/>
      <c r="M4924" s="31"/>
      <c r="N4924" s="31"/>
      <c r="O4924" s="31"/>
      <c r="P4924" s="31"/>
      <c r="Q4924" s="31"/>
      <c r="R4924" s="31"/>
      <c r="S4924" s="31"/>
      <c r="T4924" s="26"/>
      <c r="U4924" s="26"/>
      <c r="W4924" s="10"/>
    </row>
    <row r="4925">
      <c r="E4925" s="26"/>
      <c r="F4925" s="27"/>
      <c r="J4925" s="26"/>
      <c r="K4925" s="26"/>
      <c r="L4925" s="30"/>
      <c r="M4925" s="31"/>
      <c r="N4925" s="31"/>
      <c r="O4925" s="31"/>
      <c r="P4925" s="31"/>
      <c r="Q4925" s="31"/>
      <c r="R4925" s="31"/>
      <c r="S4925" s="31"/>
      <c r="T4925" s="26"/>
      <c r="U4925" s="26"/>
      <c r="W4925" s="10"/>
    </row>
    <row r="4926">
      <c r="E4926" s="26"/>
      <c r="F4926" s="27"/>
      <c r="J4926" s="26"/>
      <c r="K4926" s="26"/>
      <c r="L4926" s="30"/>
      <c r="M4926" s="31"/>
      <c r="N4926" s="31"/>
      <c r="O4926" s="31"/>
      <c r="P4926" s="31"/>
      <c r="Q4926" s="31"/>
      <c r="R4926" s="31"/>
      <c r="S4926" s="31"/>
      <c r="T4926" s="26"/>
      <c r="U4926" s="26"/>
      <c r="W4926" s="10"/>
    </row>
    <row r="4927">
      <c r="E4927" s="26"/>
      <c r="F4927" s="27"/>
      <c r="J4927" s="26"/>
      <c r="K4927" s="26"/>
      <c r="L4927" s="30"/>
      <c r="M4927" s="31"/>
      <c r="N4927" s="31"/>
      <c r="O4927" s="31"/>
      <c r="P4927" s="31"/>
      <c r="Q4927" s="31"/>
      <c r="R4927" s="31"/>
      <c r="S4927" s="31"/>
      <c r="T4927" s="26"/>
      <c r="U4927" s="26"/>
      <c r="W4927" s="10"/>
    </row>
    <row r="4928">
      <c r="E4928" s="26"/>
      <c r="F4928" s="27"/>
      <c r="J4928" s="26"/>
      <c r="K4928" s="26"/>
      <c r="L4928" s="30"/>
      <c r="M4928" s="31"/>
      <c r="N4928" s="31"/>
      <c r="O4928" s="31"/>
      <c r="P4928" s="31"/>
      <c r="Q4928" s="31"/>
      <c r="R4928" s="31"/>
      <c r="S4928" s="31"/>
      <c r="T4928" s="26"/>
      <c r="U4928" s="26"/>
      <c r="W4928" s="10"/>
    </row>
    <row r="4929">
      <c r="E4929" s="26"/>
      <c r="F4929" s="27"/>
      <c r="J4929" s="26"/>
      <c r="K4929" s="26"/>
      <c r="L4929" s="30"/>
      <c r="M4929" s="31"/>
      <c r="N4929" s="31"/>
      <c r="O4929" s="31"/>
      <c r="P4929" s="31"/>
      <c r="Q4929" s="31"/>
      <c r="R4929" s="31"/>
      <c r="S4929" s="31"/>
      <c r="T4929" s="26"/>
      <c r="U4929" s="26"/>
      <c r="W4929" s="10"/>
    </row>
    <row r="4930">
      <c r="E4930" s="26"/>
      <c r="F4930" s="27"/>
      <c r="J4930" s="26"/>
      <c r="K4930" s="26"/>
      <c r="L4930" s="30"/>
      <c r="M4930" s="31"/>
      <c r="N4930" s="31"/>
      <c r="O4930" s="31"/>
      <c r="P4930" s="31"/>
      <c r="Q4930" s="31"/>
      <c r="R4930" s="31"/>
      <c r="S4930" s="31"/>
      <c r="T4930" s="26"/>
      <c r="U4930" s="26"/>
      <c r="W4930" s="10"/>
    </row>
    <row r="4931">
      <c r="E4931" s="26"/>
      <c r="F4931" s="27"/>
      <c r="J4931" s="26"/>
      <c r="K4931" s="26"/>
      <c r="L4931" s="30"/>
      <c r="M4931" s="31"/>
      <c r="N4931" s="31"/>
      <c r="O4931" s="31"/>
      <c r="P4931" s="31"/>
      <c r="Q4931" s="31"/>
      <c r="R4931" s="31"/>
      <c r="S4931" s="31"/>
      <c r="T4931" s="26"/>
      <c r="U4931" s="26"/>
      <c r="W4931" s="10"/>
    </row>
    <row r="4932">
      <c r="E4932" s="26"/>
      <c r="F4932" s="27"/>
      <c r="J4932" s="26"/>
      <c r="K4932" s="26"/>
      <c r="L4932" s="30"/>
      <c r="M4932" s="31"/>
      <c r="N4932" s="31"/>
      <c r="O4932" s="31"/>
      <c r="P4932" s="31"/>
      <c r="Q4932" s="31"/>
      <c r="R4932" s="31"/>
      <c r="S4932" s="31"/>
      <c r="T4932" s="26"/>
      <c r="U4932" s="26"/>
      <c r="W4932" s="10"/>
    </row>
    <row r="4933">
      <c r="E4933" s="26"/>
      <c r="F4933" s="27"/>
      <c r="J4933" s="26"/>
      <c r="K4933" s="26"/>
      <c r="L4933" s="30"/>
      <c r="M4933" s="31"/>
      <c r="N4933" s="31"/>
      <c r="O4933" s="31"/>
      <c r="P4933" s="31"/>
      <c r="Q4933" s="31"/>
      <c r="R4933" s="31"/>
      <c r="S4933" s="31"/>
      <c r="T4933" s="26"/>
      <c r="U4933" s="26"/>
      <c r="W4933" s="10"/>
    </row>
    <row r="4934">
      <c r="E4934" s="26"/>
      <c r="F4934" s="27"/>
      <c r="J4934" s="26"/>
      <c r="K4934" s="26"/>
      <c r="L4934" s="30"/>
      <c r="M4934" s="31"/>
      <c r="N4934" s="31"/>
      <c r="O4934" s="31"/>
      <c r="P4934" s="31"/>
      <c r="Q4934" s="31"/>
      <c r="R4934" s="31"/>
      <c r="S4934" s="31"/>
      <c r="T4934" s="26"/>
      <c r="U4934" s="26"/>
      <c r="W4934" s="10"/>
    </row>
    <row r="4935">
      <c r="E4935" s="26"/>
      <c r="F4935" s="27"/>
      <c r="J4935" s="26"/>
      <c r="K4935" s="26"/>
      <c r="L4935" s="30"/>
      <c r="M4935" s="31"/>
      <c r="N4935" s="31"/>
      <c r="O4935" s="31"/>
      <c r="P4935" s="31"/>
      <c r="Q4935" s="31"/>
      <c r="R4935" s="31"/>
      <c r="S4935" s="31"/>
      <c r="T4935" s="26"/>
      <c r="U4935" s="26"/>
      <c r="W4935" s="10"/>
    </row>
    <row r="4936">
      <c r="E4936" s="26"/>
      <c r="F4936" s="27"/>
      <c r="J4936" s="26"/>
      <c r="K4936" s="26"/>
      <c r="L4936" s="30"/>
      <c r="M4936" s="31"/>
      <c r="N4936" s="31"/>
      <c r="O4936" s="31"/>
      <c r="P4936" s="31"/>
      <c r="Q4936" s="31"/>
      <c r="R4936" s="31"/>
      <c r="S4936" s="31"/>
      <c r="T4936" s="26"/>
      <c r="U4936" s="26"/>
      <c r="W4936" s="10"/>
    </row>
    <row r="4937">
      <c r="E4937" s="26"/>
      <c r="F4937" s="27"/>
      <c r="J4937" s="26"/>
      <c r="K4937" s="26"/>
      <c r="L4937" s="30"/>
      <c r="M4937" s="31"/>
      <c r="N4937" s="31"/>
      <c r="O4937" s="31"/>
      <c r="P4937" s="31"/>
      <c r="Q4937" s="31"/>
      <c r="R4937" s="31"/>
      <c r="S4937" s="31"/>
      <c r="T4937" s="26"/>
      <c r="U4937" s="26"/>
      <c r="W4937" s="10"/>
    </row>
    <row r="4938">
      <c r="E4938" s="26"/>
      <c r="F4938" s="27"/>
      <c r="J4938" s="26"/>
      <c r="K4938" s="26"/>
      <c r="L4938" s="30"/>
      <c r="M4938" s="31"/>
      <c r="N4938" s="31"/>
      <c r="O4938" s="31"/>
      <c r="P4938" s="31"/>
      <c r="Q4938" s="31"/>
      <c r="R4938" s="31"/>
      <c r="S4938" s="31"/>
      <c r="T4938" s="26"/>
      <c r="U4938" s="26"/>
      <c r="W4938" s="10"/>
    </row>
    <row r="4939">
      <c r="E4939" s="26"/>
      <c r="F4939" s="27"/>
      <c r="J4939" s="26"/>
      <c r="K4939" s="26"/>
      <c r="L4939" s="30"/>
      <c r="M4939" s="31"/>
      <c r="N4939" s="31"/>
      <c r="O4939" s="31"/>
      <c r="P4939" s="31"/>
      <c r="Q4939" s="31"/>
      <c r="R4939" s="31"/>
      <c r="S4939" s="31"/>
      <c r="T4939" s="26"/>
      <c r="U4939" s="26"/>
      <c r="W4939" s="10"/>
    </row>
    <row r="4940">
      <c r="E4940" s="26"/>
      <c r="F4940" s="27"/>
      <c r="J4940" s="26"/>
      <c r="K4940" s="26"/>
      <c r="L4940" s="30"/>
      <c r="M4940" s="31"/>
      <c r="N4940" s="31"/>
      <c r="O4940" s="31"/>
      <c r="P4940" s="31"/>
      <c r="Q4940" s="31"/>
      <c r="R4940" s="31"/>
      <c r="S4940" s="31"/>
      <c r="T4940" s="26"/>
      <c r="U4940" s="26"/>
      <c r="W4940" s="10"/>
    </row>
    <row r="4941">
      <c r="E4941" s="26"/>
      <c r="F4941" s="27"/>
      <c r="J4941" s="26"/>
      <c r="K4941" s="26"/>
      <c r="L4941" s="30"/>
      <c r="M4941" s="31"/>
      <c r="N4941" s="31"/>
      <c r="O4941" s="31"/>
      <c r="P4941" s="31"/>
      <c r="Q4941" s="31"/>
      <c r="R4941" s="31"/>
      <c r="S4941" s="31"/>
      <c r="T4941" s="26"/>
      <c r="U4941" s="26"/>
      <c r="W4941" s="10"/>
    </row>
    <row r="4942">
      <c r="E4942" s="26"/>
      <c r="F4942" s="27"/>
      <c r="J4942" s="26"/>
      <c r="K4942" s="26"/>
      <c r="L4942" s="30"/>
      <c r="M4942" s="31"/>
      <c r="N4942" s="31"/>
      <c r="O4942" s="31"/>
      <c r="P4942" s="31"/>
      <c r="Q4942" s="31"/>
      <c r="R4942" s="31"/>
      <c r="S4942" s="31"/>
      <c r="T4942" s="26"/>
      <c r="U4942" s="26"/>
      <c r="W4942" s="10"/>
    </row>
    <row r="4943">
      <c r="E4943" s="26"/>
      <c r="F4943" s="27"/>
      <c r="J4943" s="26"/>
      <c r="K4943" s="26"/>
      <c r="L4943" s="30"/>
      <c r="M4943" s="31"/>
      <c r="N4943" s="31"/>
      <c r="O4943" s="31"/>
      <c r="P4943" s="31"/>
      <c r="Q4943" s="31"/>
      <c r="R4943" s="31"/>
      <c r="S4943" s="31"/>
      <c r="T4943" s="26"/>
      <c r="U4943" s="26"/>
      <c r="W4943" s="10"/>
    </row>
    <row r="4944">
      <c r="E4944" s="26"/>
      <c r="F4944" s="27"/>
      <c r="J4944" s="26"/>
      <c r="K4944" s="26"/>
      <c r="L4944" s="30"/>
      <c r="M4944" s="31"/>
      <c r="N4944" s="31"/>
      <c r="O4944" s="31"/>
      <c r="P4944" s="31"/>
      <c r="Q4944" s="31"/>
      <c r="R4944" s="31"/>
      <c r="S4944" s="31"/>
      <c r="T4944" s="26"/>
      <c r="U4944" s="26"/>
      <c r="W4944" s="10"/>
    </row>
    <row r="4945">
      <c r="E4945" s="26"/>
      <c r="F4945" s="27"/>
      <c r="J4945" s="26"/>
      <c r="K4945" s="26"/>
      <c r="L4945" s="30"/>
      <c r="M4945" s="31"/>
      <c r="N4945" s="31"/>
      <c r="O4945" s="31"/>
      <c r="P4945" s="31"/>
      <c r="Q4945" s="31"/>
      <c r="R4945" s="31"/>
      <c r="S4945" s="31"/>
      <c r="T4945" s="26"/>
      <c r="U4945" s="26"/>
      <c r="W4945" s="10"/>
    </row>
    <row r="4946">
      <c r="E4946" s="26"/>
      <c r="F4946" s="27"/>
      <c r="J4946" s="26"/>
      <c r="K4946" s="26"/>
      <c r="L4946" s="30"/>
      <c r="M4946" s="31"/>
      <c r="N4946" s="31"/>
      <c r="O4946" s="31"/>
      <c r="P4946" s="31"/>
      <c r="Q4946" s="31"/>
      <c r="R4946" s="31"/>
      <c r="S4946" s="31"/>
      <c r="T4946" s="26"/>
      <c r="U4946" s="26"/>
      <c r="W4946" s="10"/>
    </row>
    <row r="4947">
      <c r="E4947" s="26"/>
      <c r="F4947" s="27"/>
      <c r="J4947" s="26"/>
      <c r="K4947" s="26"/>
      <c r="L4947" s="30"/>
      <c r="M4947" s="31"/>
      <c r="N4947" s="31"/>
      <c r="O4947" s="31"/>
      <c r="P4947" s="31"/>
      <c r="Q4947" s="31"/>
      <c r="R4947" s="31"/>
      <c r="S4947" s="31"/>
      <c r="T4947" s="26"/>
      <c r="U4947" s="26"/>
      <c r="W4947" s="10"/>
    </row>
    <row r="4948">
      <c r="E4948" s="26"/>
      <c r="F4948" s="27"/>
      <c r="J4948" s="26"/>
      <c r="K4948" s="26"/>
      <c r="L4948" s="30"/>
      <c r="M4948" s="31"/>
      <c r="N4948" s="31"/>
      <c r="O4948" s="31"/>
      <c r="P4948" s="31"/>
      <c r="Q4948" s="31"/>
      <c r="R4948" s="31"/>
      <c r="S4948" s="31"/>
      <c r="T4948" s="26"/>
      <c r="U4948" s="26"/>
      <c r="W4948" s="10"/>
    </row>
    <row r="4949">
      <c r="E4949" s="26"/>
      <c r="F4949" s="27"/>
      <c r="J4949" s="26"/>
      <c r="K4949" s="26"/>
      <c r="L4949" s="30"/>
      <c r="M4949" s="31"/>
      <c r="N4949" s="31"/>
      <c r="O4949" s="31"/>
      <c r="P4949" s="31"/>
      <c r="Q4949" s="31"/>
      <c r="R4949" s="31"/>
      <c r="S4949" s="31"/>
      <c r="T4949" s="26"/>
      <c r="U4949" s="26"/>
      <c r="W4949" s="10"/>
    </row>
    <row r="4950">
      <c r="E4950" s="26"/>
      <c r="F4950" s="27"/>
      <c r="J4950" s="26"/>
      <c r="K4950" s="26"/>
      <c r="L4950" s="30"/>
      <c r="M4950" s="31"/>
      <c r="N4950" s="31"/>
      <c r="O4950" s="31"/>
      <c r="P4950" s="31"/>
      <c r="Q4950" s="31"/>
      <c r="R4950" s="31"/>
      <c r="S4950" s="31"/>
      <c r="T4950" s="26"/>
      <c r="U4950" s="26"/>
      <c r="W4950" s="10"/>
    </row>
    <row r="4951">
      <c r="E4951" s="26"/>
      <c r="F4951" s="27"/>
      <c r="J4951" s="26"/>
      <c r="K4951" s="26"/>
      <c r="L4951" s="30"/>
      <c r="M4951" s="31"/>
      <c r="N4951" s="31"/>
      <c r="O4951" s="31"/>
      <c r="P4951" s="31"/>
      <c r="Q4951" s="31"/>
      <c r="R4951" s="31"/>
      <c r="S4951" s="31"/>
      <c r="T4951" s="26"/>
      <c r="U4951" s="26"/>
      <c r="W4951" s="10"/>
    </row>
    <row r="4952">
      <c r="E4952" s="26"/>
      <c r="F4952" s="27"/>
      <c r="J4952" s="26"/>
      <c r="K4952" s="26"/>
      <c r="L4952" s="30"/>
      <c r="M4952" s="31"/>
      <c r="N4952" s="31"/>
      <c r="O4952" s="31"/>
      <c r="P4952" s="31"/>
      <c r="Q4952" s="31"/>
      <c r="R4952" s="31"/>
      <c r="S4952" s="31"/>
      <c r="T4952" s="26"/>
      <c r="U4952" s="26"/>
      <c r="W4952" s="10"/>
    </row>
    <row r="4953">
      <c r="E4953" s="26"/>
      <c r="F4953" s="27"/>
      <c r="J4953" s="26"/>
      <c r="K4953" s="26"/>
      <c r="L4953" s="30"/>
      <c r="M4953" s="31"/>
      <c r="N4953" s="31"/>
      <c r="O4953" s="31"/>
      <c r="P4953" s="31"/>
      <c r="Q4953" s="31"/>
      <c r="R4953" s="31"/>
      <c r="S4953" s="31"/>
      <c r="T4953" s="26"/>
      <c r="U4953" s="26"/>
      <c r="W4953" s="10"/>
    </row>
    <row r="4954">
      <c r="E4954" s="26"/>
      <c r="F4954" s="27"/>
      <c r="J4954" s="26"/>
      <c r="K4954" s="26"/>
      <c r="L4954" s="30"/>
      <c r="M4954" s="31"/>
      <c r="N4954" s="31"/>
      <c r="O4954" s="31"/>
      <c r="P4954" s="31"/>
      <c r="Q4954" s="31"/>
      <c r="R4954" s="31"/>
      <c r="S4954" s="31"/>
      <c r="T4954" s="26"/>
      <c r="U4954" s="26"/>
      <c r="W4954" s="10"/>
    </row>
    <row r="4955">
      <c r="E4955" s="26"/>
      <c r="F4955" s="27"/>
      <c r="J4955" s="26"/>
      <c r="K4955" s="26"/>
      <c r="L4955" s="30"/>
      <c r="M4955" s="31"/>
      <c r="N4955" s="31"/>
      <c r="O4955" s="31"/>
      <c r="P4955" s="31"/>
      <c r="Q4955" s="31"/>
      <c r="R4955" s="31"/>
      <c r="S4955" s="31"/>
      <c r="T4955" s="26"/>
      <c r="U4955" s="26"/>
      <c r="W4955" s="10"/>
    </row>
    <row r="4956">
      <c r="E4956" s="26"/>
      <c r="F4956" s="27"/>
      <c r="J4956" s="26"/>
      <c r="K4956" s="26"/>
      <c r="L4956" s="30"/>
      <c r="M4956" s="31"/>
      <c r="N4956" s="31"/>
      <c r="O4956" s="31"/>
      <c r="P4956" s="31"/>
      <c r="Q4956" s="31"/>
      <c r="R4956" s="31"/>
      <c r="S4956" s="31"/>
      <c r="T4956" s="26"/>
      <c r="U4956" s="26"/>
      <c r="W4956" s="10"/>
    </row>
    <row r="4957">
      <c r="E4957" s="26"/>
      <c r="F4957" s="27"/>
      <c r="J4957" s="26"/>
      <c r="K4957" s="26"/>
      <c r="L4957" s="30"/>
      <c r="M4957" s="31"/>
      <c r="N4957" s="31"/>
      <c r="O4957" s="31"/>
      <c r="P4957" s="31"/>
      <c r="Q4957" s="31"/>
      <c r="R4957" s="31"/>
      <c r="S4957" s="31"/>
      <c r="T4957" s="26"/>
      <c r="U4957" s="26"/>
      <c r="W4957" s="10"/>
    </row>
    <row r="4958">
      <c r="E4958" s="26"/>
      <c r="F4958" s="27"/>
      <c r="J4958" s="26"/>
      <c r="K4958" s="26"/>
      <c r="L4958" s="30"/>
      <c r="M4958" s="31"/>
      <c r="N4958" s="31"/>
      <c r="O4958" s="31"/>
      <c r="P4958" s="31"/>
      <c r="Q4958" s="31"/>
      <c r="R4958" s="31"/>
      <c r="S4958" s="31"/>
      <c r="T4958" s="26"/>
      <c r="U4958" s="26"/>
      <c r="W4958" s="10"/>
    </row>
    <row r="4959">
      <c r="E4959" s="26"/>
      <c r="F4959" s="27"/>
      <c r="J4959" s="26"/>
      <c r="K4959" s="26"/>
      <c r="L4959" s="30"/>
      <c r="M4959" s="31"/>
      <c r="N4959" s="31"/>
      <c r="O4959" s="31"/>
      <c r="P4959" s="31"/>
      <c r="Q4959" s="31"/>
      <c r="R4959" s="31"/>
      <c r="S4959" s="31"/>
      <c r="T4959" s="26"/>
      <c r="U4959" s="26"/>
      <c r="W4959" s="10"/>
    </row>
    <row r="4960">
      <c r="E4960" s="26"/>
      <c r="F4960" s="27"/>
      <c r="J4960" s="26"/>
      <c r="K4960" s="26"/>
      <c r="L4960" s="30"/>
      <c r="M4960" s="31"/>
      <c r="N4960" s="31"/>
      <c r="O4960" s="31"/>
      <c r="P4960" s="31"/>
      <c r="Q4960" s="31"/>
      <c r="R4960" s="31"/>
      <c r="S4960" s="31"/>
      <c r="T4960" s="26"/>
      <c r="U4960" s="26"/>
      <c r="W4960" s="10"/>
    </row>
    <row r="4961">
      <c r="E4961" s="26"/>
      <c r="F4961" s="27"/>
      <c r="J4961" s="26"/>
      <c r="K4961" s="26"/>
      <c r="L4961" s="30"/>
      <c r="M4961" s="31"/>
      <c r="N4961" s="31"/>
      <c r="O4961" s="31"/>
      <c r="P4961" s="31"/>
      <c r="Q4961" s="31"/>
      <c r="R4961" s="31"/>
      <c r="S4961" s="31"/>
      <c r="T4961" s="26"/>
      <c r="U4961" s="26"/>
      <c r="W4961" s="10"/>
    </row>
    <row r="4962">
      <c r="E4962" s="26"/>
      <c r="F4962" s="27"/>
      <c r="J4962" s="26"/>
      <c r="K4962" s="26"/>
      <c r="L4962" s="30"/>
      <c r="M4962" s="31"/>
      <c r="N4962" s="31"/>
      <c r="O4962" s="31"/>
      <c r="P4962" s="31"/>
      <c r="Q4962" s="31"/>
      <c r="R4962" s="31"/>
      <c r="S4962" s="31"/>
      <c r="T4962" s="26"/>
      <c r="U4962" s="26"/>
      <c r="W4962" s="10"/>
    </row>
    <row r="4963">
      <c r="E4963" s="26"/>
      <c r="F4963" s="27"/>
      <c r="J4963" s="26"/>
      <c r="K4963" s="26"/>
      <c r="L4963" s="30"/>
      <c r="M4963" s="31"/>
      <c r="N4963" s="31"/>
      <c r="O4963" s="31"/>
      <c r="P4963" s="31"/>
      <c r="Q4963" s="31"/>
      <c r="R4963" s="31"/>
      <c r="S4963" s="31"/>
      <c r="T4963" s="26"/>
      <c r="U4963" s="26"/>
      <c r="W4963" s="10"/>
    </row>
    <row r="4964">
      <c r="E4964" s="26"/>
      <c r="F4964" s="27"/>
      <c r="J4964" s="26"/>
      <c r="K4964" s="26"/>
      <c r="L4964" s="30"/>
      <c r="M4964" s="31"/>
      <c r="N4964" s="31"/>
      <c r="O4964" s="31"/>
      <c r="P4964" s="31"/>
      <c r="Q4964" s="31"/>
      <c r="R4964" s="31"/>
      <c r="S4964" s="31"/>
      <c r="T4964" s="26"/>
      <c r="U4964" s="26"/>
      <c r="W4964" s="10"/>
    </row>
    <row r="4965">
      <c r="E4965" s="26"/>
      <c r="F4965" s="27"/>
      <c r="J4965" s="26"/>
      <c r="K4965" s="26"/>
      <c r="L4965" s="30"/>
      <c r="M4965" s="31"/>
      <c r="N4965" s="31"/>
      <c r="O4965" s="31"/>
      <c r="P4965" s="31"/>
      <c r="Q4965" s="31"/>
      <c r="R4965" s="31"/>
      <c r="S4965" s="31"/>
      <c r="T4965" s="26"/>
      <c r="U4965" s="26"/>
      <c r="W4965" s="10"/>
    </row>
    <row r="4966">
      <c r="E4966" s="26"/>
      <c r="F4966" s="27"/>
      <c r="J4966" s="26"/>
      <c r="K4966" s="26"/>
      <c r="L4966" s="30"/>
      <c r="M4966" s="31"/>
      <c r="N4966" s="31"/>
      <c r="O4966" s="31"/>
      <c r="P4966" s="31"/>
      <c r="Q4966" s="31"/>
      <c r="R4966" s="31"/>
      <c r="S4966" s="31"/>
      <c r="T4966" s="26"/>
      <c r="U4966" s="26"/>
      <c r="W4966" s="10"/>
    </row>
    <row r="4967">
      <c r="E4967" s="26"/>
      <c r="F4967" s="27"/>
      <c r="J4967" s="26"/>
      <c r="K4967" s="26"/>
      <c r="L4967" s="30"/>
      <c r="M4967" s="31"/>
      <c r="N4967" s="31"/>
      <c r="O4967" s="31"/>
      <c r="P4967" s="31"/>
      <c r="Q4967" s="31"/>
      <c r="R4967" s="31"/>
      <c r="S4967" s="31"/>
      <c r="T4967" s="26"/>
      <c r="U4967" s="26"/>
      <c r="W4967" s="10"/>
    </row>
    <row r="4968">
      <c r="E4968" s="26"/>
      <c r="F4968" s="27"/>
      <c r="J4968" s="26"/>
      <c r="K4968" s="26"/>
      <c r="L4968" s="30"/>
      <c r="M4968" s="31"/>
      <c r="N4968" s="31"/>
      <c r="O4968" s="31"/>
      <c r="P4968" s="31"/>
      <c r="Q4968" s="31"/>
      <c r="R4968" s="31"/>
      <c r="S4968" s="31"/>
      <c r="T4968" s="26"/>
      <c r="U4968" s="26"/>
      <c r="W4968" s="10"/>
    </row>
    <row r="4969">
      <c r="E4969" s="26"/>
      <c r="F4969" s="27"/>
      <c r="J4969" s="26"/>
      <c r="K4969" s="26"/>
      <c r="L4969" s="30"/>
      <c r="M4969" s="31"/>
      <c r="N4969" s="31"/>
      <c r="O4969" s="31"/>
      <c r="P4969" s="31"/>
      <c r="Q4969" s="31"/>
      <c r="R4969" s="31"/>
      <c r="S4969" s="31"/>
      <c r="T4969" s="26"/>
      <c r="U4969" s="26"/>
      <c r="W4969" s="10"/>
    </row>
    <row r="4970">
      <c r="E4970" s="26"/>
      <c r="F4970" s="27"/>
      <c r="J4970" s="26"/>
      <c r="K4970" s="26"/>
      <c r="L4970" s="30"/>
      <c r="M4970" s="31"/>
      <c r="N4970" s="31"/>
      <c r="O4970" s="31"/>
      <c r="P4970" s="31"/>
      <c r="Q4970" s="31"/>
      <c r="R4970" s="31"/>
      <c r="S4970" s="31"/>
      <c r="T4970" s="26"/>
      <c r="U4970" s="26"/>
      <c r="W4970" s="10"/>
    </row>
    <row r="4971">
      <c r="E4971" s="26"/>
      <c r="F4971" s="27"/>
      <c r="J4971" s="26"/>
      <c r="K4971" s="26"/>
      <c r="L4971" s="30"/>
      <c r="M4971" s="31"/>
      <c r="N4971" s="31"/>
      <c r="O4971" s="31"/>
      <c r="P4971" s="31"/>
      <c r="Q4971" s="31"/>
      <c r="R4971" s="31"/>
      <c r="S4971" s="31"/>
      <c r="T4971" s="26"/>
      <c r="U4971" s="26"/>
      <c r="W4971" s="10"/>
    </row>
    <row r="4972">
      <c r="E4972" s="26"/>
      <c r="F4972" s="27"/>
      <c r="J4972" s="26"/>
      <c r="K4972" s="26"/>
      <c r="L4972" s="30"/>
      <c r="M4972" s="31"/>
      <c r="N4972" s="31"/>
      <c r="O4972" s="31"/>
      <c r="P4972" s="31"/>
      <c r="Q4972" s="31"/>
      <c r="R4972" s="31"/>
      <c r="S4972" s="31"/>
      <c r="T4972" s="26"/>
      <c r="U4972" s="26"/>
      <c r="W4972" s="10"/>
    </row>
    <row r="4973">
      <c r="E4973" s="26"/>
      <c r="F4973" s="27"/>
      <c r="J4973" s="26"/>
      <c r="K4973" s="26"/>
      <c r="L4973" s="30"/>
      <c r="M4973" s="31"/>
      <c r="N4973" s="31"/>
      <c r="O4973" s="31"/>
      <c r="P4973" s="31"/>
      <c r="Q4973" s="31"/>
      <c r="R4973" s="31"/>
      <c r="S4973" s="31"/>
      <c r="T4973" s="26"/>
      <c r="U4973" s="26"/>
      <c r="W4973" s="10"/>
    </row>
    <row r="4974">
      <c r="E4974" s="26"/>
      <c r="F4974" s="27"/>
      <c r="J4974" s="26"/>
      <c r="K4974" s="26"/>
      <c r="L4974" s="30"/>
      <c r="M4974" s="31"/>
      <c r="N4974" s="31"/>
      <c r="O4974" s="31"/>
      <c r="P4974" s="31"/>
      <c r="Q4974" s="31"/>
      <c r="R4974" s="31"/>
      <c r="S4974" s="31"/>
      <c r="T4974" s="26"/>
      <c r="U4974" s="26"/>
      <c r="W4974" s="10"/>
    </row>
    <row r="4975">
      <c r="E4975" s="26"/>
      <c r="F4975" s="27"/>
      <c r="J4975" s="26"/>
      <c r="K4975" s="26"/>
      <c r="L4975" s="30"/>
      <c r="M4975" s="31"/>
      <c r="N4975" s="31"/>
      <c r="O4975" s="31"/>
      <c r="P4975" s="31"/>
      <c r="Q4975" s="31"/>
      <c r="R4975" s="31"/>
      <c r="S4975" s="31"/>
      <c r="T4975" s="26"/>
      <c r="U4975" s="26"/>
      <c r="W4975" s="10"/>
    </row>
    <row r="4976">
      <c r="E4976" s="26"/>
      <c r="F4976" s="27"/>
      <c r="J4976" s="26"/>
      <c r="K4976" s="26"/>
      <c r="L4976" s="30"/>
      <c r="M4976" s="31"/>
      <c r="N4976" s="31"/>
      <c r="O4976" s="31"/>
      <c r="P4976" s="31"/>
      <c r="Q4976" s="31"/>
      <c r="R4976" s="31"/>
      <c r="S4976" s="31"/>
      <c r="T4976" s="26"/>
      <c r="U4976" s="26"/>
      <c r="W4976" s="10"/>
    </row>
    <row r="4977">
      <c r="E4977" s="26"/>
      <c r="F4977" s="27"/>
      <c r="J4977" s="26"/>
      <c r="K4977" s="26"/>
      <c r="L4977" s="30"/>
      <c r="M4977" s="31"/>
      <c r="N4977" s="31"/>
      <c r="O4977" s="31"/>
      <c r="P4977" s="31"/>
      <c r="Q4977" s="31"/>
      <c r="R4977" s="31"/>
      <c r="S4977" s="31"/>
      <c r="T4977" s="26"/>
      <c r="U4977" s="26"/>
      <c r="W4977" s="10"/>
    </row>
    <row r="4978">
      <c r="E4978" s="26"/>
      <c r="F4978" s="27"/>
      <c r="J4978" s="26"/>
      <c r="K4978" s="26"/>
      <c r="L4978" s="30"/>
      <c r="M4978" s="31"/>
      <c r="N4978" s="31"/>
      <c r="O4978" s="31"/>
      <c r="P4978" s="31"/>
      <c r="Q4978" s="31"/>
      <c r="R4978" s="31"/>
      <c r="S4978" s="31"/>
      <c r="T4978" s="26"/>
      <c r="U4978" s="26"/>
      <c r="W4978" s="10"/>
    </row>
    <row r="4979">
      <c r="E4979" s="26"/>
      <c r="F4979" s="27"/>
      <c r="J4979" s="26"/>
      <c r="K4979" s="26"/>
      <c r="L4979" s="30"/>
      <c r="M4979" s="31"/>
      <c r="N4979" s="31"/>
      <c r="O4979" s="31"/>
      <c r="P4979" s="31"/>
      <c r="Q4979" s="31"/>
      <c r="R4979" s="31"/>
      <c r="S4979" s="31"/>
      <c r="T4979" s="26"/>
      <c r="U4979" s="26"/>
      <c r="W4979" s="10"/>
    </row>
    <row r="4980">
      <c r="E4980" s="26"/>
      <c r="F4980" s="27"/>
      <c r="J4980" s="26"/>
      <c r="K4980" s="26"/>
      <c r="L4980" s="30"/>
      <c r="M4980" s="31"/>
      <c r="N4980" s="31"/>
      <c r="O4980" s="31"/>
      <c r="P4980" s="31"/>
      <c r="Q4980" s="31"/>
      <c r="R4980" s="31"/>
      <c r="S4980" s="31"/>
      <c r="T4980" s="26"/>
      <c r="U4980" s="26"/>
      <c r="W4980" s="10"/>
    </row>
    <row r="4981">
      <c r="E4981" s="26"/>
      <c r="F4981" s="27"/>
      <c r="J4981" s="26"/>
      <c r="K4981" s="26"/>
      <c r="L4981" s="30"/>
      <c r="M4981" s="31"/>
      <c r="N4981" s="31"/>
      <c r="O4981" s="31"/>
      <c r="P4981" s="31"/>
      <c r="Q4981" s="31"/>
      <c r="R4981" s="31"/>
      <c r="S4981" s="31"/>
      <c r="T4981" s="26"/>
      <c r="U4981" s="26"/>
      <c r="W4981" s="10"/>
    </row>
    <row r="4982">
      <c r="E4982" s="26"/>
      <c r="F4982" s="27"/>
      <c r="J4982" s="26"/>
      <c r="K4982" s="26"/>
      <c r="L4982" s="30"/>
      <c r="M4982" s="31"/>
      <c r="N4982" s="31"/>
      <c r="O4982" s="31"/>
      <c r="P4982" s="31"/>
      <c r="Q4982" s="31"/>
      <c r="R4982" s="31"/>
      <c r="S4982" s="31"/>
      <c r="T4982" s="26"/>
      <c r="U4982" s="26"/>
      <c r="W4982" s="10"/>
    </row>
    <row r="4983">
      <c r="E4983" s="26"/>
      <c r="F4983" s="27"/>
      <c r="J4983" s="26"/>
      <c r="K4983" s="26"/>
      <c r="L4983" s="30"/>
      <c r="M4983" s="31"/>
      <c r="N4983" s="31"/>
      <c r="O4983" s="31"/>
      <c r="P4983" s="31"/>
      <c r="Q4983" s="31"/>
      <c r="R4983" s="31"/>
      <c r="S4983" s="31"/>
      <c r="T4983" s="26"/>
      <c r="U4983" s="26"/>
      <c r="W4983" s="10"/>
    </row>
    <row r="4984">
      <c r="E4984" s="26"/>
      <c r="F4984" s="27"/>
      <c r="J4984" s="26"/>
      <c r="K4984" s="26"/>
      <c r="L4984" s="30"/>
      <c r="M4984" s="31"/>
      <c r="N4984" s="31"/>
      <c r="O4984" s="31"/>
      <c r="P4984" s="31"/>
      <c r="Q4984" s="31"/>
      <c r="R4984" s="31"/>
      <c r="S4984" s="31"/>
      <c r="T4984" s="26"/>
      <c r="U4984" s="26"/>
      <c r="W4984" s="10"/>
    </row>
    <row r="4985">
      <c r="E4985" s="26"/>
      <c r="F4985" s="27"/>
      <c r="J4985" s="26"/>
      <c r="K4985" s="26"/>
      <c r="L4985" s="30"/>
      <c r="M4985" s="31"/>
      <c r="N4985" s="31"/>
      <c r="O4985" s="31"/>
      <c r="P4985" s="31"/>
      <c r="Q4985" s="31"/>
      <c r="R4985" s="31"/>
      <c r="S4985" s="31"/>
      <c r="T4985" s="26"/>
      <c r="U4985" s="26"/>
      <c r="W4985" s="10"/>
    </row>
    <row r="4986">
      <c r="E4986" s="26"/>
      <c r="F4986" s="27"/>
      <c r="J4986" s="26"/>
      <c r="K4986" s="26"/>
      <c r="L4986" s="30"/>
      <c r="M4986" s="31"/>
      <c r="N4986" s="31"/>
      <c r="O4986" s="31"/>
      <c r="P4986" s="31"/>
      <c r="Q4986" s="31"/>
      <c r="R4986" s="31"/>
      <c r="S4986" s="31"/>
      <c r="T4986" s="26"/>
      <c r="U4986" s="26"/>
      <c r="W4986" s="10"/>
    </row>
    <row r="4987">
      <c r="E4987" s="26"/>
      <c r="F4987" s="27"/>
      <c r="J4987" s="26"/>
      <c r="K4987" s="26"/>
      <c r="L4987" s="30"/>
      <c r="M4987" s="31"/>
      <c r="N4987" s="31"/>
      <c r="O4987" s="31"/>
      <c r="P4987" s="31"/>
      <c r="Q4987" s="31"/>
      <c r="R4987" s="31"/>
      <c r="S4987" s="31"/>
      <c r="T4987" s="26"/>
      <c r="U4987" s="26"/>
      <c r="W4987" s="10"/>
    </row>
    <row r="4988">
      <c r="E4988" s="26"/>
      <c r="F4988" s="27"/>
      <c r="J4988" s="26"/>
      <c r="K4988" s="26"/>
      <c r="L4988" s="30"/>
      <c r="M4988" s="31"/>
      <c r="N4988" s="31"/>
      <c r="O4988" s="31"/>
      <c r="P4988" s="31"/>
      <c r="Q4988" s="31"/>
      <c r="R4988" s="31"/>
      <c r="S4988" s="31"/>
      <c r="T4988" s="26"/>
      <c r="U4988" s="26"/>
      <c r="W4988" s="10"/>
    </row>
    <row r="4989">
      <c r="E4989" s="26"/>
      <c r="F4989" s="27"/>
      <c r="J4989" s="26"/>
      <c r="K4989" s="26"/>
      <c r="L4989" s="30"/>
      <c r="M4989" s="31"/>
      <c r="N4989" s="31"/>
      <c r="O4989" s="31"/>
      <c r="P4989" s="31"/>
      <c r="Q4989" s="31"/>
      <c r="R4989" s="31"/>
      <c r="S4989" s="31"/>
      <c r="T4989" s="26"/>
      <c r="U4989" s="26"/>
      <c r="W4989" s="10"/>
    </row>
    <row r="4990">
      <c r="E4990" s="26"/>
      <c r="F4990" s="27"/>
      <c r="J4990" s="26"/>
      <c r="K4990" s="26"/>
      <c r="L4990" s="30"/>
      <c r="M4990" s="31"/>
      <c r="N4990" s="31"/>
      <c r="O4990" s="31"/>
      <c r="P4990" s="31"/>
      <c r="Q4990" s="31"/>
      <c r="R4990" s="31"/>
      <c r="S4990" s="31"/>
      <c r="T4990" s="26"/>
      <c r="U4990" s="26"/>
      <c r="W4990" s="10"/>
    </row>
    <row r="4991">
      <c r="E4991" s="26"/>
      <c r="F4991" s="27"/>
      <c r="J4991" s="26"/>
      <c r="K4991" s="26"/>
      <c r="L4991" s="30"/>
      <c r="M4991" s="31"/>
      <c r="N4991" s="31"/>
      <c r="O4991" s="31"/>
      <c r="P4991" s="31"/>
      <c r="Q4991" s="31"/>
      <c r="R4991" s="31"/>
      <c r="S4991" s="31"/>
      <c r="T4991" s="26"/>
      <c r="U4991" s="26"/>
      <c r="W4991" s="10"/>
    </row>
    <row r="4992">
      <c r="E4992" s="26"/>
      <c r="F4992" s="27"/>
      <c r="J4992" s="26"/>
      <c r="K4992" s="26"/>
      <c r="L4992" s="30"/>
      <c r="M4992" s="31"/>
      <c r="N4992" s="31"/>
      <c r="O4992" s="31"/>
      <c r="P4992" s="31"/>
      <c r="Q4992" s="31"/>
      <c r="R4992" s="31"/>
      <c r="S4992" s="31"/>
      <c r="T4992" s="26"/>
      <c r="U4992" s="26"/>
      <c r="W4992" s="10"/>
    </row>
    <row r="4993">
      <c r="E4993" s="26"/>
      <c r="F4993" s="27"/>
      <c r="J4993" s="26"/>
      <c r="K4993" s="26"/>
      <c r="L4993" s="30"/>
      <c r="M4993" s="31"/>
      <c r="N4993" s="31"/>
      <c r="O4993" s="31"/>
      <c r="P4993" s="31"/>
      <c r="Q4993" s="31"/>
      <c r="R4993" s="31"/>
      <c r="S4993" s="31"/>
      <c r="T4993" s="26"/>
      <c r="U4993" s="26"/>
      <c r="W4993" s="10"/>
    </row>
    <row r="4994">
      <c r="E4994" s="26"/>
      <c r="F4994" s="27"/>
      <c r="J4994" s="26"/>
      <c r="K4994" s="26"/>
      <c r="L4994" s="30"/>
      <c r="M4994" s="31"/>
      <c r="N4994" s="31"/>
      <c r="O4994" s="31"/>
      <c r="P4994" s="31"/>
      <c r="Q4994" s="31"/>
      <c r="R4994" s="31"/>
      <c r="S4994" s="31"/>
      <c r="T4994" s="26"/>
      <c r="U4994" s="26"/>
      <c r="W4994" s="10"/>
    </row>
    <row r="4995">
      <c r="E4995" s="26"/>
      <c r="F4995" s="27"/>
      <c r="J4995" s="26"/>
      <c r="K4995" s="26"/>
      <c r="L4995" s="30"/>
      <c r="M4995" s="31"/>
      <c r="N4995" s="31"/>
      <c r="O4995" s="31"/>
      <c r="P4995" s="31"/>
      <c r="Q4995" s="31"/>
      <c r="R4995" s="31"/>
      <c r="S4995" s="31"/>
      <c r="T4995" s="26"/>
      <c r="U4995" s="26"/>
      <c r="W4995" s="10"/>
    </row>
    <row r="4996">
      <c r="E4996" s="26"/>
      <c r="F4996" s="27"/>
      <c r="J4996" s="26"/>
      <c r="K4996" s="26"/>
      <c r="L4996" s="30"/>
      <c r="M4996" s="31"/>
      <c r="N4996" s="31"/>
      <c r="O4996" s="31"/>
      <c r="P4996" s="31"/>
      <c r="Q4996" s="31"/>
      <c r="R4996" s="31"/>
      <c r="S4996" s="31"/>
      <c r="T4996" s="26"/>
      <c r="U4996" s="26"/>
      <c r="W4996" s="10"/>
    </row>
    <row r="4997">
      <c r="E4997" s="26"/>
      <c r="F4997" s="27"/>
      <c r="J4997" s="26"/>
      <c r="K4997" s="26"/>
      <c r="L4997" s="30"/>
      <c r="M4997" s="31"/>
      <c r="N4997" s="31"/>
      <c r="O4997" s="31"/>
      <c r="P4997" s="31"/>
      <c r="Q4997" s="31"/>
      <c r="R4997" s="31"/>
      <c r="S4997" s="31"/>
      <c r="T4997" s="26"/>
      <c r="U4997" s="26"/>
      <c r="W4997" s="10"/>
    </row>
    <row r="4998">
      <c r="E4998" s="26"/>
      <c r="F4998" s="27"/>
      <c r="J4998" s="26"/>
      <c r="K4998" s="26"/>
      <c r="L4998" s="30"/>
      <c r="M4998" s="31"/>
      <c r="N4998" s="31"/>
      <c r="O4998" s="31"/>
      <c r="P4998" s="31"/>
      <c r="Q4998" s="31"/>
      <c r="R4998" s="31"/>
      <c r="S4998" s="31"/>
      <c r="T4998" s="26"/>
      <c r="U4998" s="26"/>
      <c r="W4998" s="10"/>
    </row>
    <row r="4999">
      <c r="E4999" s="26"/>
      <c r="F4999" s="27"/>
      <c r="J4999" s="26"/>
      <c r="K4999" s="26"/>
      <c r="L4999" s="30"/>
      <c r="M4999" s="31"/>
      <c r="N4999" s="31"/>
      <c r="O4999" s="31"/>
      <c r="P4999" s="31"/>
      <c r="Q4999" s="31"/>
      <c r="R4999" s="31"/>
      <c r="S4999" s="31"/>
      <c r="T4999" s="26"/>
      <c r="U4999" s="26"/>
      <c r="W4999" s="10"/>
    </row>
    <row r="5000">
      <c r="E5000" s="26"/>
      <c r="F5000" s="27"/>
      <c r="J5000" s="26"/>
      <c r="K5000" s="26"/>
      <c r="L5000" s="30"/>
      <c r="M5000" s="31"/>
      <c r="N5000" s="31"/>
      <c r="O5000" s="31"/>
      <c r="P5000" s="31"/>
      <c r="Q5000" s="31"/>
      <c r="R5000" s="31"/>
      <c r="S5000" s="31"/>
      <c r="T5000" s="26"/>
      <c r="U5000" s="26"/>
      <c r="W5000" s="10"/>
    </row>
    <row r="5001">
      <c r="E5001" s="26"/>
      <c r="F5001" s="27"/>
      <c r="J5001" s="26"/>
      <c r="K5001" s="26"/>
      <c r="L5001" s="30"/>
      <c r="M5001" s="31"/>
      <c r="N5001" s="31"/>
      <c r="O5001" s="31"/>
      <c r="P5001" s="31"/>
      <c r="Q5001" s="31"/>
      <c r="R5001" s="31"/>
      <c r="S5001" s="31"/>
      <c r="T5001" s="26"/>
      <c r="U5001" s="26"/>
      <c r="W5001" s="10"/>
    </row>
    <row r="5002">
      <c r="E5002" s="26"/>
      <c r="F5002" s="27"/>
      <c r="J5002" s="26"/>
      <c r="K5002" s="26"/>
      <c r="L5002" s="30"/>
      <c r="M5002" s="31"/>
      <c r="N5002" s="31"/>
      <c r="O5002" s="31"/>
      <c r="P5002" s="31"/>
      <c r="Q5002" s="31"/>
      <c r="R5002" s="31"/>
      <c r="S5002" s="31"/>
      <c r="T5002" s="26"/>
      <c r="U5002" s="26"/>
      <c r="W5002" s="10"/>
    </row>
    <row r="5003">
      <c r="E5003" s="26"/>
      <c r="F5003" s="27"/>
      <c r="J5003" s="26"/>
      <c r="K5003" s="26"/>
      <c r="L5003" s="30"/>
      <c r="M5003" s="31"/>
      <c r="N5003" s="31"/>
      <c r="O5003" s="31"/>
      <c r="P5003" s="31"/>
      <c r="Q5003" s="31"/>
      <c r="R5003" s="31"/>
      <c r="S5003" s="31"/>
      <c r="T5003" s="26"/>
      <c r="U5003" s="26"/>
      <c r="W5003" s="10"/>
    </row>
    <row r="5004">
      <c r="E5004" s="26"/>
      <c r="F5004" s="27"/>
      <c r="J5004" s="26"/>
      <c r="K5004" s="26"/>
      <c r="L5004" s="30"/>
      <c r="M5004" s="31"/>
      <c r="N5004" s="31"/>
      <c r="O5004" s="31"/>
      <c r="P5004" s="31"/>
      <c r="Q5004" s="31"/>
      <c r="R5004" s="31"/>
      <c r="S5004" s="31"/>
      <c r="T5004" s="26"/>
      <c r="U5004" s="26"/>
      <c r="W5004" s="10"/>
    </row>
    <row r="5005">
      <c r="E5005" s="26"/>
      <c r="F5005" s="27"/>
      <c r="J5005" s="26"/>
      <c r="K5005" s="26"/>
      <c r="L5005" s="30"/>
      <c r="M5005" s="31"/>
      <c r="N5005" s="31"/>
      <c r="O5005" s="31"/>
      <c r="P5005" s="31"/>
      <c r="Q5005" s="31"/>
      <c r="R5005" s="31"/>
      <c r="S5005" s="31"/>
      <c r="T5005" s="26"/>
      <c r="U5005" s="26"/>
      <c r="W5005" s="10"/>
    </row>
    <row r="5006">
      <c r="E5006" s="26"/>
      <c r="F5006" s="27"/>
      <c r="J5006" s="26"/>
      <c r="K5006" s="26"/>
      <c r="L5006" s="30"/>
      <c r="M5006" s="31"/>
      <c r="N5006" s="31"/>
      <c r="O5006" s="31"/>
      <c r="P5006" s="31"/>
      <c r="Q5006" s="31"/>
      <c r="R5006" s="31"/>
      <c r="S5006" s="31"/>
      <c r="T5006" s="26"/>
      <c r="U5006" s="26"/>
      <c r="W5006" s="10"/>
    </row>
    <row r="5007">
      <c r="E5007" s="26"/>
      <c r="F5007" s="27"/>
      <c r="J5007" s="26"/>
      <c r="K5007" s="26"/>
      <c r="L5007" s="30"/>
      <c r="M5007" s="31"/>
      <c r="N5007" s="31"/>
      <c r="O5007" s="31"/>
      <c r="P5007" s="31"/>
      <c r="Q5007" s="31"/>
      <c r="R5007" s="31"/>
      <c r="S5007" s="31"/>
      <c r="T5007" s="26"/>
      <c r="U5007" s="26"/>
      <c r="W5007" s="10"/>
    </row>
    <row r="5008">
      <c r="E5008" s="26"/>
      <c r="F5008" s="27"/>
      <c r="J5008" s="26"/>
      <c r="K5008" s="26"/>
      <c r="L5008" s="30"/>
      <c r="M5008" s="31"/>
      <c r="N5008" s="31"/>
      <c r="O5008" s="31"/>
      <c r="P5008" s="31"/>
      <c r="Q5008" s="31"/>
      <c r="R5008" s="31"/>
      <c r="S5008" s="31"/>
      <c r="T5008" s="26"/>
      <c r="U5008" s="26"/>
      <c r="W5008" s="10"/>
    </row>
    <row r="5009">
      <c r="E5009" s="26"/>
      <c r="F5009" s="27"/>
      <c r="J5009" s="26"/>
      <c r="K5009" s="26"/>
      <c r="L5009" s="30"/>
      <c r="M5009" s="31"/>
      <c r="N5009" s="31"/>
      <c r="O5009" s="31"/>
      <c r="P5009" s="31"/>
      <c r="Q5009" s="31"/>
      <c r="R5009" s="31"/>
      <c r="S5009" s="31"/>
      <c r="T5009" s="26"/>
      <c r="U5009" s="26"/>
      <c r="W5009" s="10"/>
    </row>
    <row r="5010">
      <c r="E5010" s="26"/>
      <c r="F5010" s="27"/>
      <c r="J5010" s="26"/>
      <c r="K5010" s="26"/>
      <c r="L5010" s="30"/>
      <c r="M5010" s="31"/>
      <c r="N5010" s="31"/>
      <c r="O5010" s="31"/>
      <c r="P5010" s="31"/>
      <c r="Q5010" s="31"/>
      <c r="R5010" s="31"/>
      <c r="S5010" s="31"/>
      <c r="T5010" s="26"/>
      <c r="U5010" s="26"/>
      <c r="W5010" s="10"/>
    </row>
    <row r="5011">
      <c r="E5011" s="26"/>
      <c r="F5011" s="27"/>
      <c r="J5011" s="26"/>
      <c r="K5011" s="26"/>
      <c r="L5011" s="30"/>
      <c r="M5011" s="31"/>
      <c r="N5011" s="31"/>
      <c r="O5011" s="31"/>
      <c r="P5011" s="31"/>
      <c r="Q5011" s="31"/>
      <c r="R5011" s="31"/>
      <c r="S5011" s="31"/>
      <c r="T5011" s="26"/>
      <c r="U5011" s="26"/>
      <c r="W5011" s="10"/>
    </row>
    <row r="5012">
      <c r="E5012" s="26"/>
      <c r="F5012" s="27"/>
      <c r="J5012" s="26"/>
      <c r="K5012" s="26"/>
      <c r="L5012" s="30"/>
      <c r="M5012" s="31"/>
      <c r="N5012" s="31"/>
      <c r="O5012" s="31"/>
      <c r="P5012" s="31"/>
      <c r="Q5012" s="31"/>
      <c r="R5012" s="31"/>
      <c r="S5012" s="31"/>
      <c r="T5012" s="26"/>
      <c r="U5012" s="26"/>
      <c r="W5012" s="10"/>
    </row>
    <row r="5013">
      <c r="E5013" s="26"/>
      <c r="F5013" s="27"/>
      <c r="J5013" s="26"/>
      <c r="K5013" s="26"/>
      <c r="L5013" s="30"/>
      <c r="M5013" s="31"/>
      <c r="N5013" s="31"/>
      <c r="O5013" s="31"/>
      <c r="P5013" s="31"/>
      <c r="Q5013" s="31"/>
      <c r="R5013" s="31"/>
      <c r="S5013" s="31"/>
      <c r="T5013" s="26"/>
      <c r="U5013" s="26"/>
      <c r="W5013" s="10"/>
    </row>
    <row r="5014">
      <c r="E5014" s="26"/>
      <c r="F5014" s="27"/>
      <c r="J5014" s="26"/>
      <c r="K5014" s="26"/>
      <c r="L5014" s="30"/>
      <c r="M5014" s="31"/>
      <c r="N5014" s="31"/>
      <c r="O5014" s="31"/>
      <c r="P5014" s="31"/>
      <c r="Q5014" s="31"/>
      <c r="R5014" s="31"/>
      <c r="S5014" s="31"/>
      <c r="T5014" s="26"/>
      <c r="U5014" s="26"/>
      <c r="W5014" s="10"/>
    </row>
    <row r="5015">
      <c r="E5015" s="26"/>
      <c r="F5015" s="27"/>
      <c r="J5015" s="26"/>
      <c r="K5015" s="26"/>
      <c r="L5015" s="30"/>
      <c r="M5015" s="31"/>
      <c r="N5015" s="31"/>
      <c r="O5015" s="31"/>
      <c r="P5015" s="31"/>
      <c r="Q5015" s="31"/>
      <c r="R5015" s="31"/>
      <c r="S5015" s="31"/>
      <c r="T5015" s="26"/>
      <c r="U5015" s="26"/>
      <c r="W5015" s="10"/>
    </row>
    <row r="5016">
      <c r="E5016" s="26"/>
      <c r="F5016" s="27"/>
      <c r="J5016" s="26"/>
      <c r="K5016" s="26"/>
      <c r="L5016" s="30"/>
      <c r="M5016" s="31"/>
      <c r="N5016" s="31"/>
      <c r="O5016" s="31"/>
      <c r="P5016" s="31"/>
      <c r="Q5016" s="31"/>
      <c r="R5016" s="31"/>
      <c r="S5016" s="31"/>
      <c r="T5016" s="26"/>
      <c r="U5016" s="26"/>
      <c r="W5016" s="10"/>
    </row>
    <row r="5017">
      <c r="E5017" s="26"/>
      <c r="F5017" s="27"/>
      <c r="J5017" s="26"/>
      <c r="K5017" s="26"/>
      <c r="L5017" s="30"/>
      <c r="M5017" s="31"/>
      <c r="N5017" s="31"/>
      <c r="O5017" s="31"/>
      <c r="P5017" s="31"/>
      <c r="Q5017" s="31"/>
      <c r="R5017" s="31"/>
      <c r="S5017" s="31"/>
      <c r="T5017" s="26"/>
      <c r="U5017" s="26"/>
      <c r="W5017" s="10"/>
    </row>
    <row r="5018">
      <c r="E5018" s="26"/>
      <c r="F5018" s="27"/>
      <c r="J5018" s="26"/>
      <c r="K5018" s="26"/>
      <c r="L5018" s="30"/>
      <c r="M5018" s="31"/>
      <c r="N5018" s="31"/>
      <c r="O5018" s="31"/>
      <c r="P5018" s="31"/>
      <c r="Q5018" s="31"/>
      <c r="R5018" s="31"/>
      <c r="S5018" s="31"/>
      <c r="T5018" s="26"/>
      <c r="U5018" s="26"/>
      <c r="W5018" s="10"/>
    </row>
    <row r="5019">
      <c r="E5019" s="26"/>
      <c r="F5019" s="27"/>
      <c r="J5019" s="26"/>
      <c r="K5019" s="26"/>
      <c r="L5019" s="30"/>
      <c r="M5019" s="31"/>
      <c r="N5019" s="31"/>
      <c r="O5019" s="31"/>
      <c r="P5019" s="31"/>
      <c r="Q5019" s="31"/>
      <c r="R5019" s="31"/>
      <c r="S5019" s="31"/>
      <c r="T5019" s="26"/>
      <c r="U5019" s="26"/>
      <c r="W5019" s="10"/>
    </row>
    <row r="5020">
      <c r="E5020" s="26"/>
      <c r="F5020" s="27"/>
      <c r="J5020" s="26"/>
      <c r="K5020" s="26"/>
      <c r="L5020" s="30"/>
      <c r="M5020" s="31"/>
      <c r="N5020" s="31"/>
      <c r="O5020" s="31"/>
      <c r="P5020" s="31"/>
      <c r="Q5020" s="31"/>
      <c r="R5020" s="31"/>
      <c r="S5020" s="31"/>
      <c r="T5020" s="26"/>
      <c r="U5020" s="26"/>
      <c r="W5020" s="10"/>
    </row>
    <row r="5021">
      <c r="E5021" s="26"/>
      <c r="F5021" s="27"/>
      <c r="J5021" s="26"/>
      <c r="K5021" s="26"/>
      <c r="L5021" s="30"/>
      <c r="M5021" s="31"/>
      <c r="N5021" s="31"/>
      <c r="O5021" s="31"/>
      <c r="P5021" s="31"/>
      <c r="Q5021" s="31"/>
      <c r="R5021" s="31"/>
      <c r="S5021" s="31"/>
      <c r="T5021" s="26"/>
      <c r="U5021" s="26"/>
      <c r="W5021" s="10"/>
    </row>
    <row r="5022">
      <c r="E5022" s="26"/>
      <c r="F5022" s="27"/>
      <c r="J5022" s="26"/>
      <c r="K5022" s="26"/>
      <c r="L5022" s="30"/>
      <c r="M5022" s="31"/>
      <c r="N5022" s="31"/>
      <c r="O5022" s="31"/>
      <c r="P5022" s="31"/>
      <c r="Q5022" s="31"/>
      <c r="R5022" s="31"/>
      <c r="S5022" s="31"/>
      <c r="T5022" s="26"/>
      <c r="U5022" s="26"/>
      <c r="W5022" s="10"/>
    </row>
    <row r="5023">
      <c r="E5023" s="26"/>
      <c r="F5023" s="27"/>
      <c r="J5023" s="26"/>
      <c r="K5023" s="26"/>
      <c r="L5023" s="30"/>
      <c r="M5023" s="31"/>
      <c r="N5023" s="31"/>
      <c r="O5023" s="31"/>
      <c r="P5023" s="31"/>
      <c r="Q5023" s="31"/>
      <c r="R5023" s="31"/>
      <c r="S5023" s="31"/>
      <c r="T5023" s="26"/>
      <c r="U5023" s="26"/>
      <c r="W5023" s="10"/>
    </row>
    <row r="5024">
      <c r="E5024" s="26"/>
      <c r="F5024" s="27"/>
      <c r="J5024" s="26"/>
      <c r="K5024" s="26"/>
      <c r="L5024" s="30"/>
      <c r="M5024" s="31"/>
      <c r="N5024" s="31"/>
      <c r="O5024" s="31"/>
      <c r="P5024" s="31"/>
      <c r="Q5024" s="31"/>
      <c r="R5024" s="31"/>
      <c r="S5024" s="31"/>
      <c r="T5024" s="26"/>
      <c r="U5024" s="26"/>
      <c r="W5024" s="10"/>
    </row>
    <row r="5025">
      <c r="E5025" s="26"/>
      <c r="F5025" s="27"/>
      <c r="J5025" s="26"/>
      <c r="K5025" s="26"/>
      <c r="L5025" s="30"/>
      <c r="M5025" s="31"/>
      <c r="N5025" s="31"/>
      <c r="O5025" s="31"/>
      <c r="P5025" s="31"/>
      <c r="Q5025" s="31"/>
      <c r="R5025" s="31"/>
      <c r="S5025" s="31"/>
      <c r="T5025" s="26"/>
      <c r="U5025" s="26"/>
      <c r="W5025" s="10"/>
    </row>
    <row r="5026">
      <c r="E5026" s="26"/>
      <c r="F5026" s="27"/>
      <c r="J5026" s="26"/>
      <c r="K5026" s="26"/>
      <c r="L5026" s="30"/>
      <c r="M5026" s="31"/>
      <c r="N5026" s="31"/>
      <c r="O5026" s="31"/>
      <c r="P5026" s="31"/>
      <c r="Q5026" s="31"/>
      <c r="R5026" s="31"/>
      <c r="S5026" s="31"/>
      <c r="T5026" s="26"/>
      <c r="U5026" s="26"/>
      <c r="W5026" s="10"/>
    </row>
    <row r="5027">
      <c r="E5027" s="26"/>
      <c r="F5027" s="27"/>
      <c r="J5027" s="26"/>
      <c r="K5027" s="26"/>
      <c r="L5027" s="30"/>
      <c r="M5027" s="31"/>
      <c r="N5027" s="31"/>
      <c r="O5027" s="31"/>
      <c r="P5027" s="31"/>
      <c r="Q5027" s="31"/>
      <c r="R5027" s="31"/>
      <c r="S5027" s="31"/>
      <c r="T5027" s="26"/>
      <c r="U5027" s="26"/>
      <c r="W5027" s="10"/>
    </row>
    <row r="5028">
      <c r="E5028" s="26"/>
      <c r="F5028" s="27"/>
      <c r="J5028" s="26"/>
      <c r="K5028" s="26"/>
      <c r="L5028" s="30"/>
      <c r="M5028" s="31"/>
      <c r="N5028" s="31"/>
      <c r="O5028" s="31"/>
      <c r="P5028" s="31"/>
      <c r="Q5028" s="31"/>
      <c r="R5028" s="31"/>
      <c r="S5028" s="31"/>
      <c r="T5028" s="26"/>
      <c r="U5028" s="26"/>
      <c r="W5028" s="10"/>
    </row>
    <row r="5029">
      <c r="E5029" s="26"/>
      <c r="F5029" s="27"/>
      <c r="J5029" s="26"/>
      <c r="K5029" s="26"/>
      <c r="L5029" s="30"/>
      <c r="M5029" s="31"/>
      <c r="N5029" s="31"/>
      <c r="O5029" s="31"/>
      <c r="P5029" s="31"/>
      <c r="Q5029" s="31"/>
      <c r="R5029" s="31"/>
      <c r="S5029" s="31"/>
      <c r="T5029" s="26"/>
      <c r="U5029" s="26"/>
      <c r="W5029" s="10"/>
    </row>
    <row r="5030">
      <c r="E5030" s="26"/>
      <c r="F5030" s="27"/>
      <c r="J5030" s="26"/>
      <c r="K5030" s="26"/>
      <c r="L5030" s="30"/>
      <c r="M5030" s="31"/>
      <c r="N5030" s="31"/>
      <c r="O5030" s="31"/>
      <c r="P5030" s="31"/>
      <c r="Q5030" s="31"/>
      <c r="R5030" s="31"/>
      <c r="S5030" s="31"/>
      <c r="T5030" s="26"/>
      <c r="U5030" s="26"/>
      <c r="W5030" s="10"/>
    </row>
    <row r="5031">
      <c r="E5031" s="26"/>
      <c r="F5031" s="27"/>
      <c r="J5031" s="26"/>
      <c r="K5031" s="26"/>
      <c r="L5031" s="30"/>
      <c r="M5031" s="31"/>
      <c r="N5031" s="31"/>
      <c r="O5031" s="31"/>
      <c r="P5031" s="31"/>
      <c r="Q5031" s="31"/>
      <c r="R5031" s="31"/>
      <c r="S5031" s="31"/>
      <c r="T5031" s="26"/>
      <c r="U5031" s="26"/>
      <c r="W5031" s="10"/>
    </row>
    <row r="5032">
      <c r="E5032" s="26"/>
      <c r="F5032" s="27"/>
      <c r="J5032" s="26"/>
      <c r="K5032" s="26"/>
      <c r="L5032" s="30"/>
      <c r="M5032" s="31"/>
      <c r="N5032" s="31"/>
      <c r="O5032" s="31"/>
      <c r="P5032" s="31"/>
      <c r="Q5032" s="31"/>
      <c r="R5032" s="31"/>
      <c r="S5032" s="31"/>
      <c r="T5032" s="26"/>
      <c r="U5032" s="26"/>
      <c r="W5032" s="10"/>
    </row>
    <row r="5033">
      <c r="E5033" s="26"/>
      <c r="F5033" s="27"/>
      <c r="J5033" s="26"/>
      <c r="K5033" s="26"/>
      <c r="L5033" s="30"/>
      <c r="M5033" s="31"/>
      <c r="N5033" s="31"/>
      <c r="O5033" s="31"/>
      <c r="P5033" s="31"/>
      <c r="Q5033" s="31"/>
      <c r="R5033" s="31"/>
      <c r="S5033" s="31"/>
      <c r="T5033" s="26"/>
      <c r="U5033" s="26"/>
      <c r="W5033" s="10"/>
    </row>
    <row r="5034">
      <c r="E5034" s="26"/>
      <c r="F5034" s="27"/>
      <c r="J5034" s="26"/>
      <c r="K5034" s="26"/>
      <c r="L5034" s="30"/>
      <c r="M5034" s="31"/>
      <c r="N5034" s="31"/>
      <c r="O5034" s="31"/>
      <c r="P5034" s="31"/>
      <c r="Q5034" s="31"/>
      <c r="R5034" s="31"/>
      <c r="S5034" s="31"/>
      <c r="T5034" s="26"/>
      <c r="U5034" s="26"/>
      <c r="W5034" s="10"/>
    </row>
    <row r="5035">
      <c r="E5035" s="26"/>
      <c r="F5035" s="27"/>
      <c r="J5035" s="26"/>
      <c r="K5035" s="26"/>
      <c r="L5035" s="30"/>
      <c r="M5035" s="31"/>
      <c r="N5035" s="31"/>
      <c r="O5035" s="31"/>
      <c r="P5035" s="31"/>
      <c r="Q5035" s="31"/>
      <c r="R5035" s="31"/>
      <c r="S5035" s="31"/>
      <c r="T5035" s="26"/>
      <c r="U5035" s="26"/>
      <c r="W5035" s="10"/>
    </row>
    <row r="5036">
      <c r="E5036" s="26"/>
      <c r="F5036" s="27"/>
      <c r="J5036" s="26"/>
      <c r="K5036" s="26"/>
      <c r="L5036" s="30"/>
      <c r="M5036" s="31"/>
      <c r="N5036" s="31"/>
      <c r="O5036" s="31"/>
      <c r="P5036" s="31"/>
      <c r="Q5036" s="31"/>
      <c r="R5036" s="31"/>
      <c r="S5036" s="31"/>
      <c r="T5036" s="26"/>
      <c r="U5036" s="26"/>
      <c r="W5036" s="10"/>
    </row>
    <row r="5037">
      <c r="E5037" s="26"/>
      <c r="F5037" s="27"/>
      <c r="J5037" s="26"/>
      <c r="K5037" s="26"/>
      <c r="L5037" s="30"/>
      <c r="M5037" s="31"/>
      <c r="N5037" s="31"/>
      <c r="O5037" s="31"/>
      <c r="P5037" s="31"/>
      <c r="Q5037" s="31"/>
      <c r="R5037" s="31"/>
      <c r="S5037" s="31"/>
      <c r="T5037" s="26"/>
      <c r="U5037" s="26"/>
      <c r="W5037" s="10"/>
    </row>
    <row r="5038">
      <c r="E5038" s="26"/>
      <c r="F5038" s="27"/>
      <c r="J5038" s="26"/>
      <c r="K5038" s="26"/>
      <c r="L5038" s="30"/>
      <c r="M5038" s="31"/>
      <c r="N5038" s="31"/>
      <c r="O5038" s="31"/>
      <c r="P5038" s="31"/>
      <c r="Q5038" s="31"/>
      <c r="R5038" s="31"/>
      <c r="S5038" s="31"/>
      <c r="T5038" s="26"/>
      <c r="U5038" s="26"/>
      <c r="W5038" s="10"/>
    </row>
    <row r="5039">
      <c r="E5039" s="26"/>
      <c r="F5039" s="27"/>
      <c r="J5039" s="26"/>
      <c r="K5039" s="26"/>
      <c r="L5039" s="30"/>
      <c r="M5039" s="31"/>
      <c r="N5039" s="31"/>
      <c r="O5039" s="31"/>
      <c r="P5039" s="31"/>
      <c r="Q5039" s="31"/>
      <c r="R5039" s="31"/>
      <c r="S5039" s="31"/>
      <c r="T5039" s="26"/>
      <c r="U5039" s="26"/>
      <c r="W5039" s="10"/>
    </row>
    <row r="5040">
      <c r="E5040" s="26"/>
      <c r="F5040" s="27"/>
      <c r="J5040" s="26"/>
      <c r="K5040" s="26"/>
      <c r="L5040" s="30"/>
      <c r="M5040" s="31"/>
      <c r="N5040" s="31"/>
      <c r="O5040" s="31"/>
      <c r="P5040" s="31"/>
      <c r="Q5040" s="31"/>
      <c r="R5040" s="31"/>
      <c r="S5040" s="31"/>
      <c r="T5040" s="26"/>
      <c r="U5040" s="26"/>
      <c r="W5040" s="10"/>
    </row>
    <row r="5041">
      <c r="E5041" s="26"/>
      <c r="F5041" s="27"/>
      <c r="J5041" s="26"/>
      <c r="K5041" s="26"/>
      <c r="L5041" s="30"/>
      <c r="M5041" s="31"/>
      <c r="N5041" s="31"/>
      <c r="O5041" s="31"/>
      <c r="P5041" s="31"/>
      <c r="Q5041" s="31"/>
      <c r="R5041" s="31"/>
      <c r="S5041" s="31"/>
      <c r="T5041" s="26"/>
      <c r="U5041" s="26"/>
      <c r="W5041" s="10"/>
    </row>
    <row r="5042">
      <c r="E5042" s="26"/>
      <c r="F5042" s="27"/>
      <c r="J5042" s="26"/>
      <c r="K5042" s="26"/>
      <c r="L5042" s="30"/>
      <c r="M5042" s="31"/>
      <c r="N5042" s="31"/>
      <c r="O5042" s="31"/>
      <c r="P5042" s="31"/>
      <c r="Q5042" s="31"/>
      <c r="R5042" s="31"/>
      <c r="S5042" s="31"/>
      <c r="T5042" s="26"/>
      <c r="U5042" s="26"/>
      <c r="W5042" s="10"/>
    </row>
    <row r="5043">
      <c r="E5043" s="26"/>
      <c r="F5043" s="27"/>
      <c r="J5043" s="26"/>
      <c r="K5043" s="26"/>
      <c r="L5043" s="30"/>
      <c r="M5043" s="31"/>
      <c r="N5043" s="31"/>
      <c r="O5043" s="31"/>
      <c r="P5043" s="31"/>
      <c r="Q5043" s="31"/>
      <c r="R5043" s="31"/>
      <c r="S5043" s="31"/>
      <c r="T5043" s="26"/>
      <c r="U5043" s="26"/>
      <c r="W5043" s="10"/>
    </row>
    <row r="5044">
      <c r="E5044" s="26"/>
      <c r="F5044" s="27"/>
      <c r="J5044" s="26"/>
      <c r="K5044" s="26"/>
      <c r="L5044" s="30"/>
      <c r="M5044" s="31"/>
      <c r="N5044" s="31"/>
      <c r="O5044" s="31"/>
      <c r="P5044" s="31"/>
      <c r="Q5044" s="31"/>
      <c r="R5044" s="31"/>
      <c r="S5044" s="31"/>
      <c r="T5044" s="26"/>
      <c r="U5044" s="26"/>
      <c r="W5044" s="10"/>
    </row>
    <row r="5045">
      <c r="E5045" s="26"/>
      <c r="F5045" s="27"/>
      <c r="J5045" s="26"/>
      <c r="K5045" s="26"/>
      <c r="L5045" s="30"/>
      <c r="M5045" s="31"/>
      <c r="N5045" s="31"/>
      <c r="O5045" s="31"/>
      <c r="P5045" s="31"/>
      <c r="Q5045" s="31"/>
      <c r="R5045" s="31"/>
      <c r="S5045" s="31"/>
      <c r="T5045" s="26"/>
      <c r="U5045" s="26"/>
      <c r="W5045" s="10"/>
    </row>
    <row r="5046">
      <c r="E5046" s="26"/>
      <c r="F5046" s="27"/>
      <c r="J5046" s="26"/>
      <c r="K5046" s="26"/>
      <c r="L5046" s="30"/>
      <c r="M5046" s="31"/>
      <c r="N5046" s="31"/>
      <c r="O5046" s="31"/>
      <c r="P5046" s="31"/>
      <c r="Q5046" s="31"/>
      <c r="R5046" s="31"/>
      <c r="S5046" s="31"/>
      <c r="T5046" s="26"/>
      <c r="U5046" s="26"/>
      <c r="W5046" s="10"/>
    </row>
    <row r="5047">
      <c r="E5047" s="26"/>
      <c r="F5047" s="27"/>
      <c r="J5047" s="26"/>
      <c r="K5047" s="26"/>
      <c r="L5047" s="30"/>
      <c r="M5047" s="31"/>
      <c r="N5047" s="31"/>
      <c r="O5047" s="31"/>
      <c r="P5047" s="31"/>
      <c r="Q5047" s="31"/>
      <c r="R5047" s="31"/>
      <c r="S5047" s="31"/>
      <c r="T5047" s="26"/>
      <c r="U5047" s="26"/>
      <c r="W5047" s="10"/>
    </row>
    <row r="5048">
      <c r="E5048" s="26"/>
      <c r="F5048" s="27"/>
      <c r="J5048" s="26"/>
      <c r="K5048" s="26"/>
      <c r="L5048" s="30"/>
      <c r="M5048" s="31"/>
      <c r="N5048" s="31"/>
      <c r="O5048" s="31"/>
      <c r="P5048" s="31"/>
      <c r="Q5048" s="31"/>
      <c r="R5048" s="31"/>
      <c r="S5048" s="31"/>
      <c r="T5048" s="26"/>
      <c r="U5048" s="26"/>
      <c r="W5048" s="10"/>
    </row>
    <row r="5049">
      <c r="E5049" s="26"/>
      <c r="F5049" s="27"/>
      <c r="J5049" s="26"/>
      <c r="K5049" s="26"/>
      <c r="L5049" s="30"/>
      <c r="M5049" s="31"/>
      <c r="N5049" s="31"/>
      <c r="O5049" s="31"/>
      <c r="P5049" s="31"/>
      <c r="Q5049" s="31"/>
      <c r="R5049" s="31"/>
      <c r="S5049" s="31"/>
      <c r="T5049" s="26"/>
      <c r="U5049" s="26"/>
      <c r="W5049" s="10"/>
    </row>
    <row r="5050">
      <c r="E5050" s="26"/>
      <c r="F5050" s="27"/>
      <c r="J5050" s="26"/>
      <c r="K5050" s="26"/>
      <c r="L5050" s="30"/>
      <c r="M5050" s="31"/>
      <c r="N5050" s="31"/>
      <c r="O5050" s="31"/>
      <c r="P5050" s="31"/>
      <c r="Q5050" s="31"/>
      <c r="R5050" s="31"/>
      <c r="S5050" s="31"/>
      <c r="T5050" s="26"/>
      <c r="U5050" s="26"/>
      <c r="W5050" s="10"/>
    </row>
    <row r="5051">
      <c r="E5051" s="26"/>
      <c r="F5051" s="27"/>
      <c r="J5051" s="26"/>
      <c r="K5051" s="26"/>
      <c r="L5051" s="30"/>
      <c r="M5051" s="31"/>
      <c r="N5051" s="31"/>
      <c r="O5051" s="31"/>
      <c r="P5051" s="31"/>
      <c r="Q5051" s="31"/>
      <c r="R5051" s="31"/>
      <c r="S5051" s="31"/>
      <c r="T5051" s="26"/>
      <c r="U5051" s="26"/>
      <c r="W5051" s="10"/>
    </row>
    <row r="5052">
      <c r="E5052" s="26"/>
      <c r="F5052" s="27"/>
      <c r="J5052" s="26"/>
      <c r="K5052" s="26"/>
      <c r="L5052" s="30"/>
      <c r="M5052" s="31"/>
      <c r="N5052" s="31"/>
      <c r="O5052" s="31"/>
      <c r="P5052" s="31"/>
      <c r="Q5052" s="31"/>
      <c r="R5052" s="31"/>
      <c r="S5052" s="31"/>
      <c r="T5052" s="26"/>
      <c r="U5052" s="26"/>
      <c r="W5052" s="10"/>
    </row>
    <row r="5053">
      <c r="E5053" s="26"/>
      <c r="F5053" s="27"/>
      <c r="J5053" s="26"/>
      <c r="K5053" s="26"/>
      <c r="L5053" s="30"/>
      <c r="M5053" s="31"/>
      <c r="N5053" s="31"/>
      <c r="O5053" s="31"/>
      <c r="P5053" s="31"/>
      <c r="Q5053" s="31"/>
      <c r="R5053" s="31"/>
      <c r="S5053" s="31"/>
      <c r="T5053" s="26"/>
      <c r="U5053" s="26"/>
      <c r="W5053" s="10"/>
    </row>
    <row r="5054">
      <c r="E5054" s="26"/>
      <c r="F5054" s="27"/>
      <c r="J5054" s="26"/>
      <c r="K5054" s="26"/>
      <c r="L5054" s="30"/>
      <c r="M5054" s="31"/>
      <c r="N5054" s="31"/>
      <c r="O5054" s="31"/>
      <c r="P5054" s="31"/>
      <c r="Q5054" s="31"/>
      <c r="R5054" s="31"/>
      <c r="S5054" s="31"/>
      <c r="T5054" s="26"/>
      <c r="U5054" s="26"/>
      <c r="W5054" s="10"/>
    </row>
    <row r="5055">
      <c r="E5055" s="26"/>
      <c r="F5055" s="27"/>
      <c r="J5055" s="26"/>
      <c r="K5055" s="26"/>
      <c r="L5055" s="30"/>
      <c r="M5055" s="31"/>
      <c r="N5055" s="31"/>
      <c r="O5055" s="31"/>
      <c r="P5055" s="31"/>
      <c r="Q5055" s="31"/>
      <c r="R5055" s="31"/>
      <c r="S5055" s="31"/>
      <c r="T5055" s="26"/>
      <c r="U5055" s="26"/>
      <c r="W5055" s="10"/>
    </row>
    <row r="5056">
      <c r="E5056" s="26"/>
      <c r="F5056" s="27"/>
      <c r="J5056" s="26"/>
      <c r="K5056" s="26"/>
      <c r="L5056" s="30"/>
      <c r="M5056" s="31"/>
      <c r="N5056" s="31"/>
      <c r="O5056" s="31"/>
      <c r="P5056" s="31"/>
      <c r="Q5056" s="31"/>
      <c r="R5056" s="31"/>
      <c r="S5056" s="31"/>
      <c r="T5056" s="26"/>
      <c r="U5056" s="26"/>
      <c r="W5056" s="10"/>
    </row>
    <row r="5057">
      <c r="E5057" s="26"/>
      <c r="F5057" s="27"/>
      <c r="J5057" s="26"/>
      <c r="K5057" s="26"/>
      <c r="L5057" s="30"/>
      <c r="M5057" s="31"/>
      <c r="N5057" s="31"/>
      <c r="O5057" s="31"/>
      <c r="P5057" s="31"/>
      <c r="Q5057" s="31"/>
      <c r="R5057" s="31"/>
      <c r="S5057" s="31"/>
      <c r="T5057" s="26"/>
      <c r="U5057" s="26"/>
      <c r="W5057" s="10"/>
    </row>
    <row r="5058">
      <c r="E5058" s="26"/>
      <c r="F5058" s="27"/>
      <c r="J5058" s="26"/>
      <c r="K5058" s="26"/>
      <c r="L5058" s="30"/>
      <c r="M5058" s="31"/>
      <c r="N5058" s="31"/>
      <c r="O5058" s="31"/>
      <c r="P5058" s="31"/>
      <c r="Q5058" s="31"/>
      <c r="R5058" s="31"/>
      <c r="S5058" s="31"/>
      <c r="T5058" s="26"/>
      <c r="U5058" s="26"/>
      <c r="W5058" s="10"/>
    </row>
    <row r="5059">
      <c r="E5059" s="26"/>
      <c r="F5059" s="27"/>
      <c r="J5059" s="26"/>
      <c r="K5059" s="26"/>
      <c r="L5059" s="30"/>
      <c r="M5059" s="31"/>
      <c r="N5059" s="31"/>
      <c r="O5059" s="31"/>
      <c r="P5059" s="31"/>
      <c r="Q5059" s="31"/>
      <c r="R5059" s="31"/>
      <c r="S5059" s="31"/>
      <c r="T5059" s="26"/>
      <c r="U5059" s="26"/>
      <c r="W5059" s="10"/>
    </row>
    <row r="5060">
      <c r="E5060" s="26"/>
      <c r="F5060" s="27"/>
      <c r="J5060" s="26"/>
      <c r="K5060" s="26"/>
      <c r="L5060" s="30"/>
      <c r="M5060" s="31"/>
      <c r="N5060" s="31"/>
      <c r="O5060" s="31"/>
      <c r="P5060" s="31"/>
      <c r="Q5060" s="31"/>
      <c r="R5060" s="31"/>
      <c r="S5060" s="31"/>
      <c r="T5060" s="26"/>
      <c r="U5060" s="26"/>
      <c r="W5060" s="10"/>
    </row>
    <row r="5061">
      <c r="E5061" s="26"/>
      <c r="F5061" s="27"/>
      <c r="J5061" s="26"/>
      <c r="K5061" s="26"/>
      <c r="L5061" s="30"/>
      <c r="M5061" s="31"/>
      <c r="N5061" s="31"/>
      <c r="O5061" s="31"/>
      <c r="P5061" s="31"/>
      <c r="Q5061" s="31"/>
      <c r="R5061" s="31"/>
      <c r="S5061" s="31"/>
      <c r="T5061" s="26"/>
      <c r="U5061" s="26"/>
      <c r="W5061" s="10"/>
    </row>
    <row r="5062">
      <c r="E5062" s="26"/>
      <c r="F5062" s="27"/>
      <c r="J5062" s="26"/>
      <c r="K5062" s="26"/>
      <c r="L5062" s="30"/>
      <c r="M5062" s="31"/>
      <c r="N5062" s="31"/>
      <c r="O5062" s="31"/>
      <c r="P5062" s="31"/>
      <c r="Q5062" s="31"/>
      <c r="R5062" s="31"/>
      <c r="S5062" s="31"/>
      <c r="T5062" s="26"/>
      <c r="U5062" s="26"/>
      <c r="W5062" s="10"/>
    </row>
    <row r="5063">
      <c r="E5063" s="26"/>
      <c r="F5063" s="27"/>
      <c r="J5063" s="26"/>
      <c r="K5063" s="26"/>
      <c r="L5063" s="30"/>
      <c r="M5063" s="31"/>
      <c r="N5063" s="31"/>
      <c r="O5063" s="31"/>
      <c r="P5063" s="31"/>
      <c r="Q5063" s="31"/>
      <c r="R5063" s="31"/>
      <c r="S5063" s="31"/>
      <c r="T5063" s="26"/>
      <c r="U5063" s="26"/>
      <c r="W5063" s="10"/>
    </row>
    <row r="5064">
      <c r="E5064" s="26"/>
      <c r="F5064" s="27"/>
      <c r="J5064" s="26"/>
      <c r="K5064" s="26"/>
      <c r="L5064" s="30"/>
      <c r="M5064" s="31"/>
      <c r="N5064" s="31"/>
      <c r="O5064" s="31"/>
      <c r="P5064" s="31"/>
      <c r="Q5064" s="31"/>
      <c r="R5064" s="31"/>
      <c r="S5064" s="31"/>
      <c r="T5064" s="26"/>
      <c r="U5064" s="26"/>
      <c r="W5064" s="10"/>
    </row>
    <row r="5065">
      <c r="E5065" s="26"/>
      <c r="F5065" s="27"/>
      <c r="J5065" s="26"/>
      <c r="K5065" s="26"/>
      <c r="L5065" s="30"/>
      <c r="M5065" s="31"/>
      <c r="N5065" s="31"/>
      <c r="O5065" s="31"/>
      <c r="P5065" s="31"/>
      <c r="Q5065" s="31"/>
      <c r="R5065" s="31"/>
      <c r="S5065" s="31"/>
      <c r="T5065" s="26"/>
      <c r="U5065" s="26"/>
      <c r="W5065" s="10"/>
    </row>
    <row r="5066">
      <c r="E5066" s="26"/>
      <c r="F5066" s="27"/>
      <c r="J5066" s="26"/>
      <c r="K5066" s="26"/>
      <c r="L5066" s="30"/>
      <c r="M5066" s="31"/>
      <c r="N5066" s="31"/>
      <c r="O5066" s="31"/>
      <c r="P5066" s="31"/>
      <c r="Q5066" s="31"/>
      <c r="R5066" s="31"/>
      <c r="S5066" s="31"/>
      <c r="T5066" s="26"/>
      <c r="U5066" s="26"/>
      <c r="W5066" s="10"/>
    </row>
    <row r="5067">
      <c r="E5067" s="26"/>
      <c r="F5067" s="27"/>
      <c r="J5067" s="26"/>
      <c r="K5067" s="26"/>
      <c r="L5067" s="30"/>
      <c r="M5067" s="31"/>
      <c r="N5067" s="31"/>
      <c r="O5067" s="31"/>
      <c r="P5067" s="31"/>
      <c r="Q5067" s="31"/>
      <c r="R5067" s="31"/>
      <c r="S5067" s="31"/>
      <c r="T5067" s="26"/>
      <c r="U5067" s="26"/>
      <c r="W5067" s="10"/>
    </row>
    <row r="5068">
      <c r="E5068" s="26"/>
      <c r="F5068" s="27"/>
      <c r="J5068" s="26"/>
      <c r="K5068" s="26"/>
      <c r="L5068" s="30"/>
      <c r="M5068" s="31"/>
      <c r="N5068" s="31"/>
      <c r="O5068" s="31"/>
      <c r="P5068" s="31"/>
      <c r="Q5068" s="31"/>
      <c r="R5068" s="31"/>
      <c r="S5068" s="31"/>
      <c r="T5068" s="26"/>
      <c r="U5068" s="26"/>
      <c r="W5068" s="10"/>
    </row>
    <row r="5069">
      <c r="E5069" s="26"/>
      <c r="F5069" s="27"/>
      <c r="J5069" s="26"/>
      <c r="K5069" s="26"/>
      <c r="L5069" s="30"/>
      <c r="M5069" s="31"/>
      <c r="N5069" s="31"/>
      <c r="O5069" s="31"/>
      <c r="P5069" s="31"/>
      <c r="Q5069" s="31"/>
      <c r="R5069" s="31"/>
      <c r="S5069" s="31"/>
      <c r="T5069" s="26"/>
      <c r="U5069" s="26"/>
      <c r="W5069" s="10"/>
    </row>
    <row r="5070">
      <c r="E5070" s="26"/>
      <c r="F5070" s="27"/>
      <c r="J5070" s="26"/>
      <c r="K5070" s="26"/>
      <c r="L5070" s="30"/>
      <c r="M5070" s="31"/>
      <c r="N5070" s="31"/>
      <c r="O5070" s="31"/>
      <c r="P5070" s="31"/>
      <c r="Q5070" s="31"/>
      <c r="R5070" s="31"/>
      <c r="S5070" s="31"/>
      <c r="T5070" s="26"/>
      <c r="U5070" s="26"/>
      <c r="W5070" s="10"/>
    </row>
    <row r="5071">
      <c r="E5071" s="26"/>
      <c r="F5071" s="27"/>
      <c r="J5071" s="26"/>
      <c r="K5071" s="26"/>
      <c r="L5071" s="30"/>
      <c r="M5071" s="31"/>
      <c r="N5071" s="31"/>
      <c r="O5071" s="31"/>
      <c r="P5071" s="31"/>
      <c r="Q5071" s="31"/>
      <c r="R5071" s="31"/>
      <c r="S5071" s="31"/>
      <c r="T5071" s="26"/>
      <c r="U5071" s="26"/>
      <c r="W5071" s="10"/>
    </row>
    <row r="5072">
      <c r="E5072" s="26"/>
      <c r="F5072" s="27"/>
      <c r="J5072" s="26"/>
      <c r="K5072" s="26"/>
      <c r="L5072" s="30"/>
      <c r="M5072" s="31"/>
      <c r="N5072" s="31"/>
      <c r="O5072" s="31"/>
      <c r="P5072" s="31"/>
      <c r="Q5072" s="31"/>
      <c r="R5072" s="31"/>
      <c r="S5072" s="31"/>
      <c r="T5072" s="26"/>
      <c r="U5072" s="26"/>
      <c r="W5072" s="10"/>
    </row>
    <row r="5073">
      <c r="E5073" s="26"/>
      <c r="F5073" s="27"/>
      <c r="J5073" s="26"/>
      <c r="K5073" s="26"/>
      <c r="L5073" s="30"/>
      <c r="M5073" s="31"/>
      <c r="N5073" s="31"/>
      <c r="O5073" s="31"/>
      <c r="P5073" s="31"/>
      <c r="Q5073" s="31"/>
      <c r="R5073" s="31"/>
      <c r="S5073" s="31"/>
      <c r="T5073" s="26"/>
      <c r="U5073" s="26"/>
      <c r="W5073" s="10"/>
    </row>
    <row r="5074">
      <c r="E5074" s="26"/>
      <c r="F5074" s="27"/>
      <c r="J5074" s="26"/>
      <c r="K5074" s="26"/>
      <c r="L5074" s="30"/>
      <c r="M5074" s="31"/>
      <c r="N5074" s="31"/>
      <c r="O5074" s="31"/>
      <c r="P5074" s="31"/>
      <c r="Q5074" s="31"/>
      <c r="R5074" s="31"/>
      <c r="S5074" s="31"/>
      <c r="T5074" s="26"/>
      <c r="U5074" s="26"/>
      <c r="W5074" s="10"/>
    </row>
    <row r="5075">
      <c r="E5075" s="26"/>
      <c r="F5075" s="27"/>
      <c r="J5075" s="26"/>
      <c r="K5075" s="26"/>
      <c r="L5075" s="30"/>
      <c r="M5075" s="31"/>
      <c r="N5075" s="31"/>
      <c r="O5075" s="31"/>
      <c r="P5075" s="31"/>
      <c r="Q5075" s="31"/>
      <c r="R5075" s="31"/>
      <c r="S5075" s="31"/>
      <c r="T5075" s="26"/>
      <c r="U5075" s="26"/>
      <c r="W5075" s="10"/>
    </row>
    <row r="5076">
      <c r="E5076" s="26"/>
      <c r="F5076" s="27"/>
      <c r="J5076" s="26"/>
      <c r="K5076" s="26"/>
      <c r="L5076" s="30"/>
      <c r="M5076" s="31"/>
      <c r="N5076" s="31"/>
      <c r="O5076" s="31"/>
      <c r="P5076" s="31"/>
      <c r="Q5076" s="31"/>
      <c r="R5076" s="31"/>
      <c r="S5076" s="31"/>
      <c r="T5076" s="26"/>
      <c r="U5076" s="26"/>
      <c r="W5076" s="10"/>
    </row>
    <row r="5077">
      <c r="E5077" s="26"/>
      <c r="F5077" s="27"/>
      <c r="J5077" s="26"/>
      <c r="K5077" s="26"/>
      <c r="L5077" s="30"/>
      <c r="M5077" s="31"/>
      <c r="N5077" s="31"/>
      <c r="O5077" s="31"/>
      <c r="P5077" s="31"/>
      <c r="Q5077" s="31"/>
      <c r="R5077" s="31"/>
      <c r="S5077" s="31"/>
      <c r="T5077" s="26"/>
      <c r="U5077" s="26"/>
      <c r="W5077" s="10"/>
    </row>
    <row r="5078">
      <c r="E5078" s="26"/>
      <c r="F5078" s="27"/>
      <c r="J5078" s="26"/>
      <c r="K5078" s="26"/>
      <c r="L5078" s="30"/>
      <c r="M5078" s="31"/>
      <c r="N5078" s="31"/>
      <c r="O5078" s="31"/>
      <c r="P5078" s="31"/>
      <c r="Q5078" s="31"/>
      <c r="R5078" s="31"/>
      <c r="S5078" s="31"/>
      <c r="T5078" s="26"/>
      <c r="U5078" s="26"/>
      <c r="W5078" s="10"/>
    </row>
    <row r="5079">
      <c r="E5079" s="26"/>
      <c r="F5079" s="27"/>
      <c r="J5079" s="26"/>
      <c r="K5079" s="26"/>
      <c r="L5079" s="30"/>
      <c r="M5079" s="31"/>
      <c r="N5079" s="31"/>
      <c r="O5079" s="31"/>
      <c r="P5079" s="31"/>
      <c r="Q5079" s="31"/>
      <c r="R5079" s="31"/>
      <c r="S5079" s="31"/>
      <c r="T5079" s="26"/>
      <c r="U5079" s="26"/>
      <c r="W5079" s="10"/>
    </row>
    <row r="5080">
      <c r="E5080" s="26"/>
      <c r="F5080" s="27"/>
      <c r="J5080" s="26"/>
      <c r="K5080" s="26"/>
      <c r="L5080" s="30"/>
      <c r="M5080" s="31"/>
      <c r="N5080" s="31"/>
      <c r="O5080" s="31"/>
      <c r="P5080" s="31"/>
      <c r="Q5080" s="31"/>
      <c r="R5080" s="31"/>
      <c r="S5080" s="31"/>
      <c r="T5080" s="26"/>
      <c r="U5080" s="26"/>
      <c r="W5080" s="10"/>
    </row>
    <row r="5081">
      <c r="E5081" s="26"/>
      <c r="F5081" s="27"/>
      <c r="J5081" s="26"/>
      <c r="K5081" s="26"/>
      <c r="L5081" s="30"/>
      <c r="M5081" s="31"/>
      <c r="N5081" s="31"/>
      <c r="O5081" s="31"/>
      <c r="P5081" s="31"/>
      <c r="Q5081" s="31"/>
      <c r="R5081" s="31"/>
      <c r="S5081" s="31"/>
      <c r="T5081" s="26"/>
      <c r="U5081" s="26"/>
      <c r="W5081" s="10"/>
    </row>
    <row r="5082">
      <c r="E5082" s="26"/>
      <c r="F5082" s="27"/>
      <c r="J5082" s="26"/>
      <c r="K5082" s="26"/>
      <c r="L5082" s="30"/>
      <c r="M5082" s="31"/>
      <c r="N5082" s="31"/>
      <c r="O5082" s="31"/>
      <c r="P5082" s="31"/>
      <c r="Q5082" s="31"/>
      <c r="R5082" s="31"/>
      <c r="S5082" s="31"/>
      <c r="T5082" s="26"/>
      <c r="U5082" s="26"/>
      <c r="W5082" s="10"/>
    </row>
    <row r="5083">
      <c r="E5083" s="26"/>
      <c r="F5083" s="27"/>
      <c r="J5083" s="26"/>
      <c r="K5083" s="26"/>
      <c r="L5083" s="30"/>
      <c r="M5083" s="31"/>
      <c r="N5083" s="31"/>
      <c r="O5083" s="31"/>
      <c r="P5083" s="31"/>
      <c r="Q5083" s="31"/>
      <c r="R5083" s="31"/>
      <c r="S5083" s="31"/>
      <c r="T5083" s="26"/>
      <c r="U5083" s="26"/>
      <c r="W5083" s="10"/>
    </row>
    <row r="5084">
      <c r="E5084" s="26"/>
      <c r="F5084" s="27"/>
      <c r="J5084" s="26"/>
      <c r="K5084" s="26"/>
      <c r="L5084" s="30"/>
      <c r="M5084" s="31"/>
      <c r="N5084" s="31"/>
      <c r="O5084" s="31"/>
      <c r="P5084" s="31"/>
      <c r="Q5084" s="31"/>
      <c r="R5084" s="31"/>
      <c r="S5084" s="31"/>
      <c r="T5084" s="26"/>
      <c r="U5084" s="26"/>
      <c r="W5084" s="10"/>
    </row>
    <row r="5085">
      <c r="E5085" s="26"/>
      <c r="F5085" s="27"/>
      <c r="J5085" s="26"/>
      <c r="K5085" s="26"/>
      <c r="L5085" s="30"/>
      <c r="M5085" s="31"/>
      <c r="N5085" s="31"/>
      <c r="O5085" s="31"/>
      <c r="P5085" s="31"/>
      <c r="Q5085" s="31"/>
      <c r="R5085" s="31"/>
      <c r="S5085" s="31"/>
      <c r="T5085" s="26"/>
      <c r="U5085" s="26"/>
      <c r="W5085" s="10"/>
    </row>
    <row r="5086">
      <c r="E5086" s="26"/>
      <c r="F5086" s="27"/>
      <c r="J5086" s="26"/>
      <c r="K5086" s="26"/>
      <c r="L5086" s="30"/>
      <c r="M5086" s="31"/>
      <c r="N5086" s="31"/>
      <c r="O5086" s="31"/>
      <c r="P5086" s="31"/>
      <c r="Q5086" s="31"/>
      <c r="R5086" s="31"/>
      <c r="S5086" s="31"/>
      <c r="T5086" s="26"/>
      <c r="U5086" s="26"/>
      <c r="W5086" s="10"/>
    </row>
    <row r="5087">
      <c r="E5087" s="26"/>
      <c r="F5087" s="27"/>
      <c r="J5087" s="26"/>
      <c r="K5087" s="26"/>
      <c r="L5087" s="30"/>
      <c r="M5087" s="31"/>
      <c r="N5087" s="31"/>
      <c r="O5087" s="31"/>
      <c r="P5087" s="31"/>
      <c r="Q5087" s="31"/>
      <c r="R5087" s="31"/>
      <c r="S5087" s="31"/>
      <c r="T5087" s="26"/>
      <c r="U5087" s="26"/>
      <c r="W5087" s="10"/>
    </row>
    <row r="5088">
      <c r="E5088" s="26"/>
      <c r="F5088" s="27"/>
      <c r="J5088" s="26"/>
      <c r="K5088" s="26"/>
      <c r="L5088" s="30"/>
      <c r="M5088" s="31"/>
      <c r="N5088" s="31"/>
      <c r="O5088" s="31"/>
      <c r="P5088" s="31"/>
      <c r="Q5088" s="31"/>
      <c r="R5088" s="31"/>
      <c r="S5088" s="31"/>
      <c r="T5088" s="26"/>
      <c r="U5088" s="26"/>
      <c r="W5088" s="10"/>
    </row>
    <row r="5089">
      <c r="E5089" s="26"/>
      <c r="F5089" s="27"/>
      <c r="J5089" s="26"/>
      <c r="K5089" s="26"/>
      <c r="L5089" s="30"/>
      <c r="M5089" s="31"/>
      <c r="N5089" s="31"/>
      <c r="O5089" s="31"/>
      <c r="P5089" s="31"/>
      <c r="Q5089" s="31"/>
      <c r="R5089" s="31"/>
      <c r="S5089" s="31"/>
      <c r="T5089" s="26"/>
      <c r="U5089" s="26"/>
      <c r="W5089" s="10"/>
    </row>
    <row r="5090">
      <c r="E5090" s="26"/>
      <c r="F5090" s="27"/>
      <c r="J5090" s="26"/>
      <c r="K5090" s="26"/>
      <c r="L5090" s="30"/>
      <c r="M5090" s="31"/>
      <c r="N5090" s="31"/>
      <c r="O5090" s="31"/>
      <c r="P5090" s="31"/>
      <c r="Q5090" s="31"/>
      <c r="R5090" s="31"/>
      <c r="S5090" s="31"/>
      <c r="T5090" s="26"/>
      <c r="U5090" s="26"/>
      <c r="W5090" s="10"/>
    </row>
    <row r="5091">
      <c r="E5091" s="26"/>
      <c r="F5091" s="27"/>
      <c r="J5091" s="26"/>
      <c r="K5091" s="26"/>
      <c r="L5091" s="30"/>
      <c r="M5091" s="31"/>
      <c r="N5091" s="31"/>
      <c r="O5091" s="31"/>
      <c r="P5091" s="31"/>
      <c r="Q5091" s="31"/>
      <c r="R5091" s="31"/>
      <c r="S5091" s="31"/>
      <c r="T5091" s="26"/>
      <c r="U5091" s="26"/>
      <c r="W5091" s="10"/>
    </row>
    <row r="5092">
      <c r="E5092" s="26"/>
      <c r="F5092" s="27"/>
      <c r="J5092" s="26"/>
      <c r="K5092" s="26"/>
      <c r="L5092" s="30"/>
      <c r="M5092" s="31"/>
      <c r="N5092" s="31"/>
      <c r="O5092" s="31"/>
      <c r="P5092" s="31"/>
      <c r="Q5092" s="31"/>
      <c r="R5092" s="31"/>
      <c r="S5092" s="31"/>
      <c r="T5092" s="26"/>
      <c r="U5092" s="26"/>
      <c r="W5092" s="10"/>
    </row>
    <row r="5093">
      <c r="E5093" s="26"/>
      <c r="F5093" s="27"/>
      <c r="J5093" s="26"/>
      <c r="K5093" s="26"/>
      <c r="L5093" s="30"/>
      <c r="M5093" s="31"/>
      <c r="N5093" s="31"/>
      <c r="O5093" s="31"/>
      <c r="P5093" s="31"/>
      <c r="Q5093" s="31"/>
      <c r="R5093" s="31"/>
      <c r="S5093" s="31"/>
      <c r="T5093" s="26"/>
      <c r="U5093" s="26"/>
      <c r="W5093" s="10"/>
    </row>
    <row r="5094">
      <c r="E5094" s="26"/>
      <c r="F5094" s="27"/>
      <c r="J5094" s="26"/>
      <c r="K5094" s="26"/>
      <c r="L5094" s="30"/>
      <c r="M5094" s="31"/>
      <c r="N5094" s="31"/>
      <c r="O5094" s="31"/>
      <c r="P5094" s="31"/>
      <c r="Q5094" s="31"/>
      <c r="R5094" s="31"/>
      <c r="S5094" s="31"/>
      <c r="T5094" s="26"/>
      <c r="U5094" s="26"/>
      <c r="W5094" s="10"/>
    </row>
    <row r="5095">
      <c r="E5095" s="26"/>
      <c r="F5095" s="27"/>
      <c r="J5095" s="26"/>
      <c r="K5095" s="26"/>
      <c r="L5095" s="30"/>
      <c r="M5095" s="31"/>
      <c r="N5095" s="31"/>
      <c r="O5095" s="31"/>
      <c r="P5095" s="31"/>
      <c r="Q5095" s="31"/>
      <c r="R5095" s="31"/>
      <c r="S5095" s="31"/>
      <c r="T5095" s="26"/>
      <c r="U5095" s="26"/>
      <c r="W5095" s="10"/>
    </row>
    <row r="5096">
      <c r="E5096" s="26"/>
      <c r="F5096" s="27"/>
      <c r="J5096" s="26"/>
      <c r="K5096" s="26"/>
      <c r="L5096" s="30"/>
      <c r="M5096" s="31"/>
      <c r="N5096" s="31"/>
      <c r="O5096" s="31"/>
      <c r="P5096" s="31"/>
      <c r="Q5096" s="31"/>
      <c r="R5096" s="31"/>
      <c r="S5096" s="31"/>
      <c r="T5096" s="26"/>
      <c r="U5096" s="26"/>
      <c r="W5096" s="10"/>
    </row>
    <row r="5097">
      <c r="E5097" s="26"/>
      <c r="F5097" s="27"/>
      <c r="J5097" s="26"/>
      <c r="K5097" s="26"/>
      <c r="L5097" s="30"/>
      <c r="M5097" s="31"/>
      <c r="N5097" s="31"/>
      <c r="O5097" s="31"/>
      <c r="P5097" s="31"/>
      <c r="Q5097" s="31"/>
      <c r="R5097" s="31"/>
      <c r="S5097" s="31"/>
      <c r="T5097" s="26"/>
      <c r="U5097" s="26"/>
      <c r="W5097" s="10"/>
    </row>
    <row r="5098">
      <c r="E5098" s="26"/>
      <c r="F5098" s="27"/>
      <c r="J5098" s="26"/>
      <c r="K5098" s="26"/>
      <c r="L5098" s="30"/>
      <c r="M5098" s="31"/>
      <c r="N5098" s="31"/>
      <c r="O5098" s="31"/>
      <c r="P5098" s="31"/>
      <c r="Q5098" s="31"/>
      <c r="R5098" s="31"/>
      <c r="S5098" s="31"/>
      <c r="T5098" s="26"/>
      <c r="U5098" s="26"/>
      <c r="W5098" s="10"/>
    </row>
    <row r="5099">
      <c r="E5099" s="26"/>
      <c r="F5099" s="27"/>
      <c r="J5099" s="26"/>
      <c r="K5099" s="26"/>
      <c r="L5099" s="30"/>
      <c r="M5099" s="31"/>
      <c r="N5099" s="31"/>
      <c r="O5099" s="31"/>
      <c r="P5099" s="31"/>
      <c r="Q5099" s="31"/>
      <c r="R5099" s="31"/>
      <c r="S5099" s="31"/>
      <c r="T5099" s="26"/>
      <c r="U5099" s="26"/>
      <c r="W5099" s="10"/>
    </row>
    <row r="5100">
      <c r="E5100" s="26"/>
      <c r="F5100" s="27"/>
      <c r="J5100" s="26"/>
      <c r="K5100" s="26"/>
      <c r="L5100" s="30"/>
      <c r="M5100" s="31"/>
      <c r="N5100" s="31"/>
      <c r="O5100" s="31"/>
      <c r="P5100" s="31"/>
      <c r="Q5100" s="31"/>
      <c r="R5100" s="31"/>
      <c r="S5100" s="31"/>
      <c r="T5100" s="26"/>
      <c r="U5100" s="26"/>
      <c r="W5100" s="10"/>
    </row>
    <row r="5101">
      <c r="E5101" s="26"/>
      <c r="F5101" s="27"/>
      <c r="J5101" s="26"/>
      <c r="K5101" s="26"/>
      <c r="L5101" s="30"/>
      <c r="M5101" s="31"/>
      <c r="N5101" s="31"/>
      <c r="O5101" s="31"/>
      <c r="P5101" s="31"/>
      <c r="Q5101" s="31"/>
      <c r="R5101" s="31"/>
      <c r="S5101" s="31"/>
      <c r="T5101" s="26"/>
      <c r="U5101" s="26"/>
      <c r="W5101" s="10"/>
    </row>
    <row r="5102">
      <c r="E5102" s="26"/>
      <c r="F5102" s="27"/>
      <c r="J5102" s="26"/>
      <c r="K5102" s="26"/>
      <c r="L5102" s="30"/>
      <c r="M5102" s="31"/>
      <c r="N5102" s="31"/>
      <c r="O5102" s="31"/>
      <c r="P5102" s="31"/>
      <c r="Q5102" s="31"/>
      <c r="R5102" s="31"/>
      <c r="S5102" s="31"/>
      <c r="T5102" s="26"/>
      <c r="U5102" s="26"/>
      <c r="W5102" s="10"/>
    </row>
    <row r="5103">
      <c r="E5103" s="26"/>
      <c r="F5103" s="27"/>
      <c r="J5103" s="26"/>
      <c r="K5103" s="26"/>
      <c r="L5103" s="30"/>
      <c r="M5103" s="31"/>
      <c r="N5103" s="31"/>
      <c r="O5103" s="31"/>
      <c r="P5103" s="31"/>
      <c r="Q5103" s="31"/>
      <c r="R5103" s="31"/>
      <c r="S5103" s="31"/>
      <c r="T5103" s="26"/>
      <c r="U5103" s="26"/>
      <c r="W5103" s="10"/>
    </row>
    <row r="5104">
      <c r="E5104" s="26"/>
      <c r="F5104" s="27"/>
      <c r="J5104" s="26"/>
      <c r="K5104" s="26"/>
      <c r="L5104" s="30"/>
      <c r="M5104" s="31"/>
      <c r="N5104" s="31"/>
      <c r="O5104" s="31"/>
      <c r="P5104" s="31"/>
      <c r="Q5104" s="31"/>
      <c r="R5104" s="31"/>
      <c r="S5104" s="31"/>
      <c r="T5104" s="26"/>
      <c r="U5104" s="26"/>
      <c r="W5104" s="10"/>
    </row>
    <row r="5105">
      <c r="E5105" s="26"/>
      <c r="F5105" s="27"/>
      <c r="J5105" s="26"/>
      <c r="K5105" s="26"/>
      <c r="L5105" s="30"/>
      <c r="M5105" s="31"/>
      <c r="N5105" s="31"/>
      <c r="O5105" s="31"/>
      <c r="P5105" s="31"/>
      <c r="Q5105" s="31"/>
      <c r="R5105" s="31"/>
      <c r="S5105" s="31"/>
      <c r="T5105" s="26"/>
      <c r="U5105" s="26"/>
      <c r="W5105" s="10"/>
    </row>
    <row r="5106">
      <c r="E5106" s="26"/>
      <c r="F5106" s="27"/>
      <c r="J5106" s="26"/>
      <c r="K5106" s="26"/>
      <c r="L5106" s="30"/>
      <c r="M5106" s="31"/>
      <c r="N5106" s="31"/>
      <c r="O5106" s="31"/>
      <c r="P5106" s="31"/>
      <c r="Q5106" s="31"/>
      <c r="R5106" s="31"/>
      <c r="S5106" s="31"/>
      <c r="T5106" s="26"/>
      <c r="U5106" s="26"/>
      <c r="W5106" s="10"/>
    </row>
    <row r="5107">
      <c r="E5107" s="26"/>
      <c r="F5107" s="27"/>
      <c r="J5107" s="26"/>
      <c r="K5107" s="26"/>
      <c r="L5107" s="30"/>
      <c r="M5107" s="31"/>
      <c r="N5107" s="31"/>
      <c r="O5107" s="31"/>
      <c r="P5107" s="31"/>
      <c r="Q5107" s="31"/>
      <c r="R5107" s="31"/>
      <c r="S5107" s="31"/>
      <c r="T5107" s="26"/>
      <c r="U5107" s="26"/>
      <c r="W5107" s="10"/>
    </row>
    <row r="5108">
      <c r="E5108" s="26"/>
      <c r="F5108" s="27"/>
      <c r="J5108" s="26"/>
      <c r="K5108" s="26"/>
      <c r="L5108" s="30"/>
      <c r="M5108" s="31"/>
      <c r="N5108" s="31"/>
      <c r="O5108" s="31"/>
      <c r="P5108" s="31"/>
      <c r="Q5108" s="31"/>
      <c r="R5108" s="31"/>
      <c r="S5108" s="31"/>
      <c r="T5108" s="26"/>
      <c r="U5108" s="26"/>
      <c r="W5108" s="10"/>
    </row>
    <row r="5109">
      <c r="E5109" s="26"/>
      <c r="F5109" s="27"/>
      <c r="J5109" s="26"/>
      <c r="K5109" s="26"/>
      <c r="L5109" s="30"/>
      <c r="M5109" s="31"/>
      <c r="N5109" s="31"/>
      <c r="O5109" s="31"/>
      <c r="P5109" s="31"/>
      <c r="Q5109" s="31"/>
      <c r="R5109" s="31"/>
      <c r="S5109" s="31"/>
      <c r="T5109" s="26"/>
      <c r="U5109" s="26"/>
      <c r="W5109" s="10"/>
    </row>
    <row r="5110">
      <c r="E5110" s="26"/>
      <c r="F5110" s="27"/>
      <c r="J5110" s="26"/>
      <c r="K5110" s="26"/>
      <c r="L5110" s="30"/>
      <c r="M5110" s="31"/>
      <c r="N5110" s="31"/>
      <c r="O5110" s="31"/>
      <c r="P5110" s="31"/>
      <c r="Q5110" s="31"/>
      <c r="R5110" s="31"/>
      <c r="S5110" s="31"/>
      <c r="T5110" s="26"/>
      <c r="U5110" s="26"/>
      <c r="W5110" s="10"/>
    </row>
    <row r="5111">
      <c r="E5111" s="26"/>
      <c r="F5111" s="27"/>
      <c r="J5111" s="26"/>
      <c r="K5111" s="26"/>
      <c r="L5111" s="30"/>
      <c r="M5111" s="31"/>
      <c r="N5111" s="31"/>
      <c r="O5111" s="31"/>
      <c r="P5111" s="31"/>
      <c r="Q5111" s="31"/>
      <c r="R5111" s="31"/>
      <c r="S5111" s="31"/>
      <c r="T5111" s="26"/>
      <c r="U5111" s="26"/>
      <c r="W5111" s="10"/>
    </row>
    <row r="5112">
      <c r="E5112" s="26"/>
      <c r="F5112" s="27"/>
      <c r="J5112" s="26"/>
      <c r="K5112" s="26"/>
      <c r="L5112" s="30"/>
      <c r="M5112" s="31"/>
      <c r="N5112" s="31"/>
      <c r="O5112" s="31"/>
      <c r="P5112" s="31"/>
      <c r="Q5112" s="31"/>
      <c r="R5112" s="31"/>
      <c r="S5112" s="31"/>
      <c r="T5112" s="26"/>
      <c r="U5112" s="26"/>
      <c r="W5112" s="10"/>
    </row>
    <row r="5113">
      <c r="E5113" s="26"/>
      <c r="F5113" s="27"/>
      <c r="J5113" s="26"/>
      <c r="K5113" s="26"/>
      <c r="L5113" s="30"/>
      <c r="M5113" s="31"/>
      <c r="N5113" s="31"/>
      <c r="O5113" s="31"/>
      <c r="P5113" s="31"/>
      <c r="Q5113" s="31"/>
      <c r="R5113" s="31"/>
      <c r="S5113" s="31"/>
      <c r="T5113" s="26"/>
      <c r="U5113" s="26"/>
      <c r="W5113" s="10"/>
    </row>
    <row r="5114">
      <c r="E5114" s="26"/>
      <c r="F5114" s="27"/>
      <c r="J5114" s="26"/>
      <c r="K5114" s="26"/>
      <c r="L5114" s="30"/>
      <c r="M5114" s="31"/>
      <c r="N5114" s="31"/>
      <c r="O5114" s="31"/>
      <c r="P5114" s="31"/>
      <c r="Q5114" s="31"/>
      <c r="R5114" s="31"/>
      <c r="S5114" s="31"/>
      <c r="T5114" s="26"/>
      <c r="U5114" s="26"/>
      <c r="W5114" s="10"/>
    </row>
    <row r="5115">
      <c r="E5115" s="26"/>
      <c r="F5115" s="27"/>
      <c r="J5115" s="26"/>
      <c r="K5115" s="26"/>
      <c r="L5115" s="30"/>
      <c r="M5115" s="31"/>
      <c r="N5115" s="31"/>
      <c r="O5115" s="31"/>
      <c r="P5115" s="31"/>
      <c r="Q5115" s="31"/>
      <c r="R5115" s="31"/>
      <c r="S5115" s="31"/>
      <c r="T5115" s="26"/>
      <c r="U5115" s="26"/>
      <c r="W5115" s="10"/>
    </row>
    <row r="5116">
      <c r="E5116" s="26"/>
      <c r="F5116" s="27"/>
      <c r="J5116" s="26"/>
      <c r="K5116" s="26"/>
      <c r="L5116" s="30"/>
      <c r="M5116" s="31"/>
      <c r="N5116" s="31"/>
      <c r="O5116" s="31"/>
      <c r="P5116" s="31"/>
      <c r="Q5116" s="31"/>
      <c r="R5116" s="31"/>
      <c r="S5116" s="31"/>
      <c r="T5116" s="26"/>
      <c r="U5116" s="26"/>
      <c r="W5116" s="10"/>
    </row>
    <row r="5117">
      <c r="E5117" s="26"/>
      <c r="F5117" s="27"/>
      <c r="J5117" s="26"/>
      <c r="K5117" s="26"/>
      <c r="L5117" s="30"/>
      <c r="M5117" s="31"/>
      <c r="N5117" s="31"/>
      <c r="O5117" s="31"/>
      <c r="P5117" s="31"/>
      <c r="Q5117" s="31"/>
      <c r="R5117" s="31"/>
      <c r="S5117" s="31"/>
      <c r="T5117" s="26"/>
      <c r="U5117" s="26"/>
      <c r="W5117" s="10"/>
    </row>
    <row r="5118">
      <c r="E5118" s="26"/>
      <c r="F5118" s="27"/>
      <c r="J5118" s="26"/>
      <c r="K5118" s="26"/>
      <c r="L5118" s="30"/>
      <c r="M5118" s="31"/>
      <c r="N5118" s="31"/>
      <c r="O5118" s="31"/>
      <c r="P5118" s="31"/>
      <c r="Q5118" s="31"/>
      <c r="R5118" s="31"/>
      <c r="S5118" s="31"/>
      <c r="T5118" s="26"/>
      <c r="U5118" s="26"/>
      <c r="W5118" s="10"/>
    </row>
    <row r="5119">
      <c r="E5119" s="26"/>
      <c r="F5119" s="27"/>
      <c r="J5119" s="26"/>
      <c r="K5119" s="26"/>
      <c r="L5119" s="30"/>
      <c r="M5119" s="31"/>
      <c r="N5119" s="31"/>
      <c r="O5119" s="31"/>
      <c r="P5119" s="31"/>
      <c r="Q5119" s="31"/>
      <c r="R5119" s="31"/>
      <c r="S5119" s="31"/>
      <c r="T5119" s="26"/>
      <c r="U5119" s="26"/>
      <c r="W5119" s="10"/>
    </row>
    <row r="5120">
      <c r="E5120" s="26"/>
      <c r="F5120" s="27"/>
      <c r="J5120" s="26"/>
      <c r="K5120" s="26"/>
      <c r="L5120" s="30"/>
      <c r="M5120" s="31"/>
      <c r="N5120" s="31"/>
      <c r="O5120" s="31"/>
      <c r="P5120" s="31"/>
      <c r="Q5120" s="31"/>
      <c r="R5120" s="31"/>
      <c r="S5120" s="31"/>
      <c r="T5120" s="26"/>
      <c r="U5120" s="26"/>
      <c r="W5120" s="10"/>
    </row>
    <row r="5121">
      <c r="E5121" s="26"/>
      <c r="F5121" s="27"/>
      <c r="J5121" s="26"/>
      <c r="K5121" s="26"/>
      <c r="L5121" s="30"/>
      <c r="M5121" s="31"/>
      <c r="N5121" s="31"/>
      <c r="O5121" s="31"/>
      <c r="P5121" s="31"/>
      <c r="Q5121" s="31"/>
      <c r="R5121" s="31"/>
      <c r="S5121" s="31"/>
      <c r="T5121" s="26"/>
      <c r="U5121" s="26"/>
      <c r="W5121" s="10"/>
    </row>
    <row r="5122">
      <c r="E5122" s="26"/>
      <c r="F5122" s="27"/>
      <c r="J5122" s="26"/>
      <c r="K5122" s="26"/>
      <c r="L5122" s="30"/>
      <c r="M5122" s="31"/>
      <c r="N5122" s="31"/>
      <c r="O5122" s="31"/>
      <c r="P5122" s="31"/>
      <c r="Q5122" s="31"/>
      <c r="R5122" s="31"/>
      <c r="S5122" s="31"/>
      <c r="T5122" s="26"/>
      <c r="U5122" s="26"/>
      <c r="W5122" s="10"/>
    </row>
    <row r="5123">
      <c r="E5123" s="26"/>
      <c r="F5123" s="27"/>
      <c r="J5123" s="26"/>
      <c r="K5123" s="26"/>
      <c r="L5123" s="30"/>
      <c r="M5123" s="31"/>
      <c r="N5123" s="31"/>
      <c r="O5123" s="31"/>
      <c r="P5123" s="31"/>
      <c r="Q5123" s="31"/>
      <c r="R5123" s="31"/>
      <c r="S5123" s="31"/>
      <c r="T5123" s="26"/>
      <c r="U5123" s="26"/>
      <c r="W5123" s="10"/>
    </row>
    <row r="5124">
      <c r="E5124" s="26"/>
      <c r="F5124" s="27"/>
      <c r="J5124" s="26"/>
      <c r="K5124" s="26"/>
      <c r="L5124" s="30"/>
      <c r="M5124" s="31"/>
      <c r="N5124" s="31"/>
      <c r="O5124" s="31"/>
      <c r="P5124" s="31"/>
      <c r="Q5124" s="31"/>
      <c r="R5124" s="31"/>
      <c r="S5124" s="31"/>
      <c r="T5124" s="26"/>
      <c r="U5124" s="26"/>
      <c r="W5124" s="10"/>
    </row>
    <row r="5125">
      <c r="E5125" s="26"/>
      <c r="F5125" s="27"/>
      <c r="J5125" s="26"/>
      <c r="K5125" s="26"/>
      <c r="L5125" s="30"/>
      <c r="M5125" s="31"/>
      <c r="N5125" s="31"/>
      <c r="O5125" s="31"/>
      <c r="P5125" s="31"/>
      <c r="Q5125" s="31"/>
      <c r="R5125" s="31"/>
      <c r="S5125" s="31"/>
      <c r="T5125" s="26"/>
      <c r="U5125" s="26"/>
      <c r="W5125" s="10"/>
    </row>
    <row r="5126">
      <c r="E5126" s="26"/>
      <c r="F5126" s="27"/>
      <c r="J5126" s="26"/>
      <c r="K5126" s="26"/>
      <c r="L5126" s="30"/>
      <c r="M5126" s="31"/>
      <c r="N5126" s="31"/>
      <c r="O5126" s="31"/>
      <c r="P5126" s="31"/>
      <c r="Q5126" s="31"/>
      <c r="R5126" s="31"/>
      <c r="S5126" s="31"/>
      <c r="T5126" s="26"/>
      <c r="U5126" s="26"/>
      <c r="W5126" s="10"/>
    </row>
    <row r="5127">
      <c r="E5127" s="26"/>
      <c r="F5127" s="27"/>
      <c r="J5127" s="26"/>
      <c r="K5127" s="26"/>
      <c r="L5127" s="30"/>
      <c r="M5127" s="31"/>
      <c r="N5127" s="31"/>
      <c r="O5127" s="31"/>
      <c r="P5127" s="31"/>
      <c r="Q5127" s="31"/>
      <c r="R5127" s="31"/>
      <c r="S5127" s="31"/>
      <c r="T5127" s="26"/>
      <c r="U5127" s="26"/>
      <c r="W5127" s="10"/>
    </row>
    <row r="5128">
      <c r="E5128" s="26"/>
      <c r="F5128" s="27"/>
      <c r="J5128" s="26"/>
      <c r="K5128" s="26"/>
      <c r="L5128" s="30"/>
      <c r="M5128" s="31"/>
      <c r="N5128" s="31"/>
      <c r="O5128" s="31"/>
      <c r="P5128" s="31"/>
      <c r="Q5128" s="31"/>
      <c r="R5128" s="31"/>
      <c r="S5128" s="31"/>
      <c r="T5128" s="26"/>
      <c r="U5128" s="26"/>
      <c r="W5128" s="10"/>
    </row>
    <row r="5129">
      <c r="E5129" s="26"/>
      <c r="F5129" s="27"/>
      <c r="J5129" s="26"/>
      <c r="K5129" s="26"/>
      <c r="L5129" s="30"/>
      <c r="M5129" s="31"/>
      <c r="N5129" s="31"/>
      <c r="O5129" s="31"/>
      <c r="P5129" s="31"/>
      <c r="Q5129" s="31"/>
      <c r="R5129" s="31"/>
      <c r="S5129" s="31"/>
      <c r="T5129" s="26"/>
      <c r="U5129" s="26"/>
      <c r="W5129" s="10"/>
    </row>
    <row r="5130">
      <c r="E5130" s="26"/>
      <c r="F5130" s="27"/>
      <c r="J5130" s="26"/>
      <c r="K5130" s="26"/>
      <c r="L5130" s="30"/>
      <c r="M5130" s="31"/>
      <c r="N5130" s="31"/>
      <c r="O5130" s="31"/>
      <c r="P5130" s="31"/>
      <c r="Q5130" s="31"/>
      <c r="R5130" s="31"/>
      <c r="S5130" s="31"/>
      <c r="T5130" s="26"/>
      <c r="U5130" s="26"/>
      <c r="W5130" s="10"/>
    </row>
    <row r="5131">
      <c r="E5131" s="26"/>
      <c r="F5131" s="27"/>
      <c r="J5131" s="26"/>
      <c r="K5131" s="26"/>
      <c r="L5131" s="30"/>
      <c r="M5131" s="31"/>
      <c r="N5131" s="31"/>
      <c r="O5131" s="31"/>
      <c r="P5131" s="31"/>
      <c r="Q5131" s="31"/>
      <c r="R5131" s="31"/>
      <c r="S5131" s="31"/>
      <c r="T5131" s="26"/>
      <c r="U5131" s="26"/>
      <c r="W5131" s="10"/>
    </row>
    <row r="5132">
      <c r="E5132" s="26"/>
      <c r="F5132" s="27"/>
      <c r="J5132" s="26"/>
      <c r="K5132" s="26"/>
      <c r="L5132" s="30"/>
      <c r="M5132" s="31"/>
      <c r="N5132" s="31"/>
      <c r="O5132" s="31"/>
      <c r="P5132" s="31"/>
      <c r="Q5132" s="31"/>
      <c r="R5132" s="31"/>
      <c r="S5132" s="31"/>
      <c r="T5132" s="26"/>
      <c r="U5132" s="26"/>
      <c r="W5132" s="10"/>
    </row>
    <row r="5133">
      <c r="E5133" s="26"/>
      <c r="F5133" s="27"/>
      <c r="J5133" s="26"/>
      <c r="K5133" s="26"/>
      <c r="L5133" s="30"/>
      <c r="M5133" s="31"/>
      <c r="N5133" s="31"/>
      <c r="O5133" s="31"/>
      <c r="P5133" s="31"/>
      <c r="Q5133" s="31"/>
      <c r="R5133" s="31"/>
      <c r="S5133" s="31"/>
      <c r="T5133" s="26"/>
      <c r="U5133" s="26"/>
      <c r="W5133" s="10"/>
    </row>
    <row r="5134">
      <c r="E5134" s="26"/>
      <c r="F5134" s="27"/>
      <c r="J5134" s="26"/>
      <c r="K5134" s="26"/>
      <c r="L5134" s="30"/>
      <c r="M5134" s="31"/>
      <c r="N5134" s="31"/>
      <c r="O5134" s="31"/>
      <c r="P5134" s="31"/>
      <c r="Q5134" s="31"/>
      <c r="R5134" s="31"/>
      <c r="S5134" s="31"/>
      <c r="T5134" s="26"/>
      <c r="U5134" s="26"/>
      <c r="W5134" s="10"/>
    </row>
    <row r="5135">
      <c r="E5135" s="26"/>
      <c r="F5135" s="27"/>
      <c r="J5135" s="26"/>
      <c r="K5135" s="26"/>
      <c r="L5135" s="30"/>
      <c r="M5135" s="31"/>
      <c r="N5135" s="31"/>
      <c r="O5135" s="31"/>
      <c r="P5135" s="31"/>
      <c r="Q5135" s="31"/>
      <c r="R5135" s="31"/>
      <c r="S5135" s="31"/>
      <c r="T5135" s="26"/>
      <c r="U5135" s="26"/>
      <c r="W5135" s="10"/>
    </row>
    <row r="5136">
      <c r="E5136" s="26"/>
      <c r="F5136" s="27"/>
      <c r="J5136" s="26"/>
      <c r="K5136" s="26"/>
      <c r="L5136" s="30"/>
      <c r="M5136" s="31"/>
      <c r="N5136" s="31"/>
      <c r="O5136" s="31"/>
      <c r="P5136" s="31"/>
      <c r="Q5136" s="31"/>
      <c r="R5136" s="31"/>
      <c r="S5136" s="31"/>
      <c r="T5136" s="26"/>
      <c r="U5136" s="26"/>
      <c r="W5136" s="10"/>
    </row>
    <row r="5137">
      <c r="E5137" s="26"/>
      <c r="F5137" s="27"/>
      <c r="J5137" s="26"/>
      <c r="K5137" s="26"/>
      <c r="L5137" s="30"/>
      <c r="M5137" s="31"/>
      <c r="N5137" s="31"/>
      <c r="O5137" s="31"/>
      <c r="P5137" s="31"/>
      <c r="Q5137" s="31"/>
      <c r="R5137" s="31"/>
      <c r="S5137" s="31"/>
      <c r="T5137" s="26"/>
      <c r="U5137" s="26"/>
      <c r="W5137" s="10"/>
    </row>
    <row r="5138">
      <c r="E5138" s="26"/>
      <c r="F5138" s="27"/>
      <c r="J5138" s="26"/>
      <c r="K5138" s="26"/>
      <c r="L5138" s="30"/>
      <c r="M5138" s="31"/>
      <c r="N5138" s="31"/>
      <c r="O5138" s="31"/>
      <c r="P5138" s="31"/>
      <c r="Q5138" s="31"/>
      <c r="R5138" s="31"/>
      <c r="S5138" s="31"/>
      <c r="T5138" s="26"/>
      <c r="U5138" s="26"/>
      <c r="W5138" s="10"/>
    </row>
    <row r="5139">
      <c r="E5139" s="26"/>
      <c r="F5139" s="27"/>
      <c r="J5139" s="26"/>
      <c r="K5139" s="26"/>
      <c r="L5139" s="30"/>
      <c r="M5139" s="31"/>
      <c r="N5139" s="31"/>
      <c r="O5139" s="31"/>
      <c r="P5139" s="31"/>
      <c r="Q5139" s="31"/>
      <c r="R5139" s="31"/>
      <c r="S5139" s="31"/>
      <c r="T5139" s="26"/>
      <c r="U5139" s="26"/>
      <c r="W5139" s="10"/>
    </row>
    <row r="5140">
      <c r="E5140" s="26"/>
      <c r="F5140" s="27"/>
      <c r="J5140" s="26"/>
      <c r="K5140" s="26"/>
      <c r="L5140" s="30"/>
      <c r="M5140" s="31"/>
      <c r="N5140" s="31"/>
      <c r="O5140" s="31"/>
      <c r="P5140" s="31"/>
      <c r="Q5140" s="31"/>
      <c r="R5140" s="31"/>
      <c r="S5140" s="31"/>
      <c r="T5140" s="26"/>
      <c r="U5140" s="26"/>
      <c r="W5140" s="10"/>
    </row>
    <row r="5141">
      <c r="E5141" s="26"/>
      <c r="F5141" s="27"/>
      <c r="J5141" s="26"/>
      <c r="K5141" s="26"/>
      <c r="L5141" s="30"/>
      <c r="M5141" s="31"/>
      <c r="N5141" s="31"/>
      <c r="O5141" s="31"/>
      <c r="P5141" s="31"/>
      <c r="Q5141" s="31"/>
      <c r="R5141" s="31"/>
      <c r="S5141" s="31"/>
      <c r="T5141" s="26"/>
      <c r="U5141" s="26"/>
      <c r="W5141" s="10"/>
    </row>
    <row r="5142">
      <c r="E5142" s="26"/>
      <c r="F5142" s="27"/>
      <c r="J5142" s="26"/>
      <c r="K5142" s="26"/>
      <c r="L5142" s="30"/>
      <c r="M5142" s="31"/>
      <c r="N5142" s="31"/>
      <c r="O5142" s="31"/>
      <c r="P5142" s="31"/>
      <c r="Q5142" s="31"/>
      <c r="R5142" s="31"/>
      <c r="S5142" s="31"/>
      <c r="T5142" s="26"/>
      <c r="U5142" s="26"/>
      <c r="W5142" s="10"/>
    </row>
    <row r="5143">
      <c r="E5143" s="26"/>
      <c r="F5143" s="27"/>
      <c r="J5143" s="26"/>
      <c r="K5143" s="26"/>
      <c r="L5143" s="30"/>
      <c r="M5143" s="31"/>
      <c r="N5143" s="31"/>
      <c r="O5143" s="31"/>
      <c r="P5143" s="31"/>
      <c r="Q5143" s="31"/>
      <c r="R5143" s="31"/>
      <c r="S5143" s="31"/>
      <c r="T5143" s="26"/>
      <c r="U5143" s="26"/>
      <c r="W5143" s="10"/>
    </row>
    <row r="5144">
      <c r="E5144" s="26"/>
      <c r="F5144" s="27"/>
      <c r="J5144" s="26"/>
      <c r="K5144" s="26"/>
      <c r="L5144" s="30"/>
      <c r="M5144" s="31"/>
      <c r="N5144" s="31"/>
      <c r="O5144" s="31"/>
      <c r="P5144" s="31"/>
      <c r="Q5144" s="31"/>
      <c r="R5144" s="31"/>
      <c r="S5144" s="31"/>
      <c r="T5144" s="26"/>
      <c r="U5144" s="26"/>
      <c r="W5144" s="10"/>
    </row>
    <row r="5145">
      <c r="E5145" s="26"/>
      <c r="F5145" s="27"/>
      <c r="J5145" s="26"/>
      <c r="K5145" s="26"/>
      <c r="L5145" s="30"/>
      <c r="M5145" s="31"/>
      <c r="N5145" s="31"/>
      <c r="O5145" s="31"/>
      <c r="P5145" s="31"/>
      <c r="Q5145" s="31"/>
      <c r="R5145" s="31"/>
      <c r="S5145" s="31"/>
      <c r="T5145" s="26"/>
      <c r="U5145" s="26"/>
      <c r="W5145" s="10"/>
    </row>
    <row r="5146">
      <c r="E5146" s="26"/>
      <c r="F5146" s="27"/>
      <c r="J5146" s="26"/>
      <c r="K5146" s="26"/>
      <c r="L5146" s="30"/>
      <c r="M5146" s="31"/>
      <c r="N5146" s="31"/>
      <c r="O5146" s="31"/>
      <c r="P5146" s="31"/>
      <c r="Q5146" s="31"/>
      <c r="R5146" s="31"/>
      <c r="S5146" s="31"/>
      <c r="T5146" s="26"/>
      <c r="U5146" s="26"/>
      <c r="W5146" s="10"/>
    </row>
    <row r="5147">
      <c r="E5147" s="26"/>
      <c r="F5147" s="27"/>
      <c r="J5147" s="26"/>
      <c r="K5147" s="26"/>
      <c r="L5147" s="30"/>
      <c r="M5147" s="31"/>
      <c r="N5147" s="31"/>
      <c r="O5147" s="31"/>
      <c r="P5147" s="31"/>
      <c r="Q5147" s="31"/>
      <c r="R5147" s="31"/>
      <c r="S5147" s="31"/>
      <c r="T5147" s="26"/>
      <c r="U5147" s="26"/>
      <c r="W5147" s="10"/>
    </row>
    <row r="5148">
      <c r="E5148" s="26"/>
      <c r="F5148" s="27"/>
      <c r="J5148" s="26"/>
      <c r="K5148" s="26"/>
      <c r="L5148" s="30"/>
      <c r="M5148" s="31"/>
      <c r="N5148" s="31"/>
      <c r="O5148" s="31"/>
      <c r="P5148" s="31"/>
      <c r="Q5148" s="31"/>
      <c r="R5148" s="31"/>
      <c r="S5148" s="31"/>
      <c r="T5148" s="26"/>
      <c r="U5148" s="26"/>
      <c r="W5148" s="10"/>
    </row>
    <row r="5149">
      <c r="E5149" s="26"/>
      <c r="F5149" s="27"/>
      <c r="J5149" s="26"/>
      <c r="K5149" s="26"/>
      <c r="L5149" s="30"/>
      <c r="M5149" s="31"/>
      <c r="N5149" s="31"/>
      <c r="O5149" s="31"/>
      <c r="P5149" s="31"/>
      <c r="Q5149" s="31"/>
      <c r="R5149" s="31"/>
      <c r="S5149" s="31"/>
      <c r="T5149" s="26"/>
      <c r="U5149" s="26"/>
      <c r="W5149" s="10"/>
    </row>
    <row r="5150">
      <c r="E5150" s="26"/>
      <c r="F5150" s="27"/>
      <c r="J5150" s="26"/>
      <c r="K5150" s="26"/>
      <c r="L5150" s="30"/>
      <c r="M5150" s="31"/>
      <c r="N5150" s="31"/>
      <c r="O5150" s="31"/>
      <c r="P5150" s="31"/>
      <c r="Q5150" s="31"/>
      <c r="R5150" s="31"/>
      <c r="S5150" s="31"/>
      <c r="T5150" s="26"/>
      <c r="U5150" s="26"/>
      <c r="W5150" s="10"/>
    </row>
    <row r="5151">
      <c r="E5151" s="26"/>
      <c r="F5151" s="27"/>
      <c r="J5151" s="26"/>
      <c r="K5151" s="26"/>
      <c r="L5151" s="30"/>
      <c r="M5151" s="31"/>
      <c r="N5151" s="31"/>
      <c r="O5151" s="31"/>
      <c r="P5151" s="31"/>
      <c r="Q5151" s="31"/>
      <c r="R5151" s="31"/>
      <c r="S5151" s="31"/>
      <c r="T5151" s="26"/>
      <c r="U5151" s="26"/>
      <c r="W5151" s="10"/>
    </row>
    <row r="5152">
      <c r="E5152" s="26"/>
      <c r="F5152" s="27"/>
      <c r="J5152" s="26"/>
      <c r="K5152" s="26"/>
      <c r="L5152" s="30"/>
      <c r="M5152" s="31"/>
      <c r="N5152" s="31"/>
      <c r="O5152" s="31"/>
      <c r="P5152" s="31"/>
      <c r="Q5152" s="31"/>
      <c r="R5152" s="31"/>
      <c r="S5152" s="31"/>
      <c r="T5152" s="26"/>
      <c r="U5152" s="26"/>
      <c r="W5152" s="10"/>
    </row>
    <row r="5153">
      <c r="E5153" s="26"/>
      <c r="F5153" s="27"/>
      <c r="J5153" s="26"/>
      <c r="K5153" s="26"/>
      <c r="L5153" s="30"/>
      <c r="M5153" s="31"/>
      <c r="N5153" s="31"/>
      <c r="O5153" s="31"/>
      <c r="P5153" s="31"/>
      <c r="Q5153" s="31"/>
      <c r="R5153" s="31"/>
      <c r="S5153" s="31"/>
      <c r="T5153" s="26"/>
      <c r="U5153" s="26"/>
      <c r="W5153" s="10"/>
    </row>
    <row r="5154">
      <c r="E5154" s="26"/>
      <c r="F5154" s="27"/>
      <c r="J5154" s="26"/>
      <c r="K5154" s="26"/>
      <c r="L5154" s="30"/>
      <c r="M5154" s="31"/>
      <c r="N5154" s="31"/>
      <c r="O5154" s="31"/>
      <c r="P5154" s="31"/>
      <c r="Q5154" s="31"/>
      <c r="R5154" s="31"/>
      <c r="S5154" s="31"/>
      <c r="T5154" s="26"/>
      <c r="U5154" s="26"/>
      <c r="W5154" s="10"/>
    </row>
    <row r="5155">
      <c r="E5155" s="26"/>
      <c r="F5155" s="27"/>
      <c r="J5155" s="26"/>
      <c r="K5155" s="26"/>
      <c r="L5155" s="30"/>
      <c r="M5155" s="31"/>
      <c r="N5155" s="31"/>
      <c r="O5155" s="31"/>
      <c r="P5155" s="31"/>
      <c r="Q5155" s="31"/>
      <c r="R5155" s="31"/>
      <c r="S5155" s="31"/>
      <c r="T5155" s="26"/>
      <c r="U5155" s="26"/>
      <c r="W5155" s="10"/>
    </row>
    <row r="5156">
      <c r="E5156" s="26"/>
      <c r="F5156" s="27"/>
      <c r="J5156" s="26"/>
      <c r="K5156" s="26"/>
      <c r="L5156" s="30"/>
      <c r="M5156" s="31"/>
      <c r="N5156" s="31"/>
      <c r="O5156" s="31"/>
      <c r="P5156" s="31"/>
      <c r="Q5156" s="31"/>
      <c r="R5156" s="31"/>
      <c r="S5156" s="31"/>
      <c r="T5156" s="26"/>
      <c r="U5156" s="26"/>
      <c r="W5156" s="10"/>
    </row>
    <row r="5157">
      <c r="E5157" s="26"/>
      <c r="F5157" s="27"/>
      <c r="J5157" s="26"/>
      <c r="K5157" s="26"/>
      <c r="L5157" s="30"/>
      <c r="M5157" s="31"/>
      <c r="N5157" s="31"/>
      <c r="O5157" s="31"/>
      <c r="P5157" s="31"/>
      <c r="Q5157" s="31"/>
      <c r="R5157" s="31"/>
      <c r="S5157" s="31"/>
      <c r="T5157" s="26"/>
      <c r="U5157" s="26"/>
      <c r="W5157" s="10"/>
    </row>
    <row r="5158">
      <c r="E5158" s="26"/>
      <c r="F5158" s="27"/>
      <c r="J5158" s="26"/>
      <c r="K5158" s="26"/>
      <c r="L5158" s="30"/>
      <c r="M5158" s="31"/>
      <c r="N5158" s="31"/>
      <c r="O5158" s="31"/>
      <c r="P5158" s="31"/>
      <c r="Q5158" s="31"/>
      <c r="R5158" s="31"/>
      <c r="S5158" s="31"/>
      <c r="T5158" s="26"/>
      <c r="U5158" s="26"/>
      <c r="W5158" s="10"/>
    </row>
    <row r="5159">
      <c r="E5159" s="26"/>
      <c r="F5159" s="27"/>
      <c r="J5159" s="26"/>
      <c r="K5159" s="26"/>
      <c r="L5159" s="30"/>
      <c r="M5159" s="31"/>
      <c r="N5159" s="31"/>
      <c r="O5159" s="31"/>
      <c r="P5159" s="31"/>
      <c r="Q5159" s="31"/>
      <c r="R5159" s="31"/>
      <c r="S5159" s="31"/>
      <c r="T5159" s="26"/>
      <c r="U5159" s="26"/>
      <c r="W5159" s="10"/>
    </row>
    <row r="5160">
      <c r="E5160" s="26"/>
      <c r="F5160" s="27"/>
      <c r="J5160" s="26"/>
      <c r="K5160" s="26"/>
      <c r="L5160" s="30"/>
      <c r="M5160" s="31"/>
      <c r="N5160" s="31"/>
      <c r="O5160" s="31"/>
      <c r="P5160" s="31"/>
      <c r="Q5160" s="31"/>
      <c r="R5160" s="31"/>
      <c r="S5160" s="31"/>
      <c r="T5160" s="26"/>
      <c r="U5160" s="26"/>
      <c r="W5160" s="10"/>
    </row>
    <row r="5161">
      <c r="E5161" s="26"/>
      <c r="F5161" s="27"/>
      <c r="J5161" s="26"/>
      <c r="K5161" s="26"/>
      <c r="L5161" s="30"/>
      <c r="M5161" s="31"/>
      <c r="N5161" s="31"/>
      <c r="O5161" s="31"/>
      <c r="P5161" s="31"/>
      <c r="Q5161" s="31"/>
      <c r="R5161" s="31"/>
      <c r="S5161" s="31"/>
      <c r="T5161" s="26"/>
      <c r="U5161" s="26"/>
      <c r="W5161" s="10"/>
    </row>
    <row r="5162">
      <c r="E5162" s="26"/>
      <c r="F5162" s="27"/>
      <c r="J5162" s="26"/>
      <c r="K5162" s="26"/>
      <c r="L5162" s="30"/>
      <c r="M5162" s="31"/>
      <c r="N5162" s="31"/>
      <c r="O5162" s="31"/>
      <c r="P5162" s="31"/>
      <c r="Q5162" s="31"/>
      <c r="R5162" s="31"/>
      <c r="S5162" s="31"/>
      <c r="T5162" s="26"/>
      <c r="U5162" s="26"/>
      <c r="W5162" s="10"/>
    </row>
    <row r="5163">
      <c r="E5163" s="26"/>
      <c r="F5163" s="27"/>
      <c r="J5163" s="26"/>
      <c r="K5163" s="26"/>
      <c r="L5163" s="30"/>
      <c r="M5163" s="31"/>
      <c r="N5163" s="31"/>
      <c r="O5163" s="31"/>
      <c r="P5163" s="31"/>
      <c r="Q5163" s="31"/>
      <c r="R5163" s="31"/>
      <c r="S5163" s="31"/>
      <c r="T5163" s="26"/>
      <c r="U5163" s="26"/>
      <c r="W5163" s="10"/>
    </row>
    <row r="5164">
      <c r="E5164" s="26"/>
      <c r="F5164" s="27"/>
      <c r="J5164" s="26"/>
      <c r="K5164" s="26"/>
      <c r="L5164" s="30"/>
      <c r="M5164" s="31"/>
      <c r="N5164" s="31"/>
      <c r="O5164" s="31"/>
      <c r="P5164" s="31"/>
      <c r="Q5164" s="31"/>
      <c r="R5164" s="31"/>
      <c r="S5164" s="31"/>
      <c r="T5164" s="26"/>
      <c r="U5164" s="26"/>
      <c r="W5164" s="10"/>
    </row>
    <row r="5165">
      <c r="E5165" s="26"/>
      <c r="F5165" s="27"/>
      <c r="J5165" s="26"/>
      <c r="K5165" s="26"/>
      <c r="L5165" s="30"/>
      <c r="M5165" s="31"/>
      <c r="N5165" s="31"/>
      <c r="O5165" s="31"/>
      <c r="P5165" s="31"/>
      <c r="Q5165" s="31"/>
      <c r="R5165" s="31"/>
      <c r="S5165" s="31"/>
      <c r="T5165" s="26"/>
      <c r="U5165" s="26"/>
      <c r="W5165" s="10"/>
    </row>
    <row r="5166">
      <c r="E5166" s="26"/>
      <c r="F5166" s="27"/>
      <c r="J5166" s="26"/>
      <c r="K5166" s="26"/>
      <c r="L5166" s="30"/>
      <c r="M5166" s="31"/>
      <c r="N5166" s="31"/>
      <c r="O5166" s="31"/>
      <c r="P5166" s="31"/>
      <c r="Q5166" s="31"/>
      <c r="R5166" s="31"/>
      <c r="S5166" s="31"/>
      <c r="T5166" s="26"/>
      <c r="U5166" s="26"/>
      <c r="W5166" s="10"/>
    </row>
    <row r="5167">
      <c r="E5167" s="26"/>
      <c r="F5167" s="27"/>
      <c r="J5167" s="26"/>
      <c r="K5167" s="26"/>
      <c r="L5167" s="30"/>
      <c r="M5167" s="31"/>
      <c r="N5167" s="31"/>
      <c r="O5167" s="31"/>
      <c r="P5167" s="31"/>
      <c r="Q5167" s="31"/>
      <c r="R5167" s="31"/>
      <c r="S5167" s="31"/>
      <c r="T5167" s="26"/>
      <c r="U5167" s="26"/>
      <c r="W5167" s="10"/>
    </row>
    <row r="5168">
      <c r="E5168" s="26"/>
      <c r="F5168" s="27"/>
      <c r="J5168" s="26"/>
      <c r="K5168" s="26"/>
      <c r="L5168" s="30"/>
      <c r="M5168" s="31"/>
      <c r="N5168" s="31"/>
      <c r="O5168" s="31"/>
      <c r="P5168" s="31"/>
      <c r="Q5168" s="31"/>
      <c r="R5168" s="31"/>
      <c r="S5168" s="31"/>
      <c r="T5168" s="26"/>
      <c r="U5168" s="26"/>
      <c r="W5168" s="10"/>
    </row>
    <row r="5169">
      <c r="E5169" s="26"/>
      <c r="F5169" s="27"/>
      <c r="J5169" s="26"/>
      <c r="K5169" s="26"/>
      <c r="L5169" s="30"/>
      <c r="M5169" s="31"/>
      <c r="N5169" s="31"/>
      <c r="O5169" s="31"/>
      <c r="P5169" s="31"/>
      <c r="Q5169" s="31"/>
      <c r="R5169" s="31"/>
      <c r="S5169" s="31"/>
      <c r="T5169" s="26"/>
      <c r="U5169" s="26"/>
      <c r="W5169" s="10"/>
    </row>
    <row r="5170">
      <c r="E5170" s="26"/>
      <c r="F5170" s="27"/>
      <c r="J5170" s="26"/>
      <c r="K5170" s="26"/>
      <c r="L5170" s="30"/>
      <c r="M5170" s="31"/>
      <c r="N5170" s="31"/>
      <c r="O5170" s="31"/>
      <c r="P5170" s="31"/>
      <c r="Q5170" s="31"/>
      <c r="R5170" s="31"/>
      <c r="S5170" s="31"/>
      <c r="T5170" s="26"/>
      <c r="U5170" s="26"/>
      <c r="W5170" s="10"/>
    </row>
    <row r="5171">
      <c r="E5171" s="26"/>
      <c r="F5171" s="27"/>
      <c r="J5171" s="26"/>
      <c r="K5171" s="26"/>
      <c r="L5171" s="30"/>
      <c r="M5171" s="31"/>
      <c r="N5171" s="31"/>
      <c r="O5171" s="31"/>
      <c r="P5171" s="31"/>
      <c r="Q5171" s="31"/>
      <c r="R5171" s="31"/>
      <c r="S5171" s="31"/>
      <c r="T5171" s="26"/>
      <c r="U5171" s="26"/>
      <c r="W5171" s="10"/>
    </row>
    <row r="5172">
      <c r="E5172" s="26"/>
      <c r="F5172" s="27"/>
      <c r="J5172" s="26"/>
      <c r="K5172" s="26"/>
      <c r="L5172" s="30"/>
      <c r="M5172" s="31"/>
      <c r="N5172" s="31"/>
      <c r="O5172" s="31"/>
      <c r="P5172" s="31"/>
      <c r="Q5172" s="31"/>
      <c r="R5172" s="31"/>
      <c r="S5172" s="31"/>
      <c r="T5172" s="26"/>
      <c r="U5172" s="26"/>
      <c r="W5172" s="10"/>
    </row>
    <row r="5173">
      <c r="E5173" s="26"/>
      <c r="F5173" s="27"/>
      <c r="J5173" s="26"/>
      <c r="K5173" s="26"/>
      <c r="L5173" s="30"/>
      <c r="M5173" s="31"/>
      <c r="N5173" s="31"/>
      <c r="O5173" s="31"/>
      <c r="P5173" s="31"/>
      <c r="Q5173" s="31"/>
      <c r="R5173" s="31"/>
      <c r="S5173" s="31"/>
      <c r="T5173" s="26"/>
      <c r="U5173" s="26"/>
      <c r="W5173" s="10"/>
    </row>
    <row r="5174">
      <c r="E5174" s="26"/>
      <c r="F5174" s="27"/>
      <c r="J5174" s="26"/>
      <c r="K5174" s="26"/>
      <c r="L5174" s="30"/>
      <c r="M5174" s="31"/>
      <c r="N5174" s="31"/>
      <c r="O5174" s="31"/>
      <c r="P5174" s="31"/>
      <c r="Q5174" s="31"/>
      <c r="R5174" s="31"/>
      <c r="S5174" s="31"/>
      <c r="T5174" s="26"/>
      <c r="U5174" s="26"/>
      <c r="W5174" s="10"/>
    </row>
    <row r="5175">
      <c r="E5175" s="26"/>
      <c r="F5175" s="27"/>
      <c r="J5175" s="26"/>
      <c r="K5175" s="26"/>
      <c r="L5175" s="30"/>
      <c r="M5175" s="31"/>
      <c r="N5175" s="31"/>
      <c r="O5175" s="31"/>
      <c r="P5175" s="31"/>
      <c r="Q5175" s="31"/>
      <c r="R5175" s="31"/>
      <c r="S5175" s="31"/>
      <c r="T5175" s="26"/>
      <c r="U5175" s="26"/>
      <c r="W5175" s="10"/>
    </row>
    <row r="5176">
      <c r="E5176" s="26"/>
      <c r="F5176" s="27"/>
      <c r="J5176" s="26"/>
      <c r="K5176" s="26"/>
      <c r="L5176" s="30"/>
      <c r="M5176" s="31"/>
      <c r="N5176" s="31"/>
      <c r="O5176" s="31"/>
      <c r="P5176" s="31"/>
      <c r="Q5176" s="31"/>
      <c r="R5176" s="31"/>
      <c r="S5176" s="31"/>
      <c r="T5176" s="26"/>
      <c r="U5176" s="26"/>
      <c r="W5176" s="10"/>
    </row>
    <row r="5177">
      <c r="E5177" s="26"/>
      <c r="F5177" s="27"/>
      <c r="J5177" s="26"/>
      <c r="K5177" s="26"/>
      <c r="L5177" s="30"/>
      <c r="M5177" s="31"/>
      <c r="N5177" s="31"/>
      <c r="O5177" s="31"/>
      <c r="P5177" s="31"/>
      <c r="Q5177" s="31"/>
      <c r="R5177" s="31"/>
      <c r="S5177" s="31"/>
      <c r="T5177" s="26"/>
      <c r="U5177" s="26"/>
      <c r="W5177" s="10"/>
    </row>
    <row r="5178">
      <c r="E5178" s="26"/>
      <c r="F5178" s="27"/>
      <c r="J5178" s="26"/>
      <c r="K5178" s="26"/>
      <c r="L5178" s="30"/>
      <c r="M5178" s="31"/>
      <c r="N5178" s="31"/>
      <c r="O5178" s="31"/>
      <c r="P5178" s="31"/>
      <c r="Q5178" s="31"/>
      <c r="R5178" s="31"/>
      <c r="S5178" s="31"/>
      <c r="T5178" s="26"/>
      <c r="U5178" s="26"/>
      <c r="W5178" s="10"/>
    </row>
    <row r="5179">
      <c r="E5179" s="26"/>
      <c r="F5179" s="27"/>
      <c r="J5179" s="26"/>
      <c r="K5179" s="26"/>
      <c r="L5179" s="30"/>
      <c r="M5179" s="31"/>
      <c r="N5179" s="31"/>
      <c r="O5179" s="31"/>
      <c r="P5179" s="31"/>
      <c r="Q5179" s="31"/>
      <c r="R5179" s="31"/>
      <c r="S5179" s="31"/>
      <c r="T5179" s="26"/>
      <c r="U5179" s="26"/>
      <c r="W5179" s="10"/>
    </row>
    <row r="5180">
      <c r="E5180" s="26"/>
      <c r="F5180" s="27"/>
      <c r="J5180" s="26"/>
      <c r="K5180" s="26"/>
      <c r="L5180" s="30"/>
      <c r="M5180" s="31"/>
      <c r="N5180" s="31"/>
      <c r="O5180" s="31"/>
      <c r="P5180" s="31"/>
      <c r="Q5180" s="31"/>
      <c r="R5180" s="31"/>
      <c r="S5180" s="31"/>
      <c r="T5180" s="26"/>
      <c r="U5180" s="26"/>
      <c r="W5180" s="10"/>
    </row>
    <row r="5181">
      <c r="E5181" s="26"/>
      <c r="F5181" s="27"/>
      <c r="J5181" s="26"/>
      <c r="K5181" s="26"/>
      <c r="L5181" s="30"/>
      <c r="M5181" s="31"/>
      <c r="N5181" s="31"/>
      <c r="O5181" s="31"/>
      <c r="P5181" s="31"/>
      <c r="Q5181" s="31"/>
      <c r="R5181" s="31"/>
      <c r="S5181" s="31"/>
      <c r="T5181" s="26"/>
      <c r="U5181" s="26"/>
      <c r="W5181" s="10"/>
    </row>
    <row r="5182">
      <c r="E5182" s="26"/>
      <c r="F5182" s="27"/>
      <c r="J5182" s="26"/>
      <c r="K5182" s="26"/>
      <c r="L5182" s="30"/>
      <c r="M5182" s="31"/>
      <c r="N5182" s="31"/>
      <c r="O5182" s="31"/>
      <c r="P5182" s="31"/>
      <c r="Q5182" s="31"/>
      <c r="R5182" s="31"/>
      <c r="S5182" s="31"/>
      <c r="T5182" s="26"/>
      <c r="U5182" s="26"/>
      <c r="W5182" s="10"/>
    </row>
    <row r="5183">
      <c r="E5183" s="26"/>
      <c r="F5183" s="27"/>
      <c r="J5183" s="26"/>
      <c r="K5183" s="26"/>
      <c r="L5183" s="30"/>
      <c r="M5183" s="31"/>
      <c r="N5183" s="31"/>
      <c r="O5183" s="31"/>
      <c r="P5183" s="31"/>
      <c r="Q5183" s="31"/>
      <c r="R5183" s="31"/>
      <c r="S5183" s="31"/>
      <c r="T5183" s="26"/>
      <c r="U5183" s="26"/>
      <c r="W5183" s="10"/>
    </row>
    <row r="5184">
      <c r="E5184" s="26"/>
      <c r="F5184" s="27"/>
      <c r="J5184" s="26"/>
      <c r="K5184" s="26"/>
      <c r="L5184" s="30"/>
      <c r="M5184" s="31"/>
      <c r="N5184" s="31"/>
      <c r="O5184" s="31"/>
      <c r="P5184" s="31"/>
      <c r="Q5184" s="31"/>
      <c r="R5184" s="31"/>
      <c r="S5184" s="31"/>
      <c r="T5184" s="26"/>
      <c r="U5184" s="26"/>
      <c r="W5184" s="10"/>
    </row>
    <row r="5185">
      <c r="E5185" s="26"/>
      <c r="F5185" s="27"/>
      <c r="J5185" s="26"/>
      <c r="K5185" s="26"/>
      <c r="L5185" s="30"/>
      <c r="M5185" s="31"/>
      <c r="N5185" s="31"/>
      <c r="O5185" s="31"/>
      <c r="P5185" s="31"/>
      <c r="Q5185" s="31"/>
      <c r="R5185" s="31"/>
      <c r="S5185" s="31"/>
      <c r="T5185" s="26"/>
      <c r="U5185" s="26"/>
      <c r="W5185" s="10"/>
    </row>
    <row r="5186">
      <c r="E5186" s="26"/>
      <c r="F5186" s="27"/>
      <c r="J5186" s="26"/>
      <c r="K5186" s="26"/>
      <c r="L5186" s="30"/>
      <c r="M5186" s="31"/>
      <c r="N5186" s="31"/>
      <c r="O5186" s="31"/>
      <c r="P5186" s="31"/>
      <c r="Q5186" s="31"/>
      <c r="R5186" s="31"/>
      <c r="S5186" s="31"/>
      <c r="T5186" s="26"/>
      <c r="U5186" s="26"/>
      <c r="W5186" s="10"/>
    </row>
    <row r="5187">
      <c r="E5187" s="26"/>
      <c r="F5187" s="27"/>
      <c r="J5187" s="26"/>
      <c r="K5187" s="26"/>
      <c r="L5187" s="30"/>
      <c r="M5187" s="31"/>
      <c r="N5187" s="31"/>
      <c r="O5187" s="31"/>
      <c r="P5187" s="31"/>
      <c r="Q5187" s="31"/>
      <c r="R5187" s="31"/>
      <c r="S5187" s="31"/>
      <c r="T5187" s="26"/>
      <c r="U5187" s="26"/>
      <c r="W5187" s="10"/>
    </row>
    <row r="5188">
      <c r="E5188" s="26"/>
      <c r="F5188" s="27"/>
      <c r="J5188" s="26"/>
      <c r="K5188" s="26"/>
      <c r="L5188" s="30"/>
      <c r="M5188" s="31"/>
      <c r="N5188" s="31"/>
      <c r="O5188" s="31"/>
      <c r="P5188" s="31"/>
      <c r="Q5188" s="31"/>
      <c r="R5188" s="31"/>
      <c r="S5188" s="31"/>
      <c r="T5188" s="26"/>
      <c r="U5188" s="26"/>
      <c r="W5188" s="10"/>
    </row>
    <row r="5189">
      <c r="E5189" s="26"/>
      <c r="F5189" s="27"/>
      <c r="J5189" s="26"/>
      <c r="K5189" s="26"/>
      <c r="L5189" s="30"/>
      <c r="M5189" s="31"/>
      <c r="N5189" s="31"/>
      <c r="O5189" s="31"/>
      <c r="P5189" s="31"/>
      <c r="Q5189" s="31"/>
      <c r="R5189" s="31"/>
      <c r="S5189" s="31"/>
      <c r="T5189" s="26"/>
      <c r="U5189" s="26"/>
      <c r="W5189" s="10"/>
    </row>
    <row r="5190">
      <c r="E5190" s="26"/>
      <c r="F5190" s="27"/>
      <c r="J5190" s="26"/>
      <c r="K5190" s="26"/>
      <c r="L5190" s="30"/>
      <c r="M5190" s="31"/>
      <c r="N5190" s="31"/>
      <c r="O5190" s="31"/>
      <c r="P5190" s="31"/>
      <c r="Q5190" s="31"/>
      <c r="R5190" s="31"/>
      <c r="S5190" s="31"/>
      <c r="T5190" s="26"/>
      <c r="U5190" s="26"/>
      <c r="W5190" s="10"/>
    </row>
    <row r="5191">
      <c r="E5191" s="26"/>
      <c r="F5191" s="27"/>
      <c r="J5191" s="26"/>
      <c r="K5191" s="26"/>
      <c r="L5191" s="30"/>
      <c r="M5191" s="31"/>
      <c r="N5191" s="31"/>
      <c r="O5191" s="31"/>
      <c r="P5191" s="31"/>
      <c r="Q5191" s="31"/>
      <c r="R5191" s="31"/>
      <c r="S5191" s="31"/>
      <c r="T5191" s="26"/>
      <c r="U5191" s="26"/>
      <c r="W5191" s="10"/>
    </row>
    <row r="5192">
      <c r="E5192" s="26"/>
      <c r="F5192" s="27"/>
      <c r="J5192" s="26"/>
      <c r="K5192" s="26"/>
      <c r="L5192" s="30"/>
      <c r="M5192" s="31"/>
      <c r="N5192" s="31"/>
      <c r="O5192" s="31"/>
      <c r="P5192" s="31"/>
      <c r="Q5192" s="31"/>
      <c r="R5192" s="31"/>
      <c r="S5192" s="31"/>
      <c r="T5192" s="26"/>
      <c r="U5192" s="26"/>
      <c r="W5192" s="10"/>
    </row>
    <row r="5193">
      <c r="E5193" s="26"/>
      <c r="F5193" s="27"/>
      <c r="J5193" s="26"/>
      <c r="K5193" s="26"/>
      <c r="L5193" s="30"/>
      <c r="M5193" s="31"/>
      <c r="N5193" s="31"/>
      <c r="O5193" s="31"/>
      <c r="P5193" s="31"/>
      <c r="Q5193" s="31"/>
      <c r="R5193" s="31"/>
      <c r="S5193" s="31"/>
      <c r="T5193" s="26"/>
      <c r="U5193" s="26"/>
      <c r="W5193" s="10"/>
    </row>
    <row r="5194">
      <c r="E5194" s="26"/>
      <c r="F5194" s="27"/>
      <c r="J5194" s="26"/>
      <c r="K5194" s="26"/>
      <c r="L5194" s="30"/>
      <c r="M5194" s="31"/>
      <c r="N5194" s="31"/>
      <c r="O5194" s="31"/>
      <c r="P5194" s="31"/>
      <c r="Q5194" s="31"/>
      <c r="R5194" s="31"/>
      <c r="S5194" s="31"/>
      <c r="T5194" s="26"/>
      <c r="U5194" s="26"/>
      <c r="W5194" s="10"/>
    </row>
    <row r="5195">
      <c r="E5195" s="26"/>
      <c r="F5195" s="27"/>
      <c r="J5195" s="26"/>
      <c r="K5195" s="26"/>
      <c r="L5195" s="30"/>
      <c r="M5195" s="31"/>
      <c r="N5195" s="31"/>
      <c r="O5195" s="31"/>
      <c r="P5195" s="31"/>
      <c r="Q5195" s="31"/>
      <c r="R5195" s="31"/>
      <c r="S5195" s="31"/>
      <c r="T5195" s="26"/>
      <c r="U5195" s="26"/>
      <c r="W5195" s="10"/>
    </row>
    <row r="5196">
      <c r="E5196" s="26"/>
      <c r="F5196" s="27"/>
      <c r="J5196" s="26"/>
      <c r="K5196" s="26"/>
      <c r="L5196" s="30"/>
      <c r="M5196" s="31"/>
      <c r="N5196" s="31"/>
      <c r="O5196" s="31"/>
      <c r="P5196" s="31"/>
      <c r="Q5196" s="31"/>
      <c r="R5196" s="31"/>
      <c r="S5196" s="31"/>
      <c r="T5196" s="26"/>
      <c r="U5196" s="26"/>
      <c r="W5196" s="10"/>
    </row>
    <row r="5197">
      <c r="E5197" s="26"/>
      <c r="F5197" s="27"/>
      <c r="J5197" s="26"/>
      <c r="K5197" s="26"/>
      <c r="L5197" s="30"/>
      <c r="M5197" s="31"/>
      <c r="N5197" s="31"/>
      <c r="O5197" s="31"/>
      <c r="P5197" s="31"/>
      <c r="Q5197" s="31"/>
      <c r="R5197" s="31"/>
      <c r="S5197" s="31"/>
      <c r="T5197" s="26"/>
      <c r="U5197" s="26"/>
      <c r="W5197" s="10"/>
    </row>
    <row r="5198">
      <c r="E5198" s="26"/>
      <c r="F5198" s="27"/>
      <c r="J5198" s="26"/>
      <c r="K5198" s="26"/>
      <c r="L5198" s="30"/>
      <c r="M5198" s="31"/>
      <c r="N5198" s="31"/>
      <c r="O5198" s="31"/>
      <c r="P5198" s="31"/>
      <c r="Q5198" s="31"/>
      <c r="R5198" s="31"/>
      <c r="S5198" s="31"/>
      <c r="T5198" s="26"/>
      <c r="U5198" s="26"/>
      <c r="W5198" s="10"/>
    </row>
    <row r="5199">
      <c r="E5199" s="26"/>
      <c r="F5199" s="27"/>
      <c r="J5199" s="26"/>
      <c r="K5199" s="26"/>
      <c r="L5199" s="30"/>
      <c r="M5199" s="31"/>
      <c r="N5199" s="31"/>
      <c r="O5199" s="31"/>
      <c r="P5199" s="31"/>
      <c r="Q5199" s="31"/>
      <c r="R5199" s="31"/>
      <c r="S5199" s="31"/>
      <c r="T5199" s="26"/>
      <c r="U5199" s="26"/>
      <c r="W5199" s="10"/>
    </row>
    <row r="5200">
      <c r="E5200" s="26"/>
      <c r="F5200" s="27"/>
      <c r="J5200" s="26"/>
      <c r="K5200" s="26"/>
      <c r="L5200" s="30"/>
      <c r="M5200" s="31"/>
      <c r="N5200" s="31"/>
      <c r="O5200" s="31"/>
      <c r="P5200" s="31"/>
      <c r="Q5200" s="31"/>
      <c r="R5200" s="31"/>
      <c r="S5200" s="31"/>
      <c r="T5200" s="26"/>
      <c r="U5200" s="26"/>
      <c r="W5200" s="10"/>
    </row>
    <row r="5201">
      <c r="E5201" s="26"/>
      <c r="F5201" s="27"/>
      <c r="J5201" s="26"/>
      <c r="K5201" s="26"/>
      <c r="L5201" s="30"/>
      <c r="M5201" s="31"/>
      <c r="N5201" s="31"/>
      <c r="O5201" s="31"/>
      <c r="P5201" s="31"/>
      <c r="Q5201" s="31"/>
      <c r="R5201" s="31"/>
      <c r="S5201" s="31"/>
      <c r="T5201" s="26"/>
      <c r="U5201" s="26"/>
      <c r="W5201" s="10"/>
    </row>
    <row r="5202">
      <c r="E5202" s="26"/>
      <c r="F5202" s="27"/>
      <c r="J5202" s="26"/>
      <c r="K5202" s="26"/>
      <c r="L5202" s="30"/>
      <c r="M5202" s="31"/>
      <c r="N5202" s="31"/>
      <c r="O5202" s="31"/>
      <c r="P5202" s="31"/>
      <c r="Q5202" s="31"/>
      <c r="R5202" s="31"/>
      <c r="S5202" s="31"/>
      <c r="T5202" s="26"/>
      <c r="U5202" s="26"/>
      <c r="W5202" s="10"/>
    </row>
    <row r="5203">
      <c r="E5203" s="26"/>
      <c r="F5203" s="27"/>
      <c r="J5203" s="26"/>
      <c r="K5203" s="26"/>
      <c r="L5203" s="30"/>
      <c r="M5203" s="31"/>
      <c r="N5203" s="31"/>
      <c r="O5203" s="31"/>
      <c r="P5203" s="31"/>
      <c r="Q5203" s="31"/>
      <c r="R5203" s="31"/>
      <c r="S5203" s="31"/>
      <c r="T5203" s="26"/>
      <c r="U5203" s="26"/>
      <c r="W5203" s="10"/>
    </row>
    <row r="5204">
      <c r="E5204" s="26"/>
      <c r="F5204" s="27"/>
      <c r="J5204" s="26"/>
      <c r="K5204" s="26"/>
      <c r="L5204" s="30"/>
      <c r="M5204" s="31"/>
      <c r="N5204" s="31"/>
      <c r="O5204" s="31"/>
      <c r="P5204" s="31"/>
      <c r="Q5204" s="31"/>
      <c r="R5204" s="31"/>
      <c r="S5204" s="31"/>
      <c r="T5204" s="26"/>
      <c r="U5204" s="26"/>
      <c r="W5204" s="10"/>
    </row>
    <row r="5205">
      <c r="E5205" s="26"/>
      <c r="F5205" s="27"/>
      <c r="J5205" s="26"/>
      <c r="K5205" s="26"/>
      <c r="L5205" s="30"/>
      <c r="M5205" s="31"/>
      <c r="N5205" s="31"/>
      <c r="O5205" s="31"/>
      <c r="P5205" s="31"/>
      <c r="Q5205" s="31"/>
      <c r="R5205" s="31"/>
      <c r="S5205" s="31"/>
      <c r="T5205" s="26"/>
      <c r="U5205" s="26"/>
      <c r="W5205" s="10"/>
    </row>
    <row r="5206">
      <c r="E5206" s="26"/>
      <c r="F5206" s="27"/>
      <c r="J5206" s="26"/>
      <c r="K5206" s="26"/>
      <c r="L5206" s="30"/>
      <c r="M5206" s="31"/>
      <c r="N5206" s="31"/>
      <c r="O5206" s="31"/>
      <c r="P5206" s="31"/>
      <c r="Q5206" s="31"/>
      <c r="R5206" s="31"/>
      <c r="S5206" s="31"/>
      <c r="T5206" s="26"/>
      <c r="U5206" s="26"/>
      <c r="W5206" s="10"/>
    </row>
    <row r="5207">
      <c r="E5207" s="26"/>
      <c r="F5207" s="27"/>
      <c r="J5207" s="26"/>
      <c r="K5207" s="26"/>
      <c r="L5207" s="30"/>
      <c r="M5207" s="31"/>
      <c r="N5207" s="31"/>
      <c r="O5207" s="31"/>
      <c r="P5207" s="31"/>
      <c r="Q5207" s="31"/>
      <c r="R5207" s="31"/>
      <c r="S5207" s="31"/>
      <c r="T5207" s="26"/>
      <c r="U5207" s="26"/>
      <c r="W5207" s="10"/>
    </row>
    <row r="5208">
      <c r="E5208" s="26"/>
      <c r="F5208" s="27"/>
      <c r="J5208" s="26"/>
      <c r="K5208" s="26"/>
      <c r="L5208" s="30"/>
      <c r="M5208" s="31"/>
      <c r="N5208" s="31"/>
      <c r="O5208" s="31"/>
      <c r="P5208" s="31"/>
      <c r="Q5208" s="31"/>
      <c r="R5208" s="31"/>
      <c r="S5208" s="31"/>
      <c r="T5208" s="26"/>
      <c r="U5208" s="26"/>
      <c r="W5208" s="10"/>
    </row>
    <row r="5209">
      <c r="E5209" s="26"/>
      <c r="F5209" s="27"/>
      <c r="J5209" s="26"/>
      <c r="K5209" s="26"/>
      <c r="L5209" s="30"/>
      <c r="M5209" s="31"/>
      <c r="N5209" s="31"/>
      <c r="O5209" s="31"/>
      <c r="P5209" s="31"/>
      <c r="Q5209" s="31"/>
      <c r="R5209" s="31"/>
      <c r="S5209" s="31"/>
      <c r="T5209" s="26"/>
      <c r="U5209" s="26"/>
      <c r="W5209" s="10"/>
    </row>
    <row r="5210">
      <c r="E5210" s="26"/>
      <c r="F5210" s="27"/>
      <c r="J5210" s="26"/>
      <c r="K5210" s="26"/>
      <c r="L5210" s="30"/>
      <c r="M5210" s="31"/>
      <c r="N5210" s="31"/>
      <c r="O5210" s="31"/>
      <c r="P5210" s="31"/>
      <c r="Q5210" s="31"/>
      <c r="R5210" s="31"/>
      <c r="S5210" s="31"/>
      <c r="T5210" s="26"/>
      <c r="U5210" s="26"/>
      <c r="W5210" s="10"/>
    </row>
    <row r="5211">
      <c r="E5211" s="26"/>
      <c r="F5211" s="27"/>
      <c r="J5211" s="26"/>
      <c r="K5211" s="26"/>
      <c r="L5211" s="30"/>
      <c r="M5211" s="31"/>
      <c r="N5211" s="31"/>
      <c r="O5211" s="31"/>
      <c r="P5211" s="31"/>
      <c r="Q5211" s="31"/>
      <c r="R5211" s="31"/>
      <c r="S5211" s="31"/>
      <c r="T5211" s="26"/>
      <c r="U5211" s="26"/>
      <c r="W5211" s="10"/>
    </row>
    <row r="5212">
      <c r="E5212" s="26"/>
      <c r="F5212" s="27"/>
      <c r="J5212" s="26"/>
      <c r="K5212" s="26"/>
      <c r="L5212" s="30"/>
      <c r="M5212" s="31"/>
      <c r="N5212" s="31"/>
      <c r="O5212" s="31"/>
      <c r="P5212" s="31"/>
      <c r="Q5212" s="31"/>
      <c r="R5212" s="31"/>
      <c r="S5212" s="31"/>
      <c r="T5212" s="26"/>
      <c r="U5212" s="26"/>
      <c r="W5212" s="10"/>
    </row>
    <row r="5213">
      <c r="E5213" s="26"/>
      <c r="F5213" s="27"/>
      <c r="J5213" s="26"/>
      <c r="K5213" s="26"/>
      <c r="L5213" s="30"/>
      <c r="M5213" s="31"/>
      <c r="N5213" s="31"/>
      <c r="O5213" s="31"/>
      <c r="P5213" s="31"/>
      <c r="Q5213" s="31"/>
      <c r="R5213" s="31"/>
      <c r="S5213" s="31"/>
      <c r="T5213" s="26"/>
      <c r="U5213" s="26"/>
      <c r="W5213" s="10"/>
    </row>
    <row r="5214">
      <c r="E5214" s="26"/>
      <c r="F5214" s="27"/>
      <c r="J5214" s="26"/>
      <c r="K5214" s="26"/>
      <c r="L5214" s="30"/>
      <c r="M5214" s="31"/>
      <c r="N5214" s="31"/>
      <c r="O5214" s="31"/>
      <c r="P5214" s="31"/>
      <c r="Q5214" s="31"/>
      <c r="R5214" s="31"/>
      <c r="S5214" s="31"/>
      <c r="T5214" s="26"/>
      <c r="U5214" s="26"/>
      <c r="W5214" s="10"/>
    </row>
    <row r="5215">
      <c r="E5215" s="26"/>
      <c r="F5215" s="27"/>
      <c r="J5215" s="26"/>
      <c r="K5215" s="26"/>
      <c r="L5215" s="30"/>
      <c r="M5215" s="31"/>
      <c r="N5215" s="31"/>
      <c r="O5215" s="31"/>
      <c r="P5215" s="31"/>
      <c r="Q5215" s="31"/>
      <c r="R5215" s="31"/>
      <c r="S5215" s="31"/>
      <c r="T5215" s="26"/>
      <c r="U5215" s="26"/>
      <c r="W5215" s="10"/>
    </row>
    <row r="5216">
      <c r="E5216" s="26"/>
      <c r="F5216" s="27"/>
      <c r="J5216" s="26"/>
      <c r="K5216" s="26"/>
      <c r="L5216" s="30"/>
      <c r="M5216" s="31"/>
      <c r="N5216" s="31"/>
      <c r="O5216" s="31"/>
      <c r="P5216" s="31"/>
      <c r="Q5216" s="31"/>
      <c r="R5216" s="31"/>
      <c r="S5216" s="31"/>
      <c r="T5216" s="26"/>
      <c r="U5216" s="26"/>
      <c r="W5216" s="10"/>
    </row>
    <row r="5217">
      <c r="E5217" s="26"/>
      <c r="F5217" s="27"/>
      <c r="J5217" s="26"/>
      <c r="K5217" s="26"/>
      <c r="L5217" s="30"/>
      <c r="M5217" s="31"/>
      <c r="N5217" s="31"/>
      <c r="O5217" s="31"/>
      <c r="P5217" s="31"/>
      <c r="Q5217" s="31"/>
      <c r="R5217" s="31"/>
      <c r="S5217" s="31"/>
      <c r="T5217" s="26"/>
      <c r="U5217" s="26"/>
      <c r="W5217" s="10"/>
    </row>
    <row r="5218">
      <c r="E5218" s="26"/>
      <c r="F5218" s="27"/>
      <c r="J5218" s="26"/>
      <c r="K5218" s="26"/>
      <c r="L5218" s="30"/>
      <c r="M5218" s="31"/>
      <c r="N5218" s="31"/>
      <c r="O5218" s="31"/>
      <c r="P5218" s="31"/>
      <c r="Q5218" s="31"/>
      <c r="R5218" s="31"/>
      <c r="S5218" s="31"/>
      <c r="T5218" s="26"/>
      <c r="U5218" s="26"/>
      <c r="W5218" s="10"/>
    </row>
    <row r="5219">
      <c r="E5219" s="26"/>
      <c r="F5219" s="27"/>
      <c r="J5219" s="26"/>
      <c r="K5219" s="26"/>
      <c r="L5219" s="30"/>
      <c r="M5219" s="31"/>
      <c r="N5219" s="31"/>
      <c r="O5219" s="31"/>
      <c r="P5219" s="31"/>
      <c r="Q5219" s="31"/>
      <c r="R5219" s="31"/>
      <c r="S5219" s="31"/>
      <c r="T5219" s="26"/>
      <c r="U5219" s="26"/>
      <c r="W5219" s="10"/>
    </row>
    <row r="5220">
      <c r="E5220" s="26"/>
      <c r="F5220" s="27"/>
      <c r="J5220" s="26"/>
      <c r="K5220" s="26"/>
      <c r="L5220" s="30"/>
      <c r="M5220" s="31"/>
      <c r="N5220" s="31"/>
      <c r="O5220" s="31"/>
      <c r="P5220" s="31"/>
      <c r="Q5220" s="31"/>
      <c r="R5220" s="31"/>
      <c r="S5220" s="31"/>
      <c r="T5220" s="26"/>
      <c r="U5220" s="26"/>
      <c r="W5220" s="10"/>
    </row>
    <row r="5221">
      <c r="E5221" s="26"/>
      <c r="F5221" s="27"/>
      <c r="J5221" s="26"/>
      <c r="K5221" s="26"/>
      <c r="L5221" s="30"/>
      <c r="M5221" s="31"/>
      <c r="N5221" s="31"/>
      <c r="O5221" s="31"/>
      <c r="P5221" s="31"/>
      <c r="Q5221" s="31"/>
      <c r="R5221" s="31"/>
      <c r="S5221" s="31"/>
      <c r="T5221" s="26"/>
      <c r="U5221" s="26"/>
      <c r="W5221" s="10"/>
    </row>
    <row r="5222">
      <c r="E5222" s="26"/>
      <c r="F5222" s="27"/>
      <c r="J5222" s="26"/>
      <c r="K5222" s="26"/>
      <c r="L5222" s="30"/>
      <c r="M5222" s="31"/>
      <c r="N5222" s="31"/>
      <c r="O5222" s="31"/>
      <c r="P5222" s="31"/>
      <c r="Q5222" s="31"/>
      <c r="R5222" s="31"/>
      <c r="S5222" s="31"/>
      <c r="T5222" s="26"/>
      <c r="U5222" s="26"/>
      <c r="W5222" s="10"/>
    </row>
    <row r="5223">
      <c r="E5223" s="26"/>
      <c r="F5223" s="27"/>
      <c r="J5223" s="26"/>
      <c r="K5223" s="26"/>
      <c r="L5223" s="30"/>
      <c r="M5223" s="31"/>
      <c r="N5223" s="31"/>
      <c r="O5223" s="31"/>
      <c r="P5223" s="31"/>
      <c r="Q5223" s="31"/>
      <c r="R5223" s="31"/>
      <c r="S5223" s="31"/>
      <c r="T5223" s="26"/>
      <c r="U5223" s="26"/>
      <c r="W5223" s="10"/>
    </row>
    <row r="5224">
      <c r="E5224" s="26"/>
      <c r="F5224" s="27"/>
      <c r="J5224" s="26"/>
      <c r="K5224" s="26"/>
      <c r="L5224" s="30"/>
      <c r="M5224" s="31"/>
      <c r="N5224" s="31"/>
      <c r="O5224" s="31"/>
      <c r="P5224" s="31"/>
      <c r="Q5224" s="31"/>
      <c r="R5224" s="31"/>
      <c r="S5224" s="31"/>
      <c r="T5224" s="26"/>
      <c r="U5224" s="26"/>
      <c r="W5224" s="10"/>
    </row>
    <row r="5225">
      <c r="E5225" s="26"/>
      <c r="F5225" s="27"/>
      <c r="J5225" s="26"/>
      <c r="K5225" s="26"/>
      <c r="L5225" s="30"/>
      <c r="M5225" s="31"/>
      <c r="N5225" s="31"/>
      <c r="O5225" s="31"/>
      <c r="P5225" s="31"/>
      <c r="Q5225" s="31"/>
      <c r="R5225" s="31"/>
      <c r="S5225" s="31"/>
      <c r="T5225" s="26"/>
      <c r="U5225" s="26"/>
      <c r="W5225" s="10"/>
    </row>
    <row r="5226">
      <c r="E5226" s="26"/>
      <c r="F5226" s="27"/>
      <c r="J5226" s="26"/>
      <c r="K5226" s="26"/>
      <c r="L5226" s="30"/>
      <c r="M5226" s="31"/>
      <c r="N5226" s="31"/>
      <c r="O5226" s="31"/>
      <c r="P5226" s="31"/>
      <c r="Q5226" s="31"/>
      <c r="R5226" s="31"/>
      <c r="S5226" s="31"/>
      <c r="T5226" s="26"/>
      <c r="U5226" s="26"/>
      <c r="W5226" s="10"/>
    </row>
    <row r="5227">
      <c r="E5227" s="26"/>
      <c r="F5227" s="27"/>
      <c r="J5227" s="26"/>
      <c r="K5227" s="26"/>
      <c r="L5227" s="30"/>
      <c r="M5227" s="31"/>
      <c r="N5227" s="31"/>
      <c r="O5227" s="31"/>
      <c r="P5227" s="31"/>
      <c r="Q5227" s="31"/>
      <c r="R5227" s="31"/>
      <c r="S5227" s="31"/>
      <c r="T5227" s="26"/>
      <c r="U5227" s="26"/>
      <c r="W5227" s="10"/>
    </row>
    <row r="5228">
      <c r="E5228" s="26"/>
      <c r="F5228" s="27"/>
      <c r="J5228" s="26"/>
      <c r="K5228" s="26"/>
      <c r="L5228" s="30"/>
      <c r="M5228" s="31"/>
      <c r="N5228" s="31"/>
      <c r="O5228" s="31"/>
      <c r="P5228" s="31"/>
      <c r="Q5228" s="31"/>
      <c r="R5228" s="31"/>
      <c r="S5228" s="31"/>
      <c r="T5228" s="26"/>
      <c r="U5228" s="26"/>
      <c r="W5228" s="10"/>
    </row>
    <row r="5229">
      <c r="E5229" s="26"/>
      <c r="F5229" s="27"/>
      <c r="J5229" s="26"/>
      <c r="K5229" s="26"/>
      <c r="L5229" s="30"/>
      <c r="M5229" s="31"/>
      <c r="N5229" s="31"/>
      <c r="O5229" s="31"/>
      <c r="P5229" s="31"/>
      <c r="Q5229" s="31"/>
      <c r="R5229" s="31"/>
      <c r="S5229" s="31"/>
      <c r="T5229" s="26"/>
      <c r="U5229" s="26"/>
      <c r="W5229" s="10"/>
    </row>
    <row r="5230">
      <c r="E5230" s="26"/>
      <c r="F5230" s="27"/>
      <c r="J5230" s="26"/>
      <c r="K5230" s="26"/>
      <c r="L5230" s="30"/>
      <c r="M5230" s="31"/>
      <c r="N5230" s="31"/>
      <c r="O5230" s="31"/>
      <c r="P5230" s="31"/>
      <c r="Q5230" s="31"/>
      <c r="R5230" s="31"/>
      <c r="S5230" s="31"/>
      <c r="T5230" s="26"/>
      <c r="U5230" s="26"/>
      <c r="W5230" s="10"/>
    </row>
    <row r="5231">
      <c r="E5231" s="26"/>
      <c r="F5231" s="27"/>
      <c r="J5231" s="26"/>
      <c r="K5231" s="26"/>
      <c r="L5231" s="30"/>
      <c r="M5231" s="31"/>
      <c r="N5231" s="31"/>
      <c r="O5231" s="31"/>
      <c r="P5231" s="31"/>
      <c r="Q5231" s="31"/>
      <c r="R5231" s="31"/>
      <c r="S5231" s="31"/>
      <c r="T5231" s="26"/>
      <c r="U5231" s="26"/>
      <c r="W5231" s="10"/>
    </row>
    <row r="5232">
      <c r="E5232" s="26"/>
      <c r="F5232" s="27"/>
      <c r="J5232" s="26"/>
      <c r="K5232" s="26"/>
      <c r="L5232" s="30"/>
      <c r="M5232" s="31"/>
      <c r="N5232" s="31"/>
      <c r="O5232" s="31"/>
      <c r="P5232" s="31"/>
      <c r="Q5232" s="31"/>
      <c r="R5232" s="31"/>
      <c r="S5232" s="31"/>
      <c r="T5232" s="26"/>
      <c r="U5232" s="26"/>
      <c r="W5232" s="10"/>
    </row>
    <row r="5233">
      <c r="E5233" s="26"/>
      <c r="F5233" s="27"/>
      <c r="J5233" s="26"/>
      <c r="K5233" s="26"/>
      <c r="L5233" s="30"/>
      <c r="M5233" s="31"/>
      <c r="N5233" s="31"/>
      <c r="O5233" s="31"/>
      <c r="P5233" s="31"/>
      <c r="Q5233" s="31"/>
      <c r="R5233" s="31"/>
      <c r="S5233" s="31"/>
      <c r="T5233" s="26"/>
      <c r="U5233" s="26"/>
      <c r="W5233" s="10"/>
    </row>
    <row r="5234">
      <c r="E5234" s="26"/>
      <c r="F5234" s="27"/>
      <c r="J5234" s="26"/>
      <c r="K5234" s="26"/>
      <c r="L5234" s="30"/>
      <c r="M5234" s="31"/>
      <c r="N5234" s="31"/>
      <c r="O5234" s="31"/>
      <c r="P5234" s="31"/>
      <c r="Q5234" s="31"/>
      <c r="R5234" s="31"/>
      <c r="S5234" s="31"/>
      <c r="T5234" s="26"/>
      <c r="U5234" s="26"/>
      <c r="W5234" s="10"/>
    </row>
    <row r="5235">
      <c r="E5235" s="26"/>
      <c r="F5235" s="27"/>
      <c r="J5235" s="26"/>
      <c r="K5235" s="26"/>
      <c r="L5235" s="30"/>
      <c r="M5235" s="31"/>
      <c r="N5235" s="31"/>
      <c r="O5235" s="31"/>
      <c r="P5235" s="31"/>
      <c r="Q5235" s="31"/>
      <c r="R5235" s="31"/>
      <c r="S5235" s="31"/>
      <c r="T5235" s="26"/>
      <c r="U5235" s="26"/>
      <c r="W5235" s="10"/>
    </row>
    <row r="5236">
      <c r="E5236" s="26"/>
      <c r="F5236" s="27"/>
      <c r="J5236" s="26"/>
      <c r="K5236" s="26"/>
      <c r="L5236" s="30"/>
      <c r="M5236" s="31"/>
      <c r="N5236" s="31"/>
      <c r="O5236" s="31"/>
      <c r="P5236" s="31"/>
      <c r="Q5236" s="31"/>
      <c r="R5236" s="31"/>
      <c r="S5236" s="31"/>
      <c r="T5236" s="26"/>
      <c r="U5236" s="26"/>
      <c r="W5236" s="10"/>
    </row>
    <row r="5237">
      <c r="E5237" s="26"/>
      <c r="F5237" s="27"/>
      <c r="J5237" s="26"/>
      <c r="K5237" s="26"/>
      <c r="L5237" s="30"/>
      <c r="M5237" s="31"/>
      <c r="N5237" s="31"/>
      <c r="O5237" s="31"/>
      <c r="P5237" s="31"/>
      <c r="Q5237" s="31"/>
      <c r="R5237" s="31"/>
      <c r="S5237" s="31"/>
      <c r="T5237" s="26"/>
      <c r="U5237" s="26"/>
      <c r="W5237" s="10"/>
    </row>
    <row r="5238">
      <c r="E5238" s="26"/>
      <c r="F5238" s="27"/>
      <c r="J5238" s="26"/>
      <c r="K5238" s="26"/>
      <c r="L5238" s="30"/>
      <c r="M5238" s="31"/>
      <c r="N5238" s="31"/>
      <c r="O5238" s="31"/>
      <c r="P5238" s="31"/>
      <c r="Q5238" s="31"/>
      <c r="R5238" s="31"/>
      <c r="S5238" s="31"/>
      <c r="T5238" s="26"/>
      <c r="U5238" s="26"/>
      <c r="W5238" s="10"/>
    </row>
    <row r="5239">
      <c r="E5239" s="26"/>
      <c r="F5239" s="27"/>
      <c r="J5239" s="26"/>
      <c r="K5239" s="26"/>
      <c r="L5239" s="30"/>
      <c r="M5239" s="31"/>
      <c r="N5239" s="31"/>
      <c r="O5239" s="31"/>
      <c r="P5239" s="31"/>
      <c r="Q5239" s="31"/>
      <c r="R5239" s="31"/>
      <c r="S5239" s="31"/>
      <c r="T5239" s="26"/>
      <c r="U5239" s="26"/>
      <c r="W5239" s="10"/>
    </row>
    <row r="5240">
      <c r="E5240" s="26"/>
      <c r="F5240" s="27"/>
      <c r="J5240" s="26"/>
      <c r="K5240" s="26"/>
      <c r="L5240" s="30"/>
      <c r="M5240" s="31"/>
      <c r="N5240" s="31"/>
      <c r="O5240" s="31"/>
      <c r="P5240" s="31"/>
      <c r="Q5240" s="31"/>
      <c r="R5240" s="31"/>
      <c r="S5240" s="31"/>
      <c r="T5240" s="26"/>
      <c r="U5240" s="26"/>
      <c r="W5240" s="10"/>
    </row>
    <row r="5241">
      <c r="E5241" s="26"/>
      <c r="F5241" s="27"/>
      <c r="J5241" s="26"/>
      <c r="K5241" s="26"/>
      <c r="L5241" s="30"/>
      <c r="M5241" s="31"/>
      <c r="N5241" s="31"/>
      <c r="O5241" s="31"/>
      <c r="P5241" s="31"/>
      <c r="Q5241" s="31"/>
      <c r="R5241" s="31"/>
      <c r="S5241" s="31"/>
      <c r="T5241" s="26"/>
      <c r="U5241" s="26"/>
      <c r="W5241" s="10"/>
    </row>
    <row r="5242">
      <c r="E5242" s="26"/>
      <c r="F5242" s="27"/>
      <c r="J5242" s="26"/>
      <c r="K5242" s="26"/>
      <c r="L5242" s="30"/>
      <c r="M5242" s="31"/>
      <c r="N5242" s="31"/>
      <c r="O5242" s="31"/>
      <c r="P5242" s="31"/>
      <c r="Q5242" s="31"/>
      <c r="R5242" s="31"/>
      <c r="S5242" s="31"/>
      <c r="T5242" s="26"/>
      <c r="U5242" s="26"/>
      <c r="W5242" s="10"/>
    </row>
    <row r="5243">
      <c r="E5243" s="26"/>
      <c r="F5243" s="27"/>
      <c r="J5243" s="26"/>
      <c r="K5243" s="26"/>
      <c r="L5243" s="30"/>
      <c r="M5243" s="31"/>
      <c r="N5243" s="31"/>
      <c r="O5243" s="31"/>
      <c r="P5243" s="31"/>
      <c r="Q5243" s="31"/>
      <c r="R5243" s="31"/>
      <c r="S5243" s="31"/>
      <c r="T5243" s="26"/>
      <c r="U5243" s="26"/>
      <c r="W5243" s="10"/>
    </row>
    <row r="5244">
      <c r="E5244" s="26"/>
      <c r="F5244" s="27"/>
      <c r="J5244" s="26"/>
      <c r="K5244" s="26"/>
      <c r="L5244" s="30"/>
      <c r="M5244" s="31"/>
      <c r="N5244" s="31"/>
      <c r="O5244" s="31"/>
      <c r="P5244" s="31"/>
      <c r="Q5244" s="31"/>
      <c r="R5244" s="31"/>
      <c r="S5244" s="31"/>
      <c r="T5244" s="26"/>
      <c r="U5244" s="26"/>
      <c r="W5244" s="10"/>
    </row>
    <row r="5245">
      <c r="E5245" s="26"/>
      <c r="F5245" s="27"/>
      <c r="J5245" s="26"/>
      <c r="K5245" s="26"/>
      <c r="L5245" s="30"/>
      <c r="M5245" s="31"/>
      <c r="N5245" s="31"/>
      <c r="O5245" s="31"/>
      <c r="P5245" s="31"/>
      <c r="Q5245" s="31"/>
      <c r="R5245" s="31"/>
      <c r="S5245" s="31"/>
      <c r="T5245" s="26"/>
      <c r="U5245" s="26"/>
      <c r="W5245" s="10"/>
    </row>
    <row r="5246">
      <c r="E5246" s="26"/>
      <c r="F5246" s="27"/>
      <c r="J5246" s="26"/>
      <c r="K5246" s="26"/>
      <c r="L5246" s="30"/>
      <c r="M5246" s="31"/>
      <c r="N5246" s="31"/>
      <c r="O5246" s="31"/>
      <c r="P5246" s="31"/>
      <c r="Q5246" s="31"/>
      <c r="R5246" s="31"/>
      <c r="S5246" s="31"/>
      <c r="T5246" s="26"/>
      <c r="U5246" s="26"/>
      <c r="W5246" s="10"/>
    </row>
    <row r="5247">
      <c r="E5247" s="26"/>
      <c r="F5247" s="27"/>
      <c r="J5247" s="26"/>
      <c r="K5247" s="26"/>
      <c r="L5247" s="30"/>
      <c r="M5247" s="31"/>
      <c r="N5247" s="31"/>
      <c r="O5247" s="31"/>
      <c r="P5247" s="31"/>
      <c r="Q5247" s="31"/>
      <c r="R5247" s="31"/>
      <c r="S5247" s="31"/>
      <c r="T5247" s="26"/>
      <c r="U5247" s="26"/>
      <c r="W5247" s="10"/>
    </row>
    <row r="5248">
      <c r="E5248" s="26"/>
      <c r="F5248" s="27"/>
      <c r="J5248" s="26"/>
      <c r="K5248" s="26"/>
      <c r="L5248" s="30"/>
      <c r="M5248" s="31"/>
      <c r="N5248" s="31"/>
      <c r="O5248" s="31"/>
      <c r="P5248" s="31"/>
      <c r="Q5248" s="31"/>
      <c r="R5248" s="31"/>
      <c r="S5248" s="31"/>
      <c r="T5248" s="26"/>
      <c r="U5248" s="26"/>
      <c r="W5248" s="10"/>
    </row>
    <row r="5249">
      <c r="E5249" s="26"/>
      <c r="F5249" s="27"/>
      <c r="J5249" s="26"/>
      <c r="K5249" s="26"/>
      <c r="L5249" s="30"/>
      <c r="M5249" s="31"/>
      <c r="N5249" s="31"/>
      <c r="O5249" s="31"/>
      <c r="P5249" s="31"/>
      <c r="Q5249" s="31"/>
      <c r="R5249" s="31"/>
      <c r="S5249" s="31"/>
      <c r="T5249" s="26"/>
      <c r="U5249" s="26"/>
      <c r="W5249" s="10"/>
    </row>
    <row r="5250">
      <c r="E5250" s="26"/>
      <c r="F5250" s="27"/>
      <c r="J5250" s="26"/>
      <c r="K5250" s="26"/>
      <c r="L5250" s="30"/>
      <c r="M5250" s="31"/>
      <c r="N5250" s="31"/>
      <c r="O5250" s="31"/>
      <c r="P5250" s="31"/>
      <c r="Q5250" s="31"/>
      <c r="R5250" s="31"/>
      <c r="S5250" s="31"/>
      <c r="T5250" s="26"/>
      <c r="U5250" s="26"/>
      <c r="W5250" s="10"/>
    </row>
    <row r="5251">
      <c r="E5251" s="26"/>
      <c r="F5251" s="27"/>
      <c r="J5251" s="26"/>
      <c r="K5251" s="26"/>
      <c r="L5251" s="30"/>
      <c r="M5251" s="31"/>
      <c r="N5251" s="31"/>
      <c r="O5251" s="31"/>
      <c r="P5251" s="31"/>
      <c r="Q5251" s="31"/>
      <c r="R5251" s="31"/>
      <c r="S5251" s="31"/>
      <c r="T5251" s="26"/>
      <c r="U5251" s="26"/>
      <c r="W5251" s="10"/>
    </row>
    <row r="5252">
      <c r="E5252" s="26"/>
      <c r="F5252" s="27"/>
      <c r="J5252" s="26"/>
      <c r="K5252" s="26"/>
      <c r="L5252" s="30"/>
      <c r="M5252" s="31"/>
      <c r="N5252" s="31"/>
      <c r="O5252" s="31"/>
      <c r="P5252" s="31"/>
      <c r="Q5252" s="31"/>
      <c r="R5252" s="31"/>
      <c r="S5252" s="31"/>
      <c r="T5252" s="26"/>
      <c r="U5252" s="26"/>
      <c r="W5252" s="10"/>
    </row>
    <row r="5253">
      <c r="E5253" s="26"/>
      <c r="F5253" s="27"/>
      <c r="J5253" s="26"/>
      <c r="K5253" s="26"/>
      <c r="L5253" s="30"/>
      <c r="M5253" s="31"/>
      <c r="N5253" s="31"/>
      <c r="O5253" s="31"/>
      <c r="P5253" s="31"/>
      <c r="Q5253" s="31"/>
      <c r="R5253" s="31"/>
      <c r="S5253" s="31"/>
      <c r="T5253" s="26"/>
      <c r="U5253" s="26"/>
      <c r="W5253" s="10"/>
    </row>
    <row r="5254">
      <c r="E5254" s="26"/>
      <c r="F5254" s="27"/>
      <c r="J5254" s="26"/>
      <c r="K5254" s="26"/>
      <c r="L5254" s="30"/>
      <c r="M5254" s="31"/>
      <c r="N5254" s="31"/>
      <c r="O5254" s="31"/>
      <c r="P5254" s="31"/>
      <c r="Q5254" s="31"/>
      <c r="R5254" s="31"/>
      <c r="S5254" s="31"/>
      <c r="T5254" s="26"/>
      <c r="U5254" s="26"/>
      <c r="W5254" s="10"/>
    </row>
    <row r="5255">
      <c r="E5255" s="26"/>
      <c r="F5255" s="27"/>
      <c r="J5255" s="26"/>
      <c r="K5255" s="26"/>
      <c r="L5255" s="30"/>
      <c r="M5255" s="31"/>
      <c r="N5255" s="31"/>
      <c r="O5255" s="31"/>
      <c r="P5255" s="31"/>
      <c r="Q5255" s="31"/>
      <c r="R5255" s="31"/>
      <c r="S5255" s="31"/>
      <c r="T5255" s="26"/>
      <c r="U5255" s="26"/>
      <c r="W5255" s="10"/>
    </row>
    <row r="5256">
      <c r="E5256" s="26"/>
      <c r="F5256" s="27"/>
      <c r="J5256" s="26"/>
      <c r="K5256" s="26"/>
      <c r="L5256" s="30"/>
      <c r="M5256" s="31"/>
      <c r="N5256" s="31"/>
      <c r="O5256" s="31"/>
      <c r="P5256" s="31"/>
      <c r="Q5256" s="31"/>
      <c r="R5256" s="31"/>
      <c r="S5256" s="31"/>
      <c r="T5256" s="26"/>
      <c r="U5256" s="26"/>
      <c r="W5256" s="10"/>
    </row>
    <row r="5257">
      <c r="E5257" s="26"/>
      <c r="F5257" s="27"/>
      <c r="J5257" s="26"/>
      <c r="K5257" s="26"/>
      <c r="L5257" s="30"/>
      <c r="M5257" s="31"/>
      <c r="N5257" s="31"/>
      <c r="O5257" s="31"/>
      <c r="P5257" s="31"/>
      <c r="Q5257" s="31"/>
      <c r="R5257" s="31"/>
      <c r="S5257" s="31"/>
      <c r="T5257" s="26"/>
      <c r="U5257" s="26"/>
      <c r="W5257" s="10"/>
    </row>
    <row r="5258">
      <c r="E5258" s="26"/>
      <c r="F5258" s="27"/>
      <c r="J5258" s="26"/>
      <c r="K5258" s="26"/>
      <c r="L5258" s="30"/>
      <c r="M5258" s="31"/>
      <c r="N5258" s="31"/>
      <c r="O5258" s="31"/>
      <c r="P5258" s="31"/>
      <c r="Q5258" s="31"/>
      <c r="R5258" s="31"/>
      <c r="S5258" s="31"/>
      <c r="T5258" s="26"/>
      <c r="U5258" s="26"/>
      <c r="W5258" s="10"/>
    </row>
    <row r="5259">
      <c r="E5259" s="26"/>
      <c r="F5259" s="27"/>
      <c r="J5259" s="26"/>
      <c r="K5259" s="26"/>
      <c r="L5259" s="30"/>
      <c r="M5259" s="31"/>
      <c r="N5259" s="31"/>
      <c r="O5259" s="31"/>
      <c r="P5259" s="31"/>
      <c r="Q5259" s="31"/>
      <c r="R5259" s="31"/>
      <c r="S5259" s="31"/>
      <c r="T5259" s="26"/>
      <c r="U5259" s="26"/>
      <c r="W5259" s="10"/>
    </row>
    <row r="5260">
      <c r="E5260" s="26"/>
      <c r="F5260" s="27"/>
      <c r="J5260" s="26"/>
      <c r="K5260" s="26"/>
      <c r="L5260" s="30"/>
      <c r="M5260" s="31"/>
      <c r="N5260" s="31"/>
      <c r="O5260" s="31"/>
      <c r="P5260" s="31"/>
      <c r="Q5260" s="31"/>
      <c r="R5260" s="31"/>
      <c r="S5260" s="31"/>
      <c r="T5260" s="26"/>
      <c r="U5260" s="26"/>
      <c r="W5260" s="10"/>
    </row>
    <row r="5261">
      <c r="E5261" s="26"/>
      <c r="F5261" s="27"/>
      <c r="J5261" s="26"/>
      <c r="K5261" s="26"/>
      <c r="L5261" s="30"/>
      <c r="M5261" s="31"/>
      <c r="N5261" s="31"/>
      <c r="O5261" s="31"/>
      <c r="P5261" s="31"/>
      <c r="Q5261" s="31"/>
      <c r="R5261" s="31"/>
      <c r="S5261" s="31"/>
      <c r="T5261" s="26"/>
      <c r="U5261" s="26"/>
      <c r="W5261" s="10"/>
    </row>
    <row r="5262">
      <c r="E5262" s="26"/>
      <c r="F5262" s="27"/>
      <c r="J5262" s="26"/>
      <c r="K5262" s="26"/>
      <c r="L5262" s="30"/>
      <c r="M5262" s="31"/>
      <c r="N5262" s="31"/>
      <c r="O5262" s="31"/>
      <c r="P5262" s="31"/>
      <c r="Q5262" s="31"/>
      <c r="R5262" s="31"/>
      <c r="S5262" s="31"/>
      <c r="T5262" s="26"/>
      <c r="U5262" s="26"/>
      <c r="W5262" s="10"/>
    </row>
    <row r="5263">
      <c r="E5263" s="26"/>
      <c r="F5263" s="27"/>
      <c r="J5263" s="26"/>
      <c r="K5263" s="26"/>
      <c r="L5263" s="30"/>
      <c r="M5263" s="31"/>
      <c r="N5263" s="31"/>
      <c r="O5263" s="31"/>
      <c r="P5263" s="31"/>
      <c r="Q5263" s="31"/>
      <c r="R5263" s="31"/>
      <c r="S5263" s="31"/>
      <c r="T5263" s="26"/>
      <c r="U5263" s="26"/>
      <c r="W5263" s="10"/>
    </row>
    <row r="5264">
      <c r="E5264" s="26"/>
      <c r="F5264" s="27"/>
      <c r="J5264" s="26"/>
      <c r="K5264" s="26"/>
      <c r="L5264" s="30"/>
      <c r="M5264" s="31"/>
      <c r="N5264" s="31"/>
      <c r="O5264" s="31"/>
      <c r="P5264" s="31"/>
      <c r="Q5264" s="31"/>
      <c r="R5264" s="31"/>
      <c r="S5264" s="31"/>
      <c r="T5264" s="26"/>
      <c r="U5264" s="26"/>
      <c r="W5264" s="10"/>
    </row>
    <row r="5265">
      <c r="E5265" s="26"/>
      <c r="F5265" s="27"/>
      <c r="J5265" s="26"/>
      <c r="K5265" s="26"/>
      <c r="L5265" s="30"/>
      <c r="M5265" s="31"/>
      <c r="N5265" s="31"/>
      <c r="O5265" s="31"/>
      <c r="P5265" s="31"/>
      <c r="Q5265" s="31"/>
      <c r="R5265" s="31"/>
      <c r="S5265" s="31"/>
      <c r="T5265" s="26"/>
      <c r="U5265" s="26"/>
      <c r="W5265" s="10"/>
    </row>
    <row r="5266">
      <c r="E5266" s="26"/>
      <c r="F5266" s="27"/>
      <c r="J5266" s="26"/>
      <c r="K5266" s="26"/>
      <c r="L5266" s="30"/>
      <c r="M5266" s="31"/>
      <c r="N5266" s="31"/>
      <c r="O5266" s="31"/>
      <c r="P5266" s="31"/>
      <c r="Q5266" s="31"/>
      <c r="R5266" s="31"/>
      <c r="S5266" s="31"/>
      <c r="T5266" s="26"/>
      <c r="U5266" s="26"/>
      <c r="W5266" s="10"/>
    </row>
    <row r="5267">
      <c r="E5267" s="26"/>
      <c r="F5267" s="27"/>
      <c r="J5267" s="26"/>
      <c r="K5267" s="26"/>
      <c r="L5267" s="30"/>
      <c r="M5267" s="31"/>
      <c r="N5267" s="31"/>
      <c r="O5267" s="31"/>
      <c r="P5267" s="31"/>
      <c r="Q5267" s="31"/>
      <c r="R5267" s="31"/>
      <c r="S5267" s="31"/>
      <c r="T5267" s="26"/>
      <c r="U5267" s="26"/>
      <c r="W5267" s="10"/>
    </row>
    <row r="5268">
      <c r="E5268" s="26"/>
      <c r="F5268" s="27"/>
      <c r="J5268" s="26"/>
      <c r="K5268" s="26"/>
      <c r="L5268" s="30"/>
      <c r="M5268" s="31"/>
      <c r="N5268" s="31"/>
      <c r="O5268" s="31"/>
      <c r="P5268" s="31"/>
      <c r="Q5268" s="31"/>
      <c r="R5268" s="31"/>
      <c r="S5268" s="31"/>
      <c r="T5268" s="26"/>
      <c r="U5268" s="26"/>
      <c r="W5268" s="10"/>
    </row>
    <row r="5269">
      <c r="E5269" s="26"/>
      <c r="F5269" s="27"/>
      <c r="J5269" s="26"/>
      <c r="K5269" s="26"/>
      <c r="L5269" s="30"/>
      <c r="M5269" s="31"/>
      <c r="N5269" s="31"/>
      <c r="O5269" s="31"/>
      <c r="P5269" s="31"/>
      <c r="Q5269" s="31"/>
      <c r="R5269" s="31"/>
      <c r="S5269" s="31"/>
      <c r="T5269" s="26"/>
      <c r="U5269" s="26"/>
      <c r="W5269" s="10"/>
    </row>
    <row r="5270">
      <c r="E5270" s="26"/>
      <c r="F5270" s="27"/>
      <c r="J5270" s="26"/>
      <c r="K5270" s="26"/>
      <c r="L5270" s="30"/>
      <c r="M5270" s="31"/>
      <c r="N5270" s="31"/>
      <c r="O5270" s="31"/>
      <c r="P5270" s="31"/>
      <c r="Q5270" s="31"/>
      <c r="R5270" s="31"/>
      <c r="S5270" s="31"/>
      <c r="T5270" s="26"/>
      <c r="U5270" s="26"/>
      <c r="W5270" s="10"/>
    </row>
    <row r="5271">
      <c r="E5271" s="26"/>
      <c r="F5271" s="27"/>
      <c r="J5271" s="26"/>
      <c r="K5271" s="26"/>
      <c r="L5271" s="30"/>
      <c r="M5271" s="31"/>
      <c r="N5271" s="31"/>
      <c r="O5271" s="31"/>
      <c r="P5271" s="31"/>
      <c r="Q5271" s="31"/>
      <c r="R5271" s="31"/>
      <c r="S5271" s="31"/>
      <c r="T5271" s="26"/>
      <c r="U5271" s="26"/>
      <c r="W5271" s="10"/>
    </row>
    <row r="5272">
      <c r="E5272" s="26"/>
      <c r="F5272" s="27"/>
      <c r="J5272" s="26"/>
      <c r="K5272" s="26"/>
      <c r="L5272" s="30"/>
      <c r="M5272" s="31"/>
      <c r="N5272" s="31"/>
      <c r="O5272" s="31"/>
      <c r="P5272" s="31"/>
      <c r="Q5272" s="31"/>
      <c r="R5272" s="31"/>
      <c r="S5272" s="31"/>
      <c r="T5272" s="26"/>
      <c r="U5272" s="26"/>
      <c r="W5272" s="10"/>
    </row>
    <row r="5273">
      <c r="E5273" s="26"/>
      <c r="F5273" s="27"/>
      <c r="J5273" s="26"/>
      <c r="K5273" s="26"/>
      <c r="L5273" s="30"/>
      <c r="M5273" s="31"/>
      <c r="N5273" s="31"/>
      <c r="O5273" s="31"/>
      <c r="P5273" s="31"/>
      <c r="Q5273" s="31"/>
      <c r="R5273" s="31"/>
      <c r="S5273" s="31"/>
      <c r="T5273" s="26"/>
      <c r="U5273" s="26"/>
      <c r="W5273" s="10"/>
    </row>
    <row r="5274">
      <c r="E5274" s="26"/>
      <c r="F5274" s="27"/>
      <c r="J5274" s="26"/>
      <c r="K5274" s="26"/>
      <c r="L5274" s="30"/>
      <c r="M5274" s="31"/>
      <c r="N5274" s="31"/>
      <c r="O5274" s="31"/>
      <c r="P5274" s="31"/>
      <c r="Q5274" s="31"/>
      <c r="R5274" s="31"/>
      <c r="S5274" s="31"/>
      <c r="T5274" s="26"/>
      <c r="U5274" s="26"/>
      <c r="W5274" s="10"/>
    </row>
    <row r="5275">
      <c r="E5275" s="26"/>
      <c r="F5275" s="27"/>
      <c r="J5275" s="26"/>
      <c r="K5275" s="26"/>
      <c r="L5275" s="30"/>
      <c r="M5275" s="31"/>
      <c r="N5275" s="31"/>
      <c r="O5275" s="31"/>
      <c r="P5275" s="31"/>
      <c r="Q5275" s="31"/>
      <c r="R5275" s="31"/>
      <c r="S5275" s="31"/>
      <c r="T5275" s="26"/>
      <c r="U5275" s="26"/>
      <c r="W5275" s="10"/>
    </row>
    <row r="5276">
      <c r="E5276" s="26"/>
      <c r="F5276" s="27"/>
      <c r="J5276" s="26"/>
      <c r="K5276" s="26"/>
      <c r="L5276" s="30"/>
      <c r="M5276" s="31"/>
      <c r="N5276" s="31"/>
      <c r="O5276" s="31"/>
      <c r="P5276" s="31"/>
      <c r="Q5276" s="31"/>
      <c r="R5276" s="31"/>
      <c r="S5276" s="31"/>
      <c r="T5276" s="26"/>
      <c r="U5276" s="26"/>
      <c r="W5276" s="10"/>
    </row>
    <row r="5277">
      <c r="E5277" s="26"/>
      <c r="F5277" s="27"/>
      <c r="J5277" s="26"/>
      <c r="K5277" s="26"/>
      <c r="L5277" s="30"/>
      <c r="M5277" s="31"/>
      <c r="N5277" s="31"/>
      <c r="O5277" s="31"/>
      <c r="P5277" s="31"/>
      <c r="Q5277" s="31"/>
      <c r="R5277" s="31"/>
      <c r="S5277" s="31"/>
      <c r="T5277" s="26"/>
      <c r="U5277" s="26"/>
      <c r="W5277" s="10"/>
    </row>
    <row r="5278">
      <c r="E5278" s="26"/>
      <c r="F5278" s="27"/>
      <c r="J5278" s="26"/>
      <c r="K5278" s="26"/>
      <c r="L5278" s="30"/>
      <c r="M5278" s="31"/>
      <c r="N5278" s="31"/>
      <c r="O5278" s="31"/>
      <c r="P5278" s="31"/>
      <c r="Q5278" s="31"/>
      <c r="R5278" s="31"/>
      <c r="S5278" s="31"/>
      <c r="T5278" s="26"/>
      <c r="U5278" s="26"/>
      <c r="W5278" s="10"/>
    </row>
    <row r="5279">
      <c r="E5279" s="26"/>
      <c r="F5279" s="27"/>
      <c r="J5279" s="26"/>
      <c r="K5279" s="26"/>
      <c r="L5279" s="30"/>
      <c r="M5279" s="31"/>
      <c r="N5279" s="31"/>
      <c r="O5279" s="31"/>
      <c r="P5279" s="31"/>
      <c r="Q5279" s="31"/>
      <c r="R5279" s="31"/>
      <c r="S5279" s="31"/>
      <c r="T5279" s="26"/>
      <c r="U5279" s="26"/>
      <c r="W5279" s="10"/>
    </row>
    <row r="5280">
      <c r="E5280" s="26"/>
      <c r="F5280" s="27"/>
      <c r="J5280" s="26"/>
      <c r="K5280" s="26"/>
      <c r="L5280" s="30"/>
      <c r="M5280" s="31"/>
      <c r="N5280" s="31"/>
      <c r="O5280" s="31"/>
      <c r="P5280" s="31"/>
      <c r="Q5280" s="31"/>
      <c r="R5280" s="31"/>
      <c r="S5280" s="31"/>
      <c r="T5280" s="26"/>
      <c r="U5280" s="26"/>
      <c r="W5280" s="10"/>
    </row>
    <row r="5281">
      <c r="E5281" s="26"/>
      <c r="F5281" s="27"/>
      <c r="J5281" s="26"/>
      <c r="K5281" s="26"/>
      <c r="L5281" s="30"/>
      <c r="M5281" s="31"/>
      <c r="N5281" s="31"/>
      <c r="O5281" s="31"/>
      <c r="P5281" s="31"/>
      <c r="Q5281" s="31"/>
      <c r="R5281" s="31"/>
      <c r="S5281" s="31"/>
      <c r="T5281" s="26"/>
      <c r="U5281" s="26"/>
      <c r="W5281" s="10"/>
    </row>
    <row r="5282">
      <c r="E5282" s="26"/>
      <c r="F5282" s="27"/>
      <c r="J5282" s="26"/>
      <c r="K5282" s="26"/>
      <c r="L5282" s="30"/>
      <c r="M5282" s="31"/>
      <c r="N5282" s="31"/>
      <c r="O5282" s="31"/>
      <c r="P5282" s="31"/>
      <c r="Q5282" s="31"/>
      <c r="R5282" s="31"/>
      <c r="S5282" s="31"/>
      <c r="T5282" s="26"/>
      <c r="U5282" s="26"/>
      <c r="W5282" s="10"/>
    </row>
    <row r="5283">
      <c r="E5283" s="26"/>
      <c r="F5283" s="27"/>
      <c r="J5283" s="26"/>
      <c r="K5283" s="26"/>
      <c r="L5283" s="30"/>
      <c r="M5283" s="31"/>
      <c r="N5283" s="31"/>
      <c r="O5283" s="31"/>
      <c r="P5283" s="31"/>
      <c r="Q5283" s="31"/>
      <c r="R5283" s="31"/>
      <c r="S5283" s="31"/>
      <c r="T5283" s="26"/>
      <c r="U5283" s="26"/>
      <c r="W5283" s="10"/>
    </row>
    <row r="5284">
      <c r="E5284" s="26"/>
      <c r="F5284" s="27"/>
      <c r="J5284" s="26"/>
      <c r="K5284" s="26"/>
      <c r="L5284" s="30"/>
      <c r="M5284" s="31"/>
      <c r="N5284" s="31"/>
      <c r="O5284" s="31"/>
      <c r="P5284" s="31"/>
      <c r="Q5284" s="31"/>
      <c r="R5284" s="31"/>
      <c r="S5284" s="31"/>
      <c r="T5284" s="26"/>
      <c r="U5284" s="26"/>
      <c r="W5284" s="10"/>
    </row>
    <row r="5285">
      <c r="E5285" s="26"/>
      <c r="F5285" s="27"/>
      <c r="J5285" s="26"/>
      <c r="K5285" s="26"/>
      <c r="L5285" s="30"/>
      <c r="M5285" s="31"/>
      <c r="N5285" s="31"/>
      <c r="O5285" s="31"/>
      <c r="P5285" s="31"/>
      <c r="Q5285" s="31"/>
      <c r="R5285" s="31"/>
      <c r="S5285" s="31"/>
      <c r="T5285" s="26"/>
      <c r="U5285" s="26"/>
      <c r="W5285" s="10"/>
    </row>
    <row r="5286">
      <c r="E5286" s="26"/>
      <c r="F5286" s="27"/>
      <c r="J5286" s="26"/>
      <c r="K5286" s="26"/>
      <c r="L5286" s="30"/>
      <c r="M5286" s="31"/>
      <c r="N5286" s="31"/>
      <c r="O5286" s="31"/>
      <c r="P5286" s="31"/>
      <c r="Q5286" s="31"/>
      <c r="R5286" s="31"/>
      <c r="S5286" s="31"/>
      <c r="T5286" s="26"/>
      <c r="U5286" s="26"/>
      <c r="W5286" s="10"/>
    </row>
    <row r="5287">
      <c r="E5287" s="26"/>
      <c r="F5287" s="27"/>
      <c r="J5287" s="26"/>
      <c r="K5287" s="26"/>
      <c r="L5287" s="30"/>
      <c r="M5287" s="31"/>
      <c r="N5287" s="31"/>
      <c r="O5287" s="31"/>
      <c r="P5287" s="31"/>
      <c r="Q5287" s="31"/>
      <c r="R5287" s="31"/>
      <c r="S5287" s="31"/>
      <c r="T5287" s="26"/>
      <c r="U5287" s="26"/>
      <c r="W5287" s="10"/>
    </row>
    <row r="5288">
      <c r="E5288" s="26"/>
      <c r="F5288" s="27"/>
      <c r="J5288" s="26"/>
      <c r="K5288" s="26"/>
      <c r="L5288" s="30"/>
      <c r="M5288" s="31"/>
      <c r="N5288" s="31"/>
      <c r="O5288" s="31"/>
      <c r="P5288" s="31"/>
      <c r="Q5288" s="31"/>
      <c r="R5288" s="31"/>
      <c r="S5288" s="31"/>
      <c r="T5288" s="26"/>
      <c r="U5288" s="26"/>
      <c r="W5288" s="10"/>
    </row>
    <row r="5289">
      <c r="E5289" s="26"/>
      <c r="F5289" s="27"/>
      <c r="J5289" s="26"/>
      <c r="K5289" s="26"/>
      <c r="L5289" s="30"/>
      <c r="M5289" s="31"/>
      <c r="N5289" s="31"/>
      <c r="O5289" s="31"/>
      <c r="P5289" s="31"/>
      <c r="Q5289" s="31"/>
      <c r="R5289" s="31"/>
      <c r="S5289" s="31"/>
      <c r="T5289" s="26"/>
      <c r="U5289" s="26"/>
      <c r="W5289" s="10"/>
    </row>
    <row r="5290">
      <c r="E5290" s="26"/>
      <c r="F5290" s="27"/>
      <c r="J5290" s="26"/>
      <c r="K5290" s="26"/>
      <c r="L5290" s="30"/>
      <c r="M5290" s="31"/>
      <c r="N5290" s="31"/>
      <c r="O5290" s="31"/>
      <c r="P5290" s="31"/>
      <c r="Q5290" s="31"/>
      <c r="R5290" s="31"/>
      <c r="S5290" s="31"/>
      <c r="T5290" s="26"/>
      <c r="U5290" s="26"/>
      <c r="W5290" s="10"/>
    </row>
    <row r="5291">
      <c r="E5291" s="26"/>
      <c r="F5291" s="27"/>
      <c r="J5291" s="26"/>
      <c r="K5291" s="26"/>
      <c r="L5291" s="30"/>
      <c r="M5291" s="31"/>
      <c r="N5291" s="31"/>
      <c r="O5291" s="31"/>
      <c r="P5291" s="31"/>
      <c r="Q5291" s="31"/>
      <c r="R5291" s="31"/>
      <c r="S5291" s="31"/>
      <c r="T5291" s="26"/>
      <c r="U5291" s="26"/>
      <c r="W5291" s="10"/>
    </row>
    <row r="5292">
      <c r="E5292" s="26"/>
      <c r="F5292" s="27"/>
      <c r="J5292" s="26"/>
      <c r="K5292" s="26"/>
      <c r="L5292" s="30"/>
      <c r="M5292" s="31"/>
      <c r="N5292" s="31"/>
      <c r="O5292" s="31"/>
      <c r="P5292" s="31"/>
      <c r="Q5292" s="31"/>
      <c r="R5292" s="31"/>
      <c r="S5292" s="31"/>
      <c r="T5292" s="26"/>
      <c r="U5292" s="26"/>
      <c r="W5292" s="10"/>
    </row>
    <row r="5293">
      <c r="E5293" s="26"/>
      <c r="F5293" s="27"/>
      <c r="J5293" s="26"/>
      <c r="K5293" s="26"/>
      <c r="L5293" s="30"/>
      <c r="M5293" s="31"/>
      <c r="N5293" s="31"/>
      <c r="O5293" s="31"/>
      <c r="P5293" s="31"/>
      <c r="Q5293" s="31"/>
      <c r="R5293" s="31"/>
      <c r="S5293" s="31"/>
      <c r="T5293" s="26"/>
      <c r="U5293" s="26"/>
      <c r="W5293" s="10"/>
    </row>
    <row r="5294">
      <c r="E5294" s="26"/>
      <c r="F5294" s="27"/>
      <c r="J5294" s="26"/>
      <c r="K5294" s="26"/>
      <c r="L5294" s="30"/>
      <c r="M5294" s="31"/>
      <c r="N5294" s="31"/>
      <c r="O5294" s="31"/>
      <c r="P5294" s="31"/>
      <c r="Q5294" s="31"/>
      <c r="R5294" s="31"/>
      <c r="S5294" s="31"/>
      <c r="T5294" s="26"/>
      <c r="U5294" s="26"/>
      <c r="W5294" s="10"/>
    </row>
    <row r="5295">
      <c r="E5295" s="26"/>
      <c r="F5295" s="27"/>
      <c r="J5295" s="26"/>
      <c r="K5295" s="26"/>
      <c r="L5295" s="30"/>
      <c r="M5295" s="31"/>
      <c r="N5295" s="31"/>
      <c r="O5295" s="31"/>
      <c r="P5295" s="31"/>
      <c r="Q5295" s="31"/>
      <c r="R5295" s="31"/>
      <c r="S5295" s="31"/>
      <c r="T5295" s="26"/>
      <c r="U5295" s="26"/>
      <c r="W5295" s="10"/>
    </row>
    <row r="5296">
      <c r="E5296" s="26"/>
      <c r="F5296" s="27"/>
      <c r="J5296" s="26"/>
      <c r="K5296" s="26"/>
      <c r="L5296" s="30"/>
      <c r="M5296" s="31"/>
      <c r="N5296" s="31"/>
      <c r="O5296" s="31"/>
      <c r="P5296" s="31"/>
      <c r="Q5296" s="31"/>
      <c r="R5296" s="31"/>
      <c r="S5296" s="31"/>
      <c r="T5296" s="26"/>
      <c r="U5296" s="26"/>
      <c r="W5296" s="10"/>
    </row>
    <row r="5297">
      <c r="E5297" s="26"/>
      <c r="F5297" s="27"/>
      <c r="J5297" s="26"/>
      <c r="K5297" s="26"/>
      <c r="L5297" s="30"/>
      <c r="M5297" s="31"/>
      <c r="N5297" s="31"/>
      <c r="O5297" s="31"/>
      <c r="P5297" s="31"/>
      <c r="Q5297" s="31"/>
      <c r="R5297" s="31"/>
      <c r="S5297" s="31"/>
      <c r="T5297" s="26"/>
      <c r="U5297" s="26"/>
      <c r="W5297" s="10"/>
    </row>
    <row r="5298">
      <c r="E5298" s="26"/>
      <c r="F5298" s="27"/>
      <c r="J5298" s="26"/>
      <c r="K5298" s="26"/>
      <c r="L5298" s="30"/>
      <c r="M5298" s="31"/>
      <c r="N5298" s="31"/>
      <c r="O5298" s="31"/>
      <c r="P5298" s="31"/>
      <c r="Q5298" s="31"/>
      <c r="R5298" s="31"/>
      <c r="S5298" s="31"/>
      <c r="T5298" s="26"/>
      <c r="U5298" s="26"/>
      <c r="W5298" s="10"/>
    </row>
    <row r="5299">
      <c r="E5299" s="26"/>
      <c r="F5299" s="27"/>
      <c r="J5299" s="26"/>
      <c r="K5299" s="26"/>
      <c r="L5299" s="30"/>
      <c r="M5299" s="31"/>
      <c r="N5299" s="31"/>
      <c r="O5299" s="31"/>
      <c r="P5299" s="31"/>
      <c r="Q5299" s="31"/>
      <c r="R5299" s="31"/>
      <c r="S5299" s="31"/>
      <c r="T5299" s="26"/>
      <c r="U5299" s="26"/>
      <c r="W5299" s="10"/>
    </row>
    <row r="5300">
      <c r="E5300" s="26"/>
      <c r="F5300" s="27"/>
      <c r="J5300" s="26"/>
      <c r="K5300" s="26"/>
      <c r="L5300" s="30"/>
      <c r="M5300" s="31"/>
      <c r="N5300" s="31"/>
      <c r="O5300" s="31"/>
      <c r="P5300" s="31"/>
      <c r="Q5300" s="31"/>
      <c r="R5300" s="31"/>
      <c r="S5300" s="31"/>
      <c r="T5300" s="26"/>
      <c r="U5300" s="26"/>
      <c r="W5300" s="10"/>
    </row>
    <row r="5301">
      <c r="E5301" s="26"/>
      <c r="F5301" s="27"/>
      <c r="J5301" s="26"/>
      <c r="K5301" s="26"/>
      <c r="L5301" s="30"/>
      <c r="M5301" s="31"/>
      <c r="N5301" s="31"/>
      <c r="O5301" s="31"/>
      <c r="P5301" s="31"/>
      <c r="Q5301" s="31"/>
      <c r="R5301" s="31"/>
      <c r="S5301" s="31"/>
      <c r="T5301" s="26"/>
      <c r="U5301" s="26"/>
      <c r="W5301" s="10"/>
    </row>
    <row r="5302">
      <c r="E5302" s="26"/>
      <c r="F5302" s="27"/>
      <c r="J5302" s="26"/>
      <c r="K5302" s="26"/>
      <c r="L5302" s="30"/>
      <c r="M5302" s="31"/>
      <c r="N5302" s="31"/>
      <c r="O5302" s="31"/>
      <c r="P5302" s="31"/>
      <c r="Q5302" s="31"/>
      <c r="R5302" s="31"/>
      <c r="S5302" s="31"/>
      <c r="T5302" s="26"/>
      <c r="U5302" s="26"/>
      <c r="W5302" s="10"/>
    </row>
    <row r="5303">
      <c r="E5303" s="26"/>
      <c r="F5303" s="27"/>
      <c r="J5303" s="26"/>
      <c r="K5303" s="26"/>
      <c r="L5303" s="30"/>
      <c r="M5303" s="31"/>
      <c r="N5303" s="31"/>
      <c r="O5303" s="31"/>
      <c r="P5303" s="31"/>
      <c r="Q5303" s="31"/>
      <c r="R5303" s="31"/>
      <c r="S5303" s="31"/>
      <c r="T5303" s="26"/>
      <c r="U5303" s="26"/>
      <c r="W5303" s="10"/>
    </row>
    <row r="5304">
      <c r="E5304" s="26"/>
      <c r="F5304" s="27"/>
      <c r="J5304" s="26"/>
      <c r="K5304" s="26"/>
      <c r="L5304" s="30"/>
      <c r="M5304" s="31"/>
      <c r="N5304" s="31"/>
      <c r="O5304" s="31"/>
      <c r="P5304" s="31"/>
      <c r="Q5304" s="31"/>
      <c r="R5304" s="31"/>
      <c r="S5304" s="31"/>
      <c r="T5304" s="26"/>
      <c r="U5304" s="26"/>
      <c r="W5304" s="10"/>
    </row>
    <row r="5305">
      <c r="E5305" s="26"/>
      <c r="F5305" s="27"/>
      <c r="J5305" s="26"/>
      <c r="K5305" s="26"/>
      <c r="L5305" s="30"/>
      <c r="M5305" s="31"/>
      <c r="N5305" s="31"/>
      <c r="O5305" s="31"/>
      <c r="P5305" s="31"/>
      <c r="Q5305" s="31"/>
      <c r="R5305" s="31"/>
      <c r="S5305" s="31"/>
      <c r="T5305" s="26"/>
      <c r="U5305" s="26"/>
      <c r="W5305" s="10"/>
    </row>
    <row r="5306">
      <c r="E5306" s="26"/>
      <c r="F5306" s="27"/>
      <c r="J5306" s="26"/>
      <c r="K5306" s="26"/>
      <c r="L5306" s="30"/>
      <c r="M5306" s="31"/>
      <c r="N5306" s="31"/>
      <c r="O5306" s="31"/>
      <c r="P5306" s="31"/>
      <c r="Q5306" s="31"/>
      <c r="R5306" s="31"/>
      <c r="S5306" s="31"/>
      <c r="T5306" s="26"/>
      <c r="U5306" s="26"/>
      <c r="W5306" s="10"/>
    </row>
    <row r="5307">
      <c r="E5307" s="26"/>
      <c r="F5307" s="27"/>
      <c r="J5307" s="26"/>
      <c r="K5307" s="26"/>
      <c r="L5307" s="30"/>
      <c r="M5307" s="31"/>
      <c r="N5307" s="31"/>
      <c r="O5307" s="31"/>
      <c r="P5307" s="31"/>
      <c r="Q5307" s="31"/>
      <c r="R5307" s="31"/>
      <c r="S5307" s="31"/>
      <c r="T5307" s="26"/>
      <c r="U5307" s="26"/>
      <c r="W5307" s="10"/>
    </row>
    <row r="5308">
      <c r="E5308" s="26"/>
      <c r="F5308" s="27"/>
      <c r="J5308" s="26"/>
      <c r="K5308" s="26"/>
      <c r="L5308" s="30"/>
      <c r="M5308" s="31"/>
      <c r="N5308" s="31"/>
      <c r="O5308" s="31"/>
      <c r="P5308" s="31"/>
      <c r="Q5308" s="31"/>
      <c r="R5308" s="31"/>
      <c r="S5308" s="31"/>
      <c r="T5308" s="26"/>
      <c r="U5308" s="26"/>
      <c r="W5308" s="10"/>
    </row>
    <row r="5309">
      <c r="E5309" s="26"/>
      <c r="F5309" s="27"/>
      <c r="J5309" s="26"/>
      <c r="K5309" s="26"/>
      <c r="L5309" s="30"/>
      <c r="M5309" s="31"/>
      <c r="N5309" s="31"/>
      <c r="O5309" s="31"/>
      <c r="P5309" s="31"/>
      <c r="Q5309" s="31"/>
      <c r="R5309" s="31"/>
      <c r="S5309" s="31"/>
      <c r="T5309" s="26"/>
      <c r="U5309" s="26"/>
      <c r="W5309" s="10"/>
    </row>
    <row r="5310">
      <c r="E5310" s="26"/>
      <c r="F5310" s="27"/>
      <c r="J5310" s="26"/>
      <c r="K5310" s="26"/>
      <c r="L5310" s="30"/>
      <c r="M5310" s="31"/>
      <c r="N5310" s="31"/>
      <c r="O5310" s="31"/>
      <c r="P5310" s="31"/>
      <c r="Q5310" s="31"/>
      <c r="R5310" s="31"/>
      <c r="S5310" s="31"/>
      <c r="T5310" s="26"/>
      <c r="U5310" s="26"/>
      <c r="W5310" s="10"/>
    </row>
    <row r="5311">
      <c r="E5311" s="26"/>
      <c r="F5311" s="27"/>
      <c r="J5311" s="26"/>
      <c r="K5311" s="26"/>
      <c r="L5311" s="30"/>
      <c r="M5311" s="31"/>
      <c r="N5311" s="31"/>
      <c r="O5311" s="31"/>
      <c r="P5311" s="31"/>
      <c r="Q5311" s="31"/>
      <c r="R5311" s="31"/>
      <c r="S5311" s="31"/>
      <c r="T5311" s="26"/>
      <c r="U5311" s="26"/>
      <c r="W5311" s="10"/>
    </row>
    <row r="5312">
      <c r="E5312" s="26"/>
      <c r="F5312" s="27"/>
      <c r="J5312" s="26"/>
      <c r="K5312" s="26"/>
      <c r="L5312" s="30"/>
      <c r="M5312" s="31"/>
      <c r="N5312" s="31"/>
      <c r="O5312" s="31"/>
      <c r="P5312" s="31"/>
      <c r="Q5312" s="31"/>
      <c r="R5312" s="31"/>
      <c r="S5312" s="31"/>
      <c r="T5312" s="26"/>
      <c r="U5312" s="26"/>
      <c r="W5312" s="10"/>
    </row>
    <row r="5313">
      <c r="E5313" s="26"/>
      <c r="F5313" s="27"/>
      <c r="J5313" s="26"/>
      <c r="K5313" s="26"/>
      <c r="L5313" s="30"/>
      <c r="M5313" s="31"/>
      <c r="N5313" s="31"/>
      <c r="O5313" s="31"/>
      <c r="P5313" s="31"/>
      <c r="Q5313" s="31"/>
      <c r="R5313" s="31"/>
      <c r="S5313" s="31"/>
      <c r="T5313" s="26"/>
      <c r="U5313" s="26"/>
      <c r="W5313" s="10"/>
    </row>
    <row r="5314">
      <c r="E5314" s="26"/>
      <c r="F5314" s="27"/>
      <c r="J5314" s="26"/>
      <c r="K5314" s="26"/>
      <c r="L5314" s="30"/>
      <c r="M5314" s="31"/>
      <c r="N5314" s="31"/>
      <c r="O5314" s="31"/>
      <c r="P5314" s="31"/>
      <c r="Q5314" s="31"/>
      <c r="R5314" s="31"/>
      <c r="S5314" s="31"/>
      <c r="T5314" s="26"/>
      <c r="U5314" s="26"/>
      <c r="W5314" s="10"/>
    </row>
    <row r="5315">
      <c r="E5315" s="26"/>
      <c r="F5315" s="27"/>
      <c r="J5315" s="26"/>
      <c r="K5315" s="26"/>
      <c r="L5315" s="30"/>
      <c r="M5315" s="31"/>
      <c r="N5315" s="31"/>
      <c r="O5315" s="31"/>
      <c r="P5315" s="31"/>
      <c r="Q5315" s="31"/>
      <c r="R5315" s="31"/>
      <c r="S5315" s="31"/>
      <c r="T5315" s="26"/>
      <c r="U5315" s="26"/>
      <c r="W5315" s="10"/>
    </row>
    <row r="5316">
      <c r="E5316" s="26"/>
      <c r="F5316" s="27"/>
      <c r="J5316" s="26"/>
      <c r="K5316" s="26"/>
      <c r="L5316" s="30"/>
      <c r="M5316" s="31"/>
      <c r="N5316" s="31"/>
      <c r="O5316" s="31"/>
      <c r="P5316" s="31"/>
      <c r="Q5316" s="31"/>
      <c r="R5316" s="31"/>
      <c r="S5316" s="31"/>
      <c r="T5316" s="26"/>
      <c r="U5316" s="26"/>
      <c r="W5316" s="10"/>
    </row>
    <row r="5317">
      <c r="E5317" s="26"/>
      <c r="F5317" s="27"/>
      <c r="J5317" s="26"/>
      <c r="K5317" s="26"/>
      <c r="L5317" s="30"/>
      <c r="M5317" s="31"/>
      <c r="N5317" s="31"/>
      <c r="O5317" s="31"/>
      <c r="P5317" s="31"/>
      <c r="Q5317" s="31"/>
      <c r="R5317" s="31"/>
      <c r="S5317" s="31"/>
      <c r="T5317" s="26"/>
      <c r="U5317" s="26"/>
      <c r="W5317" s="10"/>
    </row>
    <row r="5318">
      <c r="E5318" s="26"/>
      <c r="F5318" s="27"/>
      <c r="J5318" s="26"/>
      <c r="K5318" s="26"/>
      <c r="L5318" s="30"/>
      <c r="M5318" s="31"/>
      <c r="N5318" s="31"/>
      <c r="O5318" s="31"/>
      <c r="P5318" s="31"/>
      <c r="Q5318" s="31"/>
      <c r="R5318" s="31"/>
      <c r="S5318" s="31"/>
      <c r="T5318" s="26"/>
      <c r="U5318" s="26"/>
      <c r="W5318" s="10"/>
    </row>
    <row r="5319">
      <c r="E5319" s="26"/>
      <c r="F5319" s="27"/>
      <c r="J5319" s="26"/>
      <c r="K5319" s="26"/>
      <c r="L5319" s="30"/>
      <c r="M5319" s="31"/>
      <c r="N5319" s="31"/>
      <c r="O5319" s="31"/>
      <c r="P5319" s="31"/>
      <c r="Q5319" s="31"/>
      <c r="R5319" s="31"/>
      <c r="S5319" s="31"/>
      <c r="T5319" s="26"/>
      <c r="U5319" s="26"/>
      <c r="W5319" s="10"/>
    </row>
    <row r="5320">
      <c r="E5320" s="26"/>
      <c r="F5320" s="27"/>
      <c r="J5320" s="26"/>
      <c r="K5320" s="26"/>
      <c r="L5320" s="30"/>
      <c r="M5320" s="31"/>
      <c r="N5320" s="31"/>
      <c r="O5320" s="31"/>
      <c r="P5320" s="31"/>
      <c r="Q5320" s="31"/>
      <c r="R5320" s="31"/>
      <c r="S5320" s="31"/>
      <c r="T5320" s="26"/>
      <c r="U5320" s="26"/>
      <c r="W5320" s="10"/>
    </row>
    <row r="5321">
      <c r="E5321" s="26"/>
      <c r="F5321" s="27"/>
      <c r="J5321" s="26"/>
      <c r="K5321" s="26"/>
      <c r="L5321" s="30"/>
      <c r="M5321" s="31"/>
      <c r="N5321" s="31"/>
      <c r="O5321" s="31"/>
      <c r="P5321" s="31"/>
      <c r="Q5321" s="31"/>
      <c r="R5321" s="31"/>
      <c r="S5321" s="31"/>
      <c r="T5321" s="26"/>
      <c r="U5321" s="26"/>
      <c r="W5321" s="10"/>
    </row>
    <row r="5322">
      <c r="E5322" s="26"/>
      <c r="F5322" s="27"/>
      <c r="J5322" s="26"/>
      <c r="K5322" s="26"/>
      <c r="L5322" s="30"/>
      <c r="M5322" s="31"/>
      <c r="N5322" s="31"/>
      <c r="O5322" s="31"/>
      <c r="P5322" s="31"/>
      <c r="Q5322" s="31"/>
      <c r="R5322" s="31"/>
      <c r="S5322" s="31"/>
      <c r="T5322" s="26"/>
      <c r="U5322" s="26"/>
      <c r="W5322" s="10"/>
    </row>
    <row r="5323">
      <c r="E5323" s="26"/>
      <c r="F5323" s="27"/>
      <c r="J5323" s="26"/>
      <c r="K5323" s="26"/>
      <c r="L5323" s="30"/>
      <c r="M5323" s="31"/>
      <c r="N5323" s="31"/>
      <c r="O5323" s="31"/>
      <c r="P5323" s="31"/>
      <c r="Q5323" s="31"/>
      <c r="R5323" s="31"/>
      <c r="S5323" s="31"/>
      <c r="T5323" s="26"/>
      <c r="U5323" s="26"/>
      <c r="W5323" s="10"/>
    </row>
    <row r="5324">
      <c r="E5324" s="26"/>
      <c r="F5324" s="27"/>
      <c r="J5324" s="26"/>
      <c r="K5324" s="26"/>
      <c r="L5324" s="30"/>
      <c r="M5324" s="31"/>
      <c r="N5324" s="31"/>
      <c r="O5324" s="31"/>
      <c r="P5324" s="31"/>
      <c r="Q5324" s="31"/>
      <c r="R5324" s="31"/>
      <c r="S5324" s="31"/>
      <c r="T5324" s="26"/>
      <c r="U5324" s="26"/>
      <c r="W5324" s="10"/>
    </row>
    <row r="5325">
      <c r="E5325" s="26"/>
      <c r="F5325" s="27"/>
      <c r="J5325" s="26"/>
      <c r="K5325" s="26"/>
      <c r="L5325" s="30"/>
      <c r="M5325" s="31"/>
      <c r="N5325" s="31"/>
      <c r="O5325" s="31"/>
      <c r="P5325" s="31"/>
      <c r="Q5325" s="31"/>
      <c r="R5325" s="31"/>
      <c r="S5325" s="31"/>
      <c r="T5325" s="26"/>
      <c r="U5325" s="26"/>
      <c r="W5325" s="10"/>
    </row>
    <row r="5326">
      <c r="E5326" s="26"/>
      <c r="F5326" s="27"/>
      <c r="J5326" s="26"/>
      <c r="K5326" s="26"/>
      <c r="L5326" s="30"/>
      <c r="M5326" s="31"/>
      <c r="N5326" s="31"/>
      <c r="O5326" s="31"/>
      <c r="P5326" s="31"/>
      <c r="Q5326" s="31"/>
      <c r="R5326" s="31"/>
      <c r="S5326" s="31"/>
      <c r="T5326" s="26"/>
      <c r="U5326" s="26"/>
      <c r="W5326" s="10"/>
    </row>
    <row r="5327">
      <c r="E5327" s="26"/>
      <c r="F5327" s="27"/>
      <c r="J5327" s="26"/>
      <c r="K5327" s="26"/>
      <c r="L5327" s="30"/>
      <c r="M5327" s="31"/>
      <c r="N5327" s="31"/>
      <c r="O5327" s="31"/>
      <c r="P5327" s="31"/>
      <c r="Q5327" s="31"/>
      <c r="R5327" s="31"/>
      <c r="S5327" s="31"/>
      <c r="T5327" s="26"/>
      <c r="U5327" s="26"/>
      <c r="W5327" s="10"/>
    </row>
    <row r="5328">
      <c r="E5328" s="26"/>
      <c r="F5328" s="27"/>
      <c r="J5328" s="26"/>
      <c r="K5328" s="26"/>
      <c r="L5328" s="30"/>
      <c r="M5328" s="31"/>
      <c r="N5328" s="31"/>
      <c r="O5328" s="31"/>
      <c r="P5328" s="31"/>
      <c r="Q5328" s="31"/>
      <c r="R5328" s="31"/>
      <c r="S5328" s="31"/>
      <c r="T5328" s="26"/>
      <c r="U5328" s="26"/>
      <c r="W5328" s="10"/>
    </row>
    <row r="5329">
      <c r="E5329" s="26"/>
      <c r="F5329" s="27"/>
      <c r="J5329" s="26"/>
      <c r="K5329" s="26"/>
      <c r="L5329" s="30"/>
      <c r="M5329" s="31"/>
      <c r="N5329" s="31"/>
      <c r="O5329" s="31"/>
      <c r="P5329" s="31"/>
      <c r="Q5329" s="31"/>
      <c r="R5329" s="31"/>
      <c r="S5329" s="31"/>
      <c r="T5329" s="26"/>
      <c r="U5329" s="26"/>
      <c r="W5329" s="10"/>
    </row>
    <row r="5330">
      <c r="E5330" s="26"/>
      <c r="F5330" s="27"/>
      <c r="J5330" s="26"/>
      <c r="K5330" s="26"/>
      <c r="L5330" s="30"/>
      <c r="M5330" s="31"/>
      <c r="N5330" s="31"/>
      <c r="O5330" s="31"/>
      <c r="P5330" s="31"/>
      <c r="Q5330" s="31"/>
      <c r="R5330" s="31"/>
      <c r="S5330" s="31"/>
      <c r="T5330" s="26"/>
      <c r="U5330" s="26"/>
      <c r="W5330" s="10"/>
    </row>
    <row r="5331">
      <c r="E5331" s="26"/>
      <c r="F5331" s="27"/>
      <c r="J5331" s="26"/>
      <c r="K5331" s="26"/>
      <c r="L5331" s="30"/>
      <c r="M5331" s="31"/>
      <c r="N5331" s="31"/>
      <c r="O5331" s="31"/>
      <c r="P5331" s="31"/>
      <c r="Q5331" s="31"/>
      <c r="R5331" s="31"/>
      <c r="S5331" s="31"/>
      <c r="T5331" s="26"/>
      <c r="U5331" s="26"/>
      <c r="W5331" s="10"/>
    </row>
    <row r="5332">
      <c r="E5332" s="26"/>
      <c r="F5332" s="27"/>
      <c r="J5332" s="26"/>
      <c r="K5332" s="26"/>
      <c r="L5332" s="30"/>
      <c r="M5332" s="31"/>
      <c r="N5332" s="31"/>
      <c r="O5332" s="31"/>
      <c r="P5332" s="31"/>
      <c r="Q5332" s="31"/>
      <c r="R5332" s="31"/>
      <c r="S5332" s="31"/>
      <c r="T5332" s="26"/>
      <c r="U5332" s="26"/>
      <c r="W5332" s="10"/>
    </row>
    <row r="5333">
      <c r="E5333" s="26"/>
      <c r="F5333" s="27"/>
      <c r="J5333" s="26"/>
      <c r="K5333" s="26"/>
      <c r="L5333" s="30"/>
      <c r="M5333" s="31"/>
      <c r="N5333" s="31"/>
      <c r="O5333" s="31"/>
      <c r="P5333" s="31"/>
      <c r="Q5333" s="31"/>
      <c r="R5333" s="31"/>
      <c r="S5333" s="31"/>
      <c r="T5333" s="26"/>
      <c r="U5333" s="26"/>
      <c r="W5333" s="10"/>
    </row>
    <row r="5334">
      <c r="E5334" s="26"/>
      <c r="F5334" s="27"/>
      <c r="J5334" s="26"/>
      <c r="K5334" s="26"/>
      <c r="L5334" s="30"/>
      <c r="M5334" s="31"/>
      <c r="N5334" s="31"/>
      <c r="O5334" s="31"/>
      <c r="P5334" s="31"/>
      <c r="Q5334" s="31"/>
      <c r="R5334" s="31"/>
      <c r="S5334" s="31"/>
      <c r="T5334" s="26"/>
      <c r="U5334" s="26"/>
      <c r="W5334" s="10"/>
    </row>
    <row r="5335">
      <c r="E5335" s="26"/>
      <c r="F5335" s="27"/>
      <c r="J5335" s="26"/>
      <c r="K5335" s="26"/>
      <c r="L5335" s="30"/>
      <c r="M5335" s="31"/>
      <c r="N5335" s="31"/>
      <c r="O5335" s="31"/>
      <c r="P5335" s="31"/>
      <c r="Q5335" s="31"/>
      <c r="R5335" s="31"/>
      <c r="S5335" s="31"/>
      <c r="T5335" s="26"/>
      <c r="U5335" s="26"/>
      <c r="W5335" s="10"/>
    </row>
    <row r="5336">
      <c r="E5336" s="26"/>
      <c r="F5336" s="27"/>
      <c r="J5336" s="26"/>
      <c r="K5336" s="26"/>
      <c r="L5336" s="30"/>
      <c r="M5336" s="31"/>
      <c r="N5336" s="31"/>
      <c r="O5336" s="31"/>
      <c r="P5336" s="31"/>
      <c r="Q5336" s="31"/>
      <c r="R5336" s="31"/>
      <c r="S5336" s="31"/>
      <c r="T5336" s="26"/>
      <c r="U5336" s="26"/>
      <c r="W5336" s="10"/>
    </row>
    <row r="5337">
      <c r="E5337" s="26"/>
      <c r="F5337" s="27"/>
      <c r="J5337" s="26"/>
      <c r="K5337" s="26"/>
      <c r="L5337" s="30"/>
      <c r="M5337" s="31"/>
      <c r="N5337" s="31"/>
      <c r="O5337" s="31"/>
      <c r="P5337" s="31"/>
      <c r="Q5337" s="31"/>
      <c r="R5337" s="31"/>
      <c r="S5337" s="31"/>
      <c r="T5337" s="26"/>
      <c r="U5337" s="26"/>
      <c r="W5337" s="10"/>
    </row>
    <row r="5338">
      <c r="E5338" s="26"/>
      <c r="F5338" s="27"/>
      <c r="J5338" s="26"/>
      <c r="K5338" s="26"/>
      <c r="L5338" s="30"/>
      <c r="M5338" s="31"/>
      <c r="N5338" s="31"/>
      <c r="O5338" s="31"/>
      <c r="P5338" s="31"/>
      <c r="Q5338" s="31"/>
      <c r="R5338" s="31"/>
      <c r="S5338" s="31"/>
      <c r="T5338" s="26"/>
      <c r="U5338" s="26"/>
      <c r="W5338" s="10"/>
    </row>
    <row r="5339">
      <c r="E5339" s="26"/>
      <c r="F5339" s="27"/>
      <c r="J5339" s="26"/>
      <c r="K5339" s="26"/>
      <c r="L5339" s="30"/>
      <c r="M5339" s="31"/>
      <c r="N5339" s="31"/>
      <c r="O5339" s="31"/>
      <c r="P5339" s="31"/>
      <c r="Q5339" s="31"/>
      <c r="R5339" s="31"/>
      <c r="S5339" s="31"/>
      <c r="T5339" s="26"/>
      <c r="U5339" s="26"/>
      <c r="W5339" s="10"/>
    </row>
    <row r="5340">
      <c r="E5340" s="26"/>
      <c r="F5340" s="27"/>
      <c r="J5340" s="26"/>
      <c r="K5340" s="26"/>
      <c r="L5340" s="30"/>
      <c r="M5340" s="31"/>
      <c r="N5340" s="31"/>
      <c r="O5340" s="31"/>
      <c r="P5340" s="31"/>
      <c r="Q5340" s="31"/>
      <c r="R5340" s="31"/>
      <c r="S5340" s="31"/>
      <c r="T5340" s="26"/>
      <c r="U5340" s="26"/>
      <c r="W5340" s="10"/>
    </row>
    <row r="5341">
      <c r="E5341" s="26"/>
      <c r="F5341" s="27"/>
      <c r="J5341" s="26"/>
      <c r="K5341" s="26"/>
      <c r="L5341" s="30"/>
      <c r="M5341" s="31"/>
      <c r="N5341" s="31"/>
      <c r="O5341" s="31"/>
      <c r="P5341" s="31"/>
      <c r="Q5341" s="31"/>
      <c r="R5341" s="31"/>
      <c r="S5341" s="31"/>
      <c r="T5341" s="26"/>
      <c r="U5341" s="26"/>
      <c r="W5341" s="10"/>
    </row>
    <row r="5342">
      <c r="E5342" s="26"/>
      <c r="F5342" s="27"/>
      <c r="J5342" s="26"/>
      <c r="K5342" s="26"/>
      <c r="L5342" s="30"/>
      <c r="M5342" s="31"/>
      <c r="N5342" s="31"/>
      <c r="O5342" s="31"/>
      <c r="P5342" s="31"/>
      <c r="Q5342" s="31"/>
      <c r="R5342" s="31"/>
      <c r="S5342" s="31"/>
      <c r="T5342" s="26"/>
      <c r="U5342" s="26"/>
      <c r="W5342" s="10"/>
    </row>
    <row r="5343">
      <c r="E5343" s="26"/>
      <c r="F5343" s="27"/>
      <c r="J5343" s="26"/>
      <c r="K5343" s="26"/>
      <c r="L5343" s="30"/>
      <c r="M5343" s="31"/>
      <c r="N5343" s="31"/>
      <c r="O5343" s="31"/>
      <c r="P5343" s="31"/>
      <c r="Q5343" s="31"/>
      <c r="R5343" s="31"/>
      <c r="S5343" s="31"/>
      <c r="T5343" s="26"/>
      <c r="U5343" s="26"/>
      <c r="W5343" s="10"/>
    </row>
    <row r="5344">
      <c r="E5344" s="26"/>
      <c r="F5344" s="27"/>
      <c r="J5344" s="26"/>
      <c r="K5344" s="26"/>
      <c r="L5344" s="30"/>
      <c r="M5344" s="31"/>
      <c r="N5344" s="31"/>
      <c r="O5344" s="31"/>
      <c r="P5344" s="31"/>
      <c r="Q5344" s="31"/>
      <c r="R5344" s="31"/>
      <c r="S5344" s="31"/>
      <c r="T5344" s="26"/>
      <c r="U5344" s="26"/>
      <c r="W5344" s="10"/>
    </row>
    <row r="5345">
      <c r="E5345" s="26"/>
      <c r="F5345" s="27"/>
      <c r="J5345" s="26"/>
      <c r="K5345" s="26"/>
      <c r="L5345" s="30"/>
      <c r="M5345" s="31"/>
      <c r="N5345" s="31"/>
      <c r="O5345" s="31"/>
      <c r="P5345" s="31"/>
      <c r="Q5345" s="31"/>
      <c r="R5345" s="31"/>
      <c r="S5345" s="31"/>
      <c r="T5345" s="26"/>
      <c r="U5345" s="26"/>
      <c r="W5345" s="10"/>
    </row>
    <row r="5346">
      <c r="E5346" s="26"/>
      <c r="F5346" s="27"/>
      <c r="J5346" s="26"/>
      <c r="K5346" s="26"/>
      <c r="L5346" s="30"/>
      <c r="M5346" s="31"/>
      <c r="N5346" s="31"/>
      <c r="O5346" s="31"/>
      <c r="P5346" s="31"/>
      <c r="Q5346" s="31"/>
      <c r="R5346" s="31"/>
      <c r="S5346" s="31"/>
      <c r="T5346" s="26"/>
      <c r="U5346" s="26"/>
      <c r="W5346" s="10"/>
    </row>
    <row r="5347">
      <c r="E5347" s="26"/>
      <c r="F5347" s="27"/>
      <c r="J5347" s="26"/>
      <c r="K5347" s="26"/>
      <c r="L5347" s="30"/>
      <c r="M5347" s="31"/>
      <c r="N5347" s="31"/>
      <c r="O5347" s="31"/>
      <c r="P5347" s="31"/>
      <c r="Q5347" s="31"/>
      <c r="R5347" s="31"/>
      <c r="S5347" s="31"/>
      <c r="T5347" s="26"/>
      <c r="U5347" s="26"/>
      <c r="W5347" s="10"/>
    </row>
    <row r="5348">
      <c r="E5348" s="26"/>
      <c r="F5348" s="27"/>
      <c r="J5348" s="26"/>
      <c r="K5348" s="26"/>
      <c r="L5348" s="30"/>
      <c r="M5348" s="31"/>
      <c r="N5348" s="31"/>
      <c r="O5348" s="31"/>
      <c r="P5348" s="31"/>
      <c r="Q5348" s="31"/>
      <c r="R5348" s="31"/>
      <c r="S5348" s="31"/>
      <c r="T5348" s="26"/>
      <c r="U5348" s="26"/>
      <c r="W5348" s="10"/>
    </row>
    <row r="5349">
      <c r="E5349" s="26"/>
      <c r="F5349" s="27"/>
      <c r="J5349" s="26"/>
      <c r="K5349" s="26"/>
      <c r="L5349" s="30"/>
      <c r="M5349" s="31"/>
      <c r="N5349" s="31"/>
      <c r="O5349" s="31"/>
      <c r="P5349" s="31"/>
      <c r="Q5349" s="31"/>
      <c r="R5349" s="31"/>
      <c r="S5349" s="31"/>
      <c r="T5349" s="26"/>
      <c r="U5349" s="26"/>
      <c r="W5349" s="10"/>
    </row>
    <row r="5350">
      <c r="E5350" s="26"/>
      <c r="F5350" s="27"/>
      <c r="J5350" s="26"/>
      <c r="K5350" s="26"/>
      <c r="L5350" s="30"/>
      <c r="M5350" s="31"/>
      <c r="N5350" s="31"/>
      <c r="O5350" s="31"/>
      <c r="P5350" s="31"/>
      <c r="Q5350" s="31"/>
      <c r="R5350" s="31"/>
      <c r="S5350" s="31"/>
      <c r="T5350" s="26"/>
      <c r="U5350" s="26"/>
      <c r="W5350" s="10"/>
    </row>
    <row r="5351">
      <c r="E5351" s="26"/>
      <c r="F5351" s="27"/>
      <c r="J5351" s="26"/>
      <c r="K5351" s="26"/>
      <c r="L5351" s="30"/>
      <c r="M5351" s="31"/>
      <c r="N5351" s="31"/>
      <c r="O5351" s="31"/>
      <c r="P5351" s="31"/>
      <c r="Q5351" s="31"/>
      <c r="R5351" s="31"/>
      <c r="S5351" s="31"/>
      <c r="T5351" s="26"/>
      <c r="U5351" s="26"/>
      <c r="W5351" s="10"/>
    </row>
    <row r="5352">
      <c r="E5352" s="26"/>
      <c r="F5352" s="27"/>
      <c r="J5352" s="26"/>
      <c r="K5352" s="26"/>
      <c r="L5352" s="30"/>
      <c r="M5352" s="31"/>
      <c r="N5352" s="31"/>
      <c r="O5352" s="31"/>
      <c r="P5352" s="31"/>
      <c r="Q5352" s="31"/>
      <c r="R5352" s="31"/>
      <c r="S5352" s="31"/>
      <c r="T5352" s="26"/>
      <c r="U5352" s="26"/>
      <c r="W5352" s="10"/>
    </row>
    <row r="5353">
      <c r="E5353" s="26"/>
      <c r="F5353" s="27"/>
      <c r="J5353" s="26"/>
      <c r="K5353" s="26"/>
      <c r="L5353" s="30"/>
      <c r="M5353" s="31"/>
      <c r="N5353" s="31"/>
      <c r="O5353" s="31"/>
      <c r="P5353" s="31"/>
      <c r="Q5353" s="31"/>
      <c r="R5353" s="31"/>
      <c r="S5353" s="31"/>
      <c r="T5353" s="26"/>
      <c r="U5353" s="26"/>
      <c r="W5353" s="10"/>
    </row>
    <row r="5354">
      <c r="E5354" s="26"/>
      <c r="F5354" s="27"/>
      <c r="J5354" s="26"/>
      <c r="K5354" s="26"/>
      <c r="L5354" s="30"/>
      <c r="M5354" s="31"/>
      <c r="N5354" s="31"/>
      <c r="O5354" s="31"/>
      <c r="P5354" s="31"/>
      <c r="Q5354" s="31"/>
      <c r="R5354" s="31"/>
      <c r="S5354" s="31"/>
      <c r="T5354" s="26"/>
      <c r="U5354" s="26"/>
      <c r="W5354" s="10"/>
    </row>
    <row r="5355">
      <c r="E5355" s="26"/>
      <c r="F5355" s="27"/>
      <c r="J5355" s="26"/>
      <c r="K5355" s="26"/>
      <c r="L5355" s="30"/>
      <c r="M5355" s="31"/>
      <c r="N5355" s="31"/>
      <c r="O5355" s="31"/>
      <c r="P5355" s="31"/>
      <c r="Q5355" s="31"/>
      <c r="R5355" s="31"/>
      <c r="S5355" s="31"/>
      <c r="T5355" s="26"/>
      <c r="U5355" s="26"/>
      <c r="W5355" s="10"/>
    </row>
    <row r="5356">
      <c r="E5356" s="26"/>
      <c r="F5356" s="27"/>
      <c r="J5356" s="26"/>
      <c r="K5356" s="26"/>
      <c r="L5356" s="30"/>
      <c r="M5356" s="31"/>
      <c r="N5356" s="31"/>
      <c r="O5356" s="31"/>
      <c r="P5356" s="31"/>
      <c r="Q5356" s="31"/>
      <c r="R5356" s="31"/>
      <c r="S5356" s="31"/>
      <c r="T5356" s="26"/>
      <c r="U5356" s="26"/>
      <c r="W5356" s="10"/>
    </row>
    <row r="5357">
      <c r="E5357" s="26"/>
      <c r="F5357" s="27"/>
      <c r="J5357" s="26"/>
      <c r="K5357" s="26"/>
      <c r="L5357" s="30"/>
      <c r="M5357" s="31"/>
      <c r="N5357" s="31"/>
      <c r="O5357" s="31"/>
      <c r="P5357" s="31"/>
      <c r="Q5357" s="31"/>
      <c r="R5357" s="31"/>
      <c r="S5357" s="31"/>
      <c r="T5357" s="26"/>
      <c r="U5357" s="26"/>
      <c r="W5357" s="10"/>
    </row>
    <row r="5358">
      <c r="E5358" s="26"/>
      <c r="F5358" s="27"/>
      <c r="J5358" s="26"/>
      <c r="K5358" s="26"/>
      <c r="L5358" s="30"/>
      <c r="M5358" s="31"/>
      <c r="N5358" s="31"/>
      <c r="O5358" s="31"/>
      <c r="P5358" s="31"/>
      <c r="Q5358" s="31"/>
      <c r="R5358" s="31"/>
      <c r="S5358" s="31"/>
      <c r="T5358" s="26"/>
      <c r="U5358" s="26"/>
      <c r="W5358" s="10"/>
    </row>
    <row r="5359">
      <c r="E5359" s="26"/>
      <c r="F5359" s="27"/>
      <c r="J5359" s="26"/>
      <c r="K5359" s="26"/>
      <c r="L5359" s="30"/>
      <c r="M5359" s="31"/>
      <c r="N5359" s="31"/>
      <c r="O5359" s="31"/>
      <c r="P5359" s="31"/>
      <c r="Q5359" s="31"/>
      <c r="R5359" s="31"/>
      <c r="S5359" s="31"/>
      <c r="T5359" s="26"/>
      <c r="U5359" s="26"/>
      <c r="W5359" s="10"/>
    </row>
    <row r="5360">
      <c r="E5360" s="26"/>
      <c r="F5360" s="27"/>
      <c r="J5360" s="26"/>
      <c r="K5360" s="26"/>
      <c r="L5360" s="30"/>
      <c r="M5360" s="31"/>
      <c r="N5360" s="31"/>
      <c r="O5360" s="31"/>
      <c r="P5360" s="31"/>
      <c r="Q5360" s="31"/>
      <c r="R5360" s="31"/>
      <c r="S5360" s="31"/>
      <c r="T5360" s="26"/>
      <c r="U5360" s="26"/>
      <c r="W5360" s="10"/>
    </row>
    <row r="5361">
      <c r="E5361" s="26"/>
      <c r="F5361" s="27"/>
      <c r="J5361" s="26"/>
      <c r="K5361" s="26"/>
      <c r="L5361" s="30"/>
      <c r="M5361" s="31"/>
      <c r="N5361" s="31"/>
      <c r="O5361" s="31"/>
      <c r="P5361" s="31"/>
      <c r="Q5361" s="31"/>
      <c r="R5361" s="31"/>
      <c r="S5361" s="31"/>
      <c r="T5361" s="26"/>
      <c r="U5361" s="26"/>
      <c r="W5361" s="10"/>
    </row>
    <row r="5362">
      <c r="E5362" s="26"/>
      <c r="F5362" s="27"/>
      <c r="J5362" s="26"/>
      <c r="K5362" s="26"/>
      <c r="L5362" s="30"/>
      <c r="M5362" s="31"/>
      <c r="N5362" s="31"/>
      <c r="O5362" s="31"/>
      <c r="P5362" s="31"/>
      <c r="Q5362" s="31"/>
      <c r="R5362" s="31"/>
      <c r="S5362" s="31"/>
      <c r="T5362" s="26"/>
      <c r="U5362" s="26"/>
      <c r="W5362" s="10"/>
    </row>
    <row r="5363">
      <c r="E5363" s="26"/>
      <c r="F5363" s="27"/>
      <c r="J5363" s="26"/>
      <c r="K5363" s="26"/>
      <c r="L5363" s="30"/>
      <c r="M5363" s="31"/>
      <c r="N5363" s="31"/>
      <c r="O5363" s="31"/>
      <c r="P5363" s="31"/>
      <c r="Q5363" s="31"/>
      <c r="R5363" s="31"/>
      <c r="S5363" s="31"/>
      <c r="T5363" s="26"/>
      <c r="U5363" s="26"/>
      <c r="W5363" s="10"/>
    </row>
    <row r="5364">
      <c r="E5364" s="26"/>
      <c r="F5364" s="27"/>
      <c r="J5364" s="26"/>
      <c r="K5364" s="26"/>
      <c r="L5364" s="30"/>
      <c r="M5364" s="31"/>
      <c r="N5364" s="31"/>
      <c r="O5364" s="31"/>
      <c r="P5364" s="31"/>
      <c r="Q5364" s="31"/>
      <c r="R5364" s="31"/>
      <c r="S5364" s="31"/>
      <c r="T5364" s="26"/>
      <c r="U5364" s="26"/>
      <c r="W5364" s="10"/>
    </row>
    <row r="5365">
      <c r="E5365" s="26"/>
      <c r="F5365" s="27"/>
      <c r="J5365" s="26"/>
      <c r="K5365" s="26"/>
      <c r="L5365" s="30"/>
      <c r="M5365" s="31"/>
      <c r="N5365" s="31"/>
      <c r="O5365" s="31"/>
      <c r="P5365" s="31"/>
      <c r="Q5365" s="31"/>
      <c r="R5365" s="31"/>
      <c r="S5365" s="31"/>
      <c r="T5365" s="26"/>
      <c r="U5365" s="26"/>
      <c r="W5365" s="10"/>
    </row>
    <row r="5366">
      <c r="E5366" s="26"/>
      <c r="F5366" s="27"/>
      <c r="J5366" s="26"/>
      <c r="K5366" s="26"/>
      <c r="L5366" s="30"/>
      <c r="M5366" s="31"/>
      <c r="N5366" s="31"/>
      <c r="O5366" s="31"/>
      <c r="P5366" s="31"/>
      <c r="Q5366" s="31"/>
      <c r="R5366" s="31"/>
      <c r="S5366" s="31"/>
      <c r="T5366" s="26"/>
      <c r="U5366" s="26"/>
      <c r="W5366" s="10"/>
    </row>
    <row r="5367">
      <c r="E5367" s="26"/>
      <c r="F5367" s="27"/>
      <c r="J5367" s="26"/>
      <c r="K5367" s="26"/>
      <c r="L5367" s="30"/>
      <c r="M5367" s="31"/>
      <c r="N5367" s="31"/>
      <c r="O5367" s="31"/>
      <c r="P5367" s="31"/>
      <c r="Q5367" s="31"/>
      <c r="R5367" s="31"/>
      <c r="S5367" s="31"/>
      <c r="T5367" s="26"/>
      <c r="U5367" s="26"/>
      <c r="W5367" s="10"/>
    </row>
    <row r="5368">
      <c r="E5368" s="26"/>
      <c r="F5368" s="27"/>
      <c r="J5368" s="26"/>
      <c r="K5368" s="26"/>
      <c r="L5368" s="30"/>
      <c r="M5368" s="31"/>
      <c r="N5368" s="31"/>
      <c r="O5368" s="31"/>
      <c r="P5368" s="31"/>
      <c r="Q5368" s="31"/>
      <c r="R5368" s="31"/>
      <c r="S5368" s="31"/>
      <c r="T5368" s="26"/>
      <c r="U5368" s="26"/>
      <c r="W5368" s="10"/>
    </row>
    <row r="5369">
      <c r="E5369" s="26"/>
      <c r="F5369" s="27"/>
      <c r="J5369" s="26"/>
      <c r="K5369" s="26"/>
      <c r="L5369" s="30"/>
      <c r="M5369" s="31"/>
      <c r="N5369" s="31"/>
      <c r="O5369" s="31"/>
      <c r="P5369" s="31"/>
      <c r="Q5369" s="31"/>
      <c r="R5369" s="31"/>
      <c r="S5369" s="31"/>
      <c r="T5369" s="26"/>
      <c r="U5369" s="26"/>
      <c r="W5369" s="10"/>
    </row>
    <row r="5370">
      <c r="E5370" s="26"/>
      <c r="F5370" s="27"/>
      <c r="J5370" s="26"/>
      <c r="K5370" s="26"/>
      <c r="L5370" s="30"/>
      <c r="M5370" s="31"/>
      <c r="N5370" s="31"/>
      <c r="O5370" s="31"/>
      <c r="P5370" s="31"/>
      <c r="Q5370" s="31"/>
      <c r="R5370" s="31"/>
      <c r="S5370" s="31"/>
      <c r="T5370" s="26"/>
      <c r="U5370" s="26"/>
      <c r="W5370" s="10"/>
    </row>
    <row r="5371">
      <c r="E5371" s="26"/>
      <c r="F5371" s="27"/>
      <c r="J5371" s="26"/>
      <c r="K5371" s="26"/>
      <c r="L5371" s="30"/>
      <c r="M5371" s="31"/>
      <c r="N5371" s="31"/>
      <c r="O5371" s="31"/>
      <c r="P5371" s="31"/>
      <c r="Q5371" s="31"/>
      <c r="R5371" s="31"/>
      <c r="S5371" s="31"/>
      <c r="T5371" s="26"/>
      <c r="U5371" s="26"/>
      <c r="W5371" s="10"/>
    </row>
    <row r="5372">
      <c r="E5372" s="26"/>
      <c r="F5372" s="27"/>
      <c r="J5372" s="26"/>
      <c r="K5372" s="26"/>
      <c r="L5372" s="30"/>
      <c r="M5372" s="31"/>
      <c r="N5372" s="31"/>
      <c r="O5372" s="31"/>
      <c r="P5372" s="31"/>
      <c r="Q5372" s="31"/>
      <c r="R5372" s="31"/>
      <c r="S5372" s="31"/>
      <c r="T5372" s="26"/>
      <c r="U5372" s="26"/>
      <c r="W5372" s="10"/>
    </row>
    <row r="5373">
      <c r="E5373" s="26"/>
      <c r="F5373" s="27"/>
      <c r="J5373" s="26"/>
      <c r="K5373" s="26"/>
      <c r="L5373" s="30"/>
      <c r="M5373" s="31"/>
      <c r="N5373" s="31"/>
      <c r="O5373" s="31"/>
      <c r="P5373" s="31"/>
      <c r="Q5373" s="31"/>
      <c r="R5373" s="31"/>
      <c r="S5373" s="31"/>
      <c r="T5373" s="26"/>
      <c r="U5373" s="26"/>
      <c r="W5373" s="10"/>
    </row>
    <row r="5374">
      <c r="E5374" s="26"/>
      <c r="F5374" s="27"/>
      <c r="J5374" s="26"/>
      <c r="K5374" s="26"/>
      <c r="L5374" s="30"/>
      <c r="M5374" s="31"/>
      <c r="N5374" s="31"/>
      <c r="O5374" s="31"/>
      <c r="P5374" s="31"/>
      <c r="Q5374" s="31"/>
      <c r="R5374" s="31"/>
      <c r="S5374" s="31"/>
      <c r="T5374" s="26"/>
      <c r="U5374" s="26"/>
      <c r="W5374" s="10"/>
    </row>
    <row r="5375">
      <c r="E5375" s="26"/>
      <c r="F5375" s="27"/>
      <c r="J5375" s="26"/>
      <c r="K5375" s="26"/>
      <c r="L5375" s="30"/>
      <c r="M5375" s="31"/>
      <c r="N5375" s="31"/>
      <c r="O5375" s="31"/>
      <c r="P5375" s="31"/>
      <c r="Q5375" s="31"/>
      <c r="R5375" s="31"/>
      <c r="S5375" s="31"/>
      <c r="T5375" s="26"/>
      <c r="U5375" s="26"/>
      <c r="W5375" s="10"/>
    </row>
    <row r="5376">
      <c r="E5376" s="26"/>
      <c r="F5376" s="27"/>
      <c r="J5376" s="26"/>
      <c r="K5376" s="26"/>
      <c r="L5376" s="30"/>
      <c r="M5376" s="31"/>
      <c r="N5376" s="31"/>
      <c r="O5376" s="31"/>
      <c r="P5376" s="31"/>
      <c r="Q5376" s="31"/>
      <c r="R5376" s="31"/>
      <c r="S5376" s="31"/>
      <c r="T5376" s="26"/>
      <c r="U5376" s="26"/>
      <c r="W5376" s="10"/>
    </row>
    <row r="5377">
      <c r="E5377" s="26"/>
      <c r="F5377" s="27"/>
      <c r="J5377" s="26"/>
      <c r="K5377" s="26"/>
      <c r="L5377" s="30"/>
      <c r="M5377" s="31"/>
      <c r="N5377" s="31"/>
      <c r="O5377" s="31"/>
      <c r="P5377" s="31"/>
      <c r="Q5377" s="31"/>
      <c r="R5377" s="31"/>
      <c r="S5377" s="31"/>
      <c r="T5377" s="26"/>
      <c r="U5377" s="26"/>
      <c r="W5377" s="10"/>
    </row>
    <row r="5378">
      <c r="E5378" s="26"/>
      <c r="F5378" s="27"/>
      <c r="J5378" s="26"/>
      <c r="K5378" s="26"/>
      <c r="L5378" s="30"/>
      <c r="M5378" s="31"/>
      <c r="N5378" s="31"/>
      <c r="O5378" s="31"/>
      <c r="P5378" s="31"/>
      <c r="Q5378" s="31"/>
      <c r="R5378" s="31"/>
      <c r="S5378" s="31"/>
      <c r="T5378" s="26"/>
      <c r="U5378" s="26"/>
      <c r="W5378" s="10"/>
    </row>
    <row r="5379">
      <c r="E5379" s="26"/>
      <c r="F5379" s="27"/>
      <c r="J5379" s="26"/>
      <c r="K5379" s="26"/>
      <c r="L5379" s="30"/>
      <c r="M5379" s="31"/>
      <c r="N5379" s="31"/>
      <c r="O5379" s="31"/>
      <c r="P5379" s="31"/>
      <c r="Q5379" s="31"/>
      <c r="R5379" s="31"/>
      <c r="S5379" s="31"/>
      <c r="T5379" s="26"/>
      <c r="U5379" s="26"/>
      <c r="W5379" s="10"/>
    </row>
    <row r="5380">
      <c r="E5380" s="26"/>
      <c r="F5380" s="27"/>
      <c r="J5380" s="26"/>
      <c r="K5380" s="26"/>
      <c r="L5380" s="30"/>
      <c r="M5380" s="31"/>
      <c r="N5380" s="31"/>
      <c r="O5380" s="31"/>
      <c r="P5380" s="31"/>
      <c r="Q5380" s="31"/>
      <c r="R5380" s="31"/>
      <c r="S5380" s="31"/>
      <c r="T5380" s="26"/>
      <c r="U5380" s="26"/>
      <c r="W5380" s="10"/>
    </row>
    <row r="5381">
      <c r="E5381" s="26"/>
      <c r="F5381" s="27"/>
      <c r="J5381" s="26"/>
      <c r="K5381" s="26"/>
      <c r="L5381" s="30"/>
      <c r="M5381" s="31"/>
      <c r="N5381" s="31"/>
      <c r="O5381" s="31"/>
      <c r="P5381" s="31"/>
      <c r="Q5381" s="31"/>
      <c r="R5381" s="31"/>
      <c r="S5381" s="31"/>
      <c r="T5381" s="26"/>
      <c r="U5381" s="26"/>
      <c r="W5381" s="10"/>
    </row>
    <row r="5382">
      <c r="E5382" s="26"/>
      <c r="F5382" s="27"/>
      <c r="J5382" s="26"/>
      <c r="K5382" s="26"/>
      <c r="L5382" s="30"/>
      <c r="M5382" s="31"/>
      <c r="N5382" s="31"/>
      <c r="O5382" s="31"/>
      <c r="P5382" s="31"/>
      <c r="Q5382" s="31"/>
      <c r="R5382" s="31"/>
      <c r="S5382" s="31"/>
      <c r="T5382" s="26"/>
      <c r="U5382" s="26"/>
      <c r="W5382" s="10"/>
    </row>
    <row r="5383">
      <c r="E5383" s="26"/>
      <c r="F5383" s="27"/>
      <c r="J5383" s="26"/>
      <c r="K5383" s="26"/>
      <c r="L5383" s="30"/>
      <c r="M5383" s="31"/>
      <c r="N5383" s="31"/>
      <c r="O5383" s="31"/>
      <c r="P5383" s="31"/>
      <c r="Q5383" s="31"/>
      <c r="R5383" s="31"/>
      <c r="S5383" s="31"/>
      <c r="T5383" s="26"/>
      <c r="U5383" s="26"/>
      <c r="W5383" s="10"/>
    </row>
    <row r="5384">
      <c r="E5384" s="26"/>
      <c r="F5384" s="27"/>
      <c r="J5384" s="26"/>
      <c r="K5384" s="26"/>
      <c r="L5384" s="30"/>
      <c r="M5384" s="31"/>
      <c r="N5384" s="31"/>
      <c r="O5384" s="31"/>
      <c r="P5384" s="31"/>
      <c r="Q5384" s="31"/>
      <c r="R5384" s="31"/>
      <c r="S5384" s="31"/>
      <c r="T5384" s="26"/>
      <c r="U5384" s="26"/>
      <c r="W5384" s="10"/>
    </row>
    <row r="5385">
      <c r="E5385" s="26"/>
      <c r="F5385" s="27"/>
      <c r="J5385" s="26"/>
      <c r="K5385" s="26"/>
      <c r="L5385" s="30"/>
      <c r="M5385" s="31"/>
      <c r="N5385" s="31"/>
      <c r="O5385" s="31"/>
      <c r="P5385" s="31"/>
      <c r="Q5385" s="31"/>
      <c r="R5385" s="31"/>
      <c r="S5385" s="31"/>
      <c r="T5385" s="26"/>
      <c r="U5385" s="26"/>
      <c r="W5385" s="10"/>
    </row>
    <row r="5386">
      <c r="E5386" s="26"/>
      <c r="F5386" s="27"/>
      <c r="J5386" s="26"/>
      <c r="K5386" s="26"/>
      <c r="L5386" s="30"/>
      <c r="M5386" s="31"/>
      <c r="N5386" s="31"/>
      <c r="O5386" s="31"/>
      <c r="P5386" s="31"/>
      <c r="Q5386" s="31"/>
      <c r="R5386" s="31"/>
      <c r="S5386" s="31"/>
      <c r="T5386" s="26"/>
      <c r="U5386" s="26"/>
      <c r="W5386" s="10"/>
    </row>
    <row r="5387">
      <c r="E5387" s="26"/>
      <c r="F5387" s="27"/>
      <c r="J5387" s="26"/>
      <c r="K5387" s="26"/>
      <c r="L5387" s="30"/>
      <c r="M5387" s="31"/>
      <c r="N5387" s="31"/>
      <c r="O5387" s="31"/>
      <c r="P5387" s="31"/>
      <c r="Q5387" s="31"/>
      <c r="R5387" s="31"/>
      <c r="S5387" s="31"/>
      <c r="T5387" s="26"/>
      <c r="U5387" s="26"/>
      <c r="W5387" s="10"/>
    </row>
    <row r="5388">
      <c r="E5388" s="26"/>
      <c r="F5388" s="27"/>
      <c r="J5388" s="26"/>
      <c r="K5388" s="26"/>
      <c r="L5388" s="30"/>
      <c r="M5388" s="31"/>
      <c r="N5388" s="31"/>
      <c r="O5388" s="31"/>
      <c r="P5388" s="31"/>
      <c r="Q5388" s="31"/>
      <c r="R5388" s="31"/>
      <c r="S5388" s="31"/>
      <c r="T5388" s="26"/>
      <c r="U5388" s="26"/>
      <c r="W5388" s="10"/>
    </row>
    <row r="5389">
      <c r="E5389" s="26"/>
      <c r="F5389" s="27"/>
      <c r="J5389" s="26"/>
      <c r="K5389" s="26"/>
      <c r="L5389" s="30"/>
      <c r="M5389" s="31"/>
      <c r="N5389" s="31"/>
      <c r="O5389" s="31"/>
      <c r="P5389" s="31"/>
      <c r="Q5389" s="31"/>
      <c r="R5389" s="31"/>
      <c r="S5389" s="31"/>
      <c r="T5389" s="26"/>
      <c r="U5389" s="26"/>
      <c r="W5389" s="10"/>
    </row>
    <row r="5390">
      <c r="E5390" s="26"/>
      <c r="F5390" s="27"/>
      <c r="J5390" s="26"/>
      <c r="K5390" s="26"/>
      <c r="L5390" s="30"/>
      <c r="M5390" s="31"/>
      <c r="N5390" s="31"/>
      <c r="O5390" s="31"/>
      <c r="P5390" s="31"/>
      <c r="Q5390" s="31"/>
      <c r="R5390" s="31"/>
      <c r="S5390" s="31"/>
      <c r="T5390" s="26"/>
      <c r="U5390" s="26"/>
      <c r="W5390" s="10"/>
    </row>
    <row r="5391">
      <c r="E5391" s="26"/>
      <c r="F5391" s="27"/>
      <c r="J5391" s="26"/>
      <c r="K5391" s="26"/>
      <c r="L5391" s="30"/>
      <c r="M5391" s="31"/>
      <c r="N5391" s="31"/>
      <c r="O5391" s="31"/>
      <c r="P5391" s="31"/>
      <c r="Q5391" s="31"/>
      <c r="R5391" s="31"/>
      <c r="S5391" s="31"/>
      <c r="T5391" s="26"/>
      <c r="U5391" s="26"/>
      <c r="W5391" s="10"/>
    </row>
    <row r="5392">
      <c r="E5392" s="26"/>
      <c r="F5392" s="27"/>
      <c r="J5392" s="26"/>
      <c r="K5392" s="26"/>
      <c r="L5392" s="30"/>
      <c r="M5392" s="31"/>
      <c r="N5392" s="31"/>
      <c r="O5392" s="31"/>
      <c r="P5392" s="31"/>
      <c r="Q5392" s="31"/>
      <c r="R5392" s="31"/>
      <c r="S5392" s="31"/>
      <c r="T5392" s="26"/>
      <c r="U5392" s="26"/>
      <c r="W5392" s="10"/>
    </row>
    <row r="5393">
      <c r="E5393" s="26"/>
      <c r="F5393" s="27"/>
      <c r="J5393" s="26"/>
      <c r="K5393" s="26"/>
      <c r="L5393" s="30"/>
      <c r="M5393" s="31"/>
      <c r="N5393" s="31"/>
      <c r="O5393" s="31"/>
      <c r="P5393" s="31"/>
      <c r="Q5393" s="31"/>
      <c r="R5393" s="31"/>
      <c r="S5393" s="31"/>
      <c r="T5393" s="26"/>
      <c r="U5393" s="26"/>
      <c r="W5393" s="10"/>
    </row>
    <row r="5394">
      <c r="E5394" s="26"/>
      <c r="F5394" s="27"/>
      <c r="J5394" s="26"/>
      <c r="K5394" s="26"/>
      <c r="L5394" s="30"/>
      <c r="M5394" s="31"/>
      <c r="N5394" s="31"/>
      <c r="O5394" s="31"/>
      <c r="P5394" s="31"/>
      <c r="Q5394" s="31"/>
      <c r="R5394" s="31"/>
      <c r="S5394" s="31"/>
      <c r="T5394" s="26"/>
      <c r="U5394" s="26"/>
      <c r="W5394" s="10"/>
    </row>
    <row r="5395">
      <c r="E5395" s="26"/>
      <c r="F5395" s="27"/>
      <c r="J5395" s="26"/>
      <c r="K5395" s="26"/>
      <c r="L5395" s="30"/>
      <c r="M5395" s="31"/>
      <c r="N5395" s="31"/>
      <c r="O5395" s="31"/>
      <c r="P5395" s="31"/>
      <c r="Q5395" s="31"/>
      <c r="R5395" s="31"/>
      <c r="S5395" s="31"/>
      <c r="T5395" s="26"/>
      <c r="U5395" s="26"/>
      <c r="W5395" s="10"/>
    </row>
    <row r="5396">
      <c r="E5396" s="26"/>
      <c r="F5396" s="27"/>
      <c r="J5396" s="26"/>
      <c r="K5396" s="26"/>
      <c r="L5396" s="30"/>
      <c r="M5396" s="31"/>
      <c r="N5396" s="31"/>
      <c r="O5396" s="31"/>
      <c r="P5396" s="31"/>
      <c r="Q5396" s="31"/>
      <c r="R5396" s="31"/>
      <c r="S5396" s="31"/>
      <c r="T5396" s="26"/>
      <c r="U5396" s="26"/>
      <c r="W5396" s="10"/>
    </row>
    <row r="5397">
      <c r="E5397" s="26"/>
      <c r="F5397" s="27"/>
      <c r="J5397" s="26"/>
      <c r="K5397" s="26"/>
      <c r="L5397" s="30"/>
      <c r="M5397" s="31"/>
      <c r="N5397" s="31"/>
      <c r="O5397" s="31"/>
      <c r="P5397" s="31"/>
      <c r="Q5397" s="31"/>
      <c r="R5397" s="31"/>
      <c r="S5397" s="31"/>
      <c r="T5397" s="26"/>
      <c r="U5397" s="26"/>
      <c r="W5397" s="10"/>
    </row>
    <row r="5398">
      <c r="E5398" s="26"/>
      <c r="F5398" s="27"/>
      <c r="J5398" s="26"/>
      <c r="K5398" s="26"/>
      <c r="L5398" s="30"/>
      <c r="M5398" s="31"/>
      <c r="N5398" s="31"/>
      <c r="O5398" s="31"/>
      <c r="P5398" s="31"/>
      <c r="Q5398" s="31"/>
      <c r="R5398" s="31"/>
      <c r="S5398" s="31"/>
      <c r="T5398" s="26"/>
      <c r="U5398" s="26"/>
      <c r="W5398" s="10"/>
    </row>
    <row r="5399">
      <c r="E5399" s="26"/>
      <c r="F5399" s="27"/>
      <c r="J5399" s="26"/>
      <c r="K5399" s="26"/>
      <c r="L5399" s="30"/>
      <c r="M5399" s="31"/>
      <c r="N5399" s="31"/>
      <c r="O5399" s="31"/>
      <c r="P5399" s="31"/>
      <c r="Q5399" s="31"/>
      <c r="R5399" s="31"/>
      <c r="S5399" s="31"/>
      <c r="T5399" s="26"/>
      <c r="U5399" s="26"/>
      <c r="W5399" s="10"/>
    </row>
    <row r="5400">
      <c r="E5400" s="26"/>
      <c r="F5400" s="27"/>
      <c r="J5400" s="26"/>
      <c r="K5400" s="26"/>
      <c r="L5400" s="30"/>
      <c r="M5400" s="31"/>
      <c r="N5400" s="31"/>
      <c r="O5400" s="31"/>
      <c r="P5400" s="31"/>
      <c r="Q5400" s="31"/>
      <c r="R5400" s="31"/>
      <c r="S5400" s="31"/>
      <c r="T5400" s="26"/>
      <c r="U5400" s="26"/>
      <c r="W5400" s="10"/>
    </row>
    <row r="5401">
      <c r="E5401" s="26"/>
      <c r="F5401" s="27"/>
      <c r="J5401" s="26"/>
      <c r="K5401" s="26"/>
      <c r="L5401" s="30"/>
      <c r="M5401" s="31"/>
      <c r="N5401" s="31"/>
      <c r="O5401" s="31"/>
      <c r="P5401" s="31"/>
      <c r="Q5401" s="31"/>
      <c r="R5401" s="31"/>
      <c r="S5401" s="31"/>
      <c r="T5401" s="26"/>
      <c r="U5401" s="26"/>
      <c r="W5401" s="10"/>
    </row>
    <row r="5402">
      <c r="E5402" s="26"/>
      <c r="F5402" s="27"/>
      <c r="J5402" s="26"/>
      <c r="K5402" s="26"/>
      <c r="L5402" s="30"/>
      <c r="M5402" s="31"/>
      <c r="N5402" s="31"/>
      <c r="O5402" s="31"/>
      <c r="P5402" s="31"/>
      <c r="Q5402" s="31"/>
      <c r="R5402" s="31"/>
      <c r="S5402" s="31"/>
      <c r="T5402" s="26"/>
      <c r="U5402" s="26"/>
      <c r="W5402" s="10"/>
    </row>
    <row r="5403">
      <c r="E5403" s="26"/>
      <c r="F5403" s="27"/>
      <c r="J5403" s="26"/>
      <c r="K5403" s="26"/>
      <c r="L5403" s="30"/>
      <c r="M5403" s="31"/>
      <c r="N5403" s="31"/>
      <c r="O5403" s="31"/>
      <c r="P5403" s="31"/>
      <c r="Q5403" s="31"/>
      <c r="R5403" s="31"/>
      <c r="S5403" s="31"/>
      <c r="T5403" s="26"/>
      <c r="U5403" s="26"/>
      <c r="W5403" s="10"/>
    </row>
    <row r="5404">
      <c r="E5404" s="26"/>
      <c r="F5404" s="27"/>
      <c r="J5404" s="26"/>
      <c r="K5404" s="26"/>
      <c r="L5404" s="30"/>
      <c r="M5404" s="31"/>
      <c r="N5404" s="31"/>
      <c r="O5404" s="31"/>
      <c r="P5404" s="31"/>
      <c r="Q5404" s="31"/>
      <c r="R5404" s="31"/>
      <c r="S5404" s="31"/>
      <c r="T5404" s="26"/>
      <c r="U5404" s="26"/>
      <c r="W5404" s="10"/>
    </row>
    <row r="5405">
      <c r="E5405" s="26"/>
      <c r="F5405" s="27"/>
      <c r="J5405" s="26"/>
      <c r="K5405" s="26"/>
      <c r="L5405" s="30"/>
      <c r="M5405" s="31"/>
      <c r="N5405" s="31"/>
      <c r="O5405" s="31"/>
      <c r="P5405" s="31"/>
      <c r="Q5405" s="31"/>
      <c r="R5405" s="31"/>
      <c r="S5405" s="31"/>
      <c r="T5405" s="26"/>
      <c r="U5405" s="26"/>
      <c r="W5405" s="10"/>
    </row>
    <row r="5406">
      <c r="E5406" s="26"/>
      <c r="F5406" s="27"/>
      <c r="J5406" s="26"/>
      <c r="K5406" s="26"/>
      <c r="L5406" s="30"/>
      <c r="M5406" s="31"/>
      <c r="N5406" s="31"/>
      <c r="O5406" s="31"/>
      <c r="P5406" s="31"/>
      <c r="Q5406" s="31"/>
      <c r="R5406" s="31"/>
      <c r="S5406" s="31"/>
      <c r="T5406" s="26"/>
      <c r="U5406" s="26"/>
      <c r="W5406" s="10"/>
    </row>
    <row r="5407">
      <c r="E5407" s="26"/>
      <c r="F5407" s="27"/>
      <c r="J5407" s="26"/>
      <c r="K5407" s="26"/>
      <c r="L5407" s="30"/>
      <c r="M5407" s="31"/>
      <c r="N5407" s="31"/>
      <c r="O5407" s="31"/>
      <c r="P5407" s="31"/>
      <c r="Q5407" s="31"/>
      <c r="R5407" s="31"/>
      <c r="S5407" s="31"/>
      <c r="T5407" s="26"/>
      <c r="U5407" s="26"/>
      <c r="W5407" s="10"/>
    </row>
    <row r="5408">
      <c r="E5408" s="26"/>
      <c r="F5408" s="27"/>
      <c r="J5408" s="26"/>
      <c r="K5408" s="26"/>
      <c r="L5408" s="30"/>
      <c r="M5408" s="31"/>
      <c r="N5408" s="31"/>
      <c r="O5408" s="31"/>
      <c r="P5408" s="31"/>
      <c r="Q5408" s="31"/>
      <c r="R5408" s="31"/>
      <c r="S5408" s="31"/>
      <c r="T5408" s="26"/>
      <c r="U5408" s="26"/>
      <c r="W5408" s="10"/>
    </row>
    <row r="5409">
      <c r="E5409" s="26"/>
      <c r="F5409" s="27"/>
      <c r="J5409" s="26"/>
      <c r="K5409" s="26"/>
      <c r="L5409" s="30"/>
      <c r="M5409" s="31"/>
      <c r="N5409" s="31"/>
      <c r="O5409" s="31"/>
      <c r="P5409" s="31"/>
      <c r="Q5409" s="31"/>
      <c r="R5409" s="31"/>
      <c r="S5409" s="31"/>
      <c r="T5409" s="26"/>
      <c r="U5409" s="26"/>
      <c r="W5409" s="10"/>
    </row>
    <row r="5410">
      <c r="E5410" s="26"/>
      <c r="F5410" s="27"/>
      <c r="J5410" s="26"/>
      <c r="K5410" s="26"/>
      <c r="L5410" s="30"/>
      <c r="M5410" s="31"/>
      <c r="N5410" s="31"/>
      <c r="O5410" s="31"/>
      <c r="P5410" s="31"/>
      <c r="Q5410" s="31"/>
      <c r="R5410" s="31"/>
      <c r="S5410" s="31"/>
      <c r="T5410" s="26"/>
      <c r="U5410" s="26"/>
      <c r="W5410" s="10"/>
    </row>
    <row r="5411">
      <c r="E5411" s="26"/>
      <c r="F5411" s="27"/>
      <c r="J5411" s="26"/>
      <c r="K5411" s="26"/>
      <c r="L5411" s="30"/>
      <c r="M5411" s="31"/>
      <c r="N5411" s="31"/>
      <c r="O5411" s="31"/>
      <c r="P5411" s="31"/>
      <c r="Q5411" s="31"/>
      <c r="R5411" s="31"/>
      <c r="S5411" s="31"/>
      <c r="T5411" s="26"/>
      <c r="U5411" s="26"/>
      <c r="W5411" s="10"/>
    </row>
    <row r="5412">
      <c r="E5412" s="26"/>
      <c r="F5412" s="27"/>
      <c r="J5412" s="26"/>
      <c r="K5412" s="26"/>
      <c r="L5412" s="30"/>
      <c r="M5412" s="31"/>
      <c r="N5412" s="31"/>
      <c r="O5412" s="31"/>
      <c r="P5412" s="31"/>
      <c r="Q5412" s="31"/>
      <c r="R5412" s="31"/>
      <c r="S5412" s="31"/>
      <c r="T5412" s="26"/>
      <c r="U5412" s="26"/>
      <c r="W5412" s="10"/>
    </row>
    <row r="5413">
      <c r="E5413" s="26"/>
      <c r="F5413" s="27"/>
      <c r="J5413" s="26"/>
      <c r="K5413" s="26"/>
      <c r="L5413" s="30"/>
      <c r="M5413" s="31"/>
      <c r="N5413" s="31"/>
      <c r="O5413" s="31"/>
      <c r="P5413" s="31"/>
      <c r="Q5413" s="31"/>
      <c r="R5413" s="31"/>
      <c r="S5413" s="31"/>
      <c r="T5413" s="26"/>
      <c r="U5413" s="26"/>
      <c r="W5413" s="10"/>
    </row>
    <row r="5414">
      <c r="E5414" s="26"/>
      <c r="F5414" s="27"/>
      <c r="J5414" s="26"/>
      <c r="K5414" s="26"/>
      <c r="L5414" s="30"/>
      <c r="M5414" s="31"/>
      <c r="N5414" s="31"/>
      <c r="O5414" s="31"/>
      <c r="P5414" s="31"/>
      <c r="Q5414" s="31"/>
      <c r="R5414" s="31"/>
      <c r="S5414" s="31"/>
      <c r="T5414" s="26"/>
      <c r="U5414" s="26"/>
      <c r="W5414" s="10"/>
    </row>
    <row r="5415">
      <c r="E5415" s="26"/>
      <c r="F5415" s="27"/>
      <c r="J5415" s="26"/>
      <c r="K5415" s="26"/>
      <c r="L5415" s="30"/>
      <c r="M5415" s="31"/>
      <c r="N5415" s="31"/>
      <c r="O5415" s="31"/>
      <c r="P5415" s="31"/>
      <c r="Q5415" s="31"/>
      <c r="R5415" s="31"/>
      <c r="S5415" s="31"/>
      <c r="T5415" s="26"/>
      <c r="U5415" s="26"/>
      <c r="W5415" s="10"/>
    </row>
    <row r="5416">
      <c r="E5416" s="26"/>
      <c r="F5416" s="27"/>
      <c r="J5416" s="26"/>
      <c r="K5416" s="26"/>
      <c r="L5416" s="30"/>
      <c r="M5416" s="31"/>
      <c r="N5416" s="31"/>
      <c r="O5416" s="31"/>
      <c r="P5416" s="31"/>
      <c r="Q5416" s="31"/>
      <c r="R5416" s="31"/>
      <c r="S5416" s="31"/>
      <c r="T5416" s="26"/>
      <c r="U5416" s="26"/>
      <c r="W5416" s="10"/>
    </row>
    <row r="5417">
      <c r="E5417" s="26"/>
      <c r="F5417" s="27"/>
      <c r="J5417" s="26"/>
      <c r="K5417" s="26"/>
      <c r="L5417" s="30"/>
      <c r="M5417" s="31"/>
      <c r="N5417" s="31"/>
      <c r="O5417" s="31"/>
      <c r="P5417" s="31"/>
      <c r="Q5417" s="31"/>
      <c r="R5417" s="31"/>
      <c r="S5417" s="31"/>
      <c r="T5417" s="26"/>
      <c r="U5417" s="26"/>
      <c r="W5417" s="10"/>
    </row>
    <row r="5418">
      <c r="E5418" s="26"/>
      <c r="F5418" s="27"/>
      <c r="J5418" s="26"/>
      <c r="K5418" s="26"/>
      <c r="L5418" s="30"/>
      <c r="M5418" s="31"/>
      <c r="N5418" s="31"/>
      <c r="O5418" s="31"/>
      <c r="P5418" s="31"/>
      <c r="Q5418" s="31"/>
      <c r="R5418" s="31"/>
      <c r="S5418" s="31"/>
      <c r="T5418" s="26"/>
      <c r="U5418" s="26"/>
      <c r="W5418" s="10"/>
    </row>
    <row r="5419">
      <c r="E5419" s="26"/>
      <c r="F5419" s="27"/>
      <c r="J5419" s="26"/>
      <c r="K5419" s="26"/>
      <c r="L5419" s="30"/>
      <c r="M5419" s="31"/>
      <c r="N5419" s="31"/>
      <c r="O5419" s="31"/>
      <c r="P5419" s="31"/>
      <c r="Q5419" s="31"/>
      <c r="R5419" s="31"/>
      <c r="S5419" s="31"/>
      <c r="T5419" s="26"/>
      <c r="U5419" s="26"/>
      <c r="W5419" s="10"/>
    </row>
    <row r="5420">
      <c r="E5420" s="26"/>
      <c r="F5420" s="27"/>
      <c r="J5420" s="26"/>
      <c r="K5420" s="26"/>
      <c r="L5420" s="30"/>
      <c r="M5420" s="31"/>
      <c r="N5420" s="31"/>
      <c r="O5420" s="31"/>
      <c r="P5420" s="31"/>
      <c r="Q5420" s="31"/>
      <c r="R5420" s="31"/>
      <c r="S5420" s="31"/>
      <c r="T5420" s="26"/>
      <c r="U5420" s="26"/>
      <c r="W5420" s="10"/>
    </row>
    <row r="5421">
      <c r="E5421" s="26"/>
      <c r="F5421" s="27"/>
      <c r="J5421" s="26"/>
      <c r="K5421" s="26"/>
      <c r="L5421" s="30"/>
      <c r="M5421" s="31"/>
      <c r="N5421" s="31"/>
      <c r="O5421" s="31"/>
      <c r="P5421" s="31"/>
      <c r="Q5421" s="31"/>
      <c r="R5421" s="31"/>
      <c r="S5421" s="31"/>
      <c r="T5421" s="26"/>
      <c r="U5421" s="26"/>
      <c r="W5421" s="10"/>
    </row>
    <row r="5422">
      <c r="E5422" s="26"/>
      <c r="F5422" s="27"/>
      <c r="J5422" s="26"/>
      <c r="K5422" s="26"/>
      <c r="L5422" s="30"/>
      <c r="M5422" s="31"/>
      <c r="N5422" s="31"/>
      <c r="O5422" s="31"/>
      <c r="P5422" s="31"/>
      <c r="Q5422" s="31"/>
      <c r="R5422" s="31"/>
      <c r="S5422" s="31"/>
      <c r="T5422" s="26"/>
      <c r="U5422" s="26"/>
      <c r="W5422" s="10"/>
    </row>
    <row r="5423">
      <c r="E5423" s="26"/>
      <c r="F5423" s="27"/>
      <c r="J5423" s="26"/>
      <c r="K5423" s="26"/>
      <c r="L5423" s="30"/>
      <c r="M5423" s="31"/>
      <c r="N5423" s="31"/>
      <c r="O5423" s="31"/>
      <c r="P5423" s="31"/>
      <c r="Q5423" s="31"/>
      <c r="R5423" s="31"/>
      <c r="S5423" s="31"/>
      <c r="T5423" s="26"/>
      <c r="U5423" s="26"/>
      <c r="W5423" s="10"/>
    </row>
    <row r="5424">
      <c r="E5424" s="26"/>
      <c r="F5424" s="27"/>
      <c r="J5424" s="26"/>
      <c r="K5424" s="26"/>
      <c r="L5424" s="30"/>
      <c r="M5424" s="31"/>
      <c r="N5424" s="31"/>
      <c r="O5424" s="31"/>
      <c r="P5424" s="31"/>
      <c r="Q5424" s="31"/>
      <c r="R5424" s="31"/>
      <c r="S5424" s="31"/>
      <c r="T5424" s="26"/>
      <c r="U5424" s="26"/>
      <c r="W5424" s="10"/>
    </row>
    <row r="5425">
      <c r="E5425" s="26"/>
      <c r="F5425" s="27"/>
      <c r="J5425" s="26"/>
      <c r="K5425" s="26"/>
      <c r="L5425" s="30"/>
      <c r="M5425" s="31"/>
      <c r="N5425" s="31"/>
      <c r="O5425" s="31"/>
      <c r="P5425" s="31"/>
      <c r="Q5425" s="31"/>
      <c r="R5425" s="31"/>
      <c r="S5425" s="31"/>
      <c r="T5425" s="26"/>
      <c r="U5425" s="26"/>
      <c r="W5425" s="10"/>
    </row>
    <row r="5426">
      <c r="E5426" s="26"/>
      <c r="F5426" s="27"/>
      <c r="J5426" s="26"/>
      <c r="K5426" s="26"/>
      <c r="L5426" s="30"/>
      <c r="M5426" s="31"/>
      <c r="N5426" s="31"/>
      <c r="O5426" s="31"/>
      <c r="P5426" s="31"/>
      <c r="Q5426" s="31"/>
      <c r="R5426" s="31"/>
      <c r="S5426" s="31"/>
      <c r="T5426" s="26"/>
      <c r="U5426" s="26"/>
      <c r="W5426" s="10"/>
    </row>
    <row r="5427">
      <c r="E5427" s="26"/>
      <c r="F5427" s="27"/>
      <c r="J5427" s="26"/>
      <c r="K5427" s="26"/>
      <c r="L5427" s="30"/>
      <c r="M5427" s="31"/>
      <c r="N5427" s="31"/>
      <c r="O5427" s="31"/>
      <c r="P5427" s="31"/>
      <c r="Q5427" s="31"/>
      <c r="R5427" s="31"/>
      <c r="S5427" s="31"/>
      <c r="T5427" s="26"/>
      <c r="U5427" s="26"/>
      <c r="W5427" s="10"/>
    </row>
    <row r="5428">
      <c r="E5428" s="26"/>
      <c r="F5428" s="27"/>
      <c r="J5428" s="26"/>
      <c r="K5428" s="26"/>
      <c r="L5428" s="30"/>
      <c r="M5428" s="31"/>
      <c r="N5428" s="31"/>
      <c r="O5428" s="31"/>
      <c r="P5428" s="31"/>
      <c r="Q5428" s="31"/>
      <c r="R5428" s="31"/>
      <c r="S5428" s="31"/>
      <c r="T5428" s="26"/>
      <c r="U5428" s="26"/>
      <c r="W5428" s="10"/>
    </row>
    <row r="5429">
      <c r="E5429" s="26"/>
      <c r="F5429" s="27"/>
      <c r="J5429" s="26"/>
      <c r="K5429" s="26"/>
      <c r="L5429" s="30"/>
      <c r="M5429" s="31"/>
      <c r="N5429" s="31"/>
      <c r="O5429" s="31"/>
      <c r="P5429" s="31"/>
      <c r="Q5429" s="31"/>
      <c r="R5429" s="31"/>
      <c r="S5429" s="31"/>
      <c r="T5429" s="26"/>
      <c r="U5429" s="26"/>
      <c r="W5429" s="10"/>
    </row>
    <row r="5430">
      <c r="E5430" s="26"/>
      <c r="F5430" s="27"/>
      <c r="J5430" s="26"/>
      <c r="K5430" s="26"/>
      <c r="L5430" s="30"/>
      <c r="M5430" s="31"/>
      <c r="N5430" s="31"/>
      <c r="O5430" s="31"/>
      <c r="P5430" s="31"/>
      <c r="Q5430" s="31"/>
      <c r="R5430" s="31"/>
      <c r="S5430" s="31"/>
      <c r="T5430" s="26"/>
      <c r="U5430" s="26"/>
      <c r="W5430" s="10"/>
    </row>
    <row r="5431">
      <c r="E5431" s="26"/>
      <c r="F5431" s="27"/>
      <c r="J5431" s="26"/>
      <c r="K5431" s="26"/>
      <c r="L5431" s="30"/>
      <c r="M5431" s="31"/>
      <c r="N5431" s="31"/>
      <c r="O5431" s="31"/>
      <c r="P5431" s="31"/>
      <c r="Q5431" s="31"/>
      <c r="R5431" s="31"/>
      <c r="S5431" s="31"/>
      <c r="T5431" s="26"/>
      <c r="U5431" s="26"/>
      <c r="W5431" s="10"/>
    </row>
    <row r="5432">
      <c r="E5432" s="26"/>
      <c r="F5432" s="27"/>
      <c r="J5432" s="26"/>
      <c r="K5432" s="26"/>
      <c r="L5432" s="30"/>
      <c r="M5432" s="31"/>
      <c r="N5432" s="31"/>
      <c r="O5432" s="31"/>
      <c r="P5432" s="31"/>
      <c r="Q5432" s="31"/>
      <c r="R5432" s="31"/>
      <c r="S5432" s="31"/>
      <c r="T5432" s="26"/>
      <c r="U5432" s="26"/>
      <c r="W5432" s="10"/>
    </row>
    <row r="5433">
      <c r="E5433" s="26"/>
      <c r="F5433" s="27"/>
      <c r="J5433" s="26"/>
      <c r="K5433" s="26"/>
      <c r="L5433" s="30"/>
      <c r="M5433" s="31"/>
      <c r="N5433" s="31"/>
      <c r="O5433" s="31"/>
      <c r="P5433" s="31"/>
      <c r="Q5433" s="31"/>
      <c r="R5433" s="31"/>
      <c r="S5433" s="31"/>
      <c r="T5433" s="26"/>
      <c r="U5433" s="26"/>
      <c r="W5433" s="10"/>
    </row>
    <row r="5434">
      <c r="E5434" s="26"/>
      <c r="F5434" s="27"/>
      <c r="J5434" s="26"/>
      <c r="K5434" s="26"/>
      <c r="L5434" s="30"/>
      <c r="M5434" s="31"/>
      <c r="N5434" s="31"/>
      <c r="O5434" s="31"/>
      <c r="P5434" s="31"/>
      <c r="Q5434" s="31"/>
      <c r="R5434" s="31"/>
      <c r="S5434" s="31"/>
      <c r="T5434" s="26"/>
      <c r="U5434" s="26"/>
      <c r="W5434" s="10"/>
    </row>
    <row r="5435">
      <c r="E5435" s="26"/>
      <c r="F5435" s="27"/>
      <c r="J5435" s="26"/>
      <c r="K5435" s="26"/>
      <c r="L5435" s="30"/>
      <c r="M5435" s="31"/>
      <c r="N5435" s="31"/>
      <c r="O5435" s="31"/>
      <c r="P5435" s="31"/>
      <c r="Q5435" s="31"/>
      <c r="R5435" s="31"/>
      <c r="S5435" s="31"/>
      <c r="T5435" s="26"/>
      <c r="U5435" s="26"/>
      <c r="W5435" s="10"/>
    </row>
    <row r="5436">
      <c r="E5436" s="26"/>
      <c r="F5436" s="27"/>
      <c r="J5436" s="26"/>
      <c r="K5436" s="26"/>
      <c r="L5436" s="30"/>
      <c r="M5436" s="31"/>
      <c r="N5436" s="31"/>
      <c r="O5436" s="31"/>
      <c r="P5436" s="31"/>
      <c r="Q5436" s="31"/>
      <c r="R5436" s="31"/>
      <c r="S5436" s="31"/>
      <c r="T5436" s="26"/>
      <c r="U5436" s="26"/>
      <c r="W5436" s="10"/>
    </row>
    <row r="5437">
      <c r="E5437" s="26"/>
      <c r="F5437" s="27"/>
      <c r="J5437" s="26"/>
      <c r="K5437" s="26"/>
      <c r="L5437" s="30"/>
      <c r="M5437" s="31"/>
      <c r="N5437" s="31"/>
      <c r="O5437" s="31"/>
      <c r="P5437" s="31"/>
      <c r="Q5437" s="31"/>
      <c r="R5437" s="31"/>
      <c r="S5437" s="31"/>
      <c r="T5437" s="26"/>
      <c r="U5437" s="26"/>
      <c r="W5437" s="10"/>
    </row>
    <row r="5438">
      <c r="E5438" s="26"/>
      <c r="F5438" s="27"/>
      <c r="J5438" s="26"/>
      <c r="K5438" s="26"/>
      <c r="L5438" s="30"/>
      <c r="M5438" s="31"/>
      <c r="N5438" s="31"/>
      <c r="O5438" s="31"/>
      <c r="P5438" s="31"/>
      <c r="Q5438" s="31"/>
      <c r="R5438" s="31"/>
      <c r="S5438" s="31"/>
      <c r="T5438" s="26"/>
      <c r="U5438" s="26"/>
      <c r="W5438" s="10"/>
    </row>
    <row r="5439">
      <c r="E5439" s="26"/>
      <c r="F5439" s="27"/>
      <c r="J5439" s="26"/>
      <c r="K5439" s="26"/>
      <c r="L5439" s="30"/>
      <c r="M5439" s="31"/>
      <c r="N5439" s="31"/>
      <c r="O5439" s="31"/>
      <c r="P5439" s="31"/>
      <c r="Q5439" s="31"/>
      <c r="R5439" s="31"/>
      <c r="S5439" s="31"/>
      <c r="T5439" s="26"/>
      <c r="U5439" s="26"/>
      <c r="W5439" s="10"/>
    </row>
    <row r="5440">
      <c r="E5440" s="26"/>
      <c r="F5440" s="27"/>
      <c r="J5440" s="26"/>
      <c r="K5440" s="26"/>
      <c r="L5440" s="30"/>
      <c r="M5440" s="31"/>
      <c r="N5440" s="31"/>
      <c r="O5440" s="31"/>
      <c r="P5440" s="31"/>
      <c r="Q5440" s="31"/>
      <c r="R5440" s="31"/>
      <c r="S5440" s="31"/>
      <c r="T5440" s="26"/>
      <c r="U5440" s="26"/>
      <c r="W5440" s="10"/>
    </row>
    <row r="5441">
      <c r="E5441" s="26"/>
      <c r="F5441" s="27"/>
      <c r="J5441" s="26"/>
      <c r="K5441" s="26"/>
      <c r="L5441" s="30"/>
      <c r="M5441" s="31"/>
      <c r="N5441" s="31"/>
      <c r="O5441" s="31"/>
      <c r="P5441" s="31"/>
      <c r="Q5441" s="31"/>
      <c r="R5441" s="31"/>
      <c r="S5441" s="31"/>
      <c r="T5441" s="26"/>
      <c r="U5441" s="26"/>
      <c r="W5441" s="10"/>
    </row>
    <row r="5442">
      <c r="E5442" s="26"/>
      <c r="F5442" s="27"/>
      <c r="J5442" s="26"/>
      <c r="K5442" s="26"/>
      <c r="L5442" s="30"/>
      <c r="M5442" s="31"/>
      <c r="N5442" s="31"/>
      <c r="O5442" s="31"/>
      <c r="P5442" s="31"/>
      <c r="Q5442" s="31"/>
      <c r="R5442" s="31"/>
      <c r="S5442" s="31"/>
      <c r="T5442" s="26"/>
      <c r="U5442" s="26"/>
      <c r="W5442" s="10"/>
    </row>
    <row r="5443">
      <c r="E5443" s="26"/>
      <c r="F5443" s="27"/>
      <c r="J5443" s="26"/>
      <c r="K5443" s="26"/>
      <c r="L5443" s="30"/>
      <c r="M5443" s="31"/>
      <c r="N5443" s="31"/>
      <c r="O5443" s="31"/>
      <c r="P5443" s="31"/>
      <c r="Q5443" s="31"/>
      <c r="R5443" s="31"/>
      <c r="S5443" s="31"/>
      <c r="T5443" s="26"/>
      <c r="U5443" s="26"/>
      <c r="W5443" s="10"/>
    </row>
    <row r="5444">
      <c r="E5444" s="26"/>
      <c r="F5444" s="27"/>
      <c r="J5444" s="26"/>
      <c r="K5444" s="26"/>
      <c r="L5444" s="30"/>
      <c r="M5444" s="31"/>
      <c r="N5444" s="31"/>
      <c r="O5444" s="31"/>
      <c r="P5444" s="31"/>
      <c r="Q5444" s="31"/>
      <c r="R5444" s="31"/>
      <c r="S5444" s="31"/>
      <c r="T5444" s="26"/>
      <c r="U5444" s="26"/>
      <c r="W5444" s="10"/>
    </row>
    <row r="5445">
      <c r="E5445" s="26"/>
      <c r="F5445" s="27"/>
      <c r="J5445" s="26"/>
      <c r="K5445" s="26"/>
      <c r="L5445" s="30"/>
      <c r="M5445" s="31"/>
      <c r="N5445" s="31"/>
      <c r="O5445" s="31"/>
      <c r="P5445" s="31"/>
      <c r="Q5445" s="31"/>
      <c r="R5445" s="31"/>
      <c r="S5445" s="31"/>
      <c r="T5445" s="26"/>
      <c r="U5445" s="26"/>
      <c r="W5445" s="10"/>
    </row>
    <row r="5446">
      <c r="E5446" s="26"/>
      <c r="F5446" s="27"/>
      <c r="J5446" s="26"/>
      <c r="K5446" s="26"/>
      <c r="L5446" s="30"/>
      <c r="M5446" s="31"/>
      <c r="N5446" s="31"/>
      <c r="O5446" s="31"/>
      <c r="P5446" s="31"/>
      <c r="Q5446" s="31"/>
      <c r="R5446" s="31"/>
      <c r="S5446" s="31"/>
      <c r="T5446" s="26"/>
      <c r="U5446" s="26"/>
      <c r="W5446" s="10"/>
    </row>
    <row r="5447">
      <c r="E5447" s="26"/>
      <c r="F5447" s="27"/>
      <c r="J5447" s="26"/>
      <c r="K5447" s="26"/>
      <c r="L5447" s="30"/>
      <c r="M5447" s="31"/>
      <c r="N5447" s="31"/>
      <c r="O5447" s="31"/>
      <c r="P5447" s="31"/>
      <c r="Q5447" s="31"/>
      <c r="R5447" s="31"/>
      <c r="S5447" s="31"/>
      <c r="T5447" s="26"/>
      <c r="U5447" s="26"/>
      <c r="W5447" s="10"/>
    </row>
    <row r="5448">
      <c r="E5448" s="26"/>
      <c r="F5448" s="27"/>
      <c r="J5448" s="26"/>
      <c r="K5448" s="26"/>
      <c r="L5448" s="30"/>
      <c r="M5448" s="31"/>
      <c r="N5448" s="31"/>
      <c r="O5448" s="31"/>
      <c r="P5448" s="31"/>
      <c r="Q5448" s="31"/>
      <c r="R5448" s="31"/>
      <c r="S5448" s="31"/>
      <c r="T5448" s="26"/>
      <c r="U5448" s="26"/>
      <c r="W5448" s="10"/>
    </row>
    <row r="5449">
      <c r="E5449" s="26"/>
      <c r="F5449" s="27"/>
      <c r="J5449" s="26"/>
      <c r="K5449" s="26"/>
      <c r="L5449" s="30"/>
      <c r="M5449" s="31"/>
      <c r="N5449" s="31"/>
      <c r="O5449" s="31"/>
      <c r="P5449" s="31"/>
      <c r="Q5449" s="31"/>
      <c r="R5449" s="31"/>
      <c r="S5449" s="31"/>
      <c r="T5449" s="26"/>
      <c r="U5449" s="26"/>
      <c r="W5449" s="10"/>
    </row>
    <row r="5450">
      <c r="E5450" s="26"/>
      <c r="F5450" s="27"/>
      <c r="J5450" s="26"/>
      <c r="K5450" s="26"/>
      <c r="L5450" s="30"/>
      <c r="M5450" s="31"/>
      <c r="N5450" s="31"/>
      <c r="O5450" s="31"/>
      <c r="P5450" s="31"/>
      <c r="Q5450" s="31"/>
      <c r="R5450" s="31"/>
      <c r="S5450" s="31"/>
      <c r="T5450" s="26"/>
      <c r="U5450" s="26"/>
      <c r="W5450" s="10"/>
    </row>
    <row r="5451">
      <c r="E5451" s="26"/>
      <c r="F5451" s="27"/>
      <c r="J5451" s="26"/>
      <c r="K5451" s="26"/>
      <c r="L5451" s="30"/>
      <c r="M5451" s="31"/>
      <c r="N5451" s="31"/>
      <c r="O5451" s="31"/>
      <c r="P5451" s="31"/>
      <c r="Q5451" s="31"/>
      <c r="R5451" s="31"/>
      <c r="S5451" s="31"/>
      <c r="T5451" s="26"/>
      <c r="U5451" s="26"/>
      <c r="W5451" s="10"/>
    </row>
    <row r="5452">
      <c r="E5452" s="26"/>
      <c r="F5452" s="27"/>
      <c r="J5452" s="26"/>
      <c r="K5452" s="26"/>
      <c r="L5452" s="30"/>
      <c r="M5452" s="31"/>
      <c r="N5452" s="31"/>
      <c r="O5452" s="31"/>
      <c r="P5452" s="31"/>
      <c r="Q5452" s="31"/>
      <c r="R5452" s="31"/>
      <c r="S5452" s="31"/>
      <c r="T5452" s="26"/>
      <c r="U5452" s="26"/>
      <c r="W5452" s="10"/>
    </row>
    <row r="5453">
      <c r="E5453" s="26"/>
      <c r="F5453" s="27"/>
      <c r="J5453" s="26"/>
      <c r="K5453" s="26"/>
      <c r="L5453" s="30"/>
      <c r="M5453" s="31"/>
      <c r="N5453" s="31"/>
      <c r="O5453" s="31"/>
      <c r="P5453" s="31"/>
      <c r="Q5453" s="31"/>
      <c r="R5453" s="31"/>
      <c r="S5453" s="31"/>
      <c r="T5453" s="26"/>
      <c r="U5453" s="26"/>
      <c r="W5453" s="10"/>
    </row>
    <row r="5454">
      <c r="E5454" s="26"/>
      <c r="F5454" s="27"/>
      <c r="J5454" s="26"/>
      <c r="K5454" s="26"/>
      <c r="L5454" s="30"/>
      <c r="M5454" s="31"/>
      <c r="N5454" s="31"/>
      <c r="O5454" s="31"/>
      <c r="P5454" s="31"/>
      <c r="Q5454" s="31"/>
      <c r="R5454" s="31"/>
      <c r="S5454" s="31"/>
      <c r="T5454" s="26"/>
      <c r="U5454" s="26"/>
      <c r="W5454" s="10"/>
    </row>
    <row r="5455">
      <c r="E5455" s="26"/>
      <c r="F5455" s="27"/>
      <c r="J5455" s="26"/>
      <c r="K5455" s="26"/>
      <c r="L5455" s="30"/>
      <c r="M5455" s="31"/>
      <c r="N5455" s="31"/>
      <c r="O5455" s="31"/>
      <c r="P5455" s="31"/>
      <c r="Q5455" s="31"/>
      <c r="R5455" s="31"/>
      <c r="S5455" s="31"/>
      <c r="T5455" s="26"/>
      <c r="U5455" s="26"/>
      <c r="W5455" s="10"/>
    </row>
    <row r="5456">
      <c r="E5456" s="26"/>
      <c r="F5456" s="27"/>
      <c r="J5456" s="26"/>
      <c r="K5456" s="26"/>
      <c r="L5456" s="30"/>
      <c r="M5456" s="31"/>
      <c r="N5456" s="31"/>
      <c r="O5456" s="31"/>
      <c r="P5456" s="31"/>
      <c r="Q5456" s="31"/>
      <c r="R5456" s="31"/>
      <c r="S5456" s="31"/>
      <c r="T5456" s="26"/>
      <c r="U5456" s="26"/>
      <c r="W5456" s="10"/>
    </row>
    <row r="5457">
      <c r="E5457" s="26"/>
      <c r="F5457" s="27"/>
      <c r="J5457" s="26"/>
      <c r="K5457" s="26"/>
      <c r="L5457" s="30"/>
      <c r="M5457" s="31"/>
      <c r="N5457" s="31"/>
      <c r="O5457" s="31"/>
      <c r="P5457" s="31"/>
      <c r="Q5457" s="31"/>
      <c r="R5457" s="31"/>
      <c r="S5457" s="31"/>
      <c r="T5457" s="26"/>
      <c r="U5457" s="26"/>
      <c r="W5457" s="10"/>
    </row>
    <row r="5458">
      <c r="E5458" s="26"/>
      <c r="F5458" s="27"/>
      <c r="J5458" s="26"/>
      <c r="K5458" s="26"/>
      <c r="L5458" s="30"/>
      <c r="M5458" s="31"/>
      <c r="N5458" s="31"/>
      <c r="O5458" s="31"/>
      <c r="P5458" s="31"/>
      <c r="Q5458" s="31"/>
      <c r="R5458" s="31"/>
      <c r="S5458" s="31"/>
      <c r="T5458" s="26"/>
      <c r="U5458" s="26"/>
      <c r="W5458" s="10"/>
    </row>
    <row r="5459">
      <c r="E5459" s="26"/>
      <c r="F5459" s="27"/>
      <c r="J5459" s="26"/>
      <c r="K5459" s="26"/>
      <c r="L5459" s="30"/>
      <c r="M5459" s="31"/>
      <c r="N5459" s="31"/>
      <c r="O5459" s="31"/>
      <c r="P5459" s="31"/>
      <c r="Q5459" s="31"/>
      <c r="R5459" s="31"/>
      <c r="S5459" s="31"/>
      <c r="T5459" s="26"/>
      <c r="U5459" s="26"/>
      <c r="W5459" s="10"/>
    </row>
    <row r="5460">
      <c r="E5460" s="26"/>
      <c r="F5460" s="27"/>
      <c r="J5460" s="26"/>
      <c r="K5460" s="26"/>
      <c r="L5460" s="30"/>
      <c r="M5460" s="31"/>
      <c r="N5460" s="31"/>
      <c r="O5460" s="31"/>
      <c r="P5460" s="31"/>
      <c r="Q5460" s="31"/>
      <c r="R5460" s="31"/>
      <c r="S5460" s="31"/>
      <c r="T5460" s="26"/>
      <c r="U5460" s="26"/>
      <c r="W5460" s="10"/>
    </row>
    <row r="5461">
      <c r="E5461" s="26"/>
      <c r="F5461" s="27"/>
      <c r="J5461" s="26"/>
      <c r="K5461" s="26"/>
      <c r="L5461" s="30"/>
      <c r="M5461" s="31"/>
      <c r="N5461" s="31"/>
      <c r="O5461" s="31"/>
      <c r="P5461" s="31"/>
      <c r="Q5461" s="31"/>
      <c r="R5461" s="31"/>
      <c r="S5461" s="31"/>
      <c r="T5461" s="26"/>
      <c r="U5461" s="26"/>
      <c r="W5461" s="10"/>
    </row>
    <row r="5462">
      <c r="E5462" s="26"/>
      <c r="F5462" s="27"/>
      <c r="J5462" s="26"/>
      <c r="K5462" s="26"/>
      <c r="L5462" s="30"/>
      <c r="M5462" s="31"/>
      <c r="N5462" s="31"/>
      <c r="O5462" s="31"/>
      <c r="P5462" s="31"/>
      <c r="Q5462" s="31"/>
      <c r="R5462" s="31"/>
      <c r="S5462" s="31"/>
      <c r="T5462" s="26"/>
      <c r="U5462" s="26"/>
      <c r="W5462" s="10"/>
    </row>
    <row r="5463">
      <c r="E5463" s="26"/>
      <c r="F5463" s="27"/>
      <c r="J5463" s="26"/>
      <c r="K5463" s="26"/>
      <c r="L5463" s="30"/>
      <c r="M5463" s="31"/>
      <c r="N5463" s="31"/>
      <c r="O5463" s="31"/>
      <c r="P5463" s="31"/>
      <c r="Q5463" s="31"/>
      <c r="R5463" s="31"/>
      <c r="S5463" s="31"/>
      <c r="T5463" s="26"/>
      <c r="U5463" s="26"/>
      <c r="W5463" s="10"/>
    </row>
    <row r="5464">
      <c r="E5464" s="26"/>
      <c r="F5464" s="27"/>
      <c r="J5464" s="26"/>
      <c r="K5464" s="26"/>
      <c r="L5464" s="30"/>
      <c r="M5464" s="31"/>
      <c r="N5464" s="31"/>
      <c r="O5464" s="31"/>
      <c r="P5464" s="31"/>
      <c r="Q5464" s="31"/>
      <c r="R5464" s="31"/>
      <c r="S5464" s="31"/>
      <c r="T5464" s="26"/>
      <c r="U5464" s="26"/>
      <c r="W5464" s="10"/>
    </row>
    <row r="5465">
      <c r="E5465" s="26"/>
      <c r="F5465" s="27"/>
      <c r="J5465" s="26"/>
      <c r="K5465" s="26"/>
      <c r="L5465" s="30"/>
      <c r="M5465" s="31"/>
      <c r="N5465" s="31"/>
      <c r="O5465" s="31"/>
      <c r="P5465" s="31"/>
      <c r="Q5465" s="31"/>
      <c r="R5465" s="31"/>
      <c r="S5465" s="31"/>
      <c r="T5465" s="26"/>
      <c r="U5465" s="26"/>
      <c r="W5465" s="10"/>
    </row>
    <row r="5466">
      <c r="E5466" s="26"/>
      <c r="F5466" s="27"/>
      <c r="J5466" s="26"/>
      <c r="K5466" s="26"/>
      <c r="L5466" s="30"/>
      <c r="M5466" s="31"/>
      <c r="N5466" s="31"/>
      <c r="O5466" s="31"/>
      <c r="P5466" s="31"/>
      <c r="Q5466" s="31"/>
      <c r="R5466" s="31"/>
      <c r="S5466" s="31"/>
      <c r="T5466" s="26"/>
      <c r="U5466" s="26"/>
      <c r="W5466" s="10"/>
    </row>
    <row r="5467">
      <c r="E5467" s="26"/>
      <c r="F5467" s="27"/>
      <c r="J5467" s="26"/>
      <c r="K5467" s="26"/>
      <c r="L5467" s="30"/>
      <c r="M5467" s="31"/>
      <c r="N5467" s="31"/>
      <c r="O5467" s="31"/>
      <c r="P5467" s="31"/>
      <c r="Q5467" s="31"/>
      <c r="R5467" s="31"/>
      <c r="S5467" s="31"/>
      <c r="T5467" s="26"/>
      <c r="U5467" s="26"/>
      <c r="W5467" s="10"/>
    </row>
    <row r="5468">
      <c r="E5468" s="26"/>
      <c r="F5468" s="27"/>
      <c r="J5468" s="26"/>
      <c r="K5468" s="26"/>
      <c r="L5468" s="30"/>
      <c r="M5468" s="31"/>
      <c r="N5468" s="31"/>
      <c r="O5468" s="31"/>
      <c r="P5468" s="31"/>
      <c r="Q5468" s="31"/>
      <c r="R5468" s="31"/>
      <c r="S5468" s="31"/>
      <c r="T5468" s="26"/>
      <c r="U5468" s="26"/>
      <c r="W5468" s="10"/>
    </row>
    <row r="5469">
      <c r="E5469" s="26"/>
      <c r="F5469" s="27"/>
      <c r="J5469" s="26"/>
      <c r="K5469" s="26"/>
      <c r="L5469" s="30"/>
      <c r="M5469" s="31"/>
      <c r="N5469" s="31"/>
      <c r="O5469" s="31"/>
      <c r="P5469" s="31"/>
      <c r="Q5469" s="31"/>
      <c r="R5469" s="31"/>
      <c r="S5469" s="31"/>
      <c r="T5469" s="26"/>
      <c r="U5469" s="26"/>
      <c r="W5469" s="10"/>
    </row>
    <row r="5470">
      <c r="E5470" s="26"/>
      <c r="F5470" s="27"/>
      <c r="J5470" s="26"/>
      <c r="K5470" s="26"/>
      <c r="L5470" s="30"/>
      <c r="M5470" s="31"/>
      <c r="N5470" s="31"/>
      <c r="O5470" s="31"/>
      <c r="P5470" s="31"/>
      <c r="Q5470" s="31"/>
      <c r="R5470" s="31"/>
      <c r="S5470" s="31"/>
      <c r="T5470" s="26"/>
      <c r="U5470" s="26"/>
      <c r="W5470" s="10"/>
    </row>
    <row r="5471">
      <c r="E5471" s="26"/>
      <c r="F5471" s="27"/>
      <c r="J5471" s="26"/>
      <c r="K5471" s="26"/>
      <c r="L5471" s="30"/>
      <c r="M5471" s="31"/>
      <c r="N5471" s="31"/>
      <c r="O5471" s="31"/>
      <c r="P5471" s="31"/>
      <c r="Q5471" s="31"/>
      <c r="R5471" s="31"/>
      <c r="S5471" s="31"/>
      <c r="T5471" s="26"/>
      <c r="U5471" s="26"/>
      <c r="W5471" s="10"/>
    </row>
    <row r="5472">
      <c r="E5472" s="26"/>
      <c r="F5472" s="27"/>
      <c r="J5472" s="26"/>
      <c r="K5472" s="26"/>
      <c r="L5472" s="30"/>
      <c r="M5472" s="31"/>
      <c r="N5472" s="31"/>
      <c r="O5472" s="31"/>
      <c r="P5472" s="31"/>
      <c r="Q5472" s="31"/>
      <c r="R5472" s="31"/>
      <c r="S5472" s="31"/>
      <c r="T5472" s="26"/>
      <c r="U5472" s="26"/>
      <c r="W5472" s="10"/>
    </row>
    <row r="5473">
      <c r="E5473" s="26"/>
      <c r="F5473" s="27"/>
      <c r="J5473" s="26"/>
      <c r="K5473" s="26"/>
      <c r="L5473" s="30"/>
      <c r="M5473" s="31"/>
      <c r="N5473" s="31"/>
      <c r="O5473" s="31"/>
      <c r="P5473" s="31"/>
      <c r="Q5473" s="31"/>
      <c r="R5473" s="31"/>
      <c r="S5473" s="31"/>
      <c r="T5473" s="26"/>
      <c r="U5473" s="26"/>
      <c r="W5473" s="10"/>
    </row>
    <row r="5474">
      <c r="E5474" s="26"/>
      <c r="F5474" s="27"/>
      <c r="J5474" s="26"/>
      <c r="K5474" s="26"/>
      <c r="L5474" s="30"/>
      <c r="M5474" s="31"/>
      <c r="N5474" s="31"/>
      <c r="O5474" s="31"/>
      <c r="P5474" s="31"/>
      <c r="Q5474" s="31"/>
      <c r="R5474" s="31"/>
      <c r="S5474" s="31"/>
      <c r="T5474" s="26"/>
      <c r="U5474" s="26"/>
      <c r="W5474" s="10"/>
    </row>
    <row r="5475">
      <c r="E5475" s="26"/>
      <c r="F5475" s="27"/>
      <c r="J5475" s="26"/>
      <c r="K5475" s="26"/>
      <c r="L5475" s="30"/>
      <c r="M5475" s="31"/>
      <c r="N5475" s="31"/>
      <c r="O5475" s="31"/>
      <c r="P5475" s="31"/>
      <c r="Q5475" s="31"/>
      <c r="R5475" s="31"/>
      <c r="S5475" s="31"/>
      <c r="T5475" s="26"/>
      <c r="U5475" s="26"/>
      <c r="W5475" s="10"/>
    </row>
    <row r="5476">
      <c r="E5476" s="26"/>
      <c r="F5476" s="27"/>
      <c r="J5476" s="26"/>
      <c r="K5476" s="26"/>
      <c r="L5476" s="30"/>
      <c r="M5476" s="31"/>
      <c r="N5476" s="31"/>
      <c r="O5476" s="31"/>
      <c r="P5476" s="31"/>
      <c r="Q5476" s="31"/>
      <c r="R5476" s="31"/>
      <c r="S5476" s="31"/>
      <c r="T5476" s="26"/>
      <c r="U5476" s="26"/>
      <c r="W5476" s="10"/>
    </row>
    <row r="5477">
      <c r="E5477" s="26"/>
      <c r="F5477" s="27"/>
      <c r="J5477" s="26"/>
      <c r="K5477" s="26"/>
      <c r="L5477" s="30"/>
      <c r="M5477" s="31"/>
      <c r="N5477" s="31"/>
      <c r="O5477" s="31"/>
      <c r="P5477" s="31"/>
      <c r="Q5477" s="31"/>
      <c r="R5477" s="31"/>
      <c r="S5477" s="31"/>
      <c r="T5477" s="26"/>
      <c r="U5477" s="26"/>
      <c r="W5477" s="10"/>
    </row>
    <row r="5478">
      <c r="E5478" s="26"/>
      <c r="F5478" s="27"/>
      <c r="J5478" s="26"/>
      <c r="K5478" s="26"/>
      <c r="L5478" s="30"/>
      <c r="M5478" s="31"/>
      <c r="N5478" s="31"/>
      <c r="O5478" s="31"/>
      <c r="P5478" s="31"/>
      <c r="Q5478" s="31"/>
      <c r="R5478" s="31"/>
      <c r="S5478" s="31"/>
      <c r="T5478" s="26"/>
      <c r="U5478" s="26"/>
      <c r="W5478" s="10"/>
    </row>
    <row r="5479">
      <c r="E5479" s="26"/>
      <c r="F5479" s="27"/>
      <c r="J5479" s="26"/>
      <c r="K5479" s="26"/>
      <c r="L5479" s="30"/>
      <c r="M5479" s="31"/>
      <c r="N5479" s="31"/>
      <c r="O5479" s="31"/>
      <c r="P5479" s="31"/>
      <c r="Q5479" s="31"/>
      <c r="R5479" s="31"/>
      <c r="S5479" s="31"/>
      <c r="T5479" s="26"/>
      <c r="U5479" s="26"/>
      <c r="W5479" s="10"/>
    </row>
    <row r="5480">
      <c r="E5480" s="26"/>
      <c r="F5480" s="27"/>
      <c r="J5480" s="26"/>
      <c r="K5480" s="26"/>
      <c r="L5480" s="30"/>
      <c r="M5480" s="31"/>
      <c r="N5480" s="31"/>
      <c r="O5480" s="31"/>
      <c r="P5480" s="31"/>
      <c r="Q5480" s="31"/>
      <c r="R5480" s="31"/>
      <c r="S5480" s="31"/>
      <c r="T5480" s="26"/>
      <c r="U5480" s="26"/>
      <c r="W5480" s="10"/>
    </row>
    <row r="5481">
      <c r="E5481" s="26"/>
      <c r="F5481" s="27"/>
      <c r="J5481" s="26"/>
      <c r="K5481" s="26"/>
      <c r="L5481" s="30"/>
      <c r="M5481" s="31"/>
      <c r="N5481" s="31"/>
      <c r="O5481" s="31"/>
      <c r="P5481" s="31"/>
      <c r="Q5481" s="31"/>
      <c r="R5481" s="31"/>
      <c r="S5481" s="31"/>
      <c r="T5481" s="26"/>
      <c r="U5481" s="26"/>
      <c r="W5481" s="10"/>
    </row>
    <row r="5482">
      <c r="E5482" s="26"/>
      <c r="F5482" s="27"/>
      <c r="J5482" s="26"/>
      <c r="K5482" s="26"/>
      <c r="L5482" s="30"/>
      <c r="M5482" s="31"/>
      <c r="N5482" s="31"/>
      <c r="O5482" s="31"/>
      <c r="P5482" s="31"/>
      <c r="Q5482" s="31"/>
      <c r="R5482" s="31"/>
      <c r="S5482" s="31"/>
      <c r="T5482" s="26"/>
      <c r="U5482" s="26"/>
      <c r="W5482" s="10"/>
    </row>
    <row r="5483">
      <c r="E5483" s="26"/>
      <c r="F5483" s="27"/>
      <c r="J5483" s="26"/>
      <c r="K5483" s="26"/>
      <c r="L5483" s="30"/>
      <c r="M5483" s="31"/>
      <c r="N5483" s="31"/>
      <c r="O5483" s="31"/>
      <c r="P5483" s="31"/>
      <c r="Q5483" s="31"/>
      <c r="R5483" s="31"/>
      <c r="S5483" s="31"/>
      <c r="T5483" s="26"/>
      <c r="U5483" s="26"/>
      <c r="W5483" s="10"/>
    </row>
    <row r="5484">
      <c r="E5484" s="26"/>
      <c r="F5484" s="27"/>
      <c r="J5484" s="26"/>
      <c r="K5484" s="26"/>
      <c r="L5484" s="30"/>
      <c r="M5484" s="31"/>
      <c r="N5484" s="31"/>
      <c r="O5484" s="31"/>
      <c r="P5484" s="31"/>
      <c r="Q5484" s="31"/>
      <c r="R5484" s="31"/>
      <c r="S5484" s="31"/>
      <c r="T5484" s="26"/>
      <c r="U5484" s="26"/>
      <c r="W5484" s="10"/>
    </row>
    <row r="5485">
      <c r="E5485" s="26"/>
      <c r="F5485" s="27"/>
      <c r="J5485" s="26"/>
      <c r="K5485" s="26"/>
      <c r="L5485" s="30"/>
      <c r="M5485" s="31"/>
      <c r="N5485" s="31"/>
      <c r="O5485" s="31"/>
      <c r="P5485" s="31"/>
      <c r="Q5485" s="31"/>
      <c r="R5485" s="31"/>
      <c r="S5485" s="31"/>
      <c r="T5485" s="26"/>
      <c r="U5485" s="26"/>
      <c r="W5485" s="10"/>
    </row>
    <row r="5486">
      <c r="E5486" s="26"/>
      <c r="F5486" s="27"/>
      <c r="J5486" s="26"/>
      <c r="K5486" s="26"/>
      <c r="L5486" s="30"/>
      <c r="M5486" s="31"/>
      <c r="N5486" s="31"/>
      <c r="O5486" s="31"/>
      <c r="P5486" s="31"/>
      <c r="Q5486" s="31"/>
      <c r="R5486" s="31"/>
      <c r="S5486" s="31"/>
      <c r="T5486" s="26"/>
      <c r="U5486" s="26"/>
      <c r="W5486" s="10"/>
    </row>
    <row r="5487">
      <c r="E5487" s="26"/>
      <c r="F5487" s="27"/>
      <c r="J5487" s="26"/>
      <c r="K5487" s="26"/>
      <c r="L5487" s="30"/>
      <c r="M5487" s="31"/>
      <c r="N5487" s="31"/>
      <c r="O5487" s="31"/>
      <c r="P5487" s="31"/>
      <c r="Q5487" s="31"/>
      <c r="R5487" s="31"/>
      <c r="S5487" s="31"/>
      <c r="T5487" s="26"/>
      <c r="U5487" s="26"/>
      <c r="W5487" s="10"/>
    </row>
    <row r="5488">
      <c r="E5488" s="26"/>
      <c r="F5488" s="27"/>
      <c r="J5488" s="26"/>
      <c r="K5488" s="26"/>
      <c r="L5488" s="30"/>
      <c r="M5488" s="31"/>
      <c r="N5488" s="31"/>
      <c r="O5488" s="31"/>
      <c r="P5488" s="31"/>
      <c r="Q5488" s="31"/>
      <c r="R5488" s="31"/>
      <c r="S5488" s="31"/>
      <c r="T5488" s="26"/>
      <c r="U5488" s="26"/>
      <c r="W5488" s="10"/>
    </row>
    <row r="5489">
      <c r="E5489" s="26"/>
      <c r="F5489" s="27"/>
      <c r="J5489" s="26"/>
      <c r="K5489" s="26"/>
      <c r="L5489" s="30"/>
      <c r="M5489" s="31"/>
      <c r="N5489" s="31"/>
      <c r="O5489" s="31"/>
      <c r="P5489" s="31"/>
      <c r="Q5489" s="31"/>
      <c r="R5489" s="31"/>
      <c r="S5489" s="31"/>
      <c r="T5489" s="26"/>
      <c r="U5489" s="26"/>
      <c r="W5489" s="10"/>
    </row>
    <row r="5490">
      <c r="E5490" s="26"/>
      <c r="F5490" s="27"/>
      <c r="J5490" s="26"/>
      <c r="K5490" s="26"/>
      <c r="L5490" s="30"/>
      <c r="M5490" s="31"/>
      <c r="N5490" s="31"/>
      <c r="O5490" s="31"/>
      <c r="P5490" s="31"/>
      <c r="Q5490" s="31"/>
      <c r="R5490" s="31"/>
      <c r="S5490" s="31"/>
      <c r="T5490" s="26"/>
      <c r="U5490" s="26"/>
      <c r="W5490" s="10"/>
    </row>
    <row r="5491">
      <c r="E5491" s="26"/>
      <c r="F5491" s="27"/>
      <c r="J5491" s="26"/>
      <c r="K5491" s="26"/>
      <c r="L5491" s="30"/>
      <c r="M5491" s="31"/>
      <c r="N5491" s="31"/>
      <c r="O5491" s="31"/>
      <c r="P5491" s="31"/>
      <c r="Q5491" s="31"/>
      <c r="R5491" s="31"/>
      <c r="S5491" s="31"/>
      <c r="T5491" s="26"/>
      <c r="U5491" s="26"/>
      <c r="W5491" s="10"/>
    </row>
    <row r="5492">
      <c r="E5492" s="26"/>
      <c r="F5492" s="27"/>
      <c r="J5492" s="26"/>
      <c r="K5492" s="26"/>
      <c r="L5492" s="30"/>
      <c r="M5492" s="31"/>
      <c r="N5492" s="31"/>
      <c r="O5492" s="31"/>
      <c r="P5492" s="31"/>
      <c r="Q5492" s="31"/>
      <c r="R5492" s="31"/>
      <c r="S5492" s="31"/>
      <c r="T5492" s="26"/>
      <c r="U5492" s="26"/>
      <c r="W5492" s="10"/>
    </row>
    <row r="5493">
      <c r="E5493" s="26"/>
      <c r="F5493" s="27"/>
      <c r="J5493" s="26"/>
      <c r="K5493" s="26"/>
      <c r="L5493" s="30"/>
      <c r="M5493" s="31"/>
      <c r="N5493" s="31"/>
      <c r="O5493" s="31"/>
      <c r="P5493" s="31"/>
      <c r="Q5493" s="31"/>
      <c r="R5493" s="31"/>
      <c r="S5493" s="31"/>
      <c r="T5493" s="26"/>
      <c r="U5493" s="26"/>
      <c r="W5493" s="10"/>
    </row>
    <row r="5494">
      <c r="E5494" s="26"/>
      <c r="F5494" s="27"/>
      <c r="J5494" s="26"/>
      <c r="K5494" s="26"/>
      <c r="L5494" s="30"/>
      <c r="M5494" s="31"/>
      <c r="N5494" s="31"/>
      <c r="O5494" s="31"/>
      <c r="P5494" s="31"/>
      <c r="Q5494" s="31"/>
      <c r="R5494" s="31"/>
      <c r="S5494" s="31"/>
      <c r="T5494" s="26"/>
      <c r="U5494" s="26"/>
      <c r="W5494" s="10"/>
    </row>
    <row r="5495">
      <c r="E5495" s="26"/>
      <c r="F5495" s="27"/>
      <c r="J5495" s="26"/>
      <c r="K5495" s="26"/>
      <c r="L5495" s="30"/>
      <c r="M5495" s="31"/>
      <c r="N5495" s="31"/>
      <c r="O5495" s="31"/>
      <c r="P5495" s="31"/>
      <c r="Q5495" s="31"/>
      <c r="R5495" s="31"/>
      <c r="S5495" s="31"/>
      <c r="T5495" s="26"/>
      <c r="U5495" s="26"/>
      <c r="W5495" s="10"/>
    </row>
    <row r="5496">
      <c r="E5496" s="26"/>
      <c r="F5496" s="27"/>
      <c r="J5496" s="26"/>
      <c r="K5496" s="26"/>
      <c r="L5496" s="30"/>
      <c r="M5496" s="31"/>
      <c r="N5496" s="31"/>
      <c r="O5496" s="31"/>
      <c r="P5496" s="31"/>
      <c r="Q5496" s="31"/>
      <c r="R5496" s="31"/>
      <c r="S5496" s="31"/>
      <c r="T5496" s="26"/>
      <c r="U5496" s="26"/>
      <c r="W5496" s="10"/>
    </row>
    <row r="5497">
      <c r="E5497" s="26"/>
      <c r="F5497" s="27"/>
      <c r="J5497" s="26"/>
      <c r="K5497" s="26"/>
      <c r="L5497" s="30"/>
      <c r="M5497" s="31"/>
      <c r="N5497" s="31"/>
      <c r="O5497" s="31"/>
      <c r="P5497" s="31"/>
      <c r="Q5497" s="31"/>
      <c r="R5497" s="31"/>
      <c r="S5497" s="31"/>
      <c r="T5497" s="26"/>
      <c r="U5497" s="26"/>
      <c r="W5497" s="10"/>
    </row>
    <row r="5498">
      <c r="E5498" s="26"/>
      <c r="F5498" s="27"/>
      <c r="J5498" s="26"/>
      <c r="K5498" s="26"/>
      <c r="L5498" s="30"/>
      <c r="M5498" s="31"/>
      <c r="N5498" s="31"/>
      <c r="O5498" s="31"/>
      <c r="P5498" s="31"/>
      <c r="Q5498" s="31"/>
      <c r="R5498" s="31"/>
      <c r="S5498" s="31"/>
      <c r="T5498" s="26"/>
      <c r="U5498" s="26"/>
      <c r="W5498" s="10"/>
    </row>
    <row r="5499">
      <c r="E5499" s="26"/>
      <c r="F5499" s="27"/>
      <c r="J5499" s="26"/>
      <c r="K5499" s="26"/>
      <c r="L5499" s="30"/>
      <c r="M5499" s="31"/>
      <c r="N5499" s="31"/>
      <c r="O5499" s="31"/>
      <c r="P5499" s="31"/>
      <c r="Q5499" s="31"/>
      <c r="R5499" s="31"/>
      <c r="S5499" s="31"/>
      <c r="T5499" s="26"/>
      <c r="U5499" s="26"/>
      <c r="W5499" s="10"/>
    </row>
    <row r="5500">
      <c r="E5500" s="26"/>
      <c r="F5500" s="27"/>
      <c r="J5500" s="26"/>
      <c r="K5500" s="26"/>
      <c r="L5500" s="30"/>
      <c r="M5500" s="31"/>
      <c r="N5500" s="31"/>
      <c r="O5500" s="31"/>
      <c r="P5500" s="31"/>
      <c r="Q5500" s="31"/>
      <c r="R5500" s="31"/>
      <c r="S5500" s="31"/>
      <c r="T5500" s="26"/>
      <c r="U5500" s="26"/>
      <c r="W5500" s="10"/>
    </row>
    <row r="5501">
      <c r="E5501" s="26"/>
      <c r="F5501" s="27"/>
      <c r="J5501" s="26"/>
      <c r="K5501" s="26"/>
      <c r="L5501" s="30"/>
      <c r="M5501" s="31"/>
      <c r="N5501" s="31"/>
      <c r="O5501" s="31"/>
      <c r="P5501" s="31"/>
      <c r="Q5501" s="31"/>
      <c r="R5501" s="31"/>
      <c r="S5501" s="31"/>
      <c r="T5501" s="26"/>
      <c r="U5501" s="26"/>
      <c r="W5501" s="10"/>
    </row>
    <row r="5502">
      <c r="E5502" s="26"/>
      <c r="F5502" s="27"/>
      <c r="J5502" s="26"/>
      <c r="K5502" s="26"/>
      <c r="L5502" s="30"/>
      <c r="M5502" s="31"/>
      <c r="N5502" s="31"/>
      <c r="O5502" s="31"/>
      <c r="P5502" s="31"/>
      <c r="Q5502" s="31"/>
      <c r="R5502" s="31"/>
      <c r="S5502" s="31"/>
      <c r="T5502" s="26"/>
      <c r="U5502" s="26"/>
      <c r="W5502" s="10"/>
    </row>
    <row r="5503">
      <c r="E5503" s="26"/>
      <c r="F5503" s="27"/>
      <c r="J5503" s="26"/>
      <c r="K5503" s="26"/>
      <c r="L5503" s="30"/>
      <c r="M5503" s="31"/>
      <c r="N5503" s="31"/>
      <c r="O5503" s="31"/>
      <c r="P5503" s="31"/>
      <c r="Q5503" s="31"/>
      <c r="R5503" s="31"/>
      <c r="S5503" s="31"/>
      <c r="T5503" s="26"/>
      <c r="U5503" s="26"/>
      <c r="W5503" s="10"/>
    </row>
    <row r="5504">
      <c r="E5504" s="26"/>
      <c r="F5504" s="27"/>
      <c r="J5504" s="26"/>
      <c r="K5504" s="26"/>
      <c r="L5504" s="30"/>
      <c r="M5504" s="31"/>
      <c r="N5504" s="31"/>
      <c r="O5504" s="31"/>
      <c r="P5504" s="31"/>
      <c r="Q5504" s="31"/>
      <c r="R5504" s="31"/>
      <c r="S5504" s="31"/>
      <c r="T5504" s="26"/>
      <c r="U5504" s="26"/>
      <c r="W5504" s="10"/>
    </row>
    <row r="5505">
      <c r="E5505" s="26"/>
      <c r="F5505" s="27"/>
      <c r="J5505" s="26"/>
      <c r="K5505" s="26"/>
      <c r="L5505" s="30"/>
      <c r="M5505" s="31"/>
      <c r="N5505" s="31"/>
      <c r="O5505" s="31"/>
      <c r="P5505" s="31"/>
      <c r="Q5505" s="31"/>
      <c r="R5505" s="31"/>
      <c r="S5505" s="31"/>
      <c r="T5505" s="26"/>
      <c r="U5505" s="26"/>
      <c r="W5505" s="10"/>
    </row>
    <row r="5506">
      <c r="E5506" s="26"/>
      <c r="F5506" s="27"/>
      <c r="J5506" s="26"/>
      <c r="K5506" s="26"/>
      <c r="L5506" s="30"/>
      <c r="M5506" s="31"/>
      <c r="N5506" s="31"/>
      <c r="O5506" s="31"/>
      <c r="P5506" s="31"/>
      <c r="Q5506" s="31"/>
      <c r="R5506" s="31"/>
      <c r="S5506" s="31"/>
      <c r="T5506" s="26"/>
      <c r="U5506" s="26"/>
      <c r="W5506" s="10"/>
    </row>
    <row r="5507">
      <c r="E5507" s="26"/>
      <c r="F5507" s="27"/>
      <c r="J5507" s="26"/>
      <c r="K5507" s="26"/>
      <c r="L5507" s="30"/>
      <c r="M5507" s="31"/>
      <c r="N5507" s="31"/>
      <c r="O5507" s="31"/>
      <c r="P5507" s="31"/>
      <c r="Q5507" s="31"/>
      <c r="R5507" s="31"/>
      <c r="S5507" s="31"/>
      <c r="T5507" s="26"/>
      <c r="U5507" s="26"/>
      <c r="W5507" s="10"/>
    </row>
    <row r="5508">
      <c r="E5508" s="26"/>
      <c r="F5508" s="27"/>
      <c r="J5508" s="26"/>
      <c r="K5508" s="26"/>
      <c r="L5508" s="30"/>
      <c r="M5508" s="31"/>
      <c r="N5508" s="31"/>
      <c r="O5508" s="31"/>
      <c r="P5508" s="31"/>
      <c r="Q5508" s="31"/>
      <c r="R5508" s="31"/>
      <c r="S5508" s="31"/>
      <c r="T5508" s="26"/>
      <c r="U5508" s="26"/>
      <c r="W5508" s="10"/>
    </row>
    <row r="5509">
      <c r="E5509" s="26"/>
      <c r="F5509" s="27"/>
      <c r="J5509" s="26"/>
      <c r="K5509" s="26"/>
      <c r="L5509" s="30"/>
      <c r="M5509" s="31"/>
      <c r="N5509" s="31"/>
      <c r="O5509" s="31"/>
      <c r="P5509" s="31"/>
      <c r="Q5509" s="31"/>
      <c r="R5509" s="31"/>
      <c r="S5509" s="31"/>
      <c r="T5509" s="26"/>
      <c r="U5509" s="26"/>
      <c r="W5509" s="10"/>
    </row>
    <row r="5510">
      <c r="E5510" s="26"/>
      <c r="F5510" s="27"/>
      <c r="J5510" s="26"/>
      <c r="K5510" s="26"/>
      <c r="L5510" s="30"/>
      <c r="M5510" s="31"/>
      <c r="N5510" s="31"/>
      <c r="O5510" s="31"/>
      <c r="P5510" s="31"/>
      <c r="Q5510" s="31"/>
      <c r="R5510" s="31"/>
      <c r="S5510" s="31"/>
      <c r="T5510" s="26"/>
      <c r="U5510" s="26"/>
      <c r="W5510" s="10"/>
    </row>
    <row r="5511">
      <c r="E5511" s="26"/>
      <c r="F5511" s="27"/>
      <c r="J5511" s="26"/>
      <c r="K5511" s="26"/>
      <c r="L5511" s="30"/>
      <c r="M5511" s="31"/>
      <c r="N5511" s="31"/>
      <c r="O5511" s="31"/>
      <c r="P5511" s="31"/>
      <c r="Q5511" s="31"/>
      <c r="R5511" s="31"/>
      <c r="S5511" s="31"/>
      <c r="T5511" s="26"/>
      <c r="U5511" s="26"/>
      <c r="W5511" s="10"/>
    </row>
    <row r="5512">
      <c r="E5512" s="26"/>
      <c r="F5512" s="27"/>
      <c r="J5512" s="26"/>
      <c r="K5512" s="26"/>
      <c r="L5512" s="30"/>
      <c r="M5512" s="31"/>
      <c r="N5512" s="31"/>
      <c r="O5512" s="31"/>
      <c r="P5512" s="31"/>
      <c r="Q5512" s="31"/>
      <c r="R5512" s="31"/>
      <c r="S5512" s="31"/>
      <c r="T5512" s="26"/>
      <c r="U5512" s="26"/>
      <c r="W5512" s="10"/>
    </row>
    <row r="5513">
      <c r="E5513" s="26"/>
      <c r="F5513" s="27"/>
      <c r="J5513" s="26"/>
      <c r="K5513" s="26"/>
      <c r="L5513" s="30"/>
      <c r="M5513" s="31"/>
      <c r="N5513" s="31"/>
      <c r="O5513" s="31"/>
      <c r="P5513" s="31"/>
      <c r="Q5513" s="31"/>
      <c r="R5513" s="31"/>
      <c r="S5513" s="31"/>
      <c r="T5513" s="26"/>
      <c r="U5513" s="26"/>
      <c r="W5513" s="10"/>
    </row>
    <row r="5514">
      <c r="E5514" s="26"/>
      <c r="F5514" s="27"/>
      <c r="J5514" s="26"/>
      <c r="K5514" s="26"/>
      <c r="L5514" s="30"/>
      <c r="M5514" s="31"/>
      <c r="N5514" s="31"/>
      <c r="O5514" s="31"/>
      <c r="P5514" s="31"/>
      <c r="Q5514" s="31"/>
      <c r="R5514" s="31"/>
      <c r="S5514" s="31"/>
      <c r="T5514" s="26"/>
      <c r="U5514" s="26"/>
      <c r="W5514" s="10"/>
    </row>
    <row r="5515">
      <c r="E5515" s="26"/>
      <c r="F5515" s="27"/>
      <c r="J5515" s="26"/>
      <c r="K5515" s="26"/>
      <c r="L5515" s="30"/>
      <c r="M5515" s="31"/>
      <c r="N5515" s="31"/>
      <c r="O5515" s="31"/>
      <c r="P5515" s="31"/>
      <c r="Q5515" s="31"/>
      <c r="R5515" s="31"/>
      <c r="S5515" s="31"/>
      <c r="T5515" s="26"/>
      <c r="U5515" s="26"/>
      <c r="W5515" s="10"/>
    </row>
    <row r="5516">
      <c r="E5516" s="26"/>
      <c r="F5516" s="27"/>
      <c r="J5516" s="26"/>
      <c r="K5516" s="26"/>
      <c r="L5516" s="30"/>
      <c r="M5516" s="31"/>
      <c r="N5516" s="31"/>
      <c r="O5516" s="31"/>
      <c r="P5516" s="31"/>
      <c r="Q5516" s="31"/>
      <c r="R5516" s="31"/>
      <c r="S5516" s="31"/>
      <c r="T5516" s="26"/>
      <c r="U5516" s="26"/>
      <c r="W5516" s="10"/>
    </row>
    <row r="5517">
      <c r="E5517" s="26"/>
      <c r="F5517" s="27"/>
      <c r="J5517" s="26"/>
      <c r="K5517" s="26"/>
      <c r="L5517" s="30"/>
      <c r="M5517" s="31"/>
      <c r="N5517" s="31"/>
      <c r="O5517" s="31"/>
      <c r="P5517" s="31"/>
      <c r="Q5517" s="31"/>
      <c r="R5517" s="31"/>
      <c r="S5517" s="31"/>
      <c r="T5517" s="26"/>
      <c r="U5517" s="26"/>
      <c r="W5517" s="10"/>
    </row>
    <row r="5518">
      <c r="E5518" s="26"/>
      <c r="F5518" s="27"/>
      <c r="J5518" s="26"/>
      <c r="K5518" s="26"/>
      <c r="L5518" s="30"/>
      <c r="M5518" s="31"/>
      <c r="N5518" s="31"/>
      <c r="O5518" s="31"/>
      <c r="P5518" s="31"/>
      <c r="Q5518" s="31"/>
      <c r="R5518" s="31"/>
      <c r="S5518" s="31"/>
      <c r="T5518" s="26"/>
      <c r="U5518" s="26"/>
      <c r="W5518" s="10"/>
    </row>
    <row r="5519">
      <c r="E5519" s="26"/>
      <c r="F5519" s="27"/>
      <c r="J5519" s="26"/>
      <c r="K5519" s="26"/>
      <c r="L5519" s="30"/>
      <c r="M5519" s="31"/>
      <c r="N5519" s="31"/>
      <c r="O5519" s="31"/>
      <c r="P5519" s="31"/>
      <c r="Q5519" s="31"/>
      <c r="R5519" s="31"/>
      <c r="S5519" s="31"/>
      <c r="T5519" s="26"/>
      <c r="U5519" s="26"/>
      <c r="W5519" s="10"/>
    </row>
    <row r="5520">
      <c r="E5520" s="26"/>
      <c r="F5520" s="27"/>
      <c r="J5520" s="26"/>
      <c r="K5520" s="26"/>
      <c r="L5520" s="30"/>
      <c r="M5520" s="31"/>
      <c r="N5520" s="31"/>
      <c r="O5520" s="31"/>
      <c r="P5520" s="31"/>
      <c r="Q5520" s="31"/>
      <c r="R5520" s="31"/>
      <c r="S5520" s="31"/>
      <c r="T5520" s="26"/>
      <c r="U5520" s="26"/>
      <c r="W5520" s="10"/>
    </row>
    <row r="5521">
      <c r="E5521" s="26"/>
      <c r="F5521" s="27"/>
      <c r="J5521" s="26"/>
      <c r="K5521" s="26"/>
      <c r="L5521" s="30"/>
      <c r="M5521" s="31"/>
      <c r="N5521" s="31"/>
      <c r="O5521" s="31"/>
      <c r="P5521" s="31"/>
      <c r="Q5521" s="31"/>
      <c r="R5521" s="31"/>
      <c r="S5521" s="31"/>
      <c r="T5521" s="26"/>
      <c r="U5521" s="26"/>
      <c r="W5521" s="10"/>
    </row>
    <row r="5522">
      <c r="E5522" s="26"/>
      <c r="F5522" s="27"/>
      <c r="J5522" s="26"/>
      <c r="K5522" s="26"/>
      <c r="L5522" s="30"/>
      <c r="M5522" s="31"/>
      <c r="N5522" s="31"/>
      <c r="O5522" s="31"/>
      <c r="P5522" s="31"/>
      <c r="Q5522" s="31"/>
      <c r="R5522" s="31"/>
      <c r="S5522" s="31"/>
      <c r="T5522" s="26"/>
      <c r="U5522" s="26"/>
      <c r="W5522" s="10"/>
    </row>
    <row r="5523">
      <c r="E5523" s="26"/>
      <c r="F5523" s="27"/>
      <c r="J5523" s="26"/>
      <c r="K5523" s="26"/>
      <c r="L5523" s="30"/>
      <c r="M5523" s="31"/>
      <c r="N5523" s="31"/>
      <c r="O5523" s="31"/>
      <c r="P5523" s="31"/>
      <c r="Q5523" s="31"/>
      <c r="R5523" s="31"/>
      <c r="S5523" s="31"/>
      <c r="T5523" s="26"/>
      <c r="U5523" s="26"/>
      <c r="W5523" s="10"/>
    </row>
    <row r="5524">
      <c r="E5524" s="26"/>
      <c r="F5524" s="27"/>
      <c r="J5524" s="26"/>
      <c r="K5524" s="26"/>
      <c r="L5524" s="30"/>
      <c r="M5524" s="31"/>
      <c r="N5524" s="31"/>
      <c r="O5524" s="31"/>
      <c r="P5524" s="31"/>
      <c r="Q5524" s="31"/>
      <c r="R5524" s="31"/>
      <c r="S5524" s="31"/>
      <c r="T5524" s="26"/>
      <c r="U5524" s="26"/>
      <c r="W5524" s="10"/>
    </row>
    <row r="5525">
      <c r="E5525" s="26"/>
      <c r="F5525" s="27"/>
      <c r="J5525" s="26"/>
      <c r="K5525" s="26"/>
      <c r="L5525" s="30"/>
      <c r="M5525" s="31"/>
      <c r="N5525" s="31"/>
      <c r="O5525" s="31"/>
      <c r="P5525" s="31"/>
      <c r="Q5525" s="31"/>
      <c r="R5525" s="31"/>
      <c r="S5525" s="31"/>
      <c r="T5525" s="26"/>
      <c r="U5525" s="26"/>
      <c r="W5525" s="10"/>
    </row>
    <row r="5526">
      <c r="E5526" s="26"/>
      <c r="F5526" s="27"/>
      <c r="J5526" s="26"/>
      <c r="K5526" s="26"/>
      <c r="L5526" s="30"/>
      <c r="M5526" s="31"/>
      <c r="N5526" s="31"/>
      <c r="O5526" s="31"/>
      <c r="P5526" s="31"/>
      <c r="Q5526" s="31"/>
      <c r="R5526" s="31"/>
      <c r="S5526" s="31"/>
      <c r="T5526" s="26"/>
      <c r="U5526" s="26"/>
      <c r="W5526" s="10"/>
    </row>
    <row r="5527">
      <c r="E5527" s="26"/>
      <c r="F5527" s="27"/>
      <c r="J5527" s="26"/>
      <c r="K5527" s="26"/>
      <c r="L5527" s="30"/>
      <c r="M5527" s="31"/>
      <c r="N5527" s="31"/>
      <c r="O5527" s="31"/>
      <c r="P5527" s="31"/>
      <c r="Q5527" s="31"/>
      <c r="R5527" s="31"/>
      <c r="S5527" s="31"/>
      <c r="T5527" s="26"/>
      <c r="U5527" s="26"/>
      <c r="W5527" s="10"/>
    </row>
    <row r="5528">
      <c r="E5528" s="26"/>
      <c r="F5528" s="27"/>
      <c r="J5528" s="26"/>
      <c r="K5528" s="26"/>
      <c r="L5528" s="30"/>
      <c r="M5528" s="31"/>
      <c r="N5528" s="31"/>
      <c r="O5528" s="31"/>
      <c r="P5528" s="31"/>
      <c r="Q5528" s="31"/>
      <c r="R5528" s="31"/>
      <c r="S5528" s="31"/>
      <c r="T5528" s="26"/>
      <c r="U5528" s="26"/>
      <c r="W5528" s="10"/>
    </row>
    <row r="5529">
      <c r="E5529" s="26"/>
      <c r="F5529" s="27"/>
      <c r="J5529" s="26"/>
      <c r="K5529" s="26"/>
      <c r="L5529" s="30"/>
      <c r="M5529" s="31"/>
      <c r="N5529" s="31"/>
      <c r="O5529" s="31"/>
      <c r="P5529" s="31"/>
      <c r="Q5529" s="31"/>
      <c r="R5529" s="31"/>
      <c r="S5529" s="31"/>
      <c r="T5529" s="26"/>
      <c r="U5529" s="26"/>
      <c r="W5529" s="10"/>
    </row>
    <row r="5530">
      <c r="E5530" s="26"/>
      <c r="F5530" s="27"/>
      <c r="J5530" s="26"/>
      <c r="K5530" s="26"/>
      <c r="L5530" s="30"/>
      <c r="M5530" s="31"/>
      <c r="N5530" s="31"/>
      <c r="O5530" s="31"/>
      <c r="P5530" s="31"/>
      <c r="Q5530" s="31"/>
      <c r="R5530" s="31"/>
      <c r="S5530" s="31"/>
      <c r="T5530" s="26"/>
      <c r="U5530" s="26"/>
      <c r="W5530" s="10"/>
    </row>
    <row r="5531">
      <c r="E5531" s="26"/>
      <c r="F5531" s="27"/>
      <c r="J5531" s="26"/>
      <c r="K5531" s="26"/>
      <c r="L5531" s="30"/>
      <c r="M5531" s="31"/>
      <c r="N5531" s="31"/>
      <c r="O5531" s="31"/>
      <c r="P5531" s="31"/>
      <c r="Q5531" s="31"/>
      <c r="R5531" s="31"/>
      <c r="S5531" s="31"/>
      <c r="T5531" s="26"/>
      <c r="U5531" s="26"/>
      <c r="W5531" s="10"/>
    </row>
    <row r="5532">
      <c r="E5532" s="26"/>
      <c r="F5532" s="27"/>
      <c r="J5532" s="26"/>
      <c r="K5532" s="26"/>
      <c r="L5532" s="30"/>
      <c r="M5532" s="31"/>
      <c r="N5532" s="31"/>
      <c r="O5532" s="31"/>
      <c r="P5532" s="31"/>
      <c r="Q5532" s="31"/>
      <c r="R5532" s="31"/>
      <c r="S5532" s="31"/>
      <c r="T5532" s="26"/>
      <c r="U5532" s="26"/>
      <c r="W5532" s="10"/>
    </row>
    <row r="5533">
      <c r="E5533" s="26"/>
      <c r="F5533" s="27"/>
      <c r="J5533" s="26"/>
      <c r="K5533" s="26"/>
      <c r="L5533" s="30"/>
      <c r="M5533" s="31"/>
      <c r="N5533" s="31"/>
      <c r="O5533" s="31"/>
      <c r="P5533" s="31"/>
      <c r="Q5533" s="31"/>
      <c r="R5533" s="31"/>
      <c r="S5533" s="31"/>
      <c r="T5533" s="26"/>
      <c r="U5533" s="26"/>
      <c r="W5533" s="10"/>
    </row>
    <row r="5534">
      <c r="E5534" s="26"/>
      <c r="F5534" s="27"/>
      <c r="J5534" s="26"/>
      <c r="K5534" s="26"/>
      <c r="L5534" s="30"/>
      <c r="M5534" s="31"/>
      <c r="N5534" s="31"/>
      <c r="O5534" s="31"/>
      <c r="P5534" s="31"/>
      <c r="Q5534" s="31"/>
      <c r="R5534" s="31"/>
      <c r="S5534" s="31"/>
      <c r="T5534" s="26"/>
      <c r="U5534" s="26"/>
      <c r="W5534" s="10"/>
    </row>
    <row r="5535">
      <c r="E5535" s="26"/>
      <c r="F5535" s="27"/>
      <c r="J5535" s="26"/>
      <c r="K5535" s="26"/>
      <c r="L5535" s="30"/>
      <c r="M5535" s="31"/>
      <c r="N5535" s="31"/>
      <c r="O5535" s="31"/>
      <c r="P5535" s="31"/>
      <c r="Q5535" s="31"/>
      <c r="R5535" s="31"/>
      <c r="S5535" s="31"/>
      <c r="T5535" s="26"/>
      <c r="U5535" s="26"/>
      <c r="W5535" s="10"/>
    </row>
    <row r="5536">
      <c r="E5536" s="26"/>
      <c r="F5536" s="27"/>
      <c r="J5536" s="26"/>
      <c r="K5536" s="26"/>
      <c r="L5536" s="30"/>
      <c r="M5536" s="31"/>
      <c r="N5536" s="31"/>
      <c r="O5536" s="31"/>
      <c r="P5536" s="31"/>
      <c r="Q5536" s="31"/>
      <c r="R5536" s="31"/>
      <c r="S5536" s="31"/>
      <c r="T5536" s="26"/>
      <c r="U5536" s="26"/>
      <c r="W5536" s="10"/>
    </row>
    <row r="5537">
      <c r="E5537" s="26"/>
      <c r="F5537" s="27"/>
      <c r="J5537" s="26"/>
      <c r="K5537" s="26"/>
      <c r="L5537" s="30"/>
      <c r="M5537" s="31"/>
      <c r="N5537" s="31"/>
      <c r="O5537" s="31"/>
      <c r="P5537" s="31"/>
      <c r="Q5537" s="31"/>
      <c r="R5537" s="31"/>
      <c r="S5537" s="31"/>
      <c r="T5537" s="26"/>
      <c r="U5537" s="26"/>
      <c r="W5537" s="10"/>
    </row>
    <row r="5538">
      <c r="E5538" s="26"/>
      <c r="F5538" s="27"/>
      <c r="J5538" s="26"/>
      <c r="K5538" s="26"/>
      <c r="L5538" s="30"/>
      <c r="M5538" s="31"/>
      <c r="N5538" s="31"/>
      <c r="O5538" s="31"/>
      <c r="P5538" s="31"/>
      <c r="Q5538" s="31"/>
      <c r="R5538" s="31"/>
      <c r="S5538" s="31"/>
      <c r="T5538" s="26"/>
      <c r="U5538" s="26"/>
      <c r="W5538" s="10"/>
    </row>
    <row r="5539">
      <c r="E5539" s="26"/>
      <c r="F5539" s="27"/>
      <c r="J5539" s="26"/>
      <c r="K5539" s="26"/>
      <c r="L5539" s="30"/>
      <c r="M5539" s="31"/>
      <c r="N5539" s="31"/>
      <c r="O5539" s="31"/>
      <c r="P5539" s="31"/>
      <c r="Q5539" s="31"/>
      <c r="R5539" s="31"/>
      <c r="S5539" s="31"/>
      <c r="T5539" s="26"/>
      <c r="U5539" s="26"/>
      <c r="W5539" s="10"/>
    </row>
    <row r="5540">
      <c r="E5540" s="26"/>
      <c r="F5540" s="27"/>
      <c r="J5540" s="26"/>
      <c r="K5540" s="26"/>
      <c r="L5540" s="30"/>
      <c r="M5540" s="31"/>
      <c r="N5540" s="31"/>
      <c r="O5540" s="31"/>
      <c r="P5540" s="31"/>
      <c r="Q5540" s="31"/>
      <c r="R5540" s="31"/>
      <c r="S5540" s="31"/>
      <c r="T5540" s="26"/>
      <c r="U5540" s="26"/>
      <c r="W5540" s="10"/>
    </row>
    <row r="5541">
      <c r="E5541" s="26"/>
      <c r="F5541" s="27"/>
      <c r="J5541" s="26"/>
      <c r="K5541" s="26"/>
      <c r="L5541" s="30"/>
      <c r="M5541" s="31"/>
      <c r="N5541" s="31"/>
      <c r="O5541" s="31"/>
      <c r="P5541" s="31"/>
      <c r="Q5541" s="31"/>
      <c r="R5541" s="31"/>
      <c r="S5541" s="31"/>
      <c r="T5541" s="26"/>
      <c r="U5541" s="26"/>
      <c r="W5541" s="10"/>
    </row>
    <row r="5542">
      <c r="E5542" s="26"/>
      <c r="F5542" s="27"/>
      <c r="J5542" s="26"/>
      <c r="K5542" s="26"/>
      <c r="L5542" s="30"/>
      <c r="M5542" s="31"/>
      <c r="N5542" s="31"/>
      <c r="O5542" s="31"/>
      <c r="P5542" s="31"/>
      <c r="Q5542" s="31"/>
      <c r="R5542" s="31"/>
      <c r="S5542" s="31"/>
      <c r="T5542" s="26"/>
      <c r="U5542" s="26"/>
      <c r="W5542" s="10"/>
    </row>
    <row r="5543">
      <c r="E5543" s="26"/>
      <c r="F5543" s="27"/>
      <c r="J5543" s="26"/>
      <c r="K5543" s="26"/>
      <c r="L5543" s="30"/>
      <c r="M5543" s="31"/>
      <c r="N5543" s="31"/>
      <c r="O5543" s="31"/>
      <c r="P5543" s="31"/>
      <c r="Q5543" s="31"/>
      <c r="R5543" s="31"/>
      <c r="S5543" s="31"/>
      <c r="T5543" s="26"/>
      <c r="U5543" s="26"/>
      <c r="W5543" s="10"/>
    </row>
    <row r="5544">
      <c r="E5544" s="26"/>
      <c r="F5544" s="27"/>
      <c r="J5544" s="26"/>
      <c r="K5544" s="26"/>
      <c r="L5544" s="30"/>
      <c r="M5544" s="31"/>
      <c r="N5544" s="31"/>
      <c r="O5544" s="31"/>
      <c r="P5544" s="31"/>
      <c r="Q5544" s="31"/>
      <c r="R5544" s="31"/>
      <c r="S5544" s="31"/>
      <c r="T5544" s="26"/>
      <c r="U5544" s="26"/>
      <c r="W5544" s="10"/>
    </row>
    <row r="5545">
      <c r="E5545" s="26"/>
      <c r="F5545" s="27"/>
      <c r="J5545" s="26"/>
      <c r="K5545" s="26"/>
      <c r="L5545" s="30"/>
      <c r="M5545" s="31"/>
      <c r="N5545" s="31"/>
      <c r="O5545" s="31"/>
      <c r="P5545" s="31"/>
      <c r="Q5545" s="31"/>
      <c r="R5545" s="31"/>
      <c r="S5545" s="31"/>
      <c r="T5545" s="26"/>
      <c r="U5545" s="26"/>
      <c r="W5545" s="10"/>
    </row>
    <row r="5546">
      <c r="E5546" s="26"/>
      <c r="F5546" s="27"/>
      <c r="J5546" s="26"/>
      <c r="K5546" s="26"/>
      <c r="L5546" s="30"/>
      <c r="M5546" s="31"/>
      <c r="N5546" s="31"/>
      <c r="O5546" s="31"/>
      <c r="P5546" s="31"/>
      <c r="Q5546" s="31"/>
      <c r="R5546" s="31"/>
      <c r="S5546" s="31"/>
      <c r="T5546" s="26"/>
      <c r="U5546" s="26"/>
      <c r="W5546" s="10"/>
    </row>
    <row r="5547">
      <c r="E5547" s="26"/>
      <c r="F5547" s="27"/>
      <c r="J5547" s="26"/>
      <c r="K5547" s="26"/>
      <c r="L5547" s="30"/>
      <c r="M5547" s="31"/>
      <c r="N5547" s="31"/>
      <c r="O5547" s="31"/>
      <c r="P5547" s="31"/>
      <c r="Q5547" s="31"/>
      <c r="R5547" s="31"/>
      <c r="S5547" s="31"/>
      <c r="T5547" s="26"/>
      <c r="U5547" s="26"/>
      <c r="W5547" s="10"/>
    </row>
    <row r="5548">
      <c r="E5548" s="26"/>
      <c r="F5548" s="27"/>
      <c r="J5548" s="26"/>
      <c r="K5548" s="26"/>
      <c r="L5548" s="30"/>
      <c r="M5548" s="31"/>
      <c r="N5548" s="31"/>
      <c r="O5548" s="31"/>
      <c r="P5548" s="31"/>
      <c r="Q5548" s="31"/>
      <c r="R5548" s="31"/>
      <c r="S5548" s="31"/>
      <c r="T5548" s="26"/>
      <c r="U5548" s="26"/>
      <c r="W5548" s="10"/>
    </row>
    <row r="5549">
      <c r="E5549" s="26"/>
      <c r="F5549" s="27"/>
      <c r="J5549" s="26"/>
      <c r="K5549" s="26"/>
      <c r="L5549" s="30"/>
      <c r="M5549" s="31"/>
      <c r="N5549" s="31"/>
      <c r="O5549" s="31"/>
      <c r="P5549" s="31"/>
      <c r="Q5549" s="31"/>
      <c r="R5549" s="31"/>
      <c r="S5549" s="31"/>
      <c r="T5549" s="26"/>
      <c r="U5549" s="26"/>
      <c r="W5549" s="10"/>
    </row>
    <row r="5550">
      <c r="E5550" s="26"/>
      <c r="F5550" s="27"/>
      <c r="J5550" s="26"/>
      <c r="K5550" s="26"/>
      <c r="L5550" s="30"/>
      <c r="M5550" s="31"/>
      <c r="N5550" s="31"/>
      <c r="O5550" s="31"/>
      <c r="P5550" s="31"/>
      <c r="Q5550" s="31"/>
      <c r="R5550" s="31"/>
      <c r="S5550" s="31"/>
      <c r="T5550" s="26"/>
      <c r="U5550" s="26"/>
      <c r="W5550" s="10"/>
    </row>
    <row r="5551">
      <c r="E5551" s="26"/>
      <c r="F5551" s="27"/>
      <c r="J5551" s="26"/>
      <c r="K5551" s="26"/>
      <c r="L5551" s="30"/>
      <c r="M5551" s="31"/>
      <c r="N5551" s="31"/>
      <c r="O5551" s="31"/>
      <c r="P5551" s="31"/>
      <c r="Q5551" s="31"/>
      <c r="R5551" s="31"/>
      <c r="S5551" s="31"/>
      <c r="T5551" s="26"/>
      <c r="U5551" s="26"/>
      <c r="W5551" s="10"/>
    </row>
    <row r="5552">
      <c r="E5552" s="26"/>
      <c r="F5552" s="27"/>
      <c r="J5552" s="26"/>
      <c r="K5552" s="26"/>
      <c r="L5552" s="30"/>
      <c r="M5552" s="31"/>
      <c r="N5552" s="31"/>
      <c r="O5552" s="31"/>
      <c r="P5552" s="31"/>
      <c r="Q5552" s="31"/>
      <c r="R5552" s="31"/>
      <c r="S5552" s="31"/>
      <c r="T5552" s="26"/>
      <c r="U5552" s="26"/>
      <c r="W5552" s="10"/>
    </row>
    <row r="5553">
      <c r="E5553" s="26"/>
      <c r="F5553" s="27"/>
      <c r="J5553" s="26"/>
      <c r="K5553" s="26"/>
      <c r="L5553" s="30"/>
      <c r="M5553" s="31"/>
      <c r="N5553" s="31"/>
      <c r="O5553" s="31"/>
      <c r="P5553" s="31"/>
      <c r="Q5553" s="31"/>
      <c r="R5553" s="31"/>
      <c r="S5553" s="31"/>
      <c r="T5553" s="26"/>
      <c r="U5553" s="26"/>
      <c r="W5553" s="10"/>
    </row>
    <row r="5554">
      <c r="E5554" s="26"/>
      <c r="F5554" s="27"/>
      <c r="J5554" s="26"/>
      <c r="K5554" s="26"/>
      <c r="L5554" s="30"/>
      <c r="M5554" s="31"/>
      <c r="N5554" s="31"/>
      <c r="O5554" s="31"/>
      <c r="P5554" s="31"/>
      <c r="Q5554" s="31"/>
      <c r="R5554" s="31"/>
      <c r="S5554" s="31"/>
      <c r="T5554" s="26"/>
      <c r="U5554" s="26"/>
      <c r="W5554" s="10"/>
    </row>
    <row r="5555">
      <c r="E5555" s="26"/>
      <c r="F5555" s="27"/>
      <c r="J5555" s="26"/>
      <c r="K5555" s="26"/>
      <c r="L5555" s="30"/>
      <c r="M5555" s="31"/>
      <c r="N5555" s="31"/>
      <c r="O5555" s="31"/>
      <c r="P5555" s="31"/>
      <c r="Q5555" s="31"/>
      <c r="R5555" s="31"/>
      <c r="S5555" s="31"/>
      <c r="T5555" s="26"/>
      <c r="U5555" s="26"/>
      <c r="W5555" s="10"/>
    </row>
    <row r="5556">
      <c r="E5556" s="26"/>
      <c r="F5556" s="27"/>
      <c r="J5556" s="26"/>
      <c r="K5556" s="26"/>
      <c r="L5556" s="30"/>
      <c r="M5556" s="31"/>
      <c r="N5556" s="31"/>
      <c r="O5556" s="31"/>
      <c r="P5556" s="31"/>
      <c r="Q5556" s="31"/>
      <c r="R5556" s="31"/>
      <c r="S5556" s="31"/>
      <c r="T5556" s="26"/>
      <c r="U5556" s="26"/>
      <c r="W5556" s="10"/>
    </row>
    <row r="5557">
      <c r="E5557" s="26"/>
      <c r="F5557" s="27"/>
      <c r="J5557" s="26"/>
      <c r="K5557" s="26"/>
      <c r="L5557" s="30"/>
      <c r="M5557" s="31"/>
      <c r="N5557" s="31"/>
      <c r="O5557" s="31"/>
      <c r="P5557" s="31"/>
      <c r="Q5557" s="31"/>
      <c r="R5557" s="31"/>
      <c r="S5557" s="31"/>
      <c r="T5557" s="26"/>
      <c r="U5557" s="26"/>
      <c r="W5557" s="10"/>
    </row>
    <row r="5558">
      <c r="E5558" s="26"/>
      <c r="F5558" s="27"/>
      <c r="J5558" s="26"/>
      <c r="K5558" s="26"/>
      <c r="L5558" s="30"/>
      <c r="M5558" s="31"/>
      <c r="N5558" s="31"/>
      <c r="O5558" s="31"/>
      <c r="P5558" s="31"/>
      <c r="Q5558" s="31"/>
      <c r="R5558" s="31"/>
      <c r="S5558" s="31"/>
      <c r="T5558" s="26"/>
      <c r="U5558" s="26"/>
      <c r="W5558" s="10"/>
    </row>
    <row r="5559">
      <c r="E5559" s="26"/>
      <c r="F5559" s="27"/>
      <c r="J5559" s="26"/>
      <c r="K5559" s="26"/>
      <c r="L5559" s="30"/>
      <c r="M5559" s="31"/>
      <c r="N5559" s="31"/>
      <c r="O5559" s="31"/>
      <c r="P5559" s="31"/>
      <c r="Q5559" s="31"/>
      <c r="R5559" s="31"/>
      <c r="S5559" s="31"/>
      <c r="T5559" s="26"/>
      <c r="U5559" s="26"/>
      <c r="W5559" s="10"/>
    </row>
    <row r="5560">
      <c r="E5560" s="26"/>
      <c r="F5560" s="27"/>
      <c r="J5560" s="26"/>
      <c r="K5560" s="26"/>
      <c r="L5560" s="30"/>
      <c r="M5560" s="31"/>
      <c r="N5560" s="31"/>
      <c r="O5560" s="31"/>
      <c r="P5560" s="31"/>
      <c r="Q5560" s="31"/>
      <c r="R5560" s="31"/>
      <c r="S5560" s="31"/>
      <c r="T5560" s="26"/>
      <c r="U5560" s="26"/>
      <c r="W5560" s="10"/>
    </row>
    <row r="5561">
      <c r="E5561" s="26"/>
      <c r="F5561" s="27"/>
      <c r="J5561" s="26"/>
      <c r="K5561" s="26"/>
      <c r="L5561" s="30"/>
      <c r="M5561" s="31"/>
      <c r="N5561" s="31"/>
      <c r="O5561" s="31"/>
      <c r="P5561" s="31"/>
      <c r="Q5561" s="31"/>
      <c r="R5561" s="31"/>
      <c r="S5561" s="31"/>
      <c r="T5561" s="26"/>
      <c r="U5561" s="26"/>
      <c r="W5561" s="10"/>
    </row>
    <row r="5562">
      <c r="E5562" s="26"/>
      <c r="F5562" s="27"/>
      <c r="J5562" s="26"/>
      <c r="K5562" s="26"/>
      <c r="L5562" s="30"/>
      <c r="M5562" s="31"/>
      <c r="N5562" s="31"/>
      <c r="O5562" s="31"/>
      <c r="P5562" s="31"/>
      <c r="Q5562" s="31"/>
      <c r="R5562" s="31"/>
      <c r="S5562" s="31"/>
      <c r="T5562" s="26"/>
      <c r="U5562" s="26"/>
      <c r="W5562" s="10"/>
    </row>
    <row r="5563">
      <c r="E5563" s="26"/>
      <c r="F5563" s="27"/>
      <c r="J5563" s="26"/>
      <c r="K5563" s="26"/>
      <c r="L5563" s="30"/>
      <c r="M5563" s="31"/>
      <c r="N5563" s="31"/>
      <c r="O5563" s="31"/>
      <c r="P5563" s="31"/>
      <c r="Q5563" s="31"/>
      <c r="R5563" s="31"/>
      <c r="S5563" s="31"/>
      <c r="T5563" s="26"/>
      <c r="U5563" s="26"/>
      <c r="W5563" s="10"/>
    </row>
    <row r="5564">
      <c r="E5564" s="26"/>
      <c r="F5564" s="27"/>
      <c r="J5564" s="26"/>
      <c r="K5564" s="26"/>
      <c r="L5564" s="30"/>
      <c r="M5564" s="31"/>
      <c r="N5564" s="31"/>
      <c r="O5564" s="31"/>
      <c r="P5564" s="31"/>
      <c r="Q5564" s="31"/>
      <c r="R5564" s="31"/>
      <c r="S5564" s="31"/>
      <c r="T5564" s="26"/>
      <c r="U5564" s="26"/>
      <c r="W5564" s="10"/>
    </row>
    <row r="5565">
      <c r="E5565" s="26"/>
      <c r="F5565" s="27"/>
      <c r="J5565" s="26"/>
      <c r="K5565" s="26"/>
      <c r="L5565" s="30"/>
      <c r="M5565" s="31"/>
      <c r="N5565" s="31"/>
      <c r="O5565" s="31"/>
      <c r="P5565" s="31"/>
      <c r="Q5565" s="31"/>
      <c r="R5565" s="31"/>
      <c r="S5565" s="31"/>
      <c r="T5565" s="26"/>
      <c r="U5565" s="26"/>
      <c r="W5565" s="10"/>
    </row>
    <row r="5566">
      <c r="E5566" s="26"/>
      <c r="F5566" s="27"/>
      <c r="J5566" s="26"/>
      <c r="K5566" s="26"/>
      <c r="L5566" s="30"/>
      <c r="M5566" s="31"/>
      <c r="N5566" s="31"/>
      <c r="O5566" s="31"/>
      <c r="P5566" s="31"/>
      <c r="Q5566" s="31"/>
      <c r="R5566" s="31"/>
      <c r="S5566" s="31"/>
      <c r="T5566" s="26"/>
      <c r="U5566" s="26"/>
      <c r="W5566" s="10"/>
    </row>
    <row r="5567">
      <c r="E5567" s="26"/>
      <c r="F5567" s="27"/>
      <c r="J5567" s="26"/>
      <c r="K5567" s="26"/>
      <c r="L5567" s="30"/>
      <c r="M5567" s="31"/>
      <c r="N5567" s="31"/>
      <c r="O5567" s="31"/>
      <c r="P5567" s="31"/>
      <c r="Q5567" s="31"/>
      <c r="R5567" s="31"/>
      <c r="S5567" s="31"/>
      <c r="T5567" s="26"/>
      <c r="U5567" s="26"/>
      <c r="W5567" s="10"/>
    </row>
    <row r="5568">
      <c r="E5568" s="26"/>
      <c r="F5568" s="27"/>
      <c r="J5568" s="26"/>
      <c r="K5568" s="26"/>
      <c r="L5568" s="30"/>
      <c r="M5568" s="31"/>
      <c r="N5568" s="31"/>
      <c r="O5568" s="31"/>
      <c r="P5568" s="31"/>
      <c r="Q5568" s="31"/>
      <c r="R5568" s="31"/>
      <c r="S5568" s="31"/>
      <c r="T5568" s="26"/>
      <c r="U5568" s="26"/>
      <c r="W5568" s="10"/>
    </row>
    <row r="5569">
      <c r="E5569" s="26"/>
      <c r="F5569" s="27"/>
      <c r="J5569" s="26"/>
      <c r="K5569" s="26"/>
      <c r="L5569" s="30"/>
      <c r="M5569" s="31"/>
      <c r="N5569" s="31"/>
      <c r="O5569" s="31"/>
      <c r="P5569" s="31"/>
      <c r="Q5569" s="31"/>
      <c r="R5569" s="31"/>
      <c r="S5569" s="31"/>
      <c r="T5569" s="26"/>
      <c r="U5569" s="26"/>
      <c r="W5569" s="10"/>
    </row>
    <row r="5570">
      <c r="E5570" s="26"/>
      <c r="F5570" s="27"/>
      <c r="J5570" s="26"/>
      <c r="K5570" s="26"/>
      <c r="L5570" s="30"/>
      <c r="M5570" s="31"/>
      <c r="N5570" s="31"/>
      <c r="O5570" s="31"/>
      <c r="P5570" s="31"/>
      <c r="Q5570" s="31"/>
      <c r="R5570" s="31"/>
      <c r="S5570" s="31"/>
      <c r="T5570" s="26"/>
      <c r="U5570" s="26"/>
      <c r="W5570" s="10"/>
    </row>
    <row r="5571">
      <c r="E5571" s="26"/>
      <c r="F5571" s="27"/>
      <c r="J5571" s="26"/>
      <c r="K5571" s="26"/>
      <c r="L5571" s="30"/>
      <c r="M5571" s="31"/>
      <c r="N5571" s="31"/>
      <c r="O5571" s="31"/>
      <c r="P5571" s="31"/>
      <c r="Q5571" s="31"/>
      <c r="R5571" s="31"/>
      <c r="S5571" s="31"/>
      <c r="T5571" s="26"/>
      <c r="U5571" s="26"/>
      <c r="W5571" s="10"/>
    </row>
    <row r="5572">
      <c r="E5572" s="26"/>
      <c r="F5572" s="27"/>
      <c r="J5572" s="26"/>
      <c r="K5572" s="26"/>
      <c r="L5572" s="30"/>
      <c r="M5572" s="31"/>
      <c r="N5572" s="31"/>
      <c r="O5572" s="31"/>
      <c r="P5572" s="31"/>
      <c r="Q5572" s="31"/>
      <c r="R5572" s="31"/>
      <c r="S5572" s="31"/>
      <c r="T5572" s="26"/>
      <c r="U5572" s="26"/>
      <c r="W5572" s="10"/>
    </row>
    <row r="5573">
      <c r="E5573" s="26"/>
      <c r="F5573" s="27"/>
      <c r="J5573" s="26"/>
      <c r="K5573" s="26"/>
      <c r="L5573" s="30"/>
      <c r="M5573" s="31"/>
      <c r="N5573" s="31"/>
      <c r="O5573" s="31"/>
      <c r="P5573" s="31"/>
      <c r="Q5573" s="31"/>
      <c r="R5573" s="31"/>
      <c r="S5573" s="31"/>
      <c r="T5573" s="26"/>
      <c r="U5573" s="26"/>
      <c r="W5573" s="10"/>
    </row>
    <row r="5574">
      <c r="E5574" s="26"/>
      <c r="F5574" s="27"/>
      <c r="J5574" s="26"/>
      <c r="K5574" s="26"/>
      <c r="L5574" s="30"/>
      <c r="M5574" s="31"/>
      <c r="N5574" s="31"/>
      <c r="O5574" s="31"/>
      <c r="P5574" s="31"/>
      <c r="Q5574" s="31"/>
      <c r="R5574" s="31"/>
      <c r="S5574" s="31"/>
      <c r="T5574" s="26"/>
      <c r="U5574" s="26"/>
      <c r="W5574" s="10"/>
    </row>
    <row r="5575">
      <c r="E5575" s="26"/>
      <c r="F5575" s="27"/>
      <c r="J5575" s="26"/>
      <c r="K5575" s="26"/>
      <c r="L5575" s="30"/>
      <c r="M5575" s="31"/>
      <c r="N5575" s="31"/>
      <c r="O5575" s="31"/>
      <c r="P5575" s="31"/>
      <c r="Q5575" s="31"/>
      <c r="R5575" s="31"/>
      <c r="S5575" s="31"/>
      <c r="T5575" s="26"/>
      <c r="U5575" s="26"/>
      <c r="W5575" s="10"/>
    </row>
    <row r="5576">
      <c r="E5576" s="26"/>
      <c r="F5576" s="27"/>
      <c r="J5576" s="26"/>
      <c r="K5576" s="26"/>
      <c r="L5576" s="30"/>
      <c r="M5576" s="31"/>
      <c r="N5576" s="31"/>
      <c r="O5576" s="31"/>
      <c r="P5576" s="31"/>
      <c r="Q5576" s="31"/>
      <c r="R5576" s="31"/>
      <c r="S5576" s="31"/>
      <c r="T5576" s="26"/>
      <c r="U5576" s="26"/>
      <c r="W5576" s="10"/>
    </row>
    <row r="5577">
      <c r="E5577" s="26"/>
      <c r="F5577" s="27"/>
      <c r="J5577" s="26"/>
      <c r="K5577" s="26"/>
      <c r="L5577" s="30"/>
      <c r="M5577" s="31"/>
      <c r="N5577" s="31"/>
      <c r="O5577" s="31"/>
      <c r="P5577" s="31"/>
      <c r="Q5577" s="31"/>
      <c r="R5577" s="31"/>
      <c r="S5577" s="31"/>
      <c r="T5577" s="26"/>
      <c r="U5577" s="26"/>
      <c r="W5577" s="10"/>
    </row>
    <row r="5578">
      <c r="E5578" s="26"/>
      <c r="F5578" s="27"/>
      <c r="J5578" s="26"/>
      <c r="K5578" s="26"/>
      <c r="L5578" s="30"/>
      <c r="M5578" s="31"/>
      <c r="N5578" s="31"/>
      <c r="O5578" s="31"/>
      <c r="P5578" s="31"/>
      <c r="Q5578" s="31"/>
      <c r="R5578" s="31"/>
      <c r="S5578" s="31"/>
      <c r="T5578" s="26"/>
      <c r="U5578" s="26"/>
      <c r="W5578" s="10"/>
    </row>
    <row r="5579">
      <c r="E5579" s="26"/>
      <c r="F5579" s="27"/>
      <c r="J5579" s="26"/>
      <c r="K5579" s="26"/>
      <c r="L5579" s="30"/>
      <c r="M5579" s="31"/>
      <c r="N5579" s="31"/>
      <c r="O5579" s="31"/>
      <c r="P5579" s="31"/>
      <c r="Q5579" s="31"/>
      <c r="R5579" s="31"/>
      <c r="S5579" s="31"/>
      <c r="T5579" s="26"/>
      <c r="U5579" s="26"/>
      <c r="W5579" s="10"/>
    </row>
    <row r="5580">
      <c r="E5580" s="26"/>
      <c r="F5580" s="27"/>
      <c r="J5580" s="26"/>
      <c r="K5580" s="26"/>
      <c r="L5580" s="30"/>
      <c r="M5580" s="31"/>
      <c r="N5580" s="31"/>
      <c r="O5580" s="31"/>
      <c r="P5580" s="31"/>
      <c r="Q5580" s="31"/>
      <c r="R5580" s="31"/>
      <c r="S5580" s="31"/>
      <c r="T5580" s="26"/>
      <c r="U5580" s="26"/>
      <c r="W5580" s="10"/>
    </row>
    <row r="5581">
      <c r="E5581" s="26"/>
      <c r="F5581" s="27"/>
      <c r="J5581" s="26"/>
      <c r="K5581" s="26"/>
      <c r="L5581" s="30"/>
      <c r="M5581" s="31"/>
      <c r="N5581" s="31"/>
      <c r="O5581" s="31"/>
      <c r="P5581" s="31"/>
      <c r="Q5581" s="31"/>
      <c r="R5581" s="31"/>
      <c r="S5581" s="31"/>
      <c r="T5581" s="26"/>
      <c r="U5581" s="26"/>
      <c r="W5581" s="10"/>
    </row>
    <row r="5582">
      <c r="E5582" s="26"/>
      <c r="F5582" s="27"/>
      <c r="J5582" s="26"/>
      <c r="K5582" s="26"/>
      <c r="L5582" s="30"/>
      <c r="M5582" s="31"/>
      <c r="N5582" s="31"/>
      <c r="O5582" s="31"/>
      <c r="P5582" s="31"/>
      <c r="Q5582" s="31"/>
      <c r="R5582" s="31"/>
      <c r="S5582" s="31"/>
      <c r="T5582" s="26"/>
      <c r="U5582" s="26"/>
      <c r="W5582" s="10"/>
    </row>
    <row r="5583">
      <c r="E5583" s="26"/>
      <c r="F5583" s="27"/>
      <c r="J5583" s="26"/>
      <c r="K5583" s="26"/>
      <c r="L5583" s="30"/>
      <c r="M5583" s="31"/>
      <c r="N5583" s="31"/>
      <c r="O5583" s="31"/>
      <c r="P5583" s="31"/>
      <c r="Q5583" s="31"/>
      <c r="R5583" s="31"/>
      <c r="S5583" s="31"/>
      <c r="T5583" s="26"/>
      <c r="U5583" s="26"/>
      <c r="W5583" s="10"/>
    </row>
    <row r="5584">
      <c r="E5584" s="26"/>
      <c r="F5584" s="27"/>
      <c r="J5584" s="26"/>
      <c r="K5584" s="26"/>
      <c r="L5584" s="30"/>
      <c r="M5584" s="31"/>
      <c r="N5584" s="31"/>
      <c r="O5584" s="31"/>
      <c r="P5584" s="31"/>
      <c r="Q5584" s="31"/>
      <c r="R5584" s="31"/>
      <c r="S5584" s="31"/>
      <c r="T5584" s="26"/>
      <c r="U5584" s="26"/>
      <c r="W5584" s="10"/>
    </row>
    <row r="5585">
      <c r="E5585" s="26"/>
      <c r="F5585" s="27"/>
      <c r="J5585" s="26"/>
      <c r="K5585" s="26"/>
      <c r="L5585" s="30"/>
      <c r="M5585" s="31"/>
      <c r="N5585" s="31"/>
      <c r="O5585" s="31"/>
      <c r="P5585" s="31"/>
      <c r="Q5585" s="31"/>
      <c r="R5585" s="31"/>
      <c r="S5585" s="31"/>
      <c r="T5585" s="26"/>
      <c r="U5585" s="26"/>
      <c r="W5585" s="10"/>
    </row>
    <row r="5586">
      <c r="E5586" s="26"/>
      <c r="F5586" s="27"/>
      <c r="J5586" s="26"/>
      <c r="K5586" s="26"/>
      <c r="L5586" s="30"/>
      <c r="M5586" s="31"/>
      <c r="N5586" s="31"/>
      <c r="O5586" s="31"/>
      <c r="P5586" s="31"/>
      <c r="Q5586" s="31"/>
      <c r="R5586" s="31"/>
      <c r="S5586" s="31"/>
      <c r="T5586" s="26"/>
      <c r="U5586" s="26"/>
      <c r="W5586" s="10"/>
    </row>
    <row r="5587">
      <c r="E5587" s="26"/>
      <c r="F5587" s="27"/>
      <c r="J5587" s="26"/>
      <c r="K5587" s="26"/>
      <c r="L5587" s="30"/>
      <c r="M5587" s="31"/>
      <c r="N5587" s="31"/>
      <c r="O5587" s="31"/>
      <c r="P5587" s="31"/>
      <c r="Q5587" s="31"/>
      <c r="R5587" s="31"/>
      <c r="S5587" s="31"/>
      <c r="T5587" s="26"/>
      <c r="U5587" s="26"/>
      <c r="W5587" s="10"/>
    </row>
    <row r="5588">
      <c r="E5588" s="26"/>
      <c r="F5588" s="27"/>
      <c r="J5588" s="26"/>
      <c r="K5588" s="26"/>
      <c r="L5588" s="30"/>
      <c r="M5588" s="31"/>
      <c r="N5588" s="31"/>
      <c r="O5588" s="31"/>
      <c r="P5588" s="31"/>
      <c r="Q5588" s="31"/>
      <c r="R5588" s="31"/>
      <c r="S5588" s="31"/>
      <c r="T5588" s="26"/>
      <c r="U5588" s="26"/>
      <c r="W5588" s="10"/>
    </row>
    <row r="5589">
      <c r="E5589" s="26"/>
      <c r="F5589" s="27"/>
      <c r="J5589" s="26"/>
      <c r="K5589" s="26"/>
      <c r="L5589" s="30"/>
      <c r="M5589" s="31"/>
      <c r="N5589" s="31"/>
      <c r="O5589" s="31"/>
      <c r="P5589" s="31"/>
      <c r="Q5589" s="31"/>
      <c r="R5589" s="31"/>
      <c r="S5589" s="31"/>
      <c r="T5589" s="26"/>
      <c r="U5589" s="26"/>
      <c r="W5589" s="10"/>
    </row>
    <row r="5590">
      <c r="E5590" s="26"/>
      <c r="F5590" s="27"/>
      <c r="J5590" s="26"/>
      <c r="K5590" s="26"/>
      <c r="L5590" s="30"/>
      <c r="M5590" s="31"/>
      <c r="N5590" s="31"/>
      <c r="O5590" s="31"/>
      <c r="P5590" s="31"/>
      <c r="Q5590" s="31"/>
      <c r="R5590" s="31"/>
      <c r="S5590" s="31"/>
      <c r="T5590" s="26"/>
      <c r="U5590" s="26"/>
      <c r="W5590" s="10"/>
    </row>
    <row r="5591">
      <c r="E5591" s="26"/>
      <c r="F5591" s="27"/>
      <c r="J5591" s="26"/>
      <c r="K5591" s="26"/>
      <c r="L5591" s="30"/>
      <c r="M5591" s="31"/>
      <c r="N5591" s="31"/>
      <c r="O5591" s="31"/>
      <c r="P5591" s="31"/>
      <c r="Q5591" s="31"/>
      <c r="R5591" s="31"/>
      <c r="S5591" s="31"/>
      <c r="T5591" s="26"/>
      <c r="U5591" s="26"/>
      <c r="W5591" s="10"/>
    </row>
    <row r="5592">
      <c r="E5592" s="26"/>
      <c r="F5592" s="27"/>
      <c r="J5592" s="26"/>
      <c r="K5592" s="26"/>
      <c r="L5592" s="30"/>
      <c r="M5592" s="31"/>
      <c r="N5592" s="31"/>
      <c r="O5592" s="31"/>
      <c r="P5592" s="31"/>
      <c r="Q5592" s="31"/>
      <c r="R5592" s="31"/>
      <c r="S5592" s="31"/>
      <c r="T5592" s="26"/>
      <c r="U5592" s="26"/>
      <c r="W5592" s="10"/>
    </row>
    <row r="5593">
      <c r="E5593" s="26"/>
      <c r="F5593" s="27"/>
      <c r="J5593" s="26"/>
      <c r="K5593" s="26"/>
      <c r="L5593" s="30"/>
      <c r="M5593" s="31"/>
      <c r="N5593" s="31"/>
      <c r="O5593" s="31"/>
      <c r="P5593" s="31"/>
      <c r="Q5593" s="31"/>
      <c r="R5593" s="31"/>
      <c r="S5593" s="31"/>
      <c r="T5593" s="26"/>
      <c r="U5593" s="26"/>
      <c r="W5593" s="10"/>
    </row>
    <row r="5594">
      <c r="E5594" s="26"/>
      <c r="F5594" s="27"/>
      <c r="J5594" s="26"/>
      <c r="K5594" s="26"/>
      <c r="L5594" s="30"/>
      <c r="M5594" s="31"/>
      <c r="N5594" s="31"/>
      <c r="O5594" s="31"/>
      <c r="P5594" s="31"/>
      <c r="Q5594" s="31"/>
      <c r="R5594" s="31"/>
      <c r="S5594" s="31"/>
      <c r="T5594" s="26"/>
      <c r="U5594" s="26"/>
      <c r="W5594" s="10"/>
    </row>
    <row r="5595">
      <c r="E5595" s="26"/>
      <c r="F5595" s="27"/>
      <c r="J5595" s="26"/>
      <c r="K5595" s="26"/>
      <c r="L5595" s="30"/>
      <c r="M5595" s="31"/>
      <c r="N5595" s="31"/>
      <c r="O5595" s="31"/>
      <c r="P5595" s="31"/>
      <c r="Q5595" s="31"/>
      <c r="R5595" s="31"/>
      <c r="S5595" s="31"/>
      <c r="T5595" s="26"/>
      <c r="U5595" s="26"/>
      <c r="W5595" s="10"/>
    </row>
    <row r="5596">
      <c r="E5596" s="26"/>
      <c r="F5596" s="27"/>
      <c r="J5596" s="26"/>
      <c r="K5596" s="26"/>
      <c r="L5596" s="30"/>
      <c r="M5596" s="31"/>
      <c r="N5596" s="31"/>
      <c r="O5596" s="31"/>
      <c r="P5596" s="31"/>
      <c r="Q5596" s="31"/>
      <c r="R5596" s="31"/>
      <c r="S5596" s="31"/>
      <c r="T5596" s="26"/>
      <c r="U5596" s="26"/>
      <c r="W5596" s="10"/>
    </row>
    <row r="5597">
      <c r="E5597" s="26"/>
      <c r="F5597" s="27"/>
      <c r="J5597" s="26"/>
      <c r="K5597" s="26"/>
      <c r="L5597" s="30"/>
      <c r="M5597" s="31"/>
      <c r="N5597" s="31"/>
      <c r="O5597" s="31"/>
      <c r="P5597" s="31"/>
      <c r="Q5597" s="31"/>
      <c r="R5597" s="31"/>
      <c r="S5597" s="31"/>
      <c r="T5597" s="26"/>
      <c r="U5597" s="26"/>
      <c r="W5597" s="10"/>
    </row>
    <row r="5598">
      <c r="E5598" s="26"/>
      <c r="F5598" s="27"/>
      <c r="J5598" s="26"/>
      <c r="K5598" s="26"/>
      <c r="L5598" s="30"/>
      <c r="M5598" s="31"/>
      <c r="N5598" s="31"/>
      <c r="O5598" s="31"/>
      <c r="P5598" s="31"/>
      <c r="Q5598" s="31"/>
      <c r="R5598" s="31"/>
      <c r="S5598" s="31"/>
      <c r="T5598" s="26"/>
      <c r="U5598" s="26"/>
      <c r="W5598" s="10"/>
    </row>
    <row r="5599">
      <c r="E5599" s="26"/>
      <c r="F5599" s="27"/>
      <c r="J5599" s="26"/>
      <c r="K5599" s="26"/>
      <c r="L5599" s="30"/>
      <c r="M5599" s="31"/>
      <c r="N5599" s="31"/>
      <c r="O5599" s="31"/>
      <c r="P5599" s="31"/>
      <c r="Q5599" s="31"/>
      <c r="R5599" s="31"/>
      <c r="S5599" s="31"/>
      <c r="T5599" s="26"/>
      <c r="U5599" s="26"/>
      <c r="W5599" s="10"/>
    </row>
    <row r="5600">
      <c r="E5600" s="26"/>
      <c r="F5600" s="27"/>
      <c r="J5600" s="26"/>
      <c r="K5600" s="26"/>
      <c r="L5600" s="30"/>
      <c r="M5600" s="31"/>
      <c r="N5600" s="31"/>
      <c r="O5600" s="31"/>
      <c r="P5600" s="31"/>
      <c r="Q5600" s="31"/>
      <c r="R5600" s="31"/>
      <c r="S5600" s="31"/>
      <c r="T5600" s="26"/>
      <c r="U5600" s="26"/>
      <c r="W5600" s="10"/>
    </row>
    <row r="5601">
      <c r="E5601" s="26"/>
      <c r="F5601" s="27"/>
      <c r="J5601" s="26"/>
      <c r="K5601" s="26"/>
      <c r="L5601" s="30"/>
      <c r="M5601" s="31"/>
      <c r="N5601" s="31"/>
      <c r="O5601" s="31"/>
      <c r="P5601" s="31"/>
      <c r="Q5601" s="31"/>
      <c r="R5601" s="31"/>
      <c r="S5601" s="31"/>
      <c r="T5601" s="26"/>
      <c r="U5601" s="26"/>
      <c r="W5601" s="10"/>
    </row>
    <row r="5602">
      <c r="E5602" s="26"/>
      <c r="F5602" s="27"/>
      <c r="J5602" s="26"/>
      <c r="K5602" s="26"/>
      <c r="L5602" s="30"/>
      <c r="M5602" s="31"/>
      <c r="N5602" s="31"/>
      <c r="O5602" s="31"/>
      <c r="P5602" s="31"/>
      <c r="Q5602" s="31"/>
      <c r="R5602" s="31"/>
      <c r="S5602" s="31"/>
      <c r="T5602" s="26"/>
      <c r="U5602" s="26"/>
      <c r="W5602" s="10"/>
    </row>
    <row r="5603">
      <c r="E5603" s="26"/>
      <c r="F5603" s="27"/>
      <c r="J5603" s="26"/>
      <c r="K5603" s="26"/>
      <c r="L5603" s="30"/>
      <c r="M5603" s="31"/>
      <c r="N5603" s="31"/>
      <c r="O5603" s="31"/>
      <c r="P5603" s="31"/>
      <c r="Q5603" s="31"/>
      <c r="R5603" s="31"/>
      <c r="S5603" s="31"/>
      <c r="T5603" s="26"/>
      <c r="U5603" s="26"/>
      <c r="W5603" s="10"/>
    </row>
    <row r="5604">
      <c r="E5604" s="26"/>
      <c r="F5604" s="27"/>
      <c r="J5604" s="26"/>
      <c r="K5604" s="26"/>
      <c r="L5604" s="30"/>
      <c r="M5604" s="31"/>
      <c r="N5604" s="31"/>
      <c r="O5604" s="31"/>
      <c r="P5604" s="31"/>
      <c r="Q5604" s="31"/>
      <c r="R5604" s="31"/>
      <c r="S5604" s="31"/>
      <c r="T5604" s="26"/>
      <c r="U5604" s="26"/>
      <c r="W5604" s="10"/>
    </row>
    <row r="5605">
      <c r="E5605" s="26"/>
      <c r="F5605" s="27"/>
      <c r="J5605" s="26"/>
      <c r="K5605" s="26"/>
      <c r="L5605" s="30"/>
      <c r="M5605" s="31"/>
      <c r="N5605" s="31"/>
      <c r="O5605" s="31"/>
      <c r="P5605" s="31"/>
      <c r="Q5605" s="31"/>
      <c r="R5605" s="31"/>
      <c r="S5605" s="31"/>
      <c r="T5605" s="26"/>
      <c r="U5605" s="26"/>
      <c r="W5605" s="10"/>
    </row>
    <row r="5606">
      <c r="E5606" s="26"/>
      <c r="F5606" s="27"/>
      <c r="J5606" s="26"/>
      <c r="K5606" s="26"/>
      <c r="L5606" s="30"/>
      <c r="M5606" s="31"/>
      <c r="N5606" s="31"/>
      <c r="O5606" s="31"/>
      <c r="P5606" s="31"/>
      <c r="Q5606" s="31"/>
      <c r="R5606" s="31"/>
      <c r="S5606" s="31"/>
      <c r="T5606" s="26"/>
      <c r="U5606" s="26"/>
      <c r="W5606" s="10"/>
    </row>
    <row r="5607">
      <c r="E5607" s="26"/>
      <c r="F5607" s="27"/>
      <c r="J5607" s="26"/>
      <c r="K5607" s="26"/>
      <c r="L5607" s="30"/>
      <c r="M5607" s="31"/>
      <c r="N5607" s="31"/>
      <c r="O5607" s="31"/>
      <c r="P5607" s="31"/>
      <c r="Q5607" s="31"/>
      <c r="R5607" s="31"/>
      <c r="S5607" s="31"/>
      <c r="T5607" s="26"/>
      <c r="U5607" s="26"/>
      <c r="W5607" s="10"/>
    </row>
    <row r="5608">
      <c r="E5608" s="26"/>
      <c r="F5608" s="27"/>
      <c r="J5608" s="26"/>
      <c r="K5608" s="26"/>
      <c r="L5608" s="30"/>
      <c r="M5608" s="31"/>
      <c r="N5608" s="31"/>
      <c r="O5608" s="31"/>
      <c r="P5608" s="31"/>
      <c r="Q5608" s="31"/>
      <c r="R5608" s="31"/>
      <c r="S5608" s="31"/>
      <c r="T5608" s="26"/>
      <c r="U5608" s="26"/>
      <c r="W5608" s="10"/>
    </row>
    <row r="5609">
      <c r="E5609" s="26"/>
      <c r="F5609" s="27"/>
      <c r="J5609" s="26"/>
      <c r="K5609" s="26"/>
      <c r="L5609" s="30"/>
      <c r="M5609" s="31"/>
      <c r="N5609" s="31"/>
      <c r="O5609" s="31"/>
      <c r="P5609" s="31"/>
      <c r="Q5609" s="31"/>
      <c r="R5609" s="31"/>
      <c r="S5609" s="31"/>
      <c r="T5609" s="26"/>
      <c r="U5609" s="26"/>
      <c r="W5609" s="10"/>
    </row>
    <row r="5610">
      <c r="E5610" s="26"/>
      <c r="F5610" s="27"/>
      <c r="J5610" s="26"/>
      <c r="K5610" s="26"/>
      <c r="L5610" s="30"/>
      <c r="M5610" s="31"/>
      <c r="N5610" s="31"/>
      <c r="O5610" s="31"/>
      <c r="P5610" s="31"/>
      <c r="Q5610" s="31"/>
      <c r="R5610" s="31"/>
      <c r="S5610" s="31"/>
      <c r="T5610" s="26"/>
      <c r="U5610" s="26"/>
      <c r="W5610" s="10"/>
    </row>
    <row r="5611">
      <c r="E5611" s="26"/>
      <c r="F5611" s="27"/>
      <c r="J5611" s="26"/>
      <c r="K5611" s="26"/>
      <c r="L5611" s="30"/>
      <c r="M5611" s="31"/>
      <c r="N5611" s="31"/>
      <c r="O5611" s="31"/>
      <c r="P5611" s="31"/>
      <c r="Q5611" s="31"/>
      <c r="R5611" s="31"/>
      <c r="S5611" s="31"/>
      <c r="T5611" s="26"/>
      <c r="U5611" s="26"/>
      <c r="W5611" s="10"/>
    </row>
    <row r="5612">
      <c r="E5612" s="26"/>
      <c r="F5612" s="27"/>
      <c r="J5612" s="26"/>
      <c r="K5612" s="26"/>
      <c r="L5612" s="30"/>
      <c r="M5612" s="31"/>
      <c r="N5612" s="31"/>
      <c r="O5612" s="31"/>
      <c r="P5612" s="31"/>
      <c r="Q5612" s="31"/>
      <c r="R5612" s="31"/>
      <c r="S5612" s="31"/>
      <c r="T5612" s="26"/>
      <c r="U5612" s="26"/>
      <c r="W5612" s="10"/>
    </row>
    <row r="5613">
      <c r="E5613" s="26"/>
      <c r="F5613" s="27"/>
      <c r="J5613" s="26"/>
      <c r="K5613" s="26"/>
      <c r="L5613" s="30"/>
      <c r="M5613" s="31"/>
      <c r="N5613" s="31"/>
      <c r="O5613" s="31"/>
      <c r="P5613" s="31"/>
      <c r="Q5613" s="31"/>
      <c r="R5613" s="31"/>
      <c r="S5613" s="31"/>
      <c r="T5613" s="26"/>
      <c r="U5613" s="26"/>
      <c r="W5613" s="10"/>
    </row>
    <row r="5614">
      <c r="E5614" s="26"/>
      <c r="F5614" s="27"/>
      <c r="J5614" s="26"/>
      <c r="K5614" s="26"/>
      <c r="L5614" s="30"/>
      <c r="M5614" s="31"/>
      <c r="N5614" s="31"/>
      <c r="O5614" s="31"/>
      <c r="P5614" s="31"/>
      <c r="Q5614" s="31"/>
      <c r="R5614" s="31"/>
      <c r="S5614" s="31"/>
      <c r="T5614" s="26"/>
      <c r="U5614" s="26"/>
      <c r="W5614" s="10"/>
    </row>
    <row r="5615">
      <c r="E5615" s="26"/>
      <c r="F5615" s="27"/>
      <c r="J5615" s="26"/>
      <c r="K5615" s="26"/>
      <c r="L5615" s="30"/>
      <c r="M5615" s="31"/>
      <c r="N5615" s="31"/>
      <c r="O5615" s="31"/>
      <c r="P5615" s="31"/>
      <c r="Q5615" s="31"/>
      <c r="R5615" s="31"/>
      <c r="S5615" s="31"/>
      <c r="T5615" s="26"/>
      <c r="U5615" s="26"/>
      <c r="W5615" s="10"/>
    </row>
    <row r="5616">
      <c r="E5616" s="26"/>
      <c r="F5616" s="27"/>
      <c r="J5616" s="26"/>
      <c r="K5616" s="26"/>
      <c r="L5616" s="30"/>
      <c r="M5616" s="31"/>
      <c r="N5616" s="31"/>
      <c r="O5616" s="31"/>
      <c r="P5616" s="31"/>
      <c r="Q5616" s="31"/>
      <c r="R5616" s="31"/>
      <c r="S5616" s="31"/>
      <c r="T5616" s="26"/>
      <c r="U5616" s="26"/>
      <c r="W5616" s="10"/>
    </row>
    <row r="5617">
      <c r="E5617" s="26"/>
      <c r="F5617" s="27"/>
      <c r="J5617" s="26"/>
      <c r="K5617" s="26"/>
      <c r="L5617" s="30"/>
      <c r="M5617" s="31"/>
      <c r="N5617" s="31"/>
      <c r="O5617" s="31"/>
      <c r="P5617" s="31"/>
      <c r="Q5617" s="31"/>
      <c r="R5617" s="31"/>
      <c r="S5617" s="31"/>
      <c r="T5617" s="26"/>
      <c r="U5617" s="26"/>
      <c r="W5617" s="10"/>
    </row>
    <row r="5618">
      <c r="E5618" s="26"/>
      <c r="F5618" s="27"/>
      <c r="J5618" s="26"/>
      <c r="K5618" s="26"/>
      <c r="L5618" s="30"/>
      <c r="M5618" s="31"/>
      <c r="N5618" s="31"/>
      <c r="O5618" s="31"/>
      <c r="P5618" s="31"/>
      <c r="Q5618" s="31"/>
      <c r="R5618" s="31"/>
      <c r="S5618" s="31"/>
      <c r="T5618" s="26"/>
      <c r="U5618" s="26"/>
      <c r="W5618" s="10"/>
    </row>
    <row r="5619">
      <c r="E5619" s="26"/>
      <c r="F5619" s="27"/>
      <c r="J5619" s="26"/>
      <c r="K5619" s="26"/>
      <c r="L5619" s="30"/>
      <c r="M5619" s="31"/>
      <c r="N5619" s="31"/>
      <c r="O5619" s="31"/>
      <c r="P5619" s="31"/>
      <c r="Q5619" s="31"/>
      <c r="R5619" s="31"/>
      <c r="S5619" s="31"/>
      <c r="T5619" s="26"/>
      <c r="U5619" s="26"/>
      <c r="W5619" s="10"/>
    </row>
    <row r="5620">
      <c r="E5620" s="26"/>
      <c r="F5620" s="27"/>
      <c r="J5620" s="26"/>
      <c r="K5620" s="26"/>
      <c r="L5620" s="30"/>
      <c r="M5620" s="31"/>
      <c r="N5620" s="31"/>
      <c r="O5620" s="31"/>
      <c r="P5620" s="31"/>
      <c r="Q5620" s="31"/>
      <c r="R5620" s="31"/>
      <c r="S5620" s="31"/>
      <c r="T5620" s="26"/>
      <c r="U5620" s="26"/>
      <c r="W5620" s="10"/>
    </row>
    <row r="5621">
      <c r="E5621" s="26"/>
      <c r="F5621" s="27"/>
      <c r="J5621" s="26"/>
      <c r="K5621" s="26"/>
      <c r="L5621" s="30"/>
      <c r="M5621" s="31"/>
      <c r="N5621" s="31"/>
      <c r="O5621" s="31"/>
      <c r="P5621" s="31"/>
      <c r="Q5621" s="31"/>
      <c r="R5621" s="31"/>
      <c r="S5621" s="31"/>
      <c r="T5621" s="26"/>
      <c r="U5621" s="26"/>
      <c r="W5621" s="10"/>
    </row>
    <row r="5622">
      <c r="E5622" s="26"/>
      <c r="F5622" s="27"/>
      <c r="J5622" s="26"/>
      <c r="K5622" s="26"/>
      <c r="L5622" s="30"/>
      <c r="M5622" s="31"/>
      <c r="N5622" s="31"/>
      <c r="O5622" s="31"/>
      <c r="P5622" s="31"/>
      <c r="Q5622" s="31"/>
      <c r="R5622" s="31"/>
      <c r="S5622" s="31"/>
      <c r="T5622" s="26"/>
      <c r="U5622" s="26"/>
      <c r="W5622" s="10"/>
    </row>
    <row r="5623">
      <c r="E5623" s="26"/>
      <c r="F5623" s="27"/>
      <c r="J5623" s="26"/>
      <c r="K5623" s="26"/>
      <c r="L5623" s="30"/>
      <c r="M5623" s="31"/>
      <c r="N5623" s="31"/>
      <c r="O5623" s="31"/>
      <c r="P5623" s="31"/>
      <c r="Q5623" s="31"/>
      <c r="R5623" s="31"/>
      <c r="S5623" s="31"/>
      <c r="T5623" s="26"/>
      <c r="U5623" s="26"/>
      <c r="W5623" s="10"/>
    </row>
    <row r="5624">
      <c r="E5624" s="26"/>
      <c r="F5624" s="27"/>
      <c r="J5624" s="26"/>
      <c r="K5624" s="26"/>
      <c r="L5624" s="30"/>
      <c r="M5624" s="31"/>
      <c r="N5624" s="31"/>
      <c r="O5624" s="31"/>
      <c r="P5624" s="31"/>
      <c r="Q5624" s="31"/>
      <c r="R5624" s="31"/>
      <c r="S5624" s="31"/>
      <c r="T5624" s="26"/>
      <c r="U5624" s="26"/>
      <c r="W5624" s="10"/>
    </row>
    <row r="5625">
      <c r="E5625" s="26"/>
      <c r="F5625" s="27"/>
      <c r="J5625" s="26"/>
      <c r="K5625" s="26"/>
      <c r="L5625" s="30"/>
      <c r="M5625" s="31"/>
      <c r="N5625" s="31"/>
      <c r="O5625" s="31"/>
      <c r="P5625" s="31"/>
      <c r="Q5625" s="31"/>
      <c r="R5625" s="31"/>
      <c r="S5625" s="31"/>
      <c r="T5625" s="26"/>
      <c r="U5625" s="26"/>
      <c r="W5625" s="10"/>
    </row>
    <row r="5626">
      <c r="E5626" s="26"/>
      <c r="F5626" s="27"/>
      <c r="J5626" s="26"/>
      <c r="K5626" s="26"/>
      <c r="L5626" s="30"/>
      <c r="M5626" s="31"/>
      <c r="N5626" s="31"/>
      <c r="O5626" s="31"/>
      <c r="P5626" s="31"/>
      <c r="Q5626" s="31"/>
      <c r="R5626" s="31"/>
      <c r="S5626" s="31"/>
      <c r="T5626" s="26"/>
      <c r="U5626" s="26"/>
      <c r="W5626" s="10"/>
    </row>
    <row r="5627">
      <c r="E5627" s="26"/>
      <c r="F5627" s="27"/>
      <c r="J5627" s="26"/>
      <c r="K5627" s="26"/>
      <c r="L5627" s="30"/>
      <c r="M5627" s="31"/>
      <c r="N5627" s="31"/>
      <c r="O5627" s="31"/>
      <c r="P5627" s="31"/>
      <c r="Q5627" s="31"/>
      <c r="R5627" s="31"/>
      <c r="S5627" s="31"/>
      <c r="T5627" s="26"/>
      <c r="U5627" s="26"/>
      <c r="W5627" s="10"/>
    </row>
    <row r="5628">
      <c r="E5628" s="26"/>
      <c r="F5628" s="27"/>
      <c r="J5628" s="26"/>
      <c r="K5628" s="26"/>
      <c r="L5628" s="30"/>
      <c r="M5628" s="31"/>
      <c r="N5628" s="31"/>
      <c r="O5628" s="31"/>
      <c r="P5628" s="31"/>
      <c r="Q5628" s="31"/>
      <c r="R5628" s="31"/>
      <c r="S5628" s="31"/>
      <c r="T5628" s="26"/>
      <c r="U5628" s="26"/>
      <c r="W5628" s="10"/>
    </row>
    <row r="5629">
      <c r="E5629" s="26"/>
      <c r="F5629" s="27"/>
      <c r="J5629" s="26"/>
      <c r="K5629" s="26"/>
      <c r="L5629" s="30"/>
      <c r="M5629" s="31"/>
      <c r="N5629" s="31"/>
      <c r="O5629" s="31"/>
      <c r="P5629" s="31"/>
      <c r="Q5629" s="31"/>
      <c r="R5629" s="31"/>
      <c r="S5629" s="31"/>
      <c r="T5629" s="26"/>
      <c r="U5629" s="26"/>
      <c r="W5629" s="10"/>
    </row>
    <row r="5630">
      <c r="E5630" s="26"/>
      <c r="F5630" s="27"/>
      <c r="J5630" s="26"/>
      <c r="K5630" s="26"/>
      <c r="L5630" s="30"/>
      <c r="M5630" s="31"/>
      <c r="N5630" s="31"/>
      <c r="O5630" s="31"/>
      <c r="P5630" s="31"/>
      <c r="Q5630" s="31"/>
      <c r="R5630" s="31"/>
      <c r="S5630" s="31"/>
      <c r="T5630" s="26"/>
      <c r="U5630" s="26"/>
      <c r="W5630" s="10"/>
    </row>
    <row r="5631">
      <c r="E5631" s="26"/>
      <c r="F5631" s="27"/>
      <c r="J5631" s="26"/>
      <c r="K5631" s="26"/>
      <c r="L5631" s="30"/>
      <c r="M5631" s="31"/>
      <c r="N5631" s="31"/>
      <c r="O5631" s="31"/>
      <c r="P5631" s="31"/>
      <c r="Q5631" s="31"/>
      <c r="R5631" s="31"/>
      <c r="S5631" s="31"/>
      <c r="T5631" s="26"/>
      <c r="U5631" s="26"/>
      <c r="W5631" s="10"/>
    </row>
    <row r="5632">
      <c r="E5632" s="26"/>
      <c r="F5632" s="27"/>
      <c r="J5632" s="26"/>
      <c r="K5632" s="26"/>
      <c r="L5632" s="30"/>
      <c r="M5632" s="31"/>
      <c r="N5632" s="31"/>
      <c r="O5632" s="31"/>
      <c r="P5632" s="31"/>
      <c r="Q5632" s="31"/>
      <c r="R5632" s="31"/>
      <c r="S5632" s="31"/>
      <c r="T5632" s="26"/>
      <c r="U5632" s="26"/>
      <c r="W5632" s="10"/>
    </row>
    <row r="5633">
      <c r="E5633" s="26"/>
      <c r="F5633" s="27"/>
      <c r="J5633" s="26"/>
      <c r="K5633" s="26"/>
      <c r="L5633" s="30"/>
      <c r="M5633" s="31"/>
      <c r="N5633" s="31"/>
      <c r="O5633" s="31"/>
      <c r="P5633" s="31"/>
      <c r="Q5633" s="31"/>
      <c r="R5633" s="31"/>
      <c r="S5633" s="31"/>
      <c r="T5633" s="26"/>
      <c r="U5633" s="26"/>
      <c r="W5633" s="10"/>
    </row>
    <row r="5634">
      <c r="E5634" s="26"/>
      <c r="F5634" s="27"/>
      <c r="J5634" s="26"/>
      <c r="K5634" s="26"/>
      <c r="L5634" s="30"/>
      <c r="M5634" s="31"/>
      <c r="N5634" s="31"/>
      <c r="O5634" s="31"/>
      <c r="P5634" s="31"/>
      <c r="Q5634" s="31"/>
      <c r="R5634" s="31"/>
      <c r="S5634" s="31"/>
      <c r="T5634" s="26"/>
      <c r="U5634" s="26"/>
      <c r="W5634" s="10"/>
    </row>
    <row r="5635">
      <c r="E5635" s="26"/>
      <c r="F5635" s="27"/>
      <c r="J5635" s="26"/>
      <c r="K5635" s="26"/>
      <c r="L5635" s="30"/>
      <c r="M5635" s="31"/>
      <c r="N5635" s="31"/>
      <c r="O5635" s="31"/>
      <c r="P5635" s="31"/>
      <c r="Q5635" s="31"/>
      <c r="R5635" s="31"/>
      <c r="S5635" s="31"/>
      <c r="T5635" s="26"/>
      <c r="U5635" s="26"/>
      <c r="W5635" s="10"/>
    </row>
    <row r="5636">
      <c r="E5636" s="26"/>
      <c r="F5636" s="27"/>
      <c r="J5636" s="26"/>
      <c r="K5636" s="26"/>
      <c r="L5636" s="30"/>
      <c r="M5636" s="31"/>
      <c r="N5636" s="31"/>
      <c r="O5636" s="31"/>
      <c r="P5636" s="31"/>
      <c r="Q5636" s="31"/>
      <c r="R5636" s="31"/>
      <c r="S5636" s="31"/>
      <c r="T5636" s="26"/>
      <c r="U5636" s="26"/>
      <c r="W5636" s="10"/>
    </row>
    <row r="5637">
      <c r="E5637" s="26"/>
      <c r="F5637" s="27"/>
      <c r="J5637" s="26"/>
      <c r="K5637" s="26"/>
      <c r="L5637" s="30"/>
      <c r="M5637" s="31"/>
      <c r="N5637" s="31"/>
      <c r="O5637" s="31"/>
      <c r="P5637" s="31"/>
      <c r="Q5637" s="31"/>
      <c r="R5637" s="31"/>
      <c r="S5637" s="31"/>
      <c r="T5637" s="26"/>
      <c r="U5637" s="26"/>
      <c r="W5637" s="10"/>
    </row>
    <row r="5638">
      <c r="E5638" s="26"/>
      <c r="F5638" s="27"/>
      <c r="J5638" s="26"/>
      <c r="K5638" s="26"/>
      <c r="L5638" s="30"/>
      <c r="M5638" s="31"/>
      <c r="N5638" s="31"/>
      <c r="O5638" s="31"/>
      <c r="P5638" s="31"/>
      <c r="Q5638" s="31"/>
      <c r="R5638" s="31"/>
      <c r="S5638" s="31"/>
      <c r="T5638" s="26"/>
      <c r="U5638" s="26"/>
      <c r="W5638" s="10"/>
    </row>
    <row r="5639">
      <c r="E5639" s="26"/>
      <c r="F5639" s="27"/>
      <c r="J5639" s="26"/>
      <c r="K5639" s="26"/>
      <c r="L5639" s="30"/>
      <c r="M5639" s="31"/>
      <c r="N5639" s="31"/>
      <c r="O5639" s="31"/>
      <c r="P5639" s="31"/>
      <c r="Q5639" s="31"/>
      <c r="R5639" s="31"/>
      <c r="S5639" s="31"/>
      <c r="T5639" s="26"/>
      <c r="U5639" s="26"/>
      <c r="W5639" s="10"/>
    </row>
    <row r="5640">
      <c r="E5640" s="26"/>
      <c r="F5640" s="27"/>
      <c r="J5640" s="26"/>
      <c r="K5640" s="26"/>
      <c r="L5640" s="30"/>
      <c r="M5640" s="31"/>
      <c r="N5640" s="31"/>
      <c r="O5640" s="31"/>
      <c r="P5640" s="31"/>
      <c r="Q5640" s="31"/>
      <c r="R5640" s="31"/>
      <c r="S5640" s="31"/>
      <c r="T5640" s="26"/>
      <c r="U5640" s="26"/>
      <c r="W5640" s="10"/>
    </row>
    <row r="5641">
      <c r="E5641" s="26"/>
      <c r="F5641" s="27"/>
      <c r="J5641" s="26"/>
      <c r="K5641" s="26"/>
      <c r="L5641" s="30"/>
      <c r="M5641" s="31"/>
      <c r="N5641" s="31"/>
      <c r="O5641" s="31"/>
      <c r="P5641" s="31"/>
      <c r="Q5641" s="31"/>
      <c r="R5641" s="31"/>
      <c r="S5641" s="31"/>
      <c r="T5641" s="26"/>
      <c r="U5641" s="26"/>
      <c r="W5641" s="10"/>
    </row>
    <row r="5642">
      <c r="E5642" s="26"/>
      <c r="F5642" s="27"/>
      <c r="J5642" s="26"/>
      <c r="K5642" s="26"/>
      <c r="L5642" s="30"/>
      <c r="M5642" s="31"/>
      <c r="N5642" s="31"/>
      <c r="O5642" s="31"/>
      <c r="P5642" s="31"/>
      <c r="Q5642" s="31"/>
      <c r="R5642" s="31"/>
      <c r="S5642" s="31"/>
      <c r="T5642" s="26"/>
      <c r="U5642" s="26"/>
      <c r="W5642" s="10"/>
    </row>
    <row r="5643">
      <c r="E5643" s="26"/>
      <c r="F5643" s="27"/>
      <c r="J5643" s="26"/>
      <c r="K5643" s="26"/>
      <c r="L5643" s="30"/>
      <c r="M5643" s="31"/>
      <c r="N5643" s="31"/>
      <c r="O5643" s="31"/>
      <c r="P5643" s="31"/>
      <c r="Q5643" s="31"/>
      <c r="R5643" s="31"/>
      <c r="S5643" s="31"/>
      <c r="T5643" s="26"/>
      <c r="U5643" s="26"/>
      <c r="W5643" s="10"/>
    </row>
    <row r="5644">
      <c r="E5644" s="26"/>
      <c r="F5644" s="27"/>
      <c r="J5644" s="26"/>
      <c r="K5644" s="26"/>
      <c r="L5644" s="30"/>
      <c r="M5644" s="31"/>
      <c r="N5644" s="31"/>
      <c r="O5644" s="31"/>
      <c r="P5644" s="31"/>
      <c r="Q5644" s="31"/>
      <c r="R5644" s="31"/>
      <c r="S5644" s="31"/>
      <c r="T5644" s="26"/>
      <c r="U5644" s="26"/>
      <c r="W5644" s="10"/>
    </row>
    <row r="5645">
      <c r="E5645" s="26"/>
      <c r="F5645" s="27"/>
      <c r="J5645" s="26"/>
      <c r="K5645" s="26"/>
      <c r="L5645" s="30"/>
      <c r="M5645" s="31"/>
      <c r="N5645" s="31"/>
      <c r="O5645" s="31"/>
      <c r="P5645" s="31"/>
      <c r="Q5645" s="31"/>
      <c r="R5645" s="31"/>
      <c r="S5645" s="31"/>
      <c r="T5645" s="26"/>
      <c r="U5645" s="26"/>
      <c r="W5645" s="10"/>
    </row>
    <row r="5646">
      <c r="E5646" s="26"/>
      <c r="F5646" s="27"/>
      <c r="J5646" s="26"/>
      <c r="K5646" s="26"/>
      <c r="L5646" s="30"/>
      <c r="M5646" s="31"/>
      <c r="N5646" s="31"/>
      <c r="O5646" s="31"/>
      <c r="P5646" s="31"/>
      <c r="Q5646" s="31"/>
      <c r="R5646" s="31"/>
      <c r="S5646" s="31"/>
      <c r="T5646" s="26"/>
      <c r="U5646" s="26"/>
      <c r="W5646" s="10"/>
    </row>
    <row r="5647">
      <c r="E5647" s="26"/>
      <c r="F5647" s="27"/>
      <c r="J5647" s="26"/>
      <c r="K5647" s="26"/>
      <c r="L5647" s="30"/>
      <c r="M5647" s="31"/>
      <c r="N5647" s="31"/>
      <c r="O5647" s="31"/>
      <c r="P5647" s="31"/>
      <c r="Q5647" s="31"/>
      <c r="R5647" s="31"/>
      <c r="S5647" s="31"/>
      <c r="T5647" s="26"/>
      <c r="U5647" s="26"/>
      <c r="W5647" s="10"/>
    </row>
    <row r="5648">
      <c r="E5648" s="26"/>
      <c r="F5648" s="27"/>
      <c r="J5648" s="26"/>
      <c r="K5648" s="26"/>
      <c r="L5648" s="30"/>
      <c r="M5648" s="31"/>
      <c r="N5648" s="31"/>
      <c r="O5648" s="31"/>
      <c r="P5648" s="31"/>
      <c r="Q5648" s="31"/>
      <c r="R5648" s="31"/>
      <c r="S5648" s="31"/>
      <c r="T5648" s="26"/>
      <c r="U5648" s="26"/>
      <c r="W5648" s="10"/>
    </row>
    <row r="5649">
      <c r="E5649" s="26"/>
      <c r="F5649" s="27"/>
      <c r="J5649" s="26"/>
      <c r="K5649" s="26"/>
      <c r="L5649" s="30"/>
      <c r="M5649" s="31"/>
      <c r="N5649" s="31"/>
      <c r="O5649" s="31"/>
      <c r="P5649" s="31"/>
      <c r="Q5649" s="31"/>
      <c r="R5649" s="31"/>
      <c r="S5649" s="31"/>
      <c r="T5649" s="26"/>
      <c r="U5649" s="26"/>
      <c r="W5649" s="10"/>
    </row>
    <row r="5650">
      <c r="E5650" s="26"/>
      <c r="F5650" s="27"/>
      <c r="J5650" s="26"/>
      <c r="K5650" s="26"/>
      <c r="L5650" s="30"/>
      <c r="M5650" s="31"/>
      <c r="N5650" s="31"/>
      <c r="O5650" s="31"/>
      <c r="P5650" s="31"/>
      <c r="Q5650" s="31"/>
      <c r="R5650" s="31"/>
      <c r="S5650" s="31"/>
      <c r="T5650" s="26"/>
      <c r="U5650" s="26"/>
      <c r="W5650" s="10"/>
    </row>
    <row r="5651">
      <c r="E5651" s="26"/>
      <c r="F5651" s="27"/>
      <c r="J5651" s="26"/>
      <c r="K5651" s="26"/>
      <c r="L5651" s="30"/>
      <c r="M5651" s="31"/>
      <c r="N5651" s="31"/>
      <c r="O5651" s="31"/>
      <c r="P5651" s="31"/>
      <c r="Q5651" s="31"/>
      <c r="R5651" s="31"/>
      <c r="S5651" s="31"/>
      <c r="T5651" s="26"/>
      <c r="U5651" s="26"/>
      <c r="W5651" s="10"/>
    </row>
    <row r="5652">
      <c r="E5652" s="26"/>
      <c r="F5652" s="27"/>
      <c r="J5652" s="26"/>
      <c r="K5652" s="26"/>
      <c r="L5652" s="30"/>
      <c r="M5652" s="31"/>
      <c r="N5652" s="31"/>
      <c r="O5652" s="31"/>
      <c r="P5652" s="31"/>
      <c r="Q5652" s="31"/>
      <c r="R5652" s="31"/>
      <c r="S5652" s="31"/>
      <c r="T5652" s="26"/>
      <c r="U5652" s="26"/>
      <c r="W5652" s="10"/>
    </row>
    <row r="5653">
      <c r="E5653" s="26"/>
      <c r="F5653" s="27"/>
      <c r="J5653" s="26"/>
      <c r="K5653" s="26"/>
      <c r="L5653" s="30"/>
      <c r="M5653" s="31"/>
      <c r="N5653" s="31"/>
      <c r="O5653" s="31"/>
      <c r="P5653" s="31"/>
      <c r="Q5653" s="31"/>
      <c r="R5653" s="31"/>
      <c r="S5653" s="31"/>
      <c r="T5653" s="26"/>
      <c r="U5653" s="26"/>
      <c r="W5653" s="10"/>
    </row>
    <row r="5654">
      <c r="E5654" s="26"/>
      <c r="F5654" s="27"/>
      <c r="J5654" s="26"/>
      <c r="K5654" s="26"/>
      <c r="L5654" s="30"/>
      <c r="M5654" s="31"/>
      <c r="N5654" s="31"/>
      <c r="O5654" s="31"/>
      <c r="P5654" s="31"/>
      <c r="Q5654" s="31"/>
      <c r="R5654" s="31"/>
      <c r="S5654" s="31"/>
      <c r="T5654" s="26"/>
      <c r="U5654" s="26"/>
      <c r="W5654" s="10"/>
    </row>
    <row r="5655">
      <c r="E5655" s="26"/>
      <c r="F5655" s="27"/>
      <c r="J5655" s="26"/>
      <c r="K5655" s="26"/>
      <c r="L5655" s="30"/>
      <c r="M5655" s="31"/>
      <c r="N5655" s="31"/>
      <c r="O5655" s="31"/>
      <c r="P5655" s="31"/>
      <c r="Q5655" s="31"/>
      <c r="R5655" s="31"/>
      <c r="S5655" s="31"/>
      <c r="T5655" s="26"/>
      <c r="U5655" s="26"/>
      <c r="W5655" s="10"/>
    </row>
    <row r="5656">
      <c r="E5656" s="26"/>
      <c r="F5656" s="27"/>
      <c r="J5656" s="26"/>
      <c r="K5656" s="26"/>
      <c r="L5656" s="30"/>
      <c r="M5656" s="31"/>
      <c r="N5656" s="31"/>
      <c r="O5656" s="31"/>
      <c r="P5656" s="31"/>
      <c r="Q5656" s="31"/>
      <c r="R5656" s="31"/>
      <c r="S5656" s="31"/>
      <c r="T5656" s="26"/>
      <c r="U5656" s="26"/>
      <c r="W5656" s="10"/>
    </row>
    <row r="5657">
      <c r="E5657" s="26"/>
      <c r="F5657" s="27"/>
      <c r="J5657" s="26"/>
      <c r="K5657" s="26"/>
      <c r="L5657" s="30"/>
      <c r="M5657" s="31"/>
      <c r="N5657" s="31"/>
      <c r="O5657" s="31"/>
      <c r="P5657" s="31"/>
      <c r="Q5657" s="31"/>
      <c r="R5657" s="31"/>
      <c r="S5657" s="31"/>
      <c r="T5657" s="26"/>
      <c r="U5657" s="26"/>
      <c r="W5657" s="10"/>
    </row>
    <row r="5658">
      <c r="E5658" s="26"/>
      <c r="F5658" s="27"/>
      <c r="J5658" s="26"/>
      <c r="K5658" s="26"/>
      <c r="L5658" s="30"/>
      <c r="M5658" s="31"/>
      <c r="N5658" s="31"/>
      <c r="O5658" s="31"/>
      <c r="P5658" s="31"/>
      <c r="Q5658" s="31"/>
      <c r="R5658" s="31"/>
      <c r="S5658" s="31"/>
      <c r="T5658" s="26"/>
      <c r="U5658" s="26"/>
      <c r="W5658" s="10"/>
    </row>
    <row r="5659">
      <c r="E5659" s="26"/>
      <c r="F5659" s="27"/>
      <c r="J5659" s="26"/>
      <c r="K5659" s="26"/>
      <c r="L5659" s="30"/>
      <c r="M5659" s="31"/>
      <c r="N5659" s="31"/>
      <c r="O5659" s="31"/>
      <c r="P5659" s="31"/>
      <c r="Q5659" s="31"/>
      <c r="R5659" s="31"/>
      <c r="S5659" s="31"/>
      <c r="T5659" s="26"/>
      <c r="U5659" s="26"/>
      <c r="W5659" s="10"/>
    </row>
    <row r="5660">
      <c r="E5660" s="26"/>
      <c r="F5660" s="27"/>
      <c r="J5660" s="26"/>
      <c r="K5660" s="26"/>
      <c r="L5660" s="30"/>
      <c r="M5660" s="31"/>
      <c r="N5660" s="31"/>
      <c r="O5660" s="31"/>
      <c r="P5660" s="31"/>
      <c r="Q5660" s="31"/>
      <c r="R5660" s="31"/>
      <c r="S5660" s="31"/>
      <c r="T5660" s="26"/>
      <c r="U5660" s="26"/>
      <c r="W5660" s="10"/>
    </row>
    <row r="5661">
      <c r="E5661" s="26"/>
      <c r="F5661" s="27"/>
      <c r="J5661" s="26"/>
      <c r="K5661" s="26"/>
      <c r="L5661" s="30"/>
      <c r="M5661" s="31"/>
      <c r="N5661" s="31"/>
      <c r="O5661" s="31"/>
      <c r="P5661" s="31"/>
      <c r="Q5661" s="31"/>
      <c r="R5661" s="31"/>
      <c r="S5661" s="31"/>
      <c r="T5661" s="26"/>
      <c r="U5661" s="26"/>
      <c r="W5661" s="10"/>
    </row>
    <row r="5662">
      <c r="E5662" s="26"/>
      <c r="F5662" s="27"/>
      <c r="J5662" s="26"/>
      <c r="K5662" s="26"/>
      <c r="L5662" s="30"/>
      <c r="M5662" s="31"/>
      <c r="N5662" s="31"/>
      <c r="O5662" s="31"/>
      <c r="P5662" s="31"/>
      <c r="Q5662" s="31"/>
      <c r="R5662" s="31"/>
      <c r="S5662" s="31"/>
      <c r="T5662" s="26"/>
      <c r="U5662" s="26"/>
      <c r="W5662" s="10"/>
    </row>
    <row r="5663">
      <c r="E5663" s="26"/>
      <c r="F5663" s="27"/>
      <c r="J5663" s="26"/>
      <c r="K5663" s="26"/>
      <c r="L5663" s="30"/>
      <c r="M5663" s="31"/>
      <c r="N5663" s="31"/>
      <c r="O5663" s="31"/>
      <c r="P5663" s="31"/>
      <c r="Q5663" s="31"/>
      <c r="R5663" s="31"/>
      <c r="S5663" s="31"/>
      <c r="T5663" s="26"/>
      <c r="U5663" s="26"/>
      <c r="W5663" s="10"/>
    </row>
    <row r="5664">
      <c r="E5664" s="26"/>
      <c r="F5664" s="27"/>
      <c r="J5664" s="26"/>
      <c r="K5664" s="26"/>
      <c r="L5664" s="30"/>
      <c r="M5664" s="31"/>
      <c r="N5664" s="31"/>
      <c r="O5664" s="31"/>
      <c r="P5664" s="31"/>
      <c r="Q5664" s="31"/>
      <c r="R5664" s="31"/>
      <c r="S5664" s="31"/>
      <c r="T5664" s="26"/>
      <c r="U5664" s="26"/>
      <c r="W5664" s="10"/>
    </row>
    <row r="5665">
      <c r="E5665" s="26"/>
      <c r="F5665" s="27"/>
      <c r="J5665" s="26"/>
      <c r="K5665" s="26"/>
      <c r="L5665" s="30"/>
      <c r="M5665" s="31"/>
      <c r="N5665" s="31"/>
      <c r="O5665" s="31"/>
      <c r="P5665" s="31"/>
      <c r="Q5665" s="31"/>
      <c r="R5665" s="31"/>
      <c r="S5665" s="31"/>
      <c r="T5665" s="26"/>
      <c r="U5665" s="26"/>
      <c r="W5665" s="10"/>
    </row>
    <row r="5666">
      <c r="E5666" s="26"/>
      <c r="F5666" s="27"/>
      <c r="J5666" s="26"/>
      <c r="K5666" s="26"/>
      <c r="L5666" s="30"/>
      <c r="M5666" s="31"/>
      <c r="N5666" s="31"/>
      <c r="O5666" s="31"/>
      <c r="P5666" s="31"/>
      <c r="Q5666" s="31"/>
      <c r="R5666" s="31"/>
      <c r="S5666" s="31"/>
      <c r="T5666" s="26"/>
      <c r="U5666" s="26"/>
      <c r="W5666" s="10"/>
    </row>
    <row r="5667">
      <c r="E5667" s="26"/>
      <c r="F5667" s="27"/>
      <c r="J5667" s="26"/>
      <c r="K5667" s="26"/>
      <c r="L5667" s="30"/>
      <c r="M5667" s="31"/>
      <c r="N5667" s="31"/>
      <c r="O5667" s="31"/>
      <c r="P5667" s="31"/>
      <c r="Q5667" s="31"/>
      <c r="R5667" s="31"/>
      <c r="S5667" s="31"/>
      <c r="T5667" s="26"/>
      <c r="U5667" s="26"/>
      <c r="W5667" s="10"/>
    </row>
    <row r="5668">
      <c r="E5668" s="26"/>
      <c r="F5668" s="27"/>
      <c r="J5668" s="26"/>
      <c r="K5668" s="26"/>
      <c r="L5668" s="30"/>
      <c r="M5668" s="31"/>
      <c r="N5668" s="31"/>
      <c r="O5668" s="31"/>
      <c r="P5668" s="31"/>
      <c r="Q5668" s="31"/>
      <c r="R5668" s="31"/>
      <c r="S5668" s="31"/>
      <c r="T5668" s="26"/>
      <c r="U5668" s="26"/>
      <c r="W5668" s="10"/>
    </row>
    <row r="5669">
      <c r="E5669" s="26"/>
      <c r="F5669" s="27"/>
      <c r="J5669" s="26"/>
      <c r="K5669" s="26"/>
      <c r="L5669" s="30"/>
      <c r="M5669" s="31"/>
      <c r="N5669" s="31"/>
      <c r="O5669" s="31"/>
      <c r="P5669" s="31"/>
      <c r="Q5669" s="31"/>
      <c r="R5669" s="31"/>
      <c r="S5669" s="31"/>
      <c r="T5669" s="26"/>
      <c r="U5669" s="26"/>
      <c r="W5669" s="10"/>
    </row>
    <row r="5670">
      <c r="E5670" s="26"/>
      <c r="F5670" s="27"/>
      <c r="J5670" s="26"/>
      <c r="K5670" s="26"/>
      <c r="L5670" s="30"/>
      <c r="M5670" s="31"/>
      <c r="N5670" s="31"/>
      <c r="O5670" s="31"/>
      <c r="P5670" s="31"/>
      <c r="Q5670" s="31"/>
      <c r="R5670" s="31"/>
      <c r="S5670" s="31"/>
      <c r="T5670" s="26"/>
      <c r="U5670" s="26"/>
      <c r="W5670" s="10"/>
    </row>
    <row r="5671">
      <c r="E5671" s="26"/>
      <c r="F5671" s="27"/>
      <c r="J5671" s="26"/>
      <c r="K5671" s="26"/>
      <c r="L5671" s="30"/>
      <c r="M5671" s="31"/>
      <c r="N5671" s="31"/>
      <c r="O5671" s="31"/>
      <c r="P5671" s="31"/>
      <c r="Q5671" s="31"/>
      <c r="R5671" s="31"/>
      <c r="S5671" s="31"/>
      <c r="T5671" s="26"/>
      <c r="U5671" s="26"/>
      <c r="W5671" s="10"/>
    </row>
    <row r="5672">
      <c r="E5672" s="26"/>
      <c r="F5672" s="27"/>
      <c r="J5672" s="26"/>
      <c r="K5672" s="26"/>
      <c r="L5672" s="30"/>
      <c r="M5672" s="31"/>
      <c r="N5672" s="31"/>
      <c r="O5672" s="31"/>
      <c r="P5672" s="31"/>
      <c r="Q5672" s="31"/>
      <c r="R5672" s="31"/>
      <c r="S5672" s="31"/>
      <c r="T5672" s="26"/>
      <c r="U5672" s="26"/>
      <c r="W5672" s="10"/>
    </row>
    <row r="5673">
      <c r="E5673" s="26"/>
      <c r="F5673" s="27"/>
      <c r="J5673" s="26"/>
      <c r="K5673" s="26"/>
      <c r="L5673" s="30"/>
      <c r="M5673" s="31"/>
      <c r="N5673" s="31"/>
      <c r="O5673" s="31"/>
      <c r="P5673" s="31"/>
      <c r="Q5673" s="31"/>
      <c r="R5673" s="31"/>
      <c r="S5673" s="31"/>
      <c r="T5673" s="26"/>
      <c r="U5673" s="26"/>
      <c r="W5673" s="10"/>
    </row>
    <row r="5674">
      <c r="E5674" s="26"/>
      <c r="F5674" s="27"/>
      <c r="J5674" s="26"/>
      <c r="K5674" s="26"/>
      <c r="L5674" s="30"/>
      <c r="M5674" s="31"/>
      <c r="N5674" s="31"/>
      <c r="O5674" s="31"/>
      <c r="P5674" s="31"/>
      <c r="Q5674" s="31"/>
      <c r="R5674" s="31"/>
      <c r="S5674" s="31"/>
      <c r="T5674" s="26"/>
      <c r="U5674" s="26"/>
      <c r="W5674" s="10"/>
    </row>
    <row r="5675">
      <c r="E5675" s="26"/>
      <c r="F5675" s="27"/>
      <c r="J5675" s="26"/>
      <c r="K5675" s="26"/>
      <c r="L5675" s="30"/>
      <c r="M5675" s="31"/>
      <c r="N5675" s="31"/>
      <c r="O5675" s="31"/>
      <c r="P5675" s="31"/>
      <c r="Q5675" s="31"/>
      <c r="R5675" s="31"/>
      <c r="S5675" s="31"/>
      <c r="T5675" s="26"/>
      <c r="U5675" s="26"/>
      <c r="W5675" s="10"/>
    </row>
    <row r="5676">
      <c r="E5676" s="26"/>
      <c r="F5676" s="27"/>
      <c r="J5676" s="26"/>
      <c r="K5676" s="26"/>
      <c r="L5676" s="30"/>
      <c r="M5676" s="31"/>
      <c r="N5676" s="31"/>
      <c r="O5676" s="31"/>
      <c r="P5676" s="31"/>
      <c r="Q5676" s="31"/>
      <c r="R5676" s="31"/>
      <c r="S5676" s="31"/>
      <c r="T5676" s="26"/>
      <c r="U5676" s="26"/>
      <c r="W5676" s="10"/>
    </row>
    <row r="5677">
      <c r="E5677" s="26"/>
      <c r="F5677" s="27"/>
      <c r="J5677" s="26"/>
      <c r="K5677" s="26"/>
      <c r="L5677" s="30"/>
      <c r="M5677" s="31"/>
      <c r="N5677" s="31"/>
      <c r="O5677" s="31"/>
      <c r="P5677" s="31"/>
      <c r="Q5677" s="31"/>
      <c r="R5677" s="31"/>
      <c r="S5677" s="31"/>
      <c r="T5677" s="26"/>
      <c r="U5677" s="26"/>
      <c r="W5677" s="10"/>
    </row>
    <row r="5678">
      <c r="E5678" s="26"/>
      <c r="F5678" s="27"/>
      <c r="J5678" s="26"/>
      <c r="K5678" s="26"/>
      <c r="L5678" s="30"/>
      <c r="M5678" s="31"/>
      <c r="N5678" s="31"/>
      <c r="O5678" s="31"/>
      <c r="P5678" s="31"/>
      <c r="Q5678" s="31"/>
      <c r="R5678" s="31"/>
      <c r="S5678" s="31"/>
      <c r="T5678" s="26"/>
      <c r="U5678" s="26"/>
      <c r="W5678" s="10"/>
    </row>
    <row r="5679">
      <c r="E5679" s="26"/>
      <c r="F5679" s="27"/>
      <c r="J5679" s="26"/>
      <c r="K5679" s="26"/>
      <c r="L5679" s="30"/>
      <c r="M5679" s="31"/>
      <c r="N5679" s="31"/>
      <c r="O5679" s="31"/>
      <c r="P5679" s="31"/>
      <c r="Q5679" s="31"/>
      <c r="R5679" s="31"/>
      <c r="S5679" s="31"/>
      <c r="T5679" s="26"/>
      <c r="U5679" s="26"/>
      <c r="W5679" s="10"/>
    </row>
    <row r="5680">
      <c r="E5680" s="26"/>
      <c r="F5680" s="27"/>
      <c r="J5680" s="26"/>
      <c r="K5680" s="26"/>
      <c r="L5680" s="30"/>
      <c r="M5680" s="31"/>
      <c r="N5680" s="31"/>
      <c r="O5680" s="31"/>
      <c r="P5680" s="31"/>
      <c r="Q5680" s="31"/>
      <c r="R5680" s="31"/>
      <c r="S5680" s="31"/>
      <c r="T5680" s="26"/>
      <c r="U5680" s="26"/>
      <c r="W5680" s="10"/>
    </row>
    <row r="5681">
      <c r="E5681" s="26"/>
      <c r="F5681" s="27"/>
      <c r="J5681" s="26"/>
      <c r="K5681" s="26"/>
      <c r="L5681" s="30"/>
      <c r="M5681" s="31"/>
      <c r="N5681" s="31"/>
      <c r="O5681" s="31"/>
      <c r="P5681" s="31"/>
      <c r="Q5681" s="31"/>
      <c r="R5681" s="31"/>
      <c r="S5681" s="31"/>
      <c r="T5681" s="26"/>
      <c r="U5681" s="26"/>
      <c r="W5681" s="10"/>
    </row>
    <row r="5682">
      <c r="E5682" s="26"/>
      <c r="F5682" s="27"/>
      <c r="J5682" s="26"/>
      <c r="K5682" s="26"/>
      <c r="L5682" s="30"/>
      <c r="M5682" s="31"/>
      <c r="N5682" s="31"/>
      <c r="O5682" s="31"/>
      <c r="P5682" s="31"/>
      <c r="Q5682" s="31"/>
      <c r="R5682" s="31"/>
      <c r="S5682" s="31"/>
      <c r="T5682" s="26"/>
      <c r="U5682" s="26"/>
      <c r="W5682" s="10"/>
    </row>
    <row r="5683">
      <c r="E5683" s="26"/>
      <c r="F5683" s="27"/>
      <c r="J5683" s="26"/>
      <c r="K5683" s="26"/>
      <c r="L5683" s="30"/>
      <c r="M5683" s="31"/>
      <c r="N5683" s="31"/>
      <c r="O5683" s="31"/>
      <c r="P5683" s="31"/>
      <c r="Q5683" s="31"/>
      <c r="R5683" s="31"/>
      <c r="S5683" s="31"/>
      <c r="T5683" s="26"/>
      <c r="U5683" s="26"/>
      <c r="W5683" s="10"/>
    </row>
    <row r="5684">
      <c r="E5684" s="26"/>
      <c r="F5684" s="27"/>
      <c r="J5684" s="26"/>
      <c r="K5684" s="26"/>
      <c r="L5684" s="30"/>
      <c r="M5684" s="31"/>
      <c r="N5684" s="31"/>
      <c r="O5684" s="31"/>
      <c r="P5684" s="31"/>
      <c r="Q5684" s="31"/>
      <c r="R5684" s="31"/>
      <c r="S5684" s="31"/>
      <c r="T5684" s="26"/>
      <c r="U5684" s="26"/>
      <c r="W5684" s="10"/>
    </row>
    <row r="5685">
      <c r="E5685" s="26"/>
      <c r="F5685" s="27"/>
      <c r="J5685" s="26"/>
      <c r="K5685" s="26"/>
      <c r="L5685" s="30"/>
      <c r="M5685" s="31"/>
      <c r="N5685" s="31"/>
      <c r="O5685" s="31"/>
      <c r="P5685" s="31"/>
      <c r="Q5685" s="31"/>
      <c r="R5685" s="31"/>
      <c r="S5685" s="31"/>
      <c r="T5685" s="26"/>
      <c r="U5685" s="26"/>
      <c r="W5685" s="10"/>
    </row>
    <row r="5686">
      <c r="E5686" s="26"/>
      <c r="F5686" s="27"/>
      <c r="J5686" s="26"/>
      <c r="K5686" s="26"/>
      <c r="L5686" s="30"/>
      <c r="M5686" s="31"/>
      <c r="N5686" s="31"/>
      <c r="O5686" s="31"/>
      <c r="P5686" s="31"/>
      <c r="Q5686" s="31"/>
      <c r="R5686" s="31"/>
      <c r="S5686" s="31"/>
      <c r="T5686" s="26"/>
      <c r="U5686" s="26"/>
      <c r="W5686" s="10"/>
    </row>
    <row r="5687">
      <c r="E5687" s="26"/>
      <c r="F5687" s="27"/>
      <c r="J5687" s="26"/>
      <c r="K5687" s="26"/>
      <c r="L5687" s="30"/>
      <c r="M5687" s="31"/>
      <c r="N5687" s="31"/>
      <c r="O5687" s="31"/>
      <c r="P5687" s="31"/>
      <c r="Q5687" s="31"/>
      <c r="R5687" s="31"/>
      <c r="S5687" s="31"/>
      <c r="T5687" s="26"/>
      <c r="U5687" s="26"/>
      <c r="W5687" s="10"/>
    </row>
    <row r="5688">
      <c r="E5688" s="26"/>
      <c r="F5688" s="27"/>
      <c r="J5688" s="26"/>
      <c r="K5688" s="26"/>
      <c r="L5688" s="30"/>
      <c r="M5688" s="31"/>
      <c r="N5688" s="31"/>
      <c r="O5688" s="31"/>
      <c r="P5688" s="31"/>
      <c r="Q5688" s="31"/>
      <c r="R5688" s="31"/>
      <c r="S5688" s="31"/>
      <c r="T5688" s="26"/>
      <c r="U5688" s="26"/>
      <c r="W5688" s="10"/>
    </row>
    <row r="5689">
      <c r="E5689" s="26"/>
      <c r="F5689" s="27"/>
      <c r="J5689" s="26"/>
      <c r="K5689" s="26"/>
      <c r="L5689" s="30"/>
      <c r="M5689" s="31"/>
      <c r="N5689" s="31"/>
      <c r="O5689" s="31"/>
      <c r="P5689" s="31"/>
      <c r="Q5689" s="31"/>
      <c r="R5689" s="31"/>
      <c r="S5689" s="31"/>
      <c r="T5689" s="26"/>
      <c r="U5689" s="26"/>
      <c r="W5689" s="10"/>
    </row>
    <row r="5690">
      <c r="E5690" s="26"/>
      <c r="F5690" s="27"/>
      <c r="J5690" s="26"/>
      <c r="K5690" s="26"/>
      <c r="L5690" s="30"/>
      <c r="M5690" s="31"/>
      <c r="N5690" s="31"/>
      <c r="O5690" s="31"/>
      <c r="P5690" s="31"/>
      <c r="Q5690" s="31"/>
      <c r="R5690" s="31"/>
      <c r="S5690" s="31"/>
      <c r="T5690" s="26"/>
      <c r="U5690" s="26"/>
      <c r="W5690" s="10"/>
    </row>
    <row r="5691">
      <c r="E5691" s="26"/>
      <c r="F5691" s="27"/>
      <c r="J5691" s="26"/>
      <c r="K5691" s="26"/>
      <c r="L5691" s="30"/>
      <c r="M5691" s="31"/>
      <c r="N5691" s="31"/>
      <c r="O5691" s="31"/>
      <c r="P5691" s="31"/>
      <c r="Q5691" s="31"/>
      <c r="R5691" s="31"/>
      <c r="S5691" s="31"/>
      <c r="T5691" s="26"/>
      <c r="U5691" s="26"/>
      <c r="W5691" s="10"/>
    </row>
    <row r="5692">
      <c r="E5692" s="26"/>
      <c r="F5692" s="27"/>
      <c r="J5692" s="26"/>
      <c r="K5692" s="26"/>
      <c r="L5692" s="30"/>
      <c r="M5692" s="31"/>
      <c r="N5692" s="31"/>
      <c r="O5692" s="31"/>
      <c r="P5692" s="31"/>
      <c r="Q5692" s="31"/>
      <c r="R5692" s="31"/>
      <c r="S5692" s="31"/>
      <c r="T5692" s="26"/>
      <c r="U5692" s="26"/>
      <c r="W5692" s="10"/>
    </row>
    <row r="5693">
      <c r="E5693" s="26"/>
      <c r="F5693" s="27"/>
      <c r="J5693" s="26"/>
      <c r="K5693" s="26"/>
      <c r="L5693" s="30"/>
      <c r="M5693" s="31"/>
      <c r="N5693" s="31"/>
      <c r="O5693" s="31"/>
      <c r="P5693" s="31"/>
      <c r="Q5693" s="31"/>
      <c r="R5693" s="31"/>
      <c r="S5693" s="31"/>
      <c r="T5693" s="26"/>
      <c r="U5693" s="26"/>
      <c r="W5693" s="10"/>
    </row>
    <row r="5694">
      <c r="E5694" s="26"/>
      <c r="F5694" s="27"/>
      <c r="J5694" s="26"/>
      <c r="K5694" s="26"/>
      <c r="L5694" s="30"/>
      <c r="M5694" s="31"/>
      <c r="N5694" s="31"/>
      <c r="O5694" s="31"/>
      <c r="P5694" s="31"/>
      <c r="Q5694" s="31"/>
      <c r="R5694" s="31"/>
      <c r="S5694" s="31"/>
      <c r="T5694" s="26"/>
      <c r="U5694" s="26"/>
      <c r="W5694" s="10"/>
    </row>
    <row r="5695">
      <c r="E5695" s="26"/>
      <c r="F5695" s="27"/>
      <c r="J5695" s="26"/>
      <c r="K5695" s="26"/>
      <c r="L5695" s="30"/>
      <c r="M5695" s="31"/>
      <c r="N5695" s="31"/>
      <c r="O5695" s="31"/>
      <c r="P5695" s="31"/>
      <c r="Q5695" s="31"/>
      <c r="R5695" s="31"/>
      <c r="S5695" s="31"/>
      <c r="T5695" s="26"/>
      <c r="U5695" s="26"/>
      <c r="W5695" s="10"/>
    </row>
    <row r="5696">
      <c r="E5696" s="26"/>
      <c r="F5696" s="27"/>
      <c r="J5696" s="26"/>
      <c r="K5696" s="26"/>
      <c r="L5696" s="30"/>
      <c r="M5696" s="31"/>
      <c r="N5696" s="31"/>
      <c r="O5696" s="31"/>
      <c r="P5696" s="31"/>
      <c r="Q5696" s="31"/>
      <c r="R5696" s="31"/>
      <c r="S5696" s="31"/>
      <c r="T5696" s="26"/>
      <c r="U5696" s="26"/>
      <c r="W5696" s="10"/>
    </row>
    <row r="5697">
      <c r="E5697" s="26"/>
      <c r="F5697" s="27"/>
      <c r="J5697" s="26"/>
      <c r="K5697" s="26"/>
      <c r="L5697" s="30"/>
      <c r="M5697" s="31"/>
      <c r="N5697" s="31"/>
      <c r="O5697" s="31"/>
      <c r="P5697" s="31"/>
      <c r="Q5697" s="31"/>
      <c r="R5697" s="31"/>
      <c r="S5697" s="31"/>
      <c r="T5697" s="26"/>
      <c r="U5697" s="26"/>
      <c r="W5697" s="10"/>
    </row>
    <row r="5698">
      <c r="E5698" s="26"/>
      <c r="F5698" s="27"/>
      <c r="J5698" s="26"/>
      <c r="K5698" s="26"/>
      <c r="L5698" s="30"/>
      <c r="M5698" s="31"/>
      <c r="N5698" s="31"/>
      <c r="O5698" s="31"/>
      <c r="P5698" s="31"/>
      <c r="Q5698" s="31"/>
      <c r="R5698" s="31"/>
      <c r="S5698" s="31"/>
      <c r="T5698" s="26"/>
      <c r="U5698" s="26"/>
      <c r="W5698" s="10"/>
    </row>
    <row r="5699">
      <c r="E5699" s="26"/>
      <c r="F5699" s="27"/>
      <c r="J5699" s="26"/>
      <c r="K5699" s="26"/>
      <c r="L5699" s="30"/>
      <c r="M5699" s="31"/>
      <c r="N5699" s="31"/>
      <c r="O5699" s="31"/>
      <c r="P5699" s="31"/>
      <c r="Q5699" s="31"/>
      <c r="R5699" s="31"/>
      <c r="S5699" s="31"/>
      <c r="T5699" s="26"/>
      <c r="U5699" s="26"/>
      <c r="W5699" s="10"/>
    </row>
    <row r="5700">
      <c r="E5700" s="26"/>
      <c r="F5700" s="27"/>
      <c r="J5700" s="26"/>
      <c r="K5700" s="26"/>
      <c r="L5700" s="30"/>
      <c r="M5700" s="31"/>
      <c r="N5700" s="31"/>
      <c r="O5700" s="31"/>
      <c r="P5700" s="31"/>
      <c r="Q5700" s="31"/>
      <c r="R5700" s="31"/>
      <c r="S5700" s="31"/>
      <c r="T5700" s="26"/>
      <c r="U5700" s="26"/>
      <c r="W5700" s="10"/>
    </row>
    <row r="5701">
      <c r="E5701" s="26"/>
      <c r="F5701" s="27"/>
      <c r="J5701" s="26"/>
      <c r="K5701" s="26"/>
      <c r="L5701" s="30"/>
      <c r="M5701" s="31"/>
      <c r="N5701" s="31"/>
      <c r="O5701" s="31"/>
      <c r="P5701" s="31"/>
      <c r="Q5701" s="31"/>
      <c r="R5701" s="31"/>
      <c r="S5701" s="31"/>
      <c r="T5701" s="26"/>
      <c r="U5701" s="26"/>
      <c r="W5701" s="10"/>
    </row>
    <row r="5702">
      <c r="E5702" s="26"/>
      <c r="F5702" s="27"/>
      <c r="J5702" s="26"/>
      <c r="K5702" s="26"/>
      <c r="L5702" s="30"/>
      <c r="M5702" s="31"/>
      <c r="N5702" s="31"/>
      <c r="O5702" s="31"/>
      <c r="P5702" s="31"/>
      <c r="Q5702" s="31"/>
      <c r="R5702" s="31"/>
      <c r="S5702" s="31"/>
      <c r="T5702" s="26"/>
      <c r="U5702" s="26"/>
      <c r="W5702" s="10"/>
    </row>
    <row r="5703">
      <c r="E5703" s="26"/>
      <c r="F5703" s="27"/>
      <c r="J5703" s="26"/>
      <c r="K5703" s="26"/>
      <c r="L5703" s="30"/>
      <c r="M5703" s="31"/>
      <c r="N5703" s="31"/>
      <c r="O5703" s="31"/>
      <c r="P5703" s="31"/>
      <c r="Q5703" s="31"/>
      <c r="R5703" s="31"/>
      <c r="S5703" s="31"/>
      <c r="T5703" s="26"/>
      <c r="U5703" s="26"/>
      <c r="W5703" s="10"/>
    </row>
    <row r="5704">
      <c r="E5704" s="26"/>
      <c r="F5704" s="27"/>
      <c r="J5704" s="26"/>
      <c r="K5704" s="26"/>
      <c r="L5704" s="30"/>
      <c r="M5704" s="31"/>
      <c r="N5704" s="31"/>
      <c r="O5704" s="31"/>
      <c r="P5704" s="31"/>
      <c r="Q5704" s="31"/>
      <c r="R5704" s="31"/>
      <c r="S5704" s="31"/>
      <c r="T5704" s="26"/>
      <c r="U5704" s="26"/>
      <c r="W5704" s="10"/>
    </row>
    <row r="5705">
      <c r="E5705" s="26"/>
      <c r="F5705" s="27"/>
      <c r="J5705" s="26"/>
      <c r="K5705" s="26"/>
      <c r="L5705" s="30"/>
      <c r="M5705" s="31"/>
      <c r="N5705" s="31"/>
      <c r="O5705" s="31"/>
      <c r="P5705" s="31"/>
      <c r="Q5705" s="31"/>
      <c r="R5705" s="31"/>
      <c r="S5705" s="31"/>
      <c r="T5705" s="26"/>
      <c r="U5705" s="26"/>
      <c r="W5705" s="10"/>
    </row>
    <row r="5706">
      <c r="E5706" s="26"/>
      <c r="F5706" s="27"/>
      <c r="J5706" s="26"/>
      <c r="K5706" s="26"/>
      <c r="L5706" s="30"/>
      <c r="M5706" s="31"/>
      <c r="N5706" s="31"/>
      <c r="O5706" s="31"/>
      <c r="P5706" s="31"/>
      <c r="Q5706" s="31"/>
      <c r="R5706" s="31"/>
      <c r="S5706" s="31"/>
      <c r="T5706" s="26"/>
      <c r="U5706" s="26"/>
      <c r="W5706" s="10"/>
    </row>
    <row r="5707">
      <c r="E5707" s="26"/>
      <c r="F5707" s="27"/>
      <c r="J5707" s="26"/>
      <c r="K5707" s="26"/>
      <c r="L5707" s="30"/>
      <c r="M5707" s="31"/>
      <c r="N5707" s="31"/>
      <c r="O5707" s="31"/>
      <c r="P5707" s="31"/>
      <c r="Q5707" s="31"/>
      <c r="R5707" s="31"/>
      <c r="S5707" s="31"/>
      <c r="T5707" s="26"/>
      <c r="U5707" s="26"/>
      <c r="W5707" s="10"/>
    </row>
    <row r="5708">
      <c r="E5708" s="26"/>
      <c r="F5708" s="27"/>
      <c r="J5708" s="26"/>
      <c r="K5708" s="26"/>
      <c r="L5708" s="30"/>
      <c r="M5708" s="31"/>
      <c r="N5708" s="31"/>
      <c r="O5708" s="31"/>
      <c r="P5708" s="31"/>
      <c r="Q5708" s="31"/>
      <c r="R5708" s="31"/>
      <c r="S5708" s="31"/>
      <c r="T5708" s="26"/>
      <c r="U5708" s="26"/>
      <c r="W5708" s="10"/>
    </row>
    <row r="5709">
      <c r="E5709" s="26"/>
      <c r="F5709" s="27"/>
      <c r="J5709" s="26"/>
      <c r="K5709" s="26"/>
      <c r="L5709" s="30"/>
      <c r="M5709" s="31"/>
      <c r="N5709" s="31"/>
      <c r="O5709" s="31"/>
      <c r="P5709" s="31"/>
      <c r="Q5709" s="31"/>
      <c r="R5709" s="31"/>
      <c r="S5709" s="31"/>
      <c r="T5709" s="26"/>
      <c r="U5709" s="26"/>
      <c r="W5709" s="10"/>
    </row>
    <row r="5710">
      <c r="E5710" s="26"/>
      <c r="F5710" s="27"/>
      <c r="J5710" s="26"/>
      <c r="K5710" s="26"/>
      <c r="L5710" s="30"/>
      <c r="M5710" s="31"/>
      <c r="N5710" s="31"/>
      <c r="O5710" s="31"/>
      <c r="P5710" s="31"/>
      <c r="Q5710" s="31"/>
      <c r="R5710" s="31"/>
      <c r="S5710" s="31"/>
      <c r="T5710" s="26"/>
      <c r="U5710" s="26"/>
      <c r="W5710" s="10"/>
    </row>
    <row r="5711">
      <c r="E5711" s="26"/>
      <c r="F5711" s="27"/>
      <c r="J5711" s="26"/>
      <c r="K5711" s="26"/>
      <c r="L5711" s="30"/>
      <c r="M5711" s="31"/>
      <c r="N5711" s="31"/>
      <c r="O5711" s="31"/>
      <c r="P5711" s="31"/>
      <c r="Q5711" s="31"/>
      <c r="R5711" s="31"/>
      <c r="S5711" s="31"/>
      <c r="T5711" s="26"/>
      <c r="U5711" s="26"/>
      <c r="W5711" s="10"/>
    </row>
    <row r="5712">
      <c r="E5712" s="26"/>
      <c r="F5712" s="27"/>
      <c r="J5712" s="26"/>
      <c r="K5712" s="26"/>
      <c r="L5712" s="30"/>
      <c r="M5712" s="31"/>
      <c r="N5712" s="31"/>
      <c r="O5712" s="31"/>
      <c r="P5712" s="31"/>
      <c r="Q5712" s="31"/>
      <c r="R5712" s="31"/>
      <c r="S5712" s="31"/>
      <c r="T5712" s="26"/>
      <c r="U5712" s="26"/>
      <c r="W5712" s="10"/>
    </row>
    <row r="5713">
      <c r="E5713" s="26"/>
      <c r="F5713" s="27"/>
      <c r="J5713" s="26"/>
      <c r="K5713" s="26"/>
      <c r="L5713" s="30"/>
      <c r="M5713" s="31"/>
      <c r="N5713" s="31"/>
      <c r="O5713" s="31"/>
      <c r="P5713" s="31"/>
      <c r="Q5713" s="31"/>
      <c r="R5713" s="31"/>
      <c r="S5713" s="31"/>
      <c r="T5713" s="26"/>
      <c r="U5713" s="26"/>
      <c r="W5713" s="10"/>
    </row>
    <row r="5714">
      <c r="E5714" s="26"/>
      <c r="F5714" s="27"/>
      <c r="J5714" s="26"/>
      <c r="K5714" s="26"/>
      <c r="L5714" s="30"/>
      <c r="M5714" s="31"/>
      <c r="N5714" s="31"/>
      <c r="O5714" s="31"/>
      <c r="P5714" s="31"/>
      <c r="Q5714" s="31"/>
      <c r="R5714" s="31"/>
      <c r="S5714" s="31"/>
      <c r="T5714" s="26"/>
      <c r="U5714" s="26"/>
      <c r="W5714" s="10"/>
    </row>
    <row r="5715">
      <c r="E5715" s="26"/>
      <c r="F5715" s="27"/>
      <c r="J5715" s="26"/>
      <c r="K5715" s="26"/>
      <c r="L5715" s="30"/>
      <c r="M5715" s="31"/>
      <c r="N5715" s="31"/>
      <c r="O5715" s="31"/>
      <c r="P5715" s="31"/>
      <c r="Q5715" s="31"/>
      <c r="R5715" s="31"/>
      <c r="S5715" s="31"/>
      <c r="T5715" s="26"/>
      <c r="U5715" s="26"/>
      <c r="W5715" s="10"/>
    </row>
    <row r="5716">
      <c r="E5716" s="26"/>
      <c r="F5716" s="27"/>
      <c r="J5716" s="26"/>
      <c r="K5716" s="26"/>
      <c r="L5716" s="30"/>
      <c r="M5716" s="31"/>
      <c r="N5716" s="31"/>
      <c r="O5716" s="31"/>
      <c r="P5716" s="31"/>
      <c r="Q5716" s="31"/>
      <c r="R5716" s="31"/>
      <c r="S5716" s="31"/>
      <c r="T5716" s="26"/>
      <c r="U5716" s="26"/>
      <c r="W5716" s="10"/>
    </row>
    <row r="5717">
      <c r="E5717" s="26"/>
      <c r="F5717" s="27"/>
      <c r="J5717" s="26"/>
      <c r="K5717" s="26"/>
      <c r="L5717" s="30"/>
      <c r="M5717" s="31"/>
      <c r="N5717" s="31"/>
      <c r="O5717" s="31"/>
      <c r="P5717" s="31"/>
      <c r="Q5717" s="31"/>
      <c r="R5717" s="31"/>
      <c r="S5717" s="31"/>
      <c r="T5717" s="26"/>
      <c r="U5717" s="26"/>
      <c r="W5717" s="10"/>
    </row>
    <row r="5718">
      <c r="E5718" s="26"/>
      <c r="F5718" s="27"/>
      <c r="J5718" s="26"/>
      <c r="K5718" s="26"/>
      <c r="L5718" s="30"/>
      <c r="M5718" s="31"/>
      <c r="N5718" s="31"/>
      <c r="O5718" s="31"/>
      <c r="P5718" s="31"/>
      <c r="Q5718" s="31"/>
      <c r="R5718" s="31"/>
      <c r="S5718" s="31"/>
      <c r="T5718" s="26"/>
      <c r="U5718" s="26"/>
      <c r="W5718" s="10"/>
    </row>
    <row r="5719">
      <c r="E5719" s="26"/>
      <c r="F5719" s="27"/>
      <c r="J5719" s="26"/>
      <c r="K5719" s="26"/>
      <c r="L5719" s="30"/>
      <c r="M5719" s="31"/>
      <c r="N5719" s="31"/>
      <c r="O5719" s="31"/>
      <c r="P5719" s="31"/>
      <c r="Q5719" s="31"/>
      <c r="R5719" s="31"/>
      <c r="S5719" s="31"/>
      <c r="T5719" s="26"/>
      <c r="U5719" s="26"/>
      <c r="W5719" s="10"/>
    </row>
    <row r="5720">
      <c r="E5720" s="26"/>
      <c r="F5720" s="27"/>
      <c r="J5720" s="26"/>
      <c r="K5720" s="26"/>
      <c r="L5720" s="30"/>
      <c r="M5720" s="31"/>
      <c r="N5720" s="31"/>
      <c r="O5720" s="31"/>
      <c r="P5720" s="31"/>
      <c r="Q5720" s="31"/>
      <c r="R5720" s="31"/>
      <c r="S5720" s="31"/>
      <c r="T5720" s="26"/>
      <c r="U5720" s="26"/>
      <c r="W5720" s="10"/>
    </row>
    <row r="5721">
      <c r="E5721" s="26"/>
      <c r="F5721" s="27"/>
      <c r="J5721" s="26"/>
      <c r="K5721" s="26"/>
      <c r="L5721" s="30"/>
      <c r="M5721" s="31"/>
      <c r="N5721" s="31"/>
      <c r="O5721" s="31"/>
      <c r="P5721" s="31"/>
      <c r="Q5721" s="31"/>
      <c r="R5721" s="31"/>
      <c r="S5721" s="31"/>
      <c r="T5721" s="26"/>
      <c r="U5721" s="26"/>
      <c r="W5721" s="10"/>
    </row>
    <row r="5722">
      <c r="E5722" s="26"/>
      <c r="F5722" s="27"/>
      <c r="J5722" s="26"/>
      <c r="K5722" s="26"/>
      <c r="L5722" s="30"/>
      <c r="M5722" s="31"/>
      <c r="N5722" s="31"/>
      <c r="O5722" s="31"/>
      <c r="P5722" s="31"/>
      <c r="Q5722" s="31"/>
      <c r="R5722" s="31"/>
      <c r="S5722" s="31"/>
      <c r="T5722" s="26"/>
      <c r="U5722" s="26"/>
      <c r="W5722" s="10"/>
    </row>
    <row r="5723">
      <c r="E5723" s="26"/>
      <c r="F5723" s="27"/>
      <c r="J5723" s="26"/>
      <c r="K5723" s="26"/>
      <c r="L5723" s="30"/>
      <c r="M5723" s="31"/>
      <c r="N5723" s="31"/>
      <c r="O5723" s="31"/>
      <c r="P5723" s="31"/>
      <c r="Q5723" s="31"/>
      <c r="R5723" s="31"/>
      <c r="S5723" s="31"/>
      <c r="T5723" s="26"/>
      <c r="U5723" s="26"/>
      <c r="W5723" s="10"/>
    </row>
    <row r="5724">
      <c r="E5724" s="26"/>
      <c r="F5724" s="27"/>
      <c r="J5724" s="26"/>
      <c r="K5724" s="26"/>
      <c r="L5724" s="30"/>
      <c r="M5724" s="31"/>
      <c r="N5724" s="31"/>
      <c r="O5724" s="31"/>
      <c r="P5724" s="31"/>
      <c r="Q5724" s="31"/>
      <c r="R5724" s="31"/>
      <c r="S5724" s="31"/>
      <c r="T5724" s="26"/>
      <c r="U5724" s="26"/>
      <c r="W5724" s="10"/>
    </row>
    <row r="5725">
      <c r="E5725" s="26"/>
      <c r="F5725" s="27"/>
      <c r="J5725" s="26"/>
      <c r="K5725" s="26"/>
      <c r="L5725" s="30"/>
      <c r="M5725" s="31"/>
      <c r="N5725" s="31"/>
      <c r="O5725" s="31"/>
      <c r="P5725" s="31"/>
      <c r="Q5725" s="31"/>
      <c r="R5725" s="31"/>
      <c r="S5725" s="31"/>
      <c r="T5725" s="26"/>
      <c r="U5725" s="26"/>
      <c r="W5725" s="10"/>
    </row>
    <row r="5726">
      <c r="E5726" s="26"/>
      <c r="F5726" s="27"/>
      <c r="J5726" s="26"/>
      <c r="K5726" s="26"/>
      <c r="L5726" s="30"/>
      <c r="M5726" s="31"/>
      <c r="N5726" s="31"/>
      <c r="O5726" s="31"/>
      <c r="P5726" s="31"/>
      <c r="Q5726" s="31"/>
      <c r="R5726" s="31"/>
      <c r="S5726" s="31"/>
      <c r="T5726" s="26"/>
      <c r="U5726" s="26"/>
      <c r="W5726" s="10"/>
    </row>
    <row r="5727">
      <c r="E5727" s="26"/>
      <c r="F5727" s="27"/>
      <c r="J5727" s="26"/>
      <c r="K5727" s="26"/>
      <c r="L5727" s="30"/>
      <c r="M5727" s="31"/>
      <c r="N5727" s="31"/>
      <c r="O5727" s="31"/>
      <c r="P5727" s="31"/>
      <c r="Q5727" s="31"/>
      <c r="R5727" s="31"/>
      <c r="S5727" s="31"/>
      <c r="T5727" s="26"/>
      <c r="U5727" s="26"/>
      <c r="W5727" s="10"/>
    </row>
    <row r="5728">
      <c r="E5728" s="26"/>
      <c r="F5728" s="27"/>
      <c r="J5728" s="26"/>
      <c r="K5728" s="26"/>
      <c r="L5728" s="30"/>
      <c r="M5728" s="31"/>
      <c r="N5728" s="31"/>
      <c r="O5728" s="31"/>
      <c r="P5728" s="31"/>
      <c r="Q5728" s="31"/>
      <c r="R5728" s="31"/>
      <c r="S5728" s="31"/>
      <c r="T5728" s="26"/>
      <c r="U5728" s="26"/>
      <c r="W5728" s="10"/>
    </row>
    <row r="5729">
      <c r="E5729" s="26"/>
      <c r="F5729" s="27"/>
      <c r="J5729" s="26"/>
      <c r="K5729" s="26"/>
      <c r="L5729" s="30"/>
      <c r="M5729" s="31"/>
      <c r="N5729" s="31"/>
      <c r="O5729" s="31"/>
      <c r="P5729" s="31"/>
      <c r="Q5729" s="31"/>
      <c r="R5729" s="31"/>
      <c r="S5729" s="31"/>
      <c r="T5729" s="26"/>
      <c r="U5729" s="26"/>
      <c r="W5729" s="10"/>
    </row>
    <row r="5730">
      <c r="E5730" s="26"/>
      <c r="F5730" s="27"/>
      <c r="J5730" s="26"/>
      <c r="K5730" s="26"/>
      <c r="L5730" s="30"/>
      <c r="M5730" s="31"/>
      <c r="N5730" s="31"/>
      <c r="O5730" s="31"/>
      <c r="P5730" s="31"/>
      <c r="Q5730" s="31"/>
      <c r="R5730" s="31"/>
      <c r="S5730" s="31"/>
      <c r="T5730" s="26"/>
      <c r="U5730" s="26"/>
      <c r="W5730" s="10"/>
    </row>
    <row r="5731">
      <c r="E5731" s="26"/>
      <c r="F5731" s="27"/>
      <c r="J5731" s="26"/>
      <c r="K5731" s="26"/>
      <c r="L5731" s="30"/>
      <c r="M5731" s="31"/>
      <c r="N5731" s="31"/>
      <c r="O5731" s="31"/>
      <c r="P5731" s="31"/>
      <c r="Q5731" s="31"/>
      <c r="R5731" s="31"/>
      <c r="S5731" s="31"/>
      <c r="T5731" s="26"/>
      <c r="U5731" s="26"/>
      <c r="W5731" s="10"/>
    </row>
    <row r="5732">
      <c r="E5732" s="26"/>
      <c r="F5732" s="27"/>
      <c r="J5732" s="26"/>
      <c r="K5732" s="26"/>
      <c r="L5732" s="30"/>
      <c r="M5732" s="31"/>
      <c r="N5732" s="31"/>
      <c r="O5732" s="31"/>
      <c r="P5732" s="31"/>
      <c r="Q5732" s="31"/>
      <c r="R5732" s="31"/>
      <c r="S5732" s="31"/>
      <c r="T5732" s="26"/>
      <c r="U5732" s="26"/>
      <c r="W5732" s="10"/>
    </row>
    <row r="5733">
      <c r="E5733" s="26"/>
      <c r="F5733" s="27"/>
      <c r="J5733" s="26"/>
      <c r="K5733" s="26"/>
      <c r="L5733" s="30"/>
      <c r="M5733" s="31"/>
      <c r="N5733" s="31"/>
      <c r="O5733" s="31"/>
      <c r="P5733" s="31"/>
      <c r="Q5733" s="31"/>
      <c r="R5733" s="31"/>
      <c r="S5733" s="31"/>
      <c r="T5733" s="26"/>
      <c r="U5733" s="26"/>
      <c r="W5733" s="10"/>
    </row>
    <row r="5734">
      <c r="E5734" s="26"/>
      <c r="F5734" s="27"/>
      <c r="J5734" s="26"/>
      <c r="K5734" s="26"/>
      <c r="L5734" s="30"/>
      <c r="M5734" s="31"/>
      <c r="N5734" s="31"/>
      <c r="O5734" s="31"/>
      <c r="P5734" s="31"/>
      <c r="Q5734" s="31"/>
      <c r="R5734" s="31"/>
      <c r="S5734" s="31"/>
      <c r="T5734" s="26"/>
      <c r="U5734" s="26"/>
      <c r="W5734" s="10"/>
    </row>
    <row r="5735">
      <c r="E5735" s="26"/>
      <c r="F5735" s="27"/>
      <c r="J5735" s="26"/>
      <c r="K5735" s="26"/>
      <c r="L5735" s="30"/>
      <c r="M5735" s="31"/>
      <c r="N5735" s="31"/>
      <c r="O5735" s="31"/>
      <c r="P5735" s="31"/>
      <c r="Q5735" s="31"/>
      <c r="R5735" s="31"/>
      <c r="S5735" s="31"/>
      <c r="T5735" s="26"/>
      <c r="U5735" s="26"/>
      <c r="W5735" s="10"/>
    </row>
    <row r="5736">
      <c r="E5736" s="26"/>
      <c r="F5736" s="27"/>
      <c r="J5736" s="26"/>
      <c r="K5736" s="26"/>
      <c r="L5736" s="30"/>
      <c r="M5736" s="31"/>
      <c r="N5736" s="31"/>
      <c r="O5736" s="31"/>
      <c r="P5736" s="31"/>
      <c r="Q5736" s="31"/>
      <c r="R5736" s="31"/>
      <c r="S5736" s="31"/>
      <c r="T5736" s="26"/>
      <c r="U5736" s="26"/>
      <c r="W5736" s="10"/>
    </row>
    <row r="5737">
      <c r="E5737" s="26"/>
      <c r="F5737" s="27"/>
      <c r="J5737" s="26"/>
      <c r="K5737" s="26"/>
      <c r="L5737" s="30"/>
      <c r="M5737" s="31"/>
      <c r="N5737" s="31"/>
      <c r="O5737" s="31"/>
      <c r="P5737" s="31"/>
      <c r="Q5737" s="31"/>
      <c r="R5737" s="31"/>
      <c r="S5737" s="31"/>
      <c r="T5737" s="26"/>
      <c r="U5737" s="26"/>
      <c r="W5737" s="10"/>
    </row>
    <row r="5738">
      <c r="E5738" s="26"/>
      <c r="F5738" s="27"/>
      <c r="J5738" s="26"/>
      <c r="K5738" s="26"/>
      <c r="L5738" s="30"/>
      <c r="M5738" s="31"/>
      <c r="N5738" s="31"/>
      <c r="O5738" s="31"/>
      <c r="P5738" s="31"/>
      <c r="Q5738" s="31"/>
      <c r="R5738" s="31"/>
      <c r="S5738" s="31"/>
      <c r="T5738" s="26"/>
      <c r="U5738" s="26"/>
      <c r="W5738" s="10"/>
    </row>
    <row r="5739">
      <c r="E5739" s="26"/>
      <c r="F5739" s="27"/>
      <c r="J5739" s="26"/>
      <c r="K5739" s="26"/>
      <c r="L5739" s="30"/>
      <c r="M5739" s="31"/>
      <c r="N5739" s="31"/>
      <c r="O5739" s="31"/>
      <c r="P5739" s="31"/>
      <c r="Q5739" s="31"/>
      <c r="R5739" s="31"/>
      <c r="S5739" s="31"/>
      <c r="T5739" s="26"/>
      <c r="U5739" s="26"/>
      <c r="W5739" s="10"/>
    </row>
    <row r="5740">
      <c r="E5740" s="26"/>
      <c r="F5740" s="27"/>
      <c r="J5740" s="26"/>
      <c r="K5740" s="26"/>
      <c r="L5740" s="30"/>
      <c r="M5740" s="31"/>
      <c r="N5740" s="31"/>
      <c r="O5740" s="31"/>
      <c r="P5740" s="31"/>
      <c r="Q5740" s="31"/>
      <c r="R5740" s="31"/>
      <c r="S5740" s="31"/>
      <c r="T5740" s="26"/>
      <c r="U5740" s="26"/>
      <c r="W5740" s="10"/>
    </row>
    <row r="5741">
      <c r="E5741" s="26"/>
      <c r="F5741" s="27"/>
      <c r="J5741" s="26"/>
      <c r="K5741" s="26"/>
      <c r="L5741" s="30"/>
      <c r="M5741" s="31"/>
      <c r="N5741" s="31"/>
      <c r="O5741" s="31"/>
      <c r="P5741" s="31"/>
      <c r="Q5741" s="31"/>
      <c r="R5741" s="31"/>
      <c r="S5741" s="31"/>
      <c r="T5741" s="26"/>
      <c r="U5741" s="26"/>
      <c r="W5741" s="10"/>
    </row>
    <row r="5742">
      <c r="E5742" s="26"/>
      <c r="F5742" s="27"/>
      <c r="J5742" s="26"/>
      <c r="K5742" s="26"/>
      <c r="L5742" s="30"/>
      <c r="M5742" s="31"/>
      <c r="N5742" s="31"/>
      <c r="O5742" s="31"/>
      <c r="P5742" s="31"/>
      <c r="Q5742" s="31"/>
      <c r="R5742" s="31"/>
      <c r="S5742" s="31"/>
      <c r="T5742" s="26"/>
      <c r="U5742" s="26"/>
      <c r="W5742" s="10"/>
    </row>
    <row r="5743">
      <c r="E5743" s="26"/>
      <c r="F5743" s="27"/>
      <c r="J5743" s="26"/>
      <c r="K5743" s="26"/>
      <c r="L5743" s="30"/>
      <c r="M5743" s="31"/>
      <c r="N5743" s="31"/>
      <c r="O5743" s="31"/>
      <c r="P5743" s="31"/>
      <c r="Q5743" s="31"/>
      <c r="R5743" s="31"/>
      <c r="S5743" s="31"/>
      <c r="T5743" s="26"/>
      <c r="U5743" s="26"/>
      <c r="W5743" s="10"/>
    </row>
    <row r="5744">
      <c r="E5744" s="26"/>
      <c r="F5744" s="27"/>
      <c r="J5744" s="26"/>
      <c r="K5744" s="26"/>
      <c r="L5744" s="30"/>
      <c r="M5744" s="31"/>
      <c r="N5744" s="31"/>
      <c r="O5744" s="31"/>
      <c r="P5744" s="31"/>
      <c r="Q5744" s="31"/>
      <c r="R5744" s="31"/>
      <c r="S5744" s="31"/>
      <c r="T5744" s="26"/>
      <c r="U5744" s="26"/>
      <c r="W5744" s="10"/>
    </row>
    <row r="5745">
      <c r="E5745" s="26"/>
      <c r="F5745" s="27"/>
      <c r="J5745" s="26"/>
      <c r="K5745" s="26"/>
      <c r="L5745" s="30"/>
      <c r="M5745" s="31"/>
      <c r="N5745" s="31"/>
      <c r="O5745" s="31"/>
      <c r="P5745" s="31"/>
      <c r="Q5745" s="31"/>
      <c r="R5745" s="31"/>
      <c r="S5745" s="31"/>
      <c r="T5745" s="26"/>
      <c r="U5745" s="26"/>
      <c r="W5745" s="10"/>
    </row>
    <row r="5746">
      <c r="E5746" s="26"/>
      <c r="F5746" s="27"/>
      <c r="J5746" s="26"/>
      <c r="K5746" s="26"/>
      <c r="L5746" s="30"/>
      <c r="M5746" s="31"/>
      <c r="N5746" s="31"/>
      <c r="O5746" s="31"/>
      <c r="P5746" s="31"/>
      <c r="Q5746" s="31"/>
      <c r="R5746" s="31"/>
      <c r="S5746" s="31"/>
      <c r="T5746" s="26"/>
      <c r="U5746" s="26"/>
      <c r="W5746" s="10"/>
    </row>
    <row r="5747">
      <c r="E5747" s="26"/>
      <c r="F5747" s="27"/>
      <c r="J5747" s="26"/>
      <c r="K5747" s="26"/>
      <c r="L5747" s="30"/>
      <c r="M5747" s="31"/>
      <c r="N5747" s="31"/>
      <c r="O5747" s="31"/>
      <c r="P5747" s="31"/>
      <c r="Q5747" s="31"/>
      <c r="R5747" s="31"/>
      <c r="S5747" s="31"/>
      <c r="T5747" s="26"/>
      <c r="U5747" s="26"/>
      <c r="W5747" s="10"/>
    </row>
    <row r="5748">
      <c r="E5748" s="26"/>
      <c r="F5748" s="27"/>
      <c r="J5748" s="26"/>
      <c r="K5748" s="26"/>
      <c r="L5748" s="30"/>
      <c r="M5748" s="31"/>
      <c r="N5748" s="31"/>
      <c r="O5748" s="31"/>
      <c r="P5748" s="31"/>
      <c r="Q5748" s="31"/>
      <c r="R5748" s="31"/>
      <c r="S5748" s="31"/>
      <c r="T5748" s="26"/>
      <c r="U5748" s="26"/>
      <c r="W5748" s="10"/>
    </row>
    <row r="5749">
      <c r="E5749" s="26"/>
      <c r="F5749" s="27"/>
      <c r="J5749" s="26"/>
      <c r="K5749" s="26"/>
      <c r="L5749" s="30"/>
      <c r="M5749" s="31"/>
      <c r="N5749" s="31"/>
      <c r="O5749" s="31"/>
      <c r="P5749" s="31"/>
      <c r="Q5749" s="31"/>
      <c r="R5749" s="31"/>
      <c r="S5749" s="31"/>
      <c r="T5749" s="26"/>
      <c r="U5749" s="26"/>
      <c r="W5749" s="10"/>
    </row>
    <row r="5750">
      <c r="E5750" s="26"/>
      <c r="F5750" s="27"/>
      <c r="J5750" s="26"/>
      <c r="K5750" s="26"/>
      <c r="L5750" s="30"/>
      <c r="M5750" s="31"/>
      <c r="N5750" s="31"/>
      <c r="O5750" s="31"/>
      <c r="P5750" s="31"/>
      <c r="Q5750" s="31"/>
      <c r="R5750" s="31"/>
      <c r="S5750" s="31"/>
      <c r="T5750" s="26"/>
      <c r="U5750" s="26"/>
      <c r="W5750" s="10"/>
    </row>
    <row r="5751">
      <c r="E5751" s="26"/>
      <c r="F5751" s="27"/>
      <c r="J5751" s="26"/>
      <c r="K5751" s="26"/>
      <c r="L5751" s="30"/>
      <c r="M5751" s="31"/>
      <c r="N5751" s="31"/>
      <c r="O5751" s="31"/>
      <c r="P5751" s="31"/>
      <c r="Q5751" s="31"/>
      <c r="R5751" s="31"/>
      <c r="S5751" s="31"/>
      <c r="T5751" s="26"/>
      <c r="U5751" s="26"/>
      <c r="W5751" s="10"/>
    </row>
    <row r="5752">
      <c r="E5752" s="26"/>
      <c r="F5752" s="27"/>
      <c r="J5752" s="26"/>
      <c r="K5752" s="26"/>
      <c r="L5752" s="30"/>
      <c r="M5752" s="31"/>
      <c r="N5752" s="31"/>
      <c r="O5752" s="31"/>
      <c r="P5752" s="31"/>
      <c r="Q5752" s="31"/>
      <c r="R5752" s="31"/>
      <c r="S5752" s="31"/>
      <c r="T5752" s="26"/>
      <c r="U5752" s="26"/>
      <c r="W5752" s="10"/>
    </row>
    <row r="5753">
      <c r="E5753" s="26"/>
      <c r="F5753" s="27"/>
      <c r="J5753" s="26"/>
      <c r="K5753" s="26"/>
      <c r="L5753" s="30"/>
      <c r="M5753" s="31"/>
      <c r="N5753" s="31"/>
      <c r="O5753" s="31"/>
      <c r="P5753" s="31"/>
      <c r="Q5753" s="31"/>
      <c r="R5753" s="31"/>
      <c r="S5753" s="31"/>
      <c r="T5753" s="26"/>
      <c r="U5753" s="26"/>
      <c r="W5753" s="10"/>
    </row>
    <row r="5754">
      <c r="E5754" s="26"/>
      <c r="F5754" s="27"/>
      <c r="J5754" s="26"/>
      <c r="K5754" s="26"/>
      <c r="L5754" s="30"/>
      <c r="M5754" s="31"/>
      <c r="N5754" s="31"/>
      <c r="O5754" s="31"/>
      <c r="P5754" s="31"/>
      <c r="Q5754" s="31"/>
      <c r="R5754" s="31"/>
      <c r="S5754" s="31"/>
      <c r="T5754" s="26"/>
      <c r="U5754" s="26"/>
      <c r="W5754" s="10"/>
    </row>
    <row r="5755">
      <c r="E5755" s="26"/>
      <c r="F5755" s="27"/>
      <c r="J5755" s="26"/>
      <c r="K5755" s="26"/>
      <c r="L5755" s="30"/>
      <c r="M5755" s="31"/>
      <c r="N5755" s="31"/>
      <c r="O5755" s="31"/>
      <c r="P5755" s="31"/>
      <c r="Q5755" s="31"/>
      <c r="R5755" s="31"/>
      <c r="S5755" s="31"/>
      <c r="T5755" s="26"/>
      <c r="U5755" s="26"/>
      <c r="W5755" s="10"/>
    </row>
    <row r="5756">
      <c r="E5756" s="26"/>
      <c r="F5756" s="27"/>
      <c r="J5756" s="26"/>
      <c r="K5756" s="26"/>
      <c r="L5756" s="30"/>
      <c r="M5756" s="31"/>
      <c r="N5756" s="31"/>
      <c r="O5756" s="31"/>
      <c r="P5756" s="31"/>
      <c r="Q5756" s="31"/>
      <c r="R5756" s="31"/>
      <c r="S5756" s="31"/>
      <c r="T5756" s="26"/>
      <c r="U5756" s="26"/>
      <c r="W5756" s="10"/>
    </row>
    <row r="5757">
      <c r="E5757" s="26"/>
      <c r="F5757" s="27"/>
      <c r="J5757" s="26"/>
      <c r="K5757" s="26"/>
      <c r="L5757" s="30"/>
      <c r="M5757" s="31"/>
      <c r="N5757" s="31"/>
      <c r="O5757" s="31"/>
      <c r="P5757" s="31"/>
      <c r="Q5757" s="31"/>
      <c r="R5757" s="31"/>
      <c r="S5757" s="31"/>
      <c r="T5757" s="26"/>
      <c r="U5757" s="26"/>
      <c r="W5757" s="10"/>
    </row>
    <row r="5758">
      <c r="E5758" s="26"/>
      <c r="F5758" s="27"/>
      <c r="J5758" s="26"/>
      <c r="K5758" s="26"/>
      <c r="L5758" s="30"/>
      <c r="M5758" s="31"/>
      <c r="N5758" s="31"/>
      <c r="O5758" s="31"/>
      <c r="P5758" s="31"/>
      <c r="Q5758" s="31"/>
      <c r="R5758" s="31"/>
      <c r="S5758" s="31"/>
      <c r="T5758" s="26"/>
      <c r="U5758" s="26"/>
      <c r="W5758" s="10"/>
    </row>
    <row r="5759">
      <c r="E5759" s="26"/>
      <c r="F5759" s="27"/>
      <c r="J5759" s="26"/>
      <c r="K5759" s="26"/>
      <c r="L5759" s="30"/>
      <c r="M5759" s="31"/>
      <c r="N5759" s="31"/>
      <c r="O5759" s="31"/>
      <c r="P5759" s="31"/>
      <c r="Q5759" s="31"/>
      <c r="R5759" s="31"/>
      <c r="S5759" s="31"/>
      <c r="T5759" s="26"/>
      <c r="U5759" s="26"/>
      <c r="W5759" s="10"/>
    </row>
    <row r="5760">
      <c r="E5760" s="26"/>
      <c r="F5760" s="27"/>
      <c r="J5760" s="26"/>
      <c r="K5760" s="26"/>
      <c r="L5760" s="30"/>
      <c r="M5760" s="31"/>
      <c r="N5760" s="31"/>
      <c r="O5760" s="31"/>
      <c r="P5760" s="31"/>
      <c r="Q5760" s="31"/>
      <c r="R5760" s="31"/>
      <c r="S5760" s="31"/>
      <c r="T5760" s="26"/>
      <c r="U5760" s="26"/>
      <c r="W5760" s="10"/>
    </row>
    <row r="5761">
      <c r="E5761" s="26"/>
      <c r="F5761" s="27"/>
      <c r="J5761" s="26"/>
      <c r="K5761" s="26"/>
      <c r="L5761" s="30"/>
      <c r="M5761" s="31"/>
      <c r="N5761" s="31"/>
      <c r="O5761" s="31"/>
      <c r="P5761" s="31"/>
      <c r="Q5761" s="31"/>
      <c r="R5761" s="31"/>
      <c r="S5761" s="31"/>
      <c r="T5761" s="26"/>
      <c r="U5761" s="26"/>
      <c r="W5761" s="10"/>
    </row>
    <row r="5762">
      <c r="E5762" s="26"/>
      <c r="F5762" s="27"/>
      <c r="J5762" s="26"/>
      <c r="K5762" s="26"/>
      <c r="L5762" s="30"/>
      <c r="M5762" s="31"/>
      <c r="N5762" s="31"/>
      <c r="O5762" s="31"/>
      <c r="P5762" s="31"/>
      <c r="Q5762" s="31"/>
      <c r="R5762" s="31"/>
      <c r="S5762" s="31"/>
      <c r="T5762" s="26"/>
      <c r="U5762" s="26"/>
      <c r="W5762" s="10"/>
    </row>
    <row r="5763">
      <c r="E5763" s="26"/>
      <c r="F5763" s="27"/>
      <c r="J5763" s="26"/>
      <c r="K5763" s="26"/>
      <c r="L5763" s="30"/>
      <c r="M5763" s="31"/>
      <c r="N5763" s="31"/>
      <c r="O5763" s="31"/>
      <c r="P5763" s="31"/>
      <c r="Q5763" s="31"/>
      <c r="R5763" s="31"/>
      <c r="S5763" s="31"/>
      <c r="T5763" s="26"/>
      <c r="U5763" s="26"/>
      <c r="W5763" s="10"/>
    </row>
    <row r="5764">
      <c r="E5764" s="26"/>
      <c r="F5764" s="27"/>
      <c r="J5764" s="26"/>
      <c r="K5764" s="26"/>
      <c r="L5764" s="30"/>
      <c r="M5764" s="31"/>
      <c r="N5764" s="31"/>
      <c r="O5764" s="31"/>
      <c r="P5764" s="31"/>
      <c r="Q5764" s="31"/>
      <c r="R5764" s="31"/>
      <c r="S5764" s="31"/>
      <c r="T5764" s="26"/>
      <c r="U5764" s="26"/>
      <c r="W5764" s="10"/>
    </row>
    <row r="5765">
      <c r="E5765" s="26"/>
      <c r="F5765" s="27"/>
      <c r="J5765" s="26"/>
      <c r="K5765" s="26"/>
      <c r="L5765" s="30"/>
      <c r="M5765" s="31"/>
      <c r="N5765" s="31"/>
      <c r="O5765" s="31"/>
      <c r="P5765" s="31"/>
      <c r="Q5765" s="31"/>
      <c r="R5765" s="31"/>
      <c r="S5765" s="31"/>
      <c r="T5765" s="26"/>
      <c r="U5765" s="26"/>
      <c r="W5765" s="10"/>
    </row>
    <row r="5766">
      <c r="E5766" s="26"/>
      <c r="F5766" s="27"/>
      <c r="J5766" s="26"/>
      <c r="K5766" s="26"/>
      <c r="L5766" s="30"/>
      <c r="M5766" s="31"/>
      <c r="N5766" s="31"/>
      <c r="O5766" s="31"/>
      <c r="P5766" s="31"/>
      <c r="Q5766" s="31"/>
      <c r="R5766" s="31"/>
      <c r="S5766" s="31"/>
      <c r="T5766" s="26"/>
      <c r="U5766" s="26"/>
      <c r="W5766" s="10"/>
    </row>
    <row r="5767">
      <c r="E5767" s="26"/>
      <c r="F5767" s="27"/>
      <c r="J5767" s="26"/>
      <c r="K5767" s="26"/>
      <c r="L5767" s="30"/>
      <c r="M5767" s="31"/>
      <c r="N5767" s="31"/>
      <c r="O5767" s="31"/>
      <c r="P5767" s="31"/>
      <c r="Q5767" s="31"/>
      <c r="R5767" s="31"/>
      <c r="S5767" s="31"/>
      <c r="T5767" s="26"/>
      <c r="U5767" s="26"/>
      <c r="W5767" s="10"/>
    </row>
    <row r="5768">
      <c r="E5768" s="26"/>
      <c r="F5768" s="27"/>
      <c r="J5768" s="26"/>
      <c r="K5768" s="26"/>
      <c r="L5768" s="30"/>
      <c r="M5768" s="31"/>
      <c r="N5768" s="31"/>
      <c r="O5768" s="31"/>
      <c r="P5768" s="31"/>
      <c r="Q5768" s="31"/>
      <c r="R5768" s="31"/>
      <c r="S5768" s="31"/>
      <c r="T5768" s="26"/>
      <c r="U5768" s="26"/>
      <c r="W5768" s="10"/>
    </row>
    <row r="5769">
      <c r="E5769" s="26"/>
      <c r="F5769" s="27"/>
      <c r="J5769" s="26"/>
      <c r="K5769" s="26"/>
      <c r="L5769" s="30"/>
      <c r="M5769" s="31"/>
      <c r="N5769" s="31"/>
      <c r="O5769" s="31"/>
      <c r="P5769" s="31"/>
      <c r="Q5769" s="31"/>
      <c r="R5769" s="31"/>
      <c r="S5769" s="31"/>
      <c r="T5769" s="26"/>
      <c r="U5769" s="26"/>
      <c r="W5769" s="10"/>
    </row>
    <row r="5770">
      <c r="E5770" s="26"/>
      <c r="F5770" s="27"/>
      <c r="J5770" s="26"/>
      <c r="K5770" s="26"/>
      <c r="L5770" s="30"/>
      <c r="M5770" s="31"/>
      <c r="N5770" s="31"/>
      <c r="O5770" s="31"/>
      <c r="P5770" s="31"/>
      <c r="Q5770" s="31"/>
      <c r="R5770" s="31"/>
      <c r="S5770" s="31"/>
      <c r="T5770" s="26"/>
      <c r="U5770" s="26"/>
      <c r="W5770" s="10"/>
    </row>
    <row r="5771">
      <c r="E5771" s="26"/>
      <c r="F5771" s="27"/>
      <c r="J5771" s="26"/>
      <c r="K5771" s="26"/>
      <c r="L5771" s="30"/>
      <c r="M5771" s="31"/>
      <c r="N5771" s="31"/>
      <c r="O5771" s="31"/>
      <c r="P5771" s="31"/>
      <c r="Q5771" s="31"/>
      <c r="R5771" s="31"/>
      <c r="S5771" s="31"/>
      <c r="T5771" s="26"/>
      <c r="U5771" s="26"/>
      <c r="W5771" s="10"/>
    </row>
    <row r="5772">
      <c r="E5772" s="26"/>
      <c r="F5772" s="27"/>
      <c r="J5772" s="26"/>
      <c r="K5772" s="26"/>
      <c r="L5772" s="30"/>
      <c r="M5772" s="31"/>
      <c r="N5772" s="31"/>
      <c r="O5772" s="31"/>
      <c r="P5772" s="31"/>
      <c r="Q5772" s="31"/>
      <c r="R5772" s="31"/>
      <c r="S5772" s="31"/>
      <c r="T5772" s="26"/>
      <c r="U5772" s="26"/>
      <c r="W5772" s="10"/>
    </row>
    <row r="5773">
      <c r="E5773" s="26"/>
      <c r="F5773" s="27"/>
      <c r="J5773" s="26"/>
      <c r="K5773" s="26"/>
      <c r="L5773" s="30"/>
      <c r="M5773" s="31"/>
      <c r="N5773" s="31"/>
      <c r="O5773" s="31"/>
      <c r="P5773" s="31"/>
      <c r="Q5773" s="31"/>
      <c r="R5773" s="31"/>
      <c r="S5773" s="31"/>
      <c r="T5773" s="26"/>
      <c r="U5773" s="26"/>
      <c r="W5773" s="10"/>
    </row>
    <row r="5774">
      <c r="E5774" s="26"/>
      <c r="F5774" s="27"/>
      <c r="J5774" s="26"/>
      <c r="K5774" s="26"/>
      <c r="L5774" s="30"/>
      <c r="M5774" s="31"/>
      <c r="N5774" s="31"/>
      <c r="O5774" s="31"/>
      <c r="P5774" s="31"/>
      <c r="Q5774" s="31"/>
      <c r="R5774" s="31"/>
      <c r="S5774" s="31"/>
      <c r="T5774" s="26"/>
      <c r="U5774" s="26"/>
      <c r="W5774" s="10"/>
    </row>
    <row r="5775">
      <c r="E5775" s="26"/>
      <c r="F5775" s="27"/>
      <c r="J5775" s="26"/>
      <c r="K5775" s="26"/>
      <c r="L5775" s="30"/>
      <c r="M5775" s="31"/>
      <c r="N5775" s="31"/>
      <c r="O5775" s="31"/>
      <c r="P5775" s="31"/>
      <c r="Q5775" s="31"/>
      <c r="R5775" s="31"/>
      <c r="S5775" s="31"/>
      <c r="T5775" s="26"/>
      <c r="U5775" s="26"/>
      <c r="W5775" s="10"/>
    </row>
    <row r="5776">
      <c r="E5776" s="26"/>
      <c r="F5776" s="27"/>
      <c r="J5776" s="26"/>
      <c r="K5776" s="26"/>
      <c r="L5776" s="30"/>
      <c r="M5776" s="31"/>
      <c r="N5776" s="31"/>
      <c r="O5776" s="31"/>
      <c r="P5776" s="31"/>
      <c r="Q5776" s="31"/>
      <c r="R5776" s="31"/>
      <c r="S5776" s="31"/>
      <c r="T5776" s="26"/>
      <c r="U5776" s="26"/>
      <c r="W5776" s="10"/>
    </row>
    <row r="5777">
      <c r="E5777" s="26"/>
      <c r="F5777" s="27"/>
      <c r="J5777" s="26"/>
      <c r="K5777" s="26"/>
      <c r="L5777" s="30"/>
      <c r="M5777" s="31"/>
      <c r="N5777" s="31"/>
      <c r="O5777" s="31"/>
      <c r="P5777" s="31"/>
      <c r="Q5777" s="31"/>
      <c r="R5777" s="31"/>
      <c r="S5777" s="31"/>
      <c r="T5777" s="26"/>
      <c r="U5777" s="26"/>
      <c r="W5777" s="10"/>
    </row>
    <row r="5778">
      <c r="E5778" s="26"/>
      <c r="F5778" s="27"/>
      <c r="J5778" s="26"/>
      <c r="K5778" s="26"/>
      <c r="L5778" s="30"/>
      <c r="M5778" s="31"/>
      <c r="N5778" s="31"/>
      <c r="O5778" s="31"/>
      <c r="P5778" s="31"/>
      <c r="Q5778" s="31"/>
      <c r="R5778" s="31"/>
      <c r="S5778" s="31"/>
      <c r="T5778" s="26"/>
      <c r="U5778" s="26"/>
      <c r="W5778" s="10"/>
    </row>
    <row r="5779">
      <c r="E5779" s="26"/>
      <c r="F5779" s="27"/>
      <c r="J5779" s="26"/>
      <c r="K5779" s="26"/>
      <c r="L5779" s="30"/>
      <c r="M5779" s="31"/>
      <c r="N5779" s="31"/>
      <c r="O5779" s="31"/>
      <c r="P5779" s="31"/>
      <c r="Q5779" s="31"/>
      <c r="R5779" s="31"/>
      <c r="S5779" s="31"/>
      <c r="T5779" s="26"/>
      <c r="U5779" s="26"/>
      <c r="W5779" s="10"/>
    </row>
    <row r="5780">
      <c r="E5780" s="26"/>
      <c r="F5780" s="27"/>
      <c r="J5780" s="26"/>
      <c r="K5780" s="26"/>
      <c r="L5780" s="30"/>
      <c r="M5780" s="31"/>
      <c r="N5780" s="31"/>
      <c r="O5780" s="31"/>
      <c r="P5780" s="31"/>
      <c r="Q5780" s="31"/>
      <c r="R5780" s="31"/>
      <c r="S5780" s="31"/>
      <c r="T5780" s="26"/>
      <c r="U5780" s="26"/>
      <c r="W5780" s="10"/>
    </row>
    <row r="5781">
      <c r="E5781" s="26"/>
      <c r="F5781" s="27"/>
      <c r="J5781" s="26"/>
      <c r="K5781" s="26"/>
      <c r="L5781" s="30"/>
      <c r="M5781" s="31"/>
      <c r="N5781" s="31"/>
      <c r="O5781" s="31"/>
      <c r="P5781" s="31"/>
      <c r="Q5781" s="31"/>
      <c r="R5781" s="31"/>
      <c r="S5781" s="31"/>
      <c r="T5781" s="26"/>
      <c r="U5781" s="26"/>
      <c r="W5781" s="10"/>
    </row>
    <row r="5782">
      <c r="E5782" s="26"/>
      <c r="F5782" s="27"/>
      <c r="J5782" s="26"/>
      <c r="K5782" s="26"/>
      <c r="L5782" s="30"/>
      <c r="M5782" s="31"/>
      <c r="N5782" s="31"/>
      <c r="O5782" s="31"/>
      <c r="P5782" s="31"/>
      <c r="Q5782" s="31"/>
      <c r="R5782" s="31"/>
      <c r="S5782" s="31"/>
      <c r="T5782" s="26"/>
      <c r="U5782" s="26"/>
      <c r="W5782" s="10"/>
    </row>
    <row r="5783">
      <c r="E5783" s="26"/>
      <c r="F5783" s="27"/>
      <c r="J5783" s="26"/>
      <c r="K5783" s="26"/>
      <c r="L5783" s="30"/>
      <c r="M5783" s="31"/>
      <c r="N5783" s="31"/>
      <c r="O5783" s="31"/>
      <c r="P5783" s="31"/>
      <c r="Q5783" s="31"/>
      <c r="R5783" s="31"/>
      <c r="S5783" s="31"/>
      <c r="T5783" s="26"/>
      <c r="U5783" s="26"/>
      <c r="W5783" s="10"/>
    </row>
    <row r="5784">
      <c r="E5784" s="26"/>
      <c r="F5784" s="27"/>
      <c r="J5784" s="26"/>
      <c r="K5784" s="26"/>
      <c r="L5784" s="30"/>
      <c r="M5784" s="31"/>
      <c r="N5784" s="31"/>
      <c r="O5784" s="31"/>
      <c r="P5784" s="31"/>
      <c r="Q5784" s="31"/>
      <c r="R5784" s="31"/>
      <c r="S5784" s="31"/>
      <c r="T5784" s="26"/>
      <c r="U5784" s="26"/>
      <c r="W5784" s="10"/>
    </row>
    <row r="5785">
      <c r="E5785" s="26"/>
      <c r="F5785" s="27"/>
      <c r="J5785" s="26"/>
      <c r="K5785" s="26"/>
      <c r="L5785" s="30"/>
      <c r="M5785" s="31"/>
      <c r="N5785" s="31"/>
      <c r="O5785" s="31"/>
      <c r="P5785" s="31"/>
      <c r="Q5785" s="31"/>
      <c r="R5785" s="31"/>
      <c r="S5785" s="31"/>
      <c r="T5785" s="26"/>
      <c r="U5785" s="26"/>
      <c r="W5785" s="10"/>
    </row>
    <row r="5786">
      <c r="E5786" s="26"/>
      <c r="F5786" s="27"/>
      <c r="J5786" s="26"/>
      <c r="K5786" s="26"/>
      <c r="L5786" s="30"/>
      <c r="M5786" s="31"/>
      <c r="N5786" s="31"/>
      <c r="O5786" s="31"/>
      <c r="P5786" s="31"/>
      <c r="Q5786" s="31"/>
      <c r="R5786" s="31"/>
      <c r="S5786" s="31"/>
      <c r="T5786" s="26"/>
      <c r="U5786" s="26"/>
      <c r="W5786" s="10"/>
    </row>
    <row r="5787">
      <c r="E5787" s="26"/>
      <c r="F5787" s="27"/>
      <c r="J5787" s="26"/>
      <c r="K5787" s="26"/>
      <c r="L5787" s="30"/>
      <c r="M5787" s="31"/>
      <c r="N5787" s="31"/>
      <c r="O5787" s="31"/>
      <c r="P5787" s="31"/>
      <c r="Q5787" s="31"/>
      <c r="R5787" s="31"/>
      <c r="S5787" s="31"/>
      <c r="T5787" s="26"/>
      <c r="U5787" s="26"/>
      <c r="W5787" s="10"/>
    </row>
    <row r="5788">
      <c r="E5788" s="26"/>
      <c r="F5788" s="27"/>
      <c r="J5788" s="26"/>
      <c r="K5788" s="26"/>
      <c r="L5788" s="30"/>
      <c r="M5788" s="31"/>
      <c r="N5788" s="31"/>
      <c r="O5788" s="31"/>
      <c r="P5788" s="31"/>
      <c r="Q5788" s="31"/>
      <c r="R5788" s="31"/>
      <c r="S5788" s="31"/>
      <c r="T5788" s="26"/>
      <c r="U5788" s="26"/>
      <c r="W5788" s="10"/>
    </row>
    <row r="5789">
      <c r="E5789" s="26"/>
      <c r="F5789" s="27"/>
      <c r="J5789" s="26"/>
      <c r="K5789" s="26"/>
      <c r="L5789" s="30"/>
      <c r="M5789" s="31"/>
      <c r="N5789" s="31"/>
      <c r="O5789" s="31"/>
      <c r="P5789" s="31"/>
      <c r="Q5789" s="31"/>
      <c r="R5789" s="31"/>
      <c r="S5789" s="31"/>
      <c r="T5789" s="26"/>
      <c r="U5789" s="26"/>
      <c r="W5789" s="10"/>
    </row>
    <row r="5790">
      <c r="E5790" s="26"/>
      <c r="F5790" s="27"/>
      <c r="J5790" s="26"/>
      <c r="K5790" s="26"/>
      <c r="L5790" s="30"/>
      <c r="M5790" s="31"/>
      <c r="N5790" s="31"/>
      <c r="O5790" s="31"/>
      <c r="P5790" s="31"/>
      <c r="Q5790" s="31"/>
      <c r="R5790" s="31"/>
      <c r="S5790" s="31"/>
      <c r="T5790" s="26"/>
      <c r="U5790" s="26"/>
      <c r="W5790" s="10"/>
    </row>
    <row r="5791">
      <c r="E5791" s="26"/>
      <c r="F5791" s="27"/>
      <c r="J5791" s="26"/>
      <c r="K5791" s="26"/>
      <c r="L5791" s="30"/>
      <c r="M5791" s="31"/>
      <c r="N5791" s="31"/>
      <c r="O5791" s="31"/>
      <c r="P5791" s="31"/>
      <c r="Q5791" s="31"/>
      <c r="R5791" s="31"/>
      <c r="S5791" s="31"/>
      <c r="T5791" s="26"/>
      <c r="U5791" s="26"/>
      <c r="W5791" s="10"/>
    </row>
    <row r="5792">
      <c r="E5792" s="26"/>
      <c r="F5792" s="27"/>
      <c r="J5792" s="26"/>
      <c r="K5792" s="26"/>
      <c r="L5792" s="30"/>
      <c r="M5792" s="31"/>
      <c r="N5792" s="31"/>
      <c r="O5792" s="31"/>
      <c r="P5792" s="31"/>
      <c r="Q5792" s="31"/>
      <c r="R5792" s="31"/>
      <c r="S5792" s="31"/>
      <c r="T5792" s="26"/>
      <c r="U5792" s="26"/>
      <c r="W5792" s="10"/>
    </row>
    <row r="5793">
      <c r="E5793" s="26"/>
      <c r="F5793" s="27"/>
      <c r="J5793" s="26"/>
      <c r="K5793" s="26"/>
      <c r="L5793" s="30"/>
      <c r="M5793" s="31"/>
      <c r="N5793" s="31"/>
      <c r="O5793" s="31"/>
      <c r="P5793" s="31"/>
      <c r="Q5793" s="31"/>
      <c r="R5793" s="31"/>
      <c r="S5793" s="31"/>
      <c r="T5793" s="26"/>
      <c r="U5793" s="26"/>
      <c r="W5793" s="10"/>
    </row>
    <row r="5794">
      <c r="E5794" s="26"/>
      <c r="F5794" s="27"/>
      <c r="J5794" s="26"/>
      <c r="K5794" s="26"/>
      <c r="L5794" s="30"/>
      <c r="M5794" s="31"/>
      <c r="N5794" s="31"/>
      <c r="O5794" s="31"/>
      <c r="P5794" s="31"/>
      <c r="Q5794" s="31"/>
      <c r="R5794" s="31"/>
      <c r="S5794" s="31"/>
      <c r="T5794" s="26"/>
      <c r="U5794" s="26"/>
      <c r="W5794" s="10"/>
    </row>
    <row r="5795">
      <c r="E5795" s="26"/>
      <c r="F5795" s="27"/>
      <c r="J5795" s="26"/>
      <c r="K5795" s="26"/>
      <c r="L5795" s="30"/>
      <c r="M5795" s="31"/>
      <c r="N5795" s="31"/>
      <c r="O5795" s="31"/>
      <c r="P5795" s="31"/>
      <c r="Q5795" s="31"/>
      <c r="R5795" s="31"/>
      <c r="S5795" s="31"/>
      <c r="T5795" s="26"/>
      <c r="U5795" s="26"/>
      <c r="W5795" s="10"/>
    </row>
    <row r="5796">
      <c r="E5796" s="26"/>
      <c r="F5796" s="27"/>
      <c r="J5796" s="26"/>
      <c r="K5796" s="26"/>
      <c r="L5796" s="30"/>
      <c r="M5796" s="31"/>
      <c r="N5796" s="31"/>
      <c r="O5796" s="31"/>
      <c r="P5796" s="31"/>
      <c r="Q5796" s="31"/>
      <c r="R5796" s="31"/>
      <c r="S5796" s="31"/>
      <c r="T5796" s="26"/>
      <c r="U5796" s="26"/>
      <c r="W5796" s="10"/>
    </row>
    <row r="5797">
      <c r="E5797" s="26"/>
      <c r="F5797" s="27"/>
      <c r="J5797" s="26"/>
      <c r="K5797" s="26"/>
      <c r="L5797" s="30"/>
      <c r="M5797" s="31"/>
      <c r="N5797" s="31"/>
      <c r="O5797" s="31"/>
      <c r="P5797" s="31"/>
      <c r="Q5797" s="31"/>
      <c r="R5797" s="31"/>
      <c r="S5797" s="31"/>
      <c r="T5797" s="26"/>
      <c r="U5797" s="26"/>
      <c r="W5797" s="10"/>
    </row>
    <row r="5798">
      <c r="E5798" s="26"/>
      <c r="F5798" s="27"/>
      <c r="J5798" s="26"/>
      <c r="K5798" s="26"/>
      <c r="L5798" s="30"/>
      <c r="M5798" s="31"/>
      <c r="N5798" s="31"/>
      <c r="O5798" s="31"/>
      <c r="P5798" s="31"/>
      <c r="Q5798" s="31"/>
      <c r="R5798" s="31"/>
      <c r="S5798" s="31"/>
      <c r="T5798" s="26"/>
      <c r="U5798" s="26"/>
      <c r="W5798" s="10"/>
    </row>
    <row r="5799">
      <c r="E5799" s="26"/>
      <c r="F5799" s="27"/>
      <c r="J5799" s="26"/>
      <c r="K5799" s="26"/>
      <c r="L5799" s="30"/>
      <c r="M5799" s="31"/>
      <c r="N5799" s="31"/>
      <c r="O5799" s="31"/>
      <c r="P5799" s="31"/>
      <c r="Q5799" s="31"/>
      <c r="R5799" s="31"/>
      <c r="S5799" s="31"/>
      <c r="T5799" s="26"/>
      <c r="U5799" s="26"/>
      <c r="W5799" s="10"/>
    </row>
    <row r="5800">
      <c r="E5800" s="26"/>
      <c r="F5800" s="27"/>
      <c r="J5800" s="26"/>
      <c r="K5800" s="26"/>
      <c r="L5800" s="30"/>
      <c r="M5800" s="31"/>
      <c r="N5800" s="31"/>
      <c r="O5800" s="31"/>
      <c r="P5800" s="31"/>
      <c r="Q5800" s="31"/>
      <c r="R5800" s="31"/>
      <c r="S5800" s="31"/>
      <c r="T5800" s="26"/>
      <c r="U5800" s="26"/>
      <c r="W5800" s="10"/>
    </row>
    <row r="5801">
      <c r="E5801" s="26"/>
      <c r="F5801" s="27"/>
      <c r="J5801" s="26"/>
      <c r="K5801" s="26"/>
      <c r="L5801" s="30"/>
      <c r="M5801" s="31"/>
      <c r="N5801" s="31"/>
      <c r="O5801" s="31"/>
      <c r="P5801" s="31"/>
      <c r="Q5801" s="31"/>
      <c r="R5801" s="31"/>
      <c r="S5801" s="31"/>
      <c r="T5801" s="26"/>
      <c r="U5801" s="26"/>
      <c r="W5801" s="10"/>
    </row>
    <row r="5802">
      <c r="E5802" s="26"/>
      <c r="F5802" s="27"/>
      <c r="J5802" s="26"/>
      <c r="K5802" s="26"/>
      <c r="L5802" s="30"/>
      <c r="M5802" s="31"/>
      <c r="N5802" s="31"/>
      <c r="O5802" s="31"/>
      <c r="P5802" s="31"/>
      <c r="Q5802" s="31"/>
      <c r="R5802" s="31"/>
      <c r="S5802" s="31"/>
      <c r="T5802" s="26"/>
      <c r="U5802" s="26"/>
      <c r="W5802" s="10"/>
    </row>
    <row r="5803">
      <c r="E5803" s="26"/>
      <c r="F5803" s="27"/>
      <c r="J5803" s="26"/>
      <c r="K5803" s="26"/>
      <c r="L5803" s="30"/>
      <c r="M5803" s="31"/>
      <c r="N5803" s="31"/>
      <c r="O5803" s="31"/>
      <c r="P5803" s="31"/>
      <c r="Q5803" s="31"/>
      <c r="R5803" s="31"/>
      <c r="S5803" s="31"/>
      <c r="T5803" s="26"/>
      <c r="U5803" s="26"/>
      <c r="W5803" s="10"/>
    </row>
    <row r="5804">
      <c r="E5804" s="26"/>
      <c r="F5804" s="27"/>
      <c r="J5804" s="26"/>
      <c r="K5804" s="26"/>
      <c r="L5804" s="30"/>
      <c r="M5804" s="31"/>
      <c r="N5804" s="31"/>
      <c r="O5804" s="31"/>
      <c r="P5804" s="31"/>
      <c r="Q5804" s="31"/>
      <c r="R5804" s="31"/>
      <c r="S5804" s="31"/>
      <c r="T5804" s="26"/>
      <c r="U5804" s="26"/>
      <c r="W5804" s="10"/>
    </row>
    <row r="5805">
      <c r="E5805" s="26"/>
      <c r="F5805" s="27"/>
      <c r="J5805" s="26"/>
      <c r="K5805" s="26"/>
      <c r="L5805" s="30"/>
      <c r="M5805" s="31"/>
      <c r="N5805" s="31"/>
      <c r="O5805" s="31"/>
      <c r="P5805" s="31"/>
      <c r="Q5805" s="31"/>
      <c r="R5805" s="31"/>
      <c r="S5805" s="31"/>
      <c r="T5805" s="26"/>
      <c r="U5805" s="26"/>
      <c r="W5805" s="10"/>
    </row>
    <row r="5806">
      <c r="E5806" s="26"/>
      <c r="F5806" s="27"/>
      <c r="J5806" s="26"/>
      <c r="K5806" s="26"/>
      <c r="L5806" s="30"/>
      <c r="M5806" s="31"/>
      <c r="N5806" s="31"/>
      <c r="O5806" s="31"/>
      <c r="P5806" s="31"/>
      <c r="Q5806" s="31"/>
      <c r="R5806" s="31"/>
      <c r="S5806" s="31"/>
      <c r="T5806" s="26"/>
      <c r="U5806" s="26"/>
      <c r="W5806" s="10"/>
    </row>
    <row r="5807">
      <c r="E5807" s="26"/>
      <c r="F5807" s="27"/>
      <c r="J5807" s="26"/>
      <c r="K5807" s="26"/>
      <c r="L5807" s="30"/>
      <c r="M5807" s="31"/>
      <c r="N5807" s="31"/>
      <c r="O5807" s="31"/>
      <c r="P5807" s="31"/>
      <c r="Q5807" s="31"/>
      <c r="R5807" s="31"/>
      <c r="S5807" s="31"/>
      <c r="T5807" s="26"/>
      <c r="U5807" s="26"/>
      <c r="W5807" s="10"/>
    </row>
    <row r="5808">
      <c r="E5808" s="26"/>
      <c r="F5808" s="27"/>
      <c r="J5808" s="26"/>
      <c r="K5808" s="26"/>
      <c r="L5808" s="30"/>
      <c r="M5808" s="31"/>
      <c r="N5808" s="31"/>
      <c r="O5808" s="31"/>
      <c r="P5808" s="31"/>
      <c r="Q5808" s="31"/>
      <c r="R5808" s="31"/>
      <c r="S5808" s="31"/>
      <c r="T5808" s="26"/>
      <c r="U5808" s="26"/>
      <c r="W5808" s="10"/>
    </row>
    <row r="5809">
      <c r="E5809" s="26"/>
      <c r="F5809" s="27"/>
      <c r="J5809" s="26"/>
      <c r="K5809" s="26"/>
      <c r="L5809" s="30"/>
      <c r="M5809" s="31"/>
      <c r="N5809" s="31"/>
      <c r="O5809" s="31"/>
      <c r="P5809" s="31"/>
      <c r="Q5809" s="31"/>
      <c r="R5809" s="31"/>
      <c r="S5809" s="31"/>
      <c r="T5809" s="26"/>
      <c r="U5809" s="26"/>
      <c r="W5809" s="10"/>
    </row>
    <row r="5810">
      <c r="E5810" s="26"/>
      <c r="F5810" s="27"/>
      <c r="J5810" s="26"/>
      <c r="K5810" s="26"/>
      <c r="L5810" s="30"/>
      <c r="M5810" s="31"/>
      <c r="N5810" s="31"/>
      <c r="O5810" s="31"/>
      <c r="P5810" s="31"/>
      <c r="Q5810" s="31"/>
      <c r="R5810" s="31"/>
      <c r="S5810" s="31"/>
      <c r="T5810" s="26"/>
      <c r="U5810" s="26"/>
      <c r="W5810" s="10"/>
    </row>
    <row r="5811">
      <c r="E5811" s="26"/>
      <c r="F5811" s="27"/>
      <c r="J5811" s="26"/>
      <c r="K5811" s="26"/>
      <c r="L5811" s="30"/>
      <c r="M5811" s="31"/>
      <c r="N5811" s="31"/>
      <c r="O5811" s="31"/>
      <c r="P5811" s="31"/>
      <c r="Q5811" s="31"/>
      <c r="R5811" s="31"/>
      <c r="S5811" s="31"/>
      <c r="T5811" s="26"/>
      <c r="U5811" s="26"/>
      <c r="W5811" s="10"/>
    </row>
    <row r="5812">
      <c r="E5812" s="26"/>
      <c r="F5812" s="27"/>
      <c r="J5812" s="26"/>
      <c r="K5812" s="26"/>
      <c r="L5812" s="30"/>
      <c r="M5812" s="31"/>
      <c r="N5812" s="31"/>
      <c r="O5812" s="31"/>
      <c r="P5812" s="31"/>
      <c r="Q5812" s="31"/>
      <c r="R5812" s="31"/>
      <c r="S5812" s="31"/>
      <c r="T5812" s="26"/>
      <c r="U5812" s="26"/>
      <c r="W5812" s="10"/>
    </row>
    <row r="5813">
      <c r="E5813" s="26"/>
      <c r="F5813" s="27"/>
      <c r="J5813" s="26"/>
      <c r="K5813" s="26"/>
      <c r="L5813" s="30"/>
      <c r="M5813" s="31"/>
      <c r="N5813" s="31"/>
      <c r="O5813" s="31"/>
      <c r="P5813" s="31"/>
      <c r="Q5813" s="31"/>
      <c r="R5813" s="31"/>
      <c r="S5813" s="31"/>
      <c r="T5813" s="26"/>
      <c r="U5813" s="26"/>
      <c r="W5813" s="10"/>
    </row>
    <row r="5814">
      <c r="E5814" s="26"/>
      <c r="F5814" s="27"/>
      <c r="J5814" s="26"/>
      <c r="K5814" s="26"/>
      <c r="L5814" s="30"/>
      <c r="M5814" s="31"/>
      <c r="N5814" s="31"/>
      <c r="O5814" s="31"/>
      <c r="P5814" s="31"/>
      <c r="Q5814" s="31"/>
      <c r="R5814" s="31"/>
      <c r="S5814" s="31"/>
      <c r="T5814" s="26"/>
      <c r="U5814" s="26"/>
      <c r="W5814" s="10"/>
    </row>
    <row r="5815">
      <c r="E5815" s="26"/>
      <c r="F5815" s="27"/>
      <c r="J5815" s="26"/>
      <c r="K5815" s="26"/>
      <c r="L5815" s="30"/>
      <c r="M5815" s="31"/>
      <c r="N5815" s="31"/>
      <c r="O5815" s="31"/>
      <c r="P5815" s="31"/>
      <c r="Q5815" s="31"/>
      <c r="R5815" s="31"/>
      <c r="S5815" s="31"/>
      <c r="T5815" s="26"/>
      <c r="U5815" s="26"/>
      <c r="W5815" s="10"/>
    </row>
    <row r="5816">
      <c r="E5816" s="26"/>
      <c r="F5816" s="27"/>
      <c r="J5816" s="26"/>
      <c r="K5816" s="26"/>
      <c r="L5816" s="30"/>
      <c r="M5816" s="31"/>
      <c r="N5816" s="31"/>
      <c r="O5816" s="31"/>
      <c r="P5816" s="31"/>
      <c r="Q5816" s="31"/>
      <c r="R5816" s="31"/>
      <c r="S5816" s="31"/>
      <c r="T5816" s="26"/>
      <c r="U5816" s="26"/>
      <c r="W5816" s="10"/>
    </row>
    <row r="5817">
      <c r="E5817" s="26"/>
      <c r="F5817" s="27"/>
      <c r="J5817" s="26"/>
      <c r="K5817" s="26"/>
      <c r="L5817" s="30"/>
      <c r="M5817" s="31"/>
      <c r="N5817" s="31"/>
      <c r="O5817" s="31"/>
      <c r="P5817" s="31"/>
      <c r="Q5817" s="31"/>
      <c r="R5817" s="31"/>
      <c r="S5817" s="31"/>
      <c r="T5817" s="26"/>
      <c r="U5817" s="26"/>
      <c r="W5817" s="10"/>
    </row>
    <row r="5818">
      <c r="E5818" s="26"/>
      <c r="F5818" s="27"/>
      <c r="J5818" s="26"/>
      <c r="K5818" s="26"/>
      <c r="L5818" s="30"/>
      <c r="M5818" s="31"/>
      <c r="N5818" s="31"/>
      <c r="O5818" s="31"/>
      <c r="P5818" s="31"/>
      <c r="Q5818" s="31"/>
      <c r="R5818" s="31"/>
      <c r="S5818" s="31"/>
      <c r="T5818" s="26"/>
      <c r="U5818" s="26"/>
      <c r="W5818" s="10"/>
    </row>
    <row r="5819">
      <c r="E5819" s="26"/>
      <c r="F5819" s="27"/>
      <c r="J5819" s="26"/>
      <c r="K5819" s="26"/>
      <c r="L5819" s="30"/>
      <c r="M5819" s="31"/>
      <c r="N5819" s="31"/>
      <c r="O5819" s="31"/>
      <c r="P5819" s="31"/>
      <c r="Q5819" s="31"/>
      <c r="R5819" s="31"/>
      <c r="S5819" s="31"/>
      <c r="T5819" s="26"/>
      <c r="U5819" s="26"/>
      <c r="W5819" s="10"/>
    </row>
    <row r="5820">
      <c r="E5820" s="26"/>
      <c r="F5820" s="27"/>
      <c r="J5820" s="26"/>
      <c r="K5820" s="26"/>
      <c r="L5820" s="30"/>
      <c r="M5820" s="31"/>
      <c r="N5820" s="31"/>
      <c r="O5820" s="31"/>
      <c r="P5820" s="31"/>
      <c r="Q5820" s="31"/>
      <c r="R5820" s="31"/>
      <c r="S5820" s="31"/>
      <c r="T5820" s="26"/>
      <c r="U5820" s="26"/>
      <c r="W5820" s="10"/>
    </row>
    <row r="5821">
      <c r="E5821" s="26"/>
      <c r="F5821" s="27"/>
      <c r="J5821" s="26"/>
      <c r="K5821" s="26"/>
      <c r="L5821" s="30"/>
      <c r="M5821" s="31"/>
      <c r="N5821" s="31"/>
      <c r="O5821" s="31"/>
      <c r="P5821" s="31"/>
      <c r="Q5821" s="31"/>
      <c r="R5821" s="31"/>
      <c r="S5821" s="31"/>
      <c r="T5821" s="26"/>
      <c r="U5821" s="26"/>
      <c r="W5821" s="10"/>
    </row>
    <row r="5822">
      <c r="E5822" s="26"/>
      <c r="F5822" s="27"/>
      <c r="J5822" s="26"/>
      <c r="K5822" s="26"/>
      <c r="L5822" s="30"/>
      <c r="M5822" s="31"/>
      <c r="N5822" s="31"/>
      <c r="O5822" s="31"/>
      <c r="P5822" s="31"/>
      <c r="Q5822" s="31"/>
      <c r="R5822" s="31"/>
      <c r="S5822" s="31"/>
      <c r="T5822" s="26"/>
      <c r="U5822" s="26"/>
      <c r="W5822" s="10"/>
    </row>
    <row r="5823">
      <c r="E5823" s="26"/>
      <c r="F5823" s="27"/>
      <c r="J5823" s="26"/>
      <c r="K5823" s="26"/>
      <c r="L5823" s="30"/>
      <c r="M5823" s="31"/>
      <c r="N5823" s="31"/>
      <c r="O5823" s="31"/>
      <c r="P5823" s="31"/>
      <c r="Q5823" s="31"/>
      <c r="R5823" s="31"/>
      <c r="S5823" s="31"/>
      <c r="T5823" s="26"/>
      <c r="U5823" s="26"/>
      <c r="W5823" s="10"/>
    </row>
    <row r="5824">
      <c r="E5824" s="26"/>
      <c r="F5824" s="27"/>
      <c r="J5824" s="26"/>
      <c r="K5824" s="26"/>
      <c r="L5824" s="30"/>
      <c r="M5824" s="31"/>
      <c r="N5824" s="31"/>
      <c r="O5824" s="31"/>
      <c r="P5824" s="31"/>
      <c r="Q5824" s="31"/>
      <c r="R5824" s="31"/>
      <c r="S5824" s="31"/>
      <c r="T5824" s="26"/>
      <c r="U5824" s="26"/>
      <c r="W5824" s="10"/>
    </row>
    <row r="5825">
      <c r="E5825" s="26"/>
      <c r="F5825" s="27"/>
      <c r="J5825" s="26"/>
      <c r="K5825" s="26"/>
      <c r="L5825" s="30"/>
      <c r="M5825" s="31"/>
      <c r="N5825" s="31"/>
      <c r="O5825" s="31"/>
      <c r="P5825" s="31"/>
      <c r="Q5825" s="31"/>
      <c r="R5825" s="31"/>
      <c r="S5825" s="31"/>
      <c r="T5825" s="26"/>
      <c r="U5825" s="26"/>
      <c r="W5825" s="10"/>
    </row>
    <row r="5826">
      <c r="E5826" s="26"/>
      <c r="F5826" s="27"/>
      <c r="J5826" s="26"/>
      <c r="K5826" s="26"/>
      <c r="L5826" s="30"/>
      <c r="M5826" s="31"/>
      <c r="N5826" s="31"/>
      <c r="O5826" s="31"/>
      <c r="P5826" s="31"/>
      <c r="Q5826" s="31"/>
      <c r="R5826" s="31"/>
      <c r="S5826" s="31"/>
      <c r="T5826" s="26"/>
      <c r="U5826" s="26"/>
      <c r="W5826" s="10"/>
    </row>
    <row r="5827">
      <c r="E5827" s="26"/>
      <c r="F5827" s="27"/>
      <c r="J5827" s="26"/>
      <c r="K5827" s="26"/>
      <c r="L5827" s="30"/>
      <c r="M5827" s="31"/>
      <c r="N5827" s="31"/>
      <c r="O5827" s="31"/>
      <c r="P5827" s="31"/>
      <c r="Q5827" s="31"/>
      <c r="R5827" s="31"/>
      <c r="S5827" s="31"/>
      <c r="T5827" s="26"/>
      <c r="U5827" s="26"/>
      <c r="W5827" s="10"/>
    </row>
    <row r="5828">
      <c r="E5828" s="26"/>
      <c r="F5828" s="27"/>
      <c r="J5828" s="26"/>
      <c r="K5828" s="26"/>
      <c r="L5828" s="30"/>
      <c r="M5828" s="31"/>
      <c r="N5828" s="31"/>
      <c r="O5828" s="31"/>
      <c r="P5828" s="31"/>
      <c r="Q5828" s="31"/>
      <c r="R5828" s="31"/>
      <c r="S5828" s="31"/>
      <c r="T5828" s="26"/>
      <c r="U5828" s="26"/>
      <c r="W5828" s="10"/>
    </row>
    <row r="5829">
      <c r="E5829" s="26"/>
      <c r="F5829" s="27"/>
      <c r="J5829" s="26"/>
      <c r="K5829" s="26"/>
      <c r="L5829" s="30"/>
      <c r="M5829" s="31"/>
      <c r="N5829" s="31"/>
      <c r="O5829" s="31"/>
      <c r="P5829" s="31"/>
      <c r="Q5829" s="31"/>
      <c r="R5829" s="31"/>
      <c r="S5829" s="31"/>
      <c r="T5829" s="26"/>
      <c r="U5829" s="26"/>
      <c r="W5829" s="10"/>
    </row>
    <row r="5830">
      <c r="E5830" s="26"/>
      <c r="F5830" s="27"/>
      <c r="J5830" s="26"/>
      <c r="K5830" s="26"/>
      <c r="L5830" s="30"/>
      <c r="M5830" s="31"/>
      <c r="N5830" s="31"/>
      <c r="O5830" s="31"/>
      <c r="P5830" s="31"/>
      <c r="Q5830" s="31"/>
      <c r="R5830" s="31"/>
      <c r="S5830" s="31"/>
      <c r="T5830" s="26"/>
      <c r="U5830" s="26"/>
      <c r="W5830" s="10"/>
    </row>
    <row r="5831">
      <c r="E5831" s="26"/>
      <c r="F5831" s="27"/>
      <c r="J5831" s="26"/>
      <c r="K5831" s="26"/>
      <c r="L5831" s="30"/>
      <c r="M5831" s="31"/>
      <c r="N5831" s="31"/>
      <c r="O5831" s="31"/>
      <c r="P5831" s="31"/>
      <c r="Q5831" s="31"/>
      <c r="R5831" s="31"/>
      <c r="S5831" s="31"/>
      <c r="T5831" s="26"/>
      <c r="U5831" s="26"/>
      <c r="W5831" s="10"/>
    </row>
    <row r="5832">
      <c r="E5832" s="26"/>
      <c r="F5832" s="27"/>
      <c r="J5832" s="26"/>
      <c r="K5832" s="26"/>
      <c r="L5832" s="30"/>
      <c r="M5832" s="31"/>
      <c r="N5832" s="31"/>
      <c r="O5832" s="31"/>
      <c r="P5832" s="31"/>
      <c r="Q5832" s="31"/>
      <c r="R5832" s="31"/>
      <c r="S5832" s="31"/>
      <c r="T5832" s="26"/>
      <c r="U5832" s="26"/>
      <c r="W5832" s="10"/>
    </row>
    <row r="5833">
      <c r="E5833" s="26"/>
      <c r="F5833" s="27"/>
      <c r="J5833" s="26"/>
      <c r="K5833" s="26"/>
      <c r="L5833" s="30"/>
      <c r="M5833" s="31"/>
      <c r="N5833" s="31"/>
      <c r="O5833" s="31"/>
      <c r="P5833" s="31"/>
      <c r="Q5833" s="31"/>
      <c r="R5833" s="31"/>
      <c r="S5833" s="31"/>
      <c r="T5833" s="26"/>
      <c r="U5833" s="26"/>
      <c r="W5833" s="10"/>
    </row>
    <row r="5834">
      <c r="E5834" s="26"/>
      <c r="F5834" s="27"/>
      <c r="J5834" s="26"/>
      <c r="K5834" s="26"/>
      <c r="L5834" s="30"/>
      <c r="M5834" s="31"/>
      <c r="N5834" s="31"/>
      <c r="O5834" s="31"/>
      <c r="P5834" s="31"/>
      <c r="Q5834" s="31"/>
      <c r="R5834" s="31"/>
      <c r="S5834" s="31"/>
      <c r="T5834" s="26"/>
      <c r="U5834" s="26"/>
      <c r="W5834" s="10"/>
    </row>
    <row r="5835">
      <c r="E5835" s="26"/>
      <c r="F5835" s="27"/>
      <c r="J5835" s="26"/>
      <c r="K5835" s="26"/>
      <c r="L5835" s="30"/>
      <c r="M5835" s="31"/>
      <c r="N5835" s="31"/>
      <c r="O5835" s="31"/>
      <c r="P5835" s="31"/>
      <c r="Q5835" s="31"/>
      <c r="R5835" s="31"/>
      <c r="S5835" s="31"/>
      <c r="T5835" s="26"/>
      <c r="U5835" s="26"/>
      <c r="W5835" s="10"/>
    </row>
    <row r="5836">
      <c r="E5836" s="26"/>
      <c r="F5836" s="27"/>
      <c r="J5836" s="26"/>
      <c r="K5836" s="26"/>
      <c r="L5836" s="30"/>
      <c r="M5836" s="31"/>
      <c r="N5836" s="31"/>
      <c r="O5836" s="31"/>
      <c r="P5836" s="31"/>
      <c r="Q5836" s="31"/>
      <c r="R5836" s="31"/>
      <c r="S5836" s="31"/>
      <c r="T5836" s="26"/>
      <c r="U5836" s="26"/>
      <c r="W5836" s="10"/>
    </row>
    <row r="5837">
      <c r="E5837" s="26"/>
      <c r="F5837" s="27"/>
      <c r="J5837" s="26"/>
      <c r="K5837" s="26"/>
      <c r="L5837" s="30"/>
      <c r="M5837" s="31"/>
      <c r="N5837" s="31"/>
      <c r="O5837" s="31"/>
      <c r="P5837" s="31"/>
      <c r="Q5837" s="31"/>
      <c r="R5837" s="31"/>
      <c r="S5837" s="31"/>
      <c r="T5837" s="26"/>
      <c r="U5837" s="26"/>
      <c r="W5837" s="10"/>
    </row>
    <row r="5838">
      <c r="E5838" s="26"/>
      <c r="F5838" s="27"/>
      <c r="J5838" s="26"/>
      <c r="K5838" s="26"/>
      <c r="L5838" s="30"/>
      <c r="M5838" s="31"/>
      <c r="N5838" s="31"/>
      <c r="O5838" s="31"/>
      <c r="P5838" s="31"/>
      <c r="Q5838" s="31"/>
      <c r="R5838" s="31"/>
      <c r="S5838" s="31"/>
      <c r="T5838" s="26"/>
      <c r="U5838" s="26"/>
      <c r="W5838" s="10"/>
    </row>
    <row r="5839">
      <c r="E5839" s="26"/>
      <c r="F5839" s="27"/>
      <c r="J5839" s="26"/>
      <c r="K5839" s="26"/>
      <c r="L5839" s="30"/>
      <c r="M5839" s="31"/>
      <c r="N5839" s="31"/>
      <c r="O5839" s="31"/>
      <c r="P5839" s="31"/>
      <c r="Q5839" s="31"/>
      <c r="R5839" s="31"/>
      <c r="S5839" s="31"/>
      <c r="T5839" s="26"/>
      <c r="U5839" s="26"/>
      <c r="W5839" s="10"/>
    </row>
    <row r="5840">
      <c r="E5840" s="26"/>
      <c r="F5840" s="27"/>
      <c r="J5840" s="26"/>
      <c r="K5840" s="26"/>
      <c r="L5840" s="30"/>
      <c r="M5840" s="31"/>
      <c r="N5840" s="31"/>
      <c r="O5840" s="31"/>
      <c r="P5840" s="31"/>
      <c r="Q5840" s="31"/>
      <c r="R5840" s="31"/>
      <c r="S5840" s="31"/>
      <c r="T5840" s="26"/>
      <c r="U5840" s="26"/>
      <c r="W5840" s="10"/>
    </row>
    <row r="5841">
      <c r="E5841" s="26"/>
      <c r="F5841" s="27"/>
      <c r="J5841" s="26"/>
      <c r="K5841" s="26"/>
      <c r="L5841" s="30"/>
      <c r="M5841" s="31"/>
      <c r="N5841" s="31"/>
      <c r="O5841" s="31"/>
      <c r="P5841" s="31"/>
      <c r="Q5841" s="31"/>
      <c r="R5841" s="31"/>
      <c r="S5841" s="31"/>
      <c r="T5841" s="26"/>
      <c r="U5841" s="26"/>
      <c r="W5841" s="10"/>
    </row>
    <row r="5842">
      <c r="E5842" s="26"/>
      <c r="F5842" s="27"/>
      <c r="J5842" s="26"/>
      <c r="K5842" s="26"/>
      <c r="L5842" s="30"/>
      <c r="M5842" s="31"/>
      <c r="N5842" s="31"/>
      <c r="O5842" s="31"/>
      <c r="P5842" s="31"/>
      <c r="Q5842" s="31"/>
      <c r="R5842" s="31"/>
      <c r="S5842" s="31"/>
      <c r="T5842" s="26"/>
      <c r="U5842" s="26"/>
      <c r="W5842" s="10"/>
    </row>
    <row r="5843">
      <c r="E5843" s="26"/>
      <c r="F5843" s="27"/>
      <c r="J5843" s="26"/>
      <c r="K5843" s="26"/>
      <c r="L5843" s="30"/>
      <c r="M5843" s="31"/>
      <c r="N5843" s="31"/>
      <c r="O5843" s="31"/>
      <c r="P5843" s="31"/>
      <c r="Q5843" s="31"/>
      <c r="R5843" s="31"/>
      <c r="S5843" s="31"/>
      <c r="T5843" s="26"/>
      <c r="U5843" s="26"/>
      <c r="W5843" s="10"/>
    </row>
    <row r="5844">
      <c r="E5844" s="26"/>
      <c r="F5844" s="27"/>
      <c r="J5844" s="26"/>
      <c r="K5844" s="26"/>
      <c r="L5844" s="30"/>
      <c r="M5844" s="31"/>
      <c r="N5844" s="31"/>
      <c r="O5844" s="31"/>
      <c r="P5844" s="31"/>
      <c r="Q5844" s="31"/>
      <c r="R5844" s="31"/>
      <c r="S5844" s="31"/>
      <c r="T5844" s="26"/>
      <c r="U5844" s="26"/>
      <c r="W5844" s="10"/>
    </row>
    <row r="5845">
      <c r="E5845" s="26"/>
      <c r="F5845" s="27"/>
      <c r="J5845" s="26"/>
      <c r="K5845" s="26"/>
      <c r="L5845" s="30"/>
      <c r="M5845" s="31"/>
      <c r="N5845" s="31"/>
      <c r="O5845" s="31"/>
      <c r="P5845" s="31"/>
      <c r="Q5845" s="31"/>
      <c r="R5845" s="31"/>
      <c r="S5845" s="31"/>
      <c r="T5845" s="26"/>
      <c r="U5845" s="26"/>
      <c r="W5845" s="10"/>
    </row>
    <row r="5846">
      <c r="E5846" s="26"/>
      <c r="F5846" s="27"/>
      <c r="J5846" s="26"/>
      <c r="K5846" s="26"/>
      <c r="L5846" s="30"/>
      <c r="M5846" s="31"/>
      <c r="N5846" s="31"/>
      <c r="O5846" s="31"/>
      <c r="P5846" s="31"/>
      <c r="Q5846" s="31"/>
      <c r="R5846" s="31"/>
      <c r="S5846" s="31"/>
      <c r="T5846" s="26"/>
      <c r="U5846" s="26"/>
      <c r="W5846" s="10"/>
    </row>
    <row r="5847">
      <c r="E5847" s="26"/>
      <c r="F5847" s="27"/>
      <c r="J5847" s="26"/>
      <c r="K5847" s="26"/>
      <c r="L5847" s="30"/>
      <c r="M5847" s="31"/>
      <c r="N5847" s="31"/>
      <c r="O5847" s="31"/>
      <c r="P5847" s="31"/>
      <c r="Q5847" s="31"/>
      <c r="R5847" s="31"/>
      <c r="S5847" s="31"/>
      <c r="T5847" s="26"/>
      <c r="U5847" s="26"/>
      <c r="W5847" s="10"/>
    </row>
    <row r="5848">
      <c r="E5848" s="26"/>
      <c r="F5848" s="27"/>
      <c r="J5848" s="26"/>
      <c r="K5848" s="26"/>
      <c r="L5848" s="30"/>
      <c r="M5848" s="31"/>
      <c r="N5848" s="31"/>
      <c r="O5848" s="31"/>
      <c r="P5848" s="31"/>
      <c r="Q5848" s="31"/>
      <c r="R5848" s="31"/>
      <c r="S5848" s="31"/>
      <c r="T5848" s="26"/>
      <c r="U5848" s="26"/>
      <c r="W5848" s="10"/>
    </row>
    <row r="5849">
      <c r="E5849" s="26"/>
      <c r="F5849" s="27"/>
      <c r="J5849" s="26"/>
      <c r="K5849" s="26"/>
      <c r="L5849" s="30"/>
      <c r="M5849" s="31"/>
      <c r="N5849" s="31"/>
      <c r="O5849" s="31"/>
      <c r="P5849" s="31"/>
      <c r="Q5849" s="31"/>
      <c r="R5849" s="31"/>
      <c r="S5849" s="31"/>
      <c r="T5849" s="26"/>
      <c r="U5849" s="26"/>
      <c r="W5849" s="10"/>
    </row>
    <row r="5850">
      <c r="E5850" s="26"/>
      <c r="F5850" s="27"/>
      <c r="J5850" s="26"/>
      <c r="K5850" s="26"/>
      <c r="L5850" s="30"/>
      <c r="M5850" s="31"/>
      <c r="N5850" s="31"/>
      <c r="O5850" s="31"/>
      <c r="P5850" s="31"/>
      <c r="Q5850" s="31"/>
      <c r="R5850" s="31"/>
      <c r="S5850" s="31"/>
      <c r="T5850" s="26"/>
      <c r="U5850" s="26"/>
      <c r="W5850" s="10"/>
    </row>
    <row r="5851">
      <c r="E5851" s="26"/>
      <c r="F5851" s="27"/>
      <c r="J5851" s="26"/>
      <c r="K5851" s="26"/>
      <c r="L5851" s="30"/>
      <c r="M5851" s="31"/>
      <c r="N5851" s="31"/>
      <c r="O5851" s="31"/>
      <c r="P5851" s="31"/>
      <c r="Q5851" s="31"/>
      <c r="R5851" s="31"/>
      <c r="S5851" s="31"/>
      <c r="T5851" s="26"/>
      <c r="U5851" s="26"/>
      <c r="W5851" s="10"/>
    </row>
    <row r="5852">
      <c r="E5852" s="26"/>
      <c r="F5852" s="27"/>
      <c r="J5852" s="26"/>
      <c r="K5852" s="26"/>
      <c r="L5852" s="30"/>
      <c r="M5852" s="31"/>
      <c r="N5852" s="31"/>
      <c r="O5852" s="31"/>
      <c r="P5852" s="31"/>
      <c r="Q5852" s="31"/>
      <c r="R5852" s="31"/>
      <c r="S5852" s="31"/>
      <c r="T5852" s="26"/>
      <c r="U5852" s="26"/>
      <c r="W5852" s="10"/>
    </row>
    <row r="5853">
      <c r="E5853" s="26"/>
      <c r="F5853" s="27"/>
      <c r="J5853" s="26"/>
      <c r="K5853" s="26"/>
      <c r="L5853" s="30"/>
      <c r="M5853" s="31"/>
      <c r="N5853" s="31"/>
      <c r="O5853" s="31"/>
      <c r="P5853" s="31"/>
      <c r="Q5853" s="31"/>
      <c r="R5853" s="31"/>
      <c r="S5853" s="31"/>
      <c r="T5853" s="26"/>
      <c r="U5853" s="26"/>
      <c r="W5853" s="10"/>
    </row>
    <row r="5854">
      <c r="E5854" s="26"/>
      <c r="F5854" s="27"/>
      <c r="J5854" s="26"/>
      <c r="K5854" s="26"/>
      <c r="L5854" s="30"/>
      <c r="M5854" s="31"/>
      <c r="N5854" s="31"/>
      <c r="O5854" s="31"/>
      <c r="P5854" s="31"/>
      <c r="Q5854" s="31"/>
      <c r="R5854" s="31"/>
      <c r="S5854" s="31"/>
      <c r="T5854" s="26"/>
      <c r="U5854" s="26"/>
      <c r="W5854" s="10"/>
    </row>
    <row r="5855">
      <c r="E5855" s="26"/>
      <c r="F5855" s="27"/>
      <c r="J5855" s="26"/>
      <c r="K5855" s="26"/>
      <c r="L5855" s="30"/>
      <c r="M5855" s="31"/>
      <c r="N5855" s="31"/>
      <c r="O5855" s="31"/>
      <c r="P5855" s="31"/>
      <c r="Q5855" s="31"/>
      <c r="R5855" s="31"/>
      <c r="S5855" s="31"/>
      <c r="T5855" s="26"/>
      <c r="U5855" s="26"/>
      <c r="W5855" s="10"/>
    </row>
    <row r="5856">
      <c r="E5856" s="26"/>
      <c r="F5856" s="27"/>
      <c r="J5856" s="26"/>
      <c r="K5856" s="26"/>
      <c r="L5856" s="30"/>
      <c r="M5856" s="31"/>
      <c r="N5856" s="31"/>
      <c r="O5856" s="31"/>
      <c r="P5856" s="31"/>
      <c r="Q5856" s="31"/>
      <c r="R5856" s="31"/>
      <c r="S5856" s="31"/>
      <c r="T5856" s="26"/>
      <c r="U5856" s="26"/>
      <c r="W5856" s="10"/>
    </row>
    <row r="5857">
      <c r="E5857" s="26"/>
      <c r="F5857" s="27"/>
      <c r="J5857" s="26"/>
      <c r="K5857" s="26"/>
      <c r="L5857" s="30"/>
      <c r="M5857" s="31"/>
      <c r="N5857" s="31"/>
      <c r="O5857" s="31"/>
      <c r="P5857" s="31"/>
      <c r="Q5857" s="31"/>
      <c r="R5857" s="31"/>
      <c r="S5857" s="31"/>
      <c r="T5857" s="26"/>
      <c r="U5857" s="26"/>
      <c r="W5857" s="10"/>
    </row>
    <row r="5858">
      <c r="E5858" s="26"/>
      <c r="F5858" s="27"/>
      <c r="J5858" s="26"/>
      <c r="K5858" s="26"/>
      <c r="L5858" s="30"/>
      <c r="M5858" s="31"/>
      <c r="N5858" s="31"/>
      <c r="O5858" s="31"/>
      <c r="P5858" s="31"/>
      <c r="Q5858" s="31"/>
      <c r="R5858" s="31"/>
      <c r="S5858" s="31"/>
      <c r="T5858" s="26"/>
      <c r="U5858" s="26"/>
      <c r="W5858" s="10"/>
    </row>
    <row r="5859">
      <c r="E5859" s="26"/>
      <c r="F5859" s="27"/>
      <c r="J5859" s="26"/>
      <c r="K5859" s="26"/>
      <c r="L5859" s="30"/>
      <c r="M5859" s="31"/>
      <c r="N5859" s="31"/>
      <c r="O5859" s="31"/>
      <c r="P5859" s="31"/>
      <c r="Q5859" s="31"/>
      <c r="R5859" s="31"/>
      <c r="S5859" s="31"/>
      <c r="T5859" s="26"/>
      <c r="U5859" s="26"/>
      <c r="W5859" s="10"/>
    </row>
    <row r="5860">
      <c r="E5860" s="26"/>
      <c r="F5860" s="27"/>
      <c r="J5860" s="26"/>
      <c r="K5860" s="26"/>
      <c r="L5860" s="30"/>
      <c r="M5860" s="31"/>
      <c r="N5860" s="31"/>
      <c r="O5860" s="31"/>
      <c r="P5860" s="31"/>
      <c r="Q5860" s="31"/>
      <c r="R5860" s="31"/>
      <c r="S5860" s="31"/>
      <c r="T5860" s="26"/>
      <c r="U5860" s="26"/>
      <c r="W5860" s="10"/>
    </row>
    <row r="5861">
      <c r="E5861" s="26"/>
      <c r="F5861" s="27"/>
      <c r="J5861" s="26"/>
      <c r="K5861" s="26"/>
      <c r="L5861" s="30"/>
      <c r="M5861" s="31"/>
      <c r="N5861" s="31"/>
      <c r="O5861" s="31"/>
      <c r="P5861" s="31"/>
      <c r="Q5861" s="31"/>
      <c r="R5861" s="31"/>
      <c r="S5861" s="31"/>
      <c r="T5861" s="26"/>
      <c r="U5861" s="26"/>
      <c r="W5861" s="10"/>
    </row>
    <row r="5862">
      <c r="E5862" s="26"/>
      <c r="F5862" s="27"/>
      <c r="J5862" s="26"/>
      <c r="K5862" s="26"/>
      <c r="L5862" s="30"/>
      <c r="M5862" s="31"/>
      <c r="N5862" s="31"/>
      <c r="O5862" s="31"/>
      <c r="P5862" s="31"/>
      <c r="Q5862" s="31"/>
      <c r="R5862" s="31"/>
      <c r="S5862" s="31"/>
      <c r="T5862" s="26"/>
      <c r="U5862" s="26"/>
      <c r="W5862" s="10"/>
    </row>
    <row r="5863">
      <c r="E5863" s="26"/>
      <c r="F5863" s="27"/>
      <c r="J5863" s="26"/>
      <c r="K5863" s="26"/>
      <c r="L5863" s="30"/>
      <c r="M5863" s="31"/>
      <c r="N5863" s="31"/>
      <c r="O5863" s="31"/>
      <c r="P5863" s="31"/>
      <c r="Q5863" s="31"/>
      <c r="R5863" s="31"/>
      <c r="S5863" s="31"/>
      <c r="T5863" s="26"/>
      <c r="U5863" s="26"/>
      <c r="W5863" s="10"/>
    </row>
    <row r="5864">
      <c r="E5864" s="26"/>
      <c r="F5864" s="27"/>
      <c r="J5864" s="26"/>
      <c r="K5864" s="26"/>
      <c r="L5864" s="30"/>
      <c r="M5864" s="31"/>
      <c r="N5864" s="31"/>
      <c r="O5864" s="31"/>
      <c r="P5864" s="31"/>
      <c r="Q5864" s="31"/>
      <c r="R5864" s="31"/>
      <c r="S5864" s="31"/>
      <c r="T5864" s="26"/>
      <c r="U5864" s="26"/>
      <c r="W5864" s="10"/>
    </row>
    <row r="5865">
      <c r="E5865" s="26"/>
      <c r="F5865" s="27"/>
      <c r="J5865" s="26"/>
      <c r="K5865" s="26"/>
      <c r="L5865" s="30"/>
      <c r="M5865" s="31"/>
      <c r="N5865" s="31"/>
      <c r="O5865" s="31"/>
      <c r="P5865" s="31"/>
      <c r="Q5865" s="31"/>
      <c r="R5865" s="31"/>
      <c r="S5865" s="31"/>
      <c r="T5865" s="26"/>
      <c r="U5865" s="26"/>
      <c r="W5865" s="10"/>
    </row>
    <row r="5866">
      <c r="E5866" s="26"/>
      <c r="F5866" s="27"/>
      <c r="J5866" s="26"/>
      <c r="K5866" s="26"/>
      <c r="L5866" s="30"/>
      <c r="M5866" s="31"/>
      <c r="N5866" s="31"/>
      <c r="O5866" s="31"/>
      <c r="P5866" s="31"/>
      <c r="Q5866" s="31"/>
      <c r="R5866" s="31"/>
      <c r="S5866" s="31"/>
      <c r="T5866" s="26"/>
      <c r="U5866" s="26"/>
      <c r="W5866" s="10"/>
    </row>
    <row r="5867">
      <c r="E5867" s="26"/>
      <c r="F5867" s="27"/>
      <c r="J5867" s="26"/>
      <c r="K5867" s="26"/>
      <c r="L5867" s="30"/>
      <c r="M5867" s="31"/>
      <c r="N5867" s="31"/>
      <c r="O5867" s="31"/>
      <c r="P5867" s="31"/>
      <c r="Q5867" s="31"/>
      <c r="R5867" s="31"/>
      <c r="S5867" s="31"/>
      <c r="T5867" s="26"/>
      <c r="U5867" s="26"/>
      <c r="W5867" s="10"/>
    </row>
    <row r="5868">
      <c r="E5868" s="26"/>
      <c r="F5868" s="27"/>
      <c r="J5868" s="26"/>
      <c r="K5868" s="26"/>
      <c r="L5868" s="30"/>
      <c r="M5868" s="31"/>
      <c r="N5868" s="31"/>
      <c r="O5868" s="31"/>
      <c r="P5868" s="31"/>
      <c r="Q5868" s="31"/>
      <c r="R5868" s="31"/>
      <c r="S5868" s="31"/>
      <c r="T5868" s="26"/>
      <c r="U5868" s="26"/>
      <c r="W5868" s="10"/>
    </row>
    <row r="5869">
      <c r="E5869" s="26"/>
      <c r="F5869" s="27"/>
      <c r="J5869" s="26"/>
      <c r="K5869" s="26"/>
      <c r="L5869" s="30"/>
      <c r="M5869" s="31"/>
      <c r="N5869" s="31"/>
      <c r="O5869" s="31"/>
      <c r="P5869" s="31"/>
      <c r="Q5869" s="31"/>
      <c r="R5869" s="31"/>
      <c r="S5869" s="31"/>
      <c r="T5869" s="26"/>
      <c r="U5869" s="26"/>
      <c r="W5869" s="10"/>
    </row>
    <row r="5870">
      <c r="E5870" s="26"/>
      <c r="F5870" s="27"/>
      <c r="J5870" s="26"/>
      <c r="K5870" s="26"/>
      <c r="L5870" s="30"/>
      <c r="M5870" s="31"/>
      <c r="N5870" s="31"/>
      <c r="O5870" s="31"/>
      <c r="P5870" s="31"/>
      <c r="Q5870" s="31"/>
      <c r="R5870" s="31"/>
      <c r="S5870" s="31"/>
      <c r="T5870" s="26"/>
      <c r="U5870" s="26"/>
      <c r="W5870" s="10"/>
    </row>
    <row r="5871">
      <c r="E5871" s="26"/>
      <c r="F5871" s="27"/>
      <c r="J5871" s="26"/>
      <c r="K5871" s="26"/>
      <c r="L5871" s="30"/>
      <c r="M5871" s="31"/>
      <c r="N5871" s="31"/>
      <c r="O5871" s="31"/>
      <c r="P5871" s="31"/>
      <c r="Q5871" s="31"/>
      <c r="R5871" s="31"/>
      <c r="S5871" s="31"/>
      <c r="T5871" s="26"/>
      <c r="U5871" s="26"/>
      <c r="W5871" s="10"/>
    </row>
    <row r="5872">
      <c r="E5872" s="26"/>
      <c r="F5872" s="27"/>
      <c r="J5872" s="26"/>
      <c r="K5872" s="26"/>
      <c r="L5872" s="30"/>
      <c r="M5872" s="31"/>
      <c r="N5872" s="31"/>
      <c r="O5872" s="31"/>
      <c r="P5872" s="31"/>
      <c r="Q5872" s="31"/>
      <c r="R5872" s="31"/>
      <c r="S5872" s="31"/>
      <c r="T5872" s="26"/>
      <c r="U5872" s="26"/>
      <c r="W5872" s="10"/>
    </row>
    <row r="5873">
      <c r="E5873" s="26"/>
      <c r="F5873" s="27"/>
      <c r="J5873" s="26"/>
      <c r="K5873" s="26"/>
      <c r="L5873" s="30"/>
      <c r="M5873" s="31"/>
      <c r="N5873" s="31"/>
      <c r="O5873" s="31"/>
      <c r="P5873" s="31"/>
      <c r="Q5873" s="31"/>
      <c r="R5873" s="31"/>
      <c r="S5873" s="31"/>
      <c r="T5873" s="26"/>
      <c r="U5873" s="26"/>
      <c r="W5873" s="10"/>
    </row>
    <row r="5874">
      <c r="E5874" s="26"/>
      <c r="F5874" s="27"/>
      <c r="J5874" s="26"/>
      <c r="K5874" s="26"/>
      <c r="L5874" s="30"/>
      <c r="M5874" s="31"/>
      <c r="N5874" s="31"/>
      <c r="O5874" s="31"/>
      <c r="P5874" s="31"/>
      <c r="Q5874" s="31"/>
      <c r="R5874" s="31"/>
      <c r="S5874" s="31"/>
      <c r="T5874" s="26"/>
      <c r="U5874" s="26"/>
      <c r="W5874" s="10"/>
    </row>
    <row r="5875">
      <c r="E5875" s="26"/>
      <c r="F5875" s="27"/>
      <c r="J5875" s="26"/>
      <c r="K5875" s="26"/>
      <c r="L5875" s="30"/>
      <c r="M5875" s="31"/>
      <c r="N5875" s="31"/>
      <c r="O5875" s="31"/>
      <c r="P5875" s="31"/>
      <c r="Q5875" s="31"/>
      <c r="R5875" s="31"/>
      <c r="S5875" s="31"/>
      <c r="T5875" s="26"/>
      <c r="U5875" s="26"/>
      <c r="W5875" s="10"/>
    </row>
    <row r="5876">
      <c r="E5876" s="26"/>
      <c r="F5876" s="27"/>
      <c r="J5876" s="26"/>
      <c r="K5876" s="26"/>
      <c r="L5876" s="30"/>
      <c r="M5876" s="31"/>
      <c r="N5876" s="31"/>
      <c r="O5876" s="31"/>
      <c r="P5876" s="31"/>
      <c r="Q5876" s="31"/>
      <c r="R5876" s="31"/>
      <c r="S5876" s="31"/>
      <c r="T5876" s="26"/>
      <c r="U5876" s="26"/>
      <c r="W5876" s="10"/>
    </row>
    <row r="5877">
      <c r="E5877" s="26"/>
      <c r="F5877" s="27"/>
      <c r="J5877" s="26"/>
      <c r="K5877" s="26"/>
      <c r="L5877" s="30"/>
      <c r="M5877" s="31"/>
      <c r="N5877" s="31"/>
      <c r="O5877" s="31"/>
      <c r="P5877" s="31"/>
      <c r="Q5877" s="31"/>
      <c r="R5877" s="31"/>
      <c r="S5877" s="31"/>
      <c r="T5877" s="26"/>
      <c r="U5877" s="26"/>
      <c r="W5877" s="10"/>
    </row>
    <row r="5878">
      <c r="E5878" s="26"/>
      <c r="F5878" s="27"/>
      <c r="J5878" s="26"/>
      <c r="K5878" s="26"/>
      <c r="L5878" s="30"/>
      <c r="M5878" s="31"/>
      <c r="N5878" s="31"/>
      <c r="O5878" s="31"/>
      <c r="P5878" s="31"/>
      <c r="Q5878" s="31"/>
      <c r="R5878" s="31"/>
      <c r="S5878" s="31"/>
      <c r="T5878" s="26"/>
      <c r="U5878" s="26"/>
      <c r="W5878" s="10"/>
    </row>
    <row r="5879">
      <c r="E5879" s="26"/>
      <c r="F5879" s="27"/>
      <c r="J5879" s="26"/>
      <c r="K5879" s="26"/>
      <c r="L5879" s="30"/>
      <c r="M5879" s="31"/>
      <c r="N5879" s="31"/>
      <c r="O5879" s="31"/>
      <c r="P5879" s="31"/>
      <c r="Q5879" s="31"/>
      <c r="R5879" s="31"/>
      <c r="S5879" s="31"/>
      <c r="T5879" s="26"/>
      <c r="U5879" s="26"/>
      <c r="W5879" s="10"/>
    </row>
    <row r="5880">
      <c r="E5880" s="26"/>
      <c r="F5880" s="27"/>
      <c r="J5880" s="26"/>
      <c r="K5880" s="26"/>
      <c r="L5880" s="30"/>
      <c r="M5880" s="31"/>
      <c r="N5880" s="31"/>
      <c r="O5880" s="31"/>
      <c r="P5880" s="31"/>
      <c r="Q5880" s="31"/>
      <c r="R5880" s="31"/>
      <c r="S5880" s="31"/>
      <c r="T5880" s="26"/>
      <c r="U5880" s="26"/>
      <c r="W5880" s="10"/>
    </row>
    <row r="5881">
      <c r="E5881" s="26"/>
      <c r="F5881" s="27"/>
      <c r="J5881" s="26"/>
      <c r="K5881" s="26"/>
      <c r="L5881" s="30"/>
      <c r="M5881" s="31"/>
      <c r="N5881" s="31"/>
      <c r="O5881" s="31"/>
      <c r="P5881" s="31"/>
      <c r="Q5881" s="31"/>
      <c r="R5881" s="31"/>
      <c r="S5881" s="31"/>
      <c r="T5881" s="26"/>
      <c r="U5881" s="26"/>
      <c r="W5881" s="10"/>
    </row>
    <row r="5882">
      <c r="E5882" s="26"/>
      <c r="F5882" s="27"/>
      <c r="J5882" s="26"/>
      <c r="K5882" s="26"/>
      <c r="L5882" s="30"/>
      <c r="M5882" s="31"/>
      <c r="N5882" s="31"/>
      <c r="O5882" s="31"/>
      <c r="P5882" s="31"/>
      <c r="Q5882" s="31"/>
      <c r="R5882" s="31"/>
      <c r="S5882" s="31"/>
      <c r="T5882" s="26"/>
      <c r="U5882" s="26"/>
      <c r="W5882" s="10"/>
    </row>
    <row r="5883">
      <c r="E5883" s="26"/>
      <c r="F5883" s="27"/>
      <c r="J5883" s="26"/>
      <c r="K5883" s="26"/>
      <c r="L5883" s="30"/>
      <c r="M5883" s="31"/>
      <c r="N5883" s="31"/>
      <c r="O5883" s="31"/>
      <c r="P5883" s="31"/>
      <c r="Q5883" s="31"/>
      <c r="R5883" s="31"/>
      <c r="S5883" s="31"/>
      <c r="T5883" s="26"/>
      <c r="U5883" s="26"/>
      <c r="W5883" s="10"/>
    </row>
    <row r="5884">
      <c r="E5884" s="26"/>
      <c r="F5884" s="27"/>
      <c r="J5884" s="26"/>
      <c r="K5884" s="26"/>
      <c r="L5884" s="30"/>
      <c r="M5884" s="31"/>
      <c r="N5884" s="31"/>
      <c r="O5884" s="31"/>
      <c r="P5884" s="31"/>
      <c r="Q5884" s="31"/>
      <c r="R5884" s="31"/>
      <c r="S5884" s="31"/>
      <c r="T5884" s="26"/>
      <c r="U5884" s="26"/>
      <c r="W5884" s="10"/>
    </row>
    <row r="5885">
      <c r="E5885" s="26"/>
      <c r="F5885" s="27"/>
      <c r="J5885" s="26"/>
      <c r="K5885" s="26"/>
      <c r="L5885" s="30"/>
      <c r="M5885" s="31"/>
      <c r="N5885" s="31"/>
      <c r="O5885" s="31"/>
      <c r="P5885" s="31"/>
      <c r="Q5885" s="31"/>
      <c r="R5885" s="31"/>
      <c r="S5885" s="31"/>
      <c r="T5885" s="26"/>
      <c r="U5885" s="26"/>
      <c r="W5885" s="10"/>
    </row>
    <row r="5886">
      <c r="E5886" s="26"/>
      <c r="F5886" s="27"/>
      <c r="J5886" s="26"/>
      <c r="K5886" s="26"/>
      <c r="L5886" s="30"/>
      <c r="M5886" s="31"/>
      <c r="N5886" s="31"/>
      <c r="O5886" s="31"/>
      <c r="P5886" s="31"/>
      <c r="Q5886" s="31"/>
      <c r="R5886" s="31"/>
      <c r="S5886" s="31"/>
      <c r="T5886" s="26"/>
      <c r="U5886" s="26"/>
      <c r="W5886" s="10"/>
    </row>
    <row r="5887">
      <c r="E5887" s="26"/>
      <c r="F5887" s="27"/>
      <c r="J5887" s="26"/>
      <c r="K5887" s="26"/>
      <c r="L5887" s="30"/>
      <c r="M5887" s="31"/>
      <c r="N5887" s="31"/>
      <c r="O5887" s="31"/>
      <c r="P5887" s="31"/>
      <c r="Q5887" s="31"/>
      <c r="R5887" s="31"/>
      <c r="S5887" s="31"/>
      <c r="T5887" s="26"/>
      <c r="U5887" s="26"/>
      <c r="W5887" s="10"/>
    </row>
    <row r="5888">
      <c r="E5888" s="26"/>
      <c r="F5888" s="27"/>
      <c r="J5888" s="26"/>
      <c r="K5888" s="26"/>
      <c r="L5888" s="30"/>
      <c r="M5888" s="31"/>
      <c r="N5888" s="31"/>
      <c r="O5888" s="31"/>
      <c r="P5888" s="31"/>
      <c r="Q5888" s="31"/>
      <c r="R5888" s="31"/>
      <c r="S5888" s="31"/>
      <c r="T5888" s="26"/>
      <c r="U5888" s="26"/>
      <c r="W5888" s="10"/>
    </row>
    <row r="5889">
      <c r="E5889" s="26"/>
      <c r="F5889" s="27"/>
      <c r="J5889" s="26"/>
      <c r="K5889" s="26"/>
      <c r="L5889" s="30"/>
      <c r="M5889" s="31"/>
      <c r="N5889" s="31"/>
      <c r="O5889" s="31"/>
      <c r="P5889" s="31"/>
      <c r="Q5889" s="31"/>
      <c r="R5889" s="31"/>
      <c r="S5889" s="31"/>
      <c r="T5889" s="26"/>
      <c r="U5889" s="26"/>
      <c r="W5889" s="10"/>
    </row>
    <row r="5890">
      <c r="E5890" s="26"/>
      <c r="F5890" s="27"/>
      <c r="J5890" s="26"/>
      <c r="K5890" s="26"/>
      <c r="L5890" s="30"/>
      <c r="M5890" s="31"/>
      <c r="N5890" s="31"/>
      <c r="O5890" s="31"/>
      <c r="P5890" s="31"/>
      <c r="Q5890" s="31"/>
      <c r="R5890" s="31"/>
      <c r="S5890" s="31"/>
      <c r="T5890" s="26"/>
      <c r="U5890" s="26"/>
      <c r="W5890" s="10"/>
    </row>
    <row r="5891">
      <c r="E5891" s="26"/>
      <c r="F5891" s="27"/>
      <c r="J5891" s="26"/>
      <c r="K5891" s="26"/>
      <c r="L5891" s="30"/>
      <c r="M5891" s="31"/>
      <c r="N5891" s="31"/>
      <c r="O5891" s="31"/>
      <c r="P5891" s="31"/>
      <c r="Q5891" s="31"/>
      <c r="R5891" s="31"/>
      <c r="S5891" s="31"/>
      <c r="T5891" s="26"/>
      <c r="U5891" s="26"/>
      <c r="W5891" s="10"/>
    </row>
    <row r="5892">
      <c r="E5892" s="26"/>
      <c r="F5892" s="27"/>
      <c r="J5892" s="26"/>
      <c r="K5892" s="26"/>
      <c r="L5892" s="30"/>
      <c r="M5892" s="31"/>
      <c r="N5892" s="31"/>
      <c r="O5892" s="31"/>
      <c r="P5892" s="31"/>
      <c r="Q5892" s="31"/>
      <c r="R5892" s="31"/>
      <c r="S5892" s="31"/>
      <c r="T5892" s="26"/>
      <c r="U5892" s="26"/>
      <c r="W5892" s="10"/>
    </row>
    <row r="5893">
      <c r="E5893" s="26"/>
      <c r="F5893" s="27"/>
      <c r="J5893" s="26"/>
      <c r="K5893" s="26"/>
      <c r="L5893" s="30"/>
      <c r="M5893" s="31"/>
      <c r="N5893" s="31"/>
      <c r="O5893" s="31"/>
      <c r="P5893" s="31"/>
      <c r="Q5893" s="31"/>
      <c r="R5893" s="31"/>
      <c r="S5893" s="31"/>
      <c r="T5893" s="26"/>
      <c r="U5893" s="26"/>
      <c r="W5893" s="10"/>
    </row>
    <row r="5894">
      <c r="E5894" s="26"/>
      <c r="F5894" s="27"/>
      <c r="J5894" s="26"/>
      <c r="K5894" s="26"/>
      <c r="L5894" s="30"/>
      <c r="M5894" s="31"/>
      <c r="N5894" s="31"/>
      <c r="O5894" s="31"/>
      <c r="P5894" s="31"/>
      <c r="Q5894" s="31"/>
      <c r="R5894" s="31"/>
      <c r="S5894" s="31"/>
      <c r="T5894" s="26"/>
      <c r="U5894" s="26"/>
      <c r="W5894" s="10"/>
    </row>
    <row r="5895">
      <c r="E5895" s="26"/>
      <c r="F5895" s="27"/>
      <c r="J5895" s="26"/>
      <c r="K5895" s="26"/>
      <c r="L5895" s="30"/>
      <c r="M5895" s="31"/>
      <c r="N5895" s="31"/>
      <c r="O5895" s="31"/>
      <c r="P5895" s="31"/>
      <c r="Q5895" s="31"/>
      <c r="R5895" s="31"/>
      <c r="S5895" s="31"/>
      <c r="T5895" s="26"/>
      <c r="U5895" s="26"/>
      <c r="W5895" s="10"/>
    </row>
    <row r="5896">
      <c r="E5896" s="26"/>
      <c r="F5896" s="27"/>
      <c r="J5896" s="26"/>
      <c r="K5896" s="26"/>
      <c r="L5896" s="30"/>
      <c r="M5896" s="31"/>
      <c r="N5896" s="31"/>
      <c r="O5896" s="31"/>
      <c r="P5896" s="31"/>
      <c r="Q5896" s="31"/>
      <c r="R5896" s="31"/>
      <c r="S5896" s="31"/>
      <c r="T5896" s="26"/>
      <c r="U5896" s="26"/>
      <c r="W5896" s="10"/>
    </row>
    <row r="5897">
      <c r="E5897" s="26"/>
      <c r="F5897" s="27"/>
      <c r="J5897" s="26"/>
      <c r="K5897" s="26"/>
      <c r="L5897" s="30"/>
      <c r="M5897" s="31"/>
      <c r="N5897" s="31"/>
      <c r="O5897" s="31"/>
      <c r="P5897" s="31"/>
      <c r="Q5897" s="31"/>
      <c r="R5897" s="31"/>
      <c r="S5897" s="31"/>
      <c r="T5897" s="26"/>
      <c r="U5897" s="26"/>
      <c r="W5897" s="10"/>
    </row>
    <row r="5898">
      <c r="E5898" s="26"/>
      <c r="F5898" s="27"/>
      <c r="J5898" s="26"/>
      <c r="K5898" s="26"/>
      <c r="L5898" s="30"/>
      <c r="M5898" s="31"/>
      <c r="N5898" s="31"/>
      <c r="O5898" s="31"/>
      <c r="P5898" s="31"/>
      <c r="Q5898" s="31"/>
      <c r="R5898" s="31"/>
      <c r="S5898" s="31"/>
      <c r="T5898" s="26"/>
      <c r="U5898" s="26"/>
      <c r="W5898" s="10"/>
    </row>
    <row r="5899">
      <c r="E5899" s="26"/>
      <c r="F5899" s="27"/>
      <c r="J5899" s="26"/>
      <c r="K5899" s="26"/>
      <c r="L5899" s="30"/>
      <c r="M5899" s="31"/>
      <c r="N5899" s="31"/>
      <c r="O5899" s="31"/>
      <c r="P5899" s="31"/>
      <c r="Q5899" s="31"/>
      <c r="R5899" s="31"/>
      <c r="S5899" s="31"/>
      <c r="T5899" s="26"/>
      <c r="U5899" s="26"/>
      <c r="W5899" s="10"/>
    </row>
    <row r="5900">
      <c r="E5900" s="26"/>
      <c r="F5900" s="27"/>
      <c r="J5900" s="26"/>
      <c r="K5900" s="26"/>
      <c r="L5900" s="30"/>
      <c r="M5900" s="31"/>
      <c r="N5900" s="31"/>
      <c r="O5900" s="31"/>
      <c r="P5900" s="31"/>
      <c r="Q5900" s="31"/>
      <c r="R5900" s="31"/>
      <c r="S5900" s="31"/>
      <c r="T5900" s="26"/>
      <c r="U5900" s="26"/>
      <c r="W5900" s="10"/>
    </row>
    <row r="5901">
      <c r="E5901" s="26"/>
      <c r="F5901" s="27"/>
      <c r="J5901" s="26"/>
      <c r="K5901" s="26"/>
      <c r="L5901" s="30"/>
      <c r="M5901" s="31"/>
      <c r="N5901" s="31"/>
      <c r="O5901" s="31"/>
      <c r="P5901" s="31"/>
      <c r="Q5901" s="31"/>
      <c r="R5901" s="31"/>
      <c r="S5901" s="31"/>
      <c r="T5901" s="26"/>
      <c r="U5901" s="26"/>
      <c r="W5901" s="10"/>
    </row>
    <row r="5902">
      <c r="E5902" s="26"/>
      <c r="F5902" s="27"/>
      <c r="J5902" s="26"/>
      <c r="K5902" s="26"/>
      <c r="L5902" s="30"/>
      <c r="M5902" s="31"/>
      <c r="N5902" s="31"/>
      <c r="O5902" s="31"/>
      <c r="P5902" s="31"/>
      <c r="Q5902" s="31"/>
      <c r="R5902" s="31"/>
      <c r="S5902" s="31"/>
      <c r="T5902" s="26"/>
      <c r="U5902" s="26"/>
      <c r="W5902" s="10"/>
    </row>
    <row r="5903">
      <c r="E5903" s="26"/>
      <c r="F5903" s="27"/>
      <c r="J5903" s="26"/>
      <c r="K5903" s="26"/>
      <c r="L5903" s="30"/>
      <c r="M5903" s="31"/>
      <c r="N5903" s="31"/>
      <c r="O5903" s="31"/>
      <c r="P5903" s="31"/>
      <c r="Q5903" s="31"/>
      <c r="R5903" s="31"/>
      <c r="S5903" s="31"/>
      <c r="T5903" s="26"/>
      <c r="U5903" s="26"/>
      <c r="W5903" s="10"/>
    </row>
    <row r="5904">
      <c r="E5904" s="26"/>
      <c r="F5904" s="27"/>
      <c r="J5904" s="26"/>
      <c r="K5904" s="26"/>
      <c r="L5904" s="30"/>
      <c r="M5904" s="31"/>
      <c r="N5904" s="31"/>
      <c r="O5904" s="31"/>
      <c r="P5904" s="31"/>
      <c r="Q5904" s="31"/>
      <c r="R5904" s="31"/>
      <c r="S5904" s="31"/>
      <c r="T5904" s="26"/>
      <c r="U5904" s="26"/>
      <c r="W5904" s="10"/>
    </row>
    <row r="5905">
      <c r="E5905" s="26"/>
      <c r="F5905" s="27"/>
      <c r="J5905" s="26"/>
      <c r="K5905" s="26"/>
      <c r="L5905" s="30"/>
      <c r="M5905" s="31"/>
      <c r="N5905" s="31"/>
      <c r="O5905" s="31"/>
      <c r="P5905" s="31"/>
      <c r="Q5905" s="31"/>
      <c r="R5905" s="31"/>
      <c r="S5905" s="31"/>
      <c r="T5905" s="26"/>
      <c r="U5905" s="26"/>
      <c r="W5905" s="10"/>
    </row>
    <row r="5906">
      <c r="E5906" s="26"/>
      <c r="F5906" s="27"/>
      <c r="J5906" s="26"/>
      <c r="K5906" s="26"/>
      <c r="L5906" s="30"/>
      <c r="M5906" s="31"/>
      <c r="N5906" s="31"/>
      <c r="O5906" s="31"/>
      <c r="P5906" s="31"/>
      <c r="Q5906" s="31"/>
      <c r="R5906" s="31"/>
      <c r="S5906" s="31"/>
      <c r="T5906" s="26"/>
      <c r="U5906" s="26"/>
      <c r="W5906" s="10"/>
    </row>
    <row r="5907">
      <c r="E5907" s="26"/>
      <c r="F5907" s="27"/>
      <c r="J5907" s="26"/>
      <c r="K5907" s="26"/>
      <c r="L5907" s="30"/>
      <c r="M5907" s="31"/>
      <c r="N5907" s="31"/>
      <c r="O5907" s="31"/>
      <c r="P5907" s="31"/>
      <c r="Q5907" s="31"/>
      <c r="R5907" s="31"/>
      <c r="S5907" s="31"/>
      <c r="T5907" s="26"/>
      <c r="U5907" s="26"/>
      <c r="W5907" s="10"/>
    </row>
    <row r="5908">
      <c r="E5908" s="26"/>
      <c r="F5908" s="27"/>
      <c r="J5908" s="26"/>
      <c r="K5908" s="26"/>
      <c r="L5908" s="30"/>
      <c r="M5908" s="31"/>
      <c r="N5908" s="31"/>
      <c r="O5908" s="31"/>
      <c r="P5908" s="31"/>
      <c r="Q5908" s="31"/>
      <c r="R5908" s="31"/>
      <c r="S5908" s="31"/>
      <c r="T5908" s="26"/>
      <c r="U5908" s="26"/>
      <c r="W5908" s="10"/>
    </row>
    <row r="5909">
      <c r="E5909" s="26"/>
      <c r="F5909" s="27"/>
      <c r="J5909" s="26"/>
      <c r="K5909" s="26"/>
      <c r="L5909" s="30"/>
      <c r="M5909" s="31"/>
      <c r="N5909" s="31"/>
      <c r="O5909" s="31"/>
      <c r="P5909" s="31"/>
      <c r="Q5909" s="31"/>
      <c r="R5909" s="31"/>
      <c r="S5909" s="31"/>
      <c r="T5909" s="26"/>
      <c r="U5909" s="26"/>
      <c r="W5909" s="10"/>
    </row>
    <row r="5910">
      <c r="E5910" s="26"/>
      <c r="F5910" s="27"/>
      <c r="J5910" s="26"/>
      <c r="K5910" s="26"/>
      <c r="L5910" s="30"/>
      <c r="M5910" s="31"/>
      <c r="N5910" s="31"/>
      <c r="O5910" s="31"/>
      <c r="P5910" s="31"/>
      <c r="Q5910" s="31"/>
      <c r="R5910" s="31"/>
      <c r="S5910" s="31"/>
      <c r="T5910" s="26"/>
      <c r="U5910" s="26"/>
      <c r="W5910" s="10"/>
    </row>
    <row r="5911">
      <c r="E5911" s="26"/>
      <c r="F5911" s="27"/>
      <c r="J5911" s="26"/>
      <c r="K5911" s="26"/>
      <c r="L5911" s="30"/>
      <c r="M5911" s="31"/>
      <c r="N5911" s="31"/>
      <c r="O5911" s="31"/>
      <c r="P5911" s="31"/>
      <c r="Q5911" s="31"/>
      <c r="R5911" s="31"/>
      <c r="S5911" s="31"/>
      <c r="T5911" s="26"/>
      <c r="U5911" s="26"/>
      <c r="W5911" s="10"/>
    </row>
    <row r="5912">
      <c r="E5912" s="26"/>
      <c r="F5912" s="27"/>
      <c r="J5912" s="26"/>
      <c r="K5912" s="26"/>
      <c r="L5912" s="30"/>
      <c r="M5912" s="31"/>
      <c r="N5912" s="31"/>
      <c r="O5912" s="31"/>
      <c r="P5912" s="31"/>
      <c r="Q5912" s="31"/>
      <c r="R5912" s="31"/>
      <c r="S5912" s="31"/>
      <c r="T5912" s="26"/>
      <c r="U5912" s="26"/>
      <c r="W5912" s="10"/>
    </row>
    <row r="5913">
      <c r="E5913" s="26"/>
      <c r="F5913" s="27"/>
      <c r="J5913" s="26"/>
      <c r="K5913" s="26"/>
      <c r="L5913" s="30"/>
      <c r="M5913" s="31"/>
      <c r="N5913" s="31"/>
      <c r="O5913" s="31"/>
      <c r="P5913" s="31"/>
      <c r="Q5913" s="31"/>
      <c r="R5913" s="31"/>
      <c r="S5913" s="31"/>
      <c r="T5913" s="26"/>
      <c r="U5913" s="26"/>
      <c r="W5913" s="10"/>
    </row>
    <row r="5914">
      <c r="E5914" s="26"/>
      <c r="F5914" s="27"/>
      <c r="J5914" s="26"/>
      <c r="K5914" s="26"/>
      <c r="L5914" s="30"/>
      <c r="M5914" s="31"/>
      <c r="N5914" s="31"/>
      <c r="O5914" s="31"/>
      <c r="P5914" s="31"/>
      <c r="Q5914" s="31"/>
      <c r="R5914" s="31"/>
      <c r="S5914" s="31"/>
      <c r="T5914" s="26"/>
      <c r="U5914" s="26"/>
      <c r="W5914" s="10"/>
    </row>
    <row r="5915">
      <c r="E5915" s="26"/>
      <c r="F5915" s="27"/>
      <c r="J5915" s="26"/>
      <c r="K5915" s="26"/>
      <c r="L5915" s="30"/>
      <c r="M5915" s="31"/>
      <c r="N5915" s="31"/>
      <c r="O5915" s="31"/>
      <c r="P5915" s="31"/>
      <c r="Q5915" s="31"/>
      <c r="R5915" s="31"/>
      <c r="S5915" s="31"/>
      <c r="T5915" s="26"/>
      <c r="U5915" s="26"/>
      <c r="W5915" s="10"/>
    </row>
    <row r="5916">
      <c r="E5916" s="26"/>
      <c r="F5916" s="27"/>
      <c r="J5916" s="26"/>
      <c r="K5916" s="26"/>
      <c r="L5916" s="30"/>
      <c r="M5916" s="31"/>
      <c r="N5916" s="31"/>
      <c r="O5916" s="31"/>
      <c r="P5916" s="31"/>
      <c r="Q5916" s="31"/>
      <c r="R5916" s="31"/>
      <c r="S5916" s="31"/>
      <c r="T5916" s="26"/>
      <c r="U5916" s="26"/>
      <c r="W5916" s="10"/>
    </row>
    <row r="5917">
      <c r="E5917" s="26"/>
      <c r="F5917" s="27"/>
      <c r="J5917" s="26"/>
      <c r="K5917" s="26"/>
      <c r="L5917" s="30"/>
      <c r="M5917" s="31"/>
      <c r="N5917" s="31"/>
      <c r="O5917" s="31"/>
      <c r="P5917" s="31"/>
      <c r="Q5917" s="31"/>
      <c r="R5917" s="31"/>
      <c r="S5917" s="31"/>
      <c r="T5917" s="26"/>
      <c r="U5917" s="26"/>
      <c r="W5917" s="10"/>
    </row>
    <row r="5918">
      <c r="E5918" s="26"/>
      <c r="F5918" s="27"/>
      <c r="J5918" s="26"/>
      <c r="K5918" s="26"/>
      <c r="L5918" s="30"/>
      <c r="M5918" s="31"/>
      <c r="N5918" s="31"/>
      <c r="O5918" s="31"/>
      <c r="P5918" s="31"/>
      <c r="Q5918" s="31"/>
      <c r="R5918" s="31"/>
      <c r="S5918" s="31"/>
      <c r="T5918" s="26"/>
      <c r="U5918" s="26"/>
      <c r="W5918" s="10"/>
    </row>
    <row r="5919">
      <c r="E5919" s="26"/>
      <c r="F5919" s="27"/>
      <c r="J5919" s="26"/>
      <c r="K5919" s="26"/>
      <c r="L5919" s="30"/>
      <c r="M5919" s="31"/>
      <c r="N5919" s="31"/>
      <c r="O5919" s="31"/>
      <c r="P5919" s="31"/>
      <c r="Q5919" s="31"/>
      <c r="R5919" s="31"/>
      <c r="S5919" s="31"/>
      <c r="T5919" s="26"/>
      <c r="U5919" s="26"/>
      <c r="W5919" s="10"/>
    </row>
    <row r="5920">
      <c r="E5920" s="26"/>
      <c r="F5920" s="27"/>
      <c r="J5920" s="26"/>
      <c r="K5920" s="26"/>
      <c r="L5920" s="30"/>
      <c r="M5920" s="31"/>
      <c r="N5920" s="31"/>
      <c r="O5920" s="31"/>
      <c r="P5920" s="31"/>
      <c r="Q5920" s="31"/>
      <c r="R5920" s="31"/>
      <c r="S5920" s="31"/>
      <c r="T5920" s="26"/>
      <c r="U5920" s="26"/>
      <c r="W5920" s="10"/>
    </row>
    <row r="5921">
      <c r="E5921" s="26"/>
      <c r="F5921" s="27"/>
      <c r="J5921" s="26"/>
      <c r="K5921" s="26"/>
      <c r="L5921" s="30"/>
      <c r="M5921" s="31"/>
      <c r="N5921" s="31"/>
      <c r="O5921" s="31"/>
      <c r="P5921" s="31"/>
      <c r="Q5921" s="31"/>
      <c r="R5921" s="31"/>
      <c r="S5921" s="31"/>
      <c r="T5921" s="26"/>
      <c r="U5921" s="26"/>
      <c r="W5921" s="10"/>
    </row>
    <row r="5922">
      <c r="E5922" s="26"/>
      <c r="F5922" s="27"/>
      <c r="J5922" s="26"/>
      <c r="K5922" s="26"/>
      <c r="L5922" s="30"/>
      <c r="M5922" s="31"/>
      <c r="N5922" s="31"/>
      <c r="O5922" s="31"/>
      <c r="P5922" s="31"/>
      <c r="Q5922" s="31"/>
      <c r="R5922" s="31"/>
      <c r="S5922" s="31"/>
      <c r="T5922" s="26"/>
      <c r="U5922" s="26"/>
      <c r="W5922" s="10"/>
    </row>
    <row r="5923">
      <c r="E5923" s="26"/>
      <c r="F5923" s="27"/>
      <c r="J5923" s="26"/>
      <c r="K5923" s="26"/>
      <c r="L5923" s="30"/>
      <c r="M5923" s="31"/>
      <c r="N5923" s="31"/>
      <c r="O5923" s="31"/>
      <c r="P5923" s="31"/>
      <c r="Q5923" s="31"/>
      <c r="R5923" s="31"/>
      <c r="S5923" s="31"/>
      <c r="T5923" s="26"/>
      <c r="U5923" s="26"/>
      <c r="W5923" s="10"/>
    </row>
    <row r="5924">
      <c r="E5924" s="26"/>
      <c r="F5924" s="27"/>
      <c r="J5924" s="26"/>
      <c r="K5924" s="26"/>
      <c r="L5924" s="30"/>
      <c r="M5924" s="31"/>
      <c r="N5924" s="31"/>
      <c r="O5924" s="31"/>
      <c r="P5924" s="31"/>
      <c r="Q5924" s="31"/>
      <c r="R5924" s="31"/>
      <c r="S5924" s="31"/>
      <c r="T5924" s="26"/>
      <c r="U5924" s="26"/>
      <c r="W5924" s="10"/>
    </row>
    <row r="5925">
      <c r="E5925" s="26"/>
      <c r="F5925" s="27"/>
      <c r="J5925" s="26"/>
      <c r="K5925" s="26"/>
      <c r="L5925" s="30"/>
      <c r="M5925" s="31"/>
      <c r="N5925" s="31"/>
      <c r="O5925" s="31"/>
      <c r="P5925" s="31"/>
      <c r="Q5925" s="31"/>
      <c r="R5925" s="31"/>
      <c r="S5925" s="31"/>
      <c r="T5925" s="26"/>
      <c r="U5925" s="26"/>
      <c r="W5925" s="10"/>
    </row>
    <row r="5926">
      <c r="E5926" s="26"/>
      <c r="F5926" s="27"/>
      <c r="J5926" s="26"/>
      <c r="K5926" s="26"/>
      <c r="L5926" s="30"/>
      <c r="M5926" s="31"/>
      <c r="N5926" s="31"/>
      <c r="O5926" s="31"/>
      <c r="P5926" s="31"/>
      <c r="Q5926" s="31"/>
      <c r="R5926" s="31"/>
      <c r="S5926" s="31"/>
      <c r="T5926" s="26"/>
      <c r="U5926" s="26"/>
      <c r="W5926" s="10"/>
    </row>
    <row r="5927">
      <c r="E5927" s="26"/>
      <c r="F5927" s="27"/>
      <c r="J5927" s="26"/>
      <c r="K5927" s="26"/>
      <c r="L5927" s="30"/>
      <c r="M5927" s="31"/>
      <c r="N5927" s="31"/>
      <c r="O5927" s="31"/>
      <c r="P5927" s="31"/>
      <c r="Q5927" s="31"/>
      <c r="R5927" s="31"/>
      <c r="S5927" s="31"/>
      <c r="T5927" s="26"/>
      <c r="U5927" s="26"/>
      <c r="W5927" s="10"/>
    </row>
    <row r="5928">
      <c r="E5928" s="26"/>
      <c r="F5928" s="27"/>
      <c r="J5928" s="26"/>
      <c r="K5928" s="26"/>
      <c r="L5928" s="30"/>
      <c r="M5928" s="31"/>
      <c r="N5928" s="31"/>
      <c r="O5928" s="31"/>
      <c r="P5928" s="31"/>
      <c r="Q5928" s="31"/>
      <c r="R5928" s="31"/>
      <c r="S5928" s="31"/>
      <c r="T5928" s="26"/>
      <c r="U5928" s="26"/>
      <c r="W5928" s="10"/>
    </row>
    <row r="5929">
      <c r="E5929" s="26"/>
      <c r="F5929" s="27"/>
      <c r="J5929" s="26"/>
      <c r="K5929" s="26"/>
      <c r="L5929" s="30"/>
      <c r="M5929" s="31"/>
      <c r="N5929" s="31"/>
      <c r="O5929" s="31"/>
      <c r="P5929" s="31"/>
      <c r="Q5929" s="31"/>
      <c r="R5929" s="31"/>
      <c r="S5929" s="31"/>
      <c r="T5929" s="26"/>
      <c r="U5929" s="26"/>
      <c r="W5929" s="10"/>
    </row>
    <row r="5930">
      <c r="E5930" s="26"/>
      <c r="F5930" s="27"/>
      <c r="J5930" s="26"/>
      <c r="K5930" s="26"/>
      <c r="L5930" s="30"/>
      <c r="M5930" s="31"/>
      <c r="N5930" s="31"/>
      <c r="O5930" s="31"/>
      <c r="P5930" s="31"/>
      <c r="Q5930" s="31"/>
      <c r="R5930" s="31"/>
      <c r="S5930" s="31"/>
      <c r="T5930" s="26"/>
      <c r="U5930" s="26"/>
      <c r="W5930" s="10"/>
    </row>
    <row r="5931">
      <c r="E5931" s="26"/>
      <c r="F5931" s="27"/>
      <c r="J5931" s="26"/>
      <c r="K5931" s="26"/>
      <c r="L5931" s="30"/>
      <c r="M5931" s="31"/>
      <c r="N5931" s="31"/>
      <c r="O5931" s="31"/>
      <c r="P5931" s="31"/>
      <c r="Q5931" s="31"/>
      <c r="R5931" s="31"/>
      <c r="S5931" s="31"/>
      <c r="T5931" s="26"/>
      <c r="U5931" s="26"/>
      <c r="W5931" s="10"/>
    </row>
    <row r="5932">
      <c r="E5932" s="26"/>
      <c r="F5932" s="27"/>
      <c r="J5932" s="26"/>
      <c r="K5932" s="26"/>
      <c r="L5932" s="30"/>
      <c r="M5932" s="31"/>
      <c r="N5932" s="31"/>
      <c r="O5932" s="31"/>
      <c r="P5932" s="31"/>
      <c r="Q5932" s="31"/>
      <c r="R5932" s="31"/>
      <c r="S5932" s="31"/>
      <c r="T5932" s="26"/>
      <c r="U5932" s="26"/>
      <c r="W5932" s="10"/>
    </row>
    <row r="5933">
      <c r="E5933" s="26"/>
      <c r="F5933" s="27"/>
      <c r="J5933" s="26"/>
      <c r="K5933" s="26"/>
      <c r="L5933" s="30"/>
      <c r="M5933" s="31"/>
      <c r="N5933" s="31"/>
      <c r="O5933" s="31"/>
      <c r="P5933" s="31"/>
      <c r="Q5933" s="31"/>
      <c r="R5933" s="31"/>
      <c r="S5933" s="31"/>
      <c r="T5933" s="26"/>
      <c r="U5933" s="26"/>
      <c r="W5933" s="10"/>
    </row>
    <row r="5934">
      <c r="E5934" s="26"/>
      <c r="F5934" s="27"/>
      <c r="J5934" s="26"/>
      <c r="K5934" s="26"/>
      <c r="L5934" s="30"/>
      <c r="M5934" s="31"/>
      <c r="N5934" s="31"/>
      <c r="O5934" s="31"/>
      <c r="P5934" s="31"/>
      <c r="Q5934" s="31"/>
      <c r="R5934" s="31"/>
      <c r="S5934" s="31"/>
      <c r="T5934" s="26"/>
      <c r="U5934" s="26"/>
      <c r="W5934" s="10"/>
    </row>
    <row r="5935">
      <c r="E5935" s="26"/>
      <c r="F5935" s="27"/>
      <c r="J5935" s="26"/>
      <c r="K5935" s="26"/>
      <c r="L5935" s="30"/>
      <c r="M5935" s="31"/>
      <c r="N5935" s="31"/>
      <c r="O5935" s="31"/>
      <c r="P5935" s="31"/>
      <c r="Q5935" s="31"/>
      <c r="R5935" s="31"/>
      <c r="S5935" s="31"/>
      <c r="T5935" s="26"/>
      <c r="U5935" s="26"/>
      <c r="W5935" s="10"/>
    </row>
    <row r="5936">
      <c r="E5936" s="26"/>
      <c r="F5936" s="27"/>
      <c r="J5936" s="26"/>
      <c r="K5936" s="26"/>
      <c r="L5936" s="30"/>
      <c r="M5936" s="31"/>
      <c r="N5936" s="31"/>
      <c r="O5936" s="31"/>
      <c r="P5936" s="31"/>
      <c r="Q5936" s="31"/>
      <c r="R5936" s="31"/>
      <c r="S5936" s="31"/>
      <c r="T5936" s="26"/>
      <c r="U5936" s="26"/>
      <c r="W5936" s="10"/>
    </row>
    <row r="5937">
      <c r="E5937" s="26"/>
      <c r="F5937" s="27"/>
      <c r="J5937" s="26"/>
      <c r="K5937" s="26"/>
      <c r="L5937" s="30"/>
      <c r="M5937" s="31"/>
      <c r="N5937" s="31"/>
      <c r="O5937" s="31"/>
      <c r="P5937" s="31"/>
      <c r="Q5937" s="31"/>
      <c r="R5937" s="31"/>
      <c r="S5937" s="31"/>
      <c r="T5937" s="26"/>
      <c r="U5937" s="26"/>
      <c r="W5937" s="10"/>
    </row>
    <row r="5938">
      <c r="E5938" s="26"/>
      <c r="F5938" s="27"/>
      <c r="J5938" s="26"/>
      <c r="K5938" s="26"/>
      <c r="L5938" s="30"/>
      <c r="M5938" s="31"/>
      <c r="N5938" s="31"/>
      <c r="O5938" s="31"/>
      <c r="P5938" s="31"/>
      <c r="Q5938" s="31"/>
      <c r="R5938" s="31"/>
      <c r="S5938" s="31"/>
      <c r="T5938" s="26"/>
      <c r="U5938" s="26"/>
      <c r="W5938" s="10"/>
    </row>
    <row r="5939">
      <c r="E5939" s="26"/>
      <c r="F5939" s="27"/>
      <c r="J5939" s="26"/>
      <c r="K5939" s="26"/>
      <c r="L5939" s="30"/>
      <c r="M5939" s="31"/>
      <c r="N5939" s="31"/>
      <c r="O5939" s="31"/>
      <c r="P5939" s="31"/>
      <c r="Q5939" s="31"/>
      <c r="R5939" s="31"/>
      <c r="S5939" s="31"/>
      <c r="T5939" s="26"/>
      <c r="U5939" s="26"/>
      <c r="W5939" s="10"/>
    </row>
    <row r="5940">
      <c r="E5940" s="26"/>
      <c r="F5940" s="27"/>
      <c r="J5940" s="26"/>
      <c r="K5940" s="26"/>
      <c r="L5940" s="30"/>
      <c r="M5940" s="31"/>
      <c r="N5940" s="31"/>
      <c r="O5940" s="31"/>
      <c r="P5940" s="31"/>
      <c r="Q5940" s="31"/>
      <c r="R5940" s="31"/>
      <c r="S5940" s="31"/>
      <c r="T5940" s="26"/>
      <c r="U5940" s="26"/>
      <c r="W5940" s="10"/>
    </row>
    <row r="5941">
      <c r="E5941" s="26"/>
      <c r="F5941" s="27"/>
      <c r="J5941" s="26"/>
      <c r="K5941" s="26"/>
      <c r="L5941" s="30"/>
      <c r="M5941" s="31"/>
      <c r="N5941" s="31"/>
      <c r="O5941" s="31"/>
      <c r="P5941" s="31"/>
      <c r="Q5941" s="31"/>
      <c r="R5941" s="31"/>
      <c r="S5941" s="31"/>
      <c r="T5941" s="26"/>
      <c r="U5941" s="26"/>
      <c r="W5941" s="10"/>
    </row>
    <row r="5942">
      <c r="E5942" s="26"/>
      <c r="F5942" s="27"/>
      <c r="J5942" s="26"/>
      <c r="K5942" s="26"/>
      <c r="L5942" s="30"/>
      <c r="M5942" s="31"/>
      <c r="N5942" s="31"/>
      <c r="O5942" s="31"/>
      <c r="P5942" s="31"/>
      <c r="Q5942" s="31"/>
      <c r="R5942" s="31"/>
      <c r="S5942" s="31"/>
      <c r="T5942" s="26"/>
      <c r="U5942" s="26"/>
      <c r="W5942" s="10"/>
    </row>
    <row r="5943">
      <c r="E5943" s="26"/>
      <c r="F5943" s="27"/>
      <c r="J5943" s="26"/>
      <c r="K5943" s="26"/>
      <c r="L5943" s="30"/>
      <c r="M5943" s="31"/>
      <c r="N5943" s="31"/>
      <c r="O5943" s="31"/>
      <c r="P5943" s="31"/>
      <c r="Q5943" s="31"/>
      <c r="R5943" s="31"/>
      <c r="S5943" s="31"/>
      <c r="T5943" s="26"/>
      <c r="U5943" s="26"/>
      <c r="W5943" s="10"/>
    </row>
    <row r="5944">
      <c r="E5944" s="26"/>
      <c r="F5944" s="27"/>
      <c r="J5944" s="26"/>
      <c r="K5944" s="26"/>
      <c r="L5944" s="30"/>
      <c r="M5944" s="31"/>
      <c r="N5944" s="31"/>
      <c r="O5944" s="31"/>
      <c r="P5944" s="31"/>
      <c r="Q5944" s="31"/>
      <c r="R5944" s="31"/>
      <c r="S5944" s="31"/>
      <c r="T5944" s="26"/>
      <c r="U5944" s="26"/>
      <c r="W5944" s="10"/>
    </row>
    <row r="5945">
      <c r="E5945" s="26"/>
      <c r="F5945" s="27"/>
      <c r="J5945" s="26"/>
      <c r="K5945" s="26"/>
      <c r="L5945" s="30"/>
      <c r="M5945" s="31"/>
      <c r="N5945" s="31"/>
      <c r="O5945" s="31"/>
      <c r="P5945" s="31"/>
      <c r="Q5945" s="31"/>
      <c r="R5945" s="31"/>
      <c r="S5945" s="31"/>
      <c r="T5945" s="26"/>
      <c r="U5945" s="26"/>
      <c r="W5945" s="10"/>
    </row>
    <row r="5946">
      <c r="E5946" s="26"/>
      <c r="F5946" s="27"/>
      <c r="J5946" s="26"/>
      <c r="K5946" s="26"/>
      <c r="L5946" s="30"/>
      <c r="M5946" s="31"/>
      <c r="N5946" s="31"/>
      <c r="O5946" s="31"/>
      <c r="P5946" s="31"/>
      <c r="Q5946" s="31"/>
      <c r="R5946" s="31"/>
      <c r="S5946" s="31"/>
      <c r="T5946" s="26"/>
      <c r="U5946" s="26"/>
      <c r="W5946" s="10"/>
    </row>
    <row r="5947">
      <c r="E5947" s="26"/>
      <c r="F5947" s="27"/>
      <c r="J5947" s="26"/>
      <c r="K5947" s="26"/>
      <c r="L5947" s="30"/>
      <c r="M5947" s="31"/>
      <c r="N5947" s="31"/>
      <c r="O5947" s="31"/>
      <c r="P5947" s="31"/>
      <c r="Q5947" s="31"/>
      <c r="R5947" s="31"/>
      <c r="S5947" s="31"/>
      <c r="T5947" s="26"/>
      <c r="U5947" s="26"/>
      <c r="W5947" s="10"/>
    </row>
    <row r="5948">
      <c r="E5948" s="26"/>
      <c r="F5948" s="27"/>
      <c r="J5948" s="26"/>
      <c r="K5948" s="26"/>
      <c r="L5948" s="30"/>
      <c r="M5948" s="31"/>
      <c r="N5948" s="31"/>
      <c r="O5948" s="31"/>
      <c r="P5948" s="31"/>
      <c r="Q5948" s="31"/>
      <c r="R5948" s="31"/>
      <c r="S5948" s="31"/>
      <c r="T5948" s="26"/>
      <c r="U5948" s="26"/>
      <c r="W5948" s="10"/>
    </row>
    <row r="5949">
      <c r="E5949" s="26"/>
      <c r="F5949" s="27"/>
      <c r="J5949" s="26"/>
      <c r="K5949" s="26"/>
      <c r="L5949" s="30"/>
      <c r="M5949" s="31"/>
      <c r="N5949" s="31"/>
      <c r="O5949" s="31"/>
      <c r="P5949" s="31"/>
      <c r="Q5949" s="31"/>
      <c r="R5949" s="31"/>
      <c r="S5949" s="31"/>
      <c r="T5949" s="26"/>
      <c r="U5949" s="26"/>
      <c r="W5949" s="10"/>
    </row>
    <row r="5950">
      <c r="E5950" s="26"/>
      <c r="F5950" s="27"/>
      <c r="J5950" s="26"/>
      <c r="K5950" s="26"/>
      <c r="L5950" s="30"/>
      <c r="M5950" s="31"/>
      <c r="N5950" s="31"/>
      <c r="O5950" s="31"/>
      <c r="P5950" s="31"/>
      <c r="Q5950" s="31"/>
      <c r="R5950" s="31"/>
      <c r="S5950" s="31"/>
      <c r="T5950" s="26"/>
      <c r="U5950" s="26"/>
      <c r="W5950" s="10"/>
    </row>
    <row r="5951">
      <c r="E5951" s="26"/>
      <c r="F5951" s="27"/>
      <c r="J5951" s="26"/>
      <c r="K5951" s="26"/>
      <c r="L5951" s="30"/>
      <c r="M5951" s="31"/>
      <c r="N5951" s="31"/>
      <c r="O5951" s="31"/>
      <c r="P5951" s="31"/>
      <c r="Q5951" s="31"/>
      <c r="R5951" s="31"/>
      <c r="S5951" s="31"/>
      <c r="T5951" s="26"/>
      <c r="U5951" s="26"/>
      <c r="W5951" s="10"/>
    </row>
    <row r="5952">
      <c r="E5952" s="26"/>
      <c r="F5952" s="27"/>
      <c r="J5952" s="26"/>
      <c r="K5952" s="26"/>
      <c r="L5952" s="30"/>
      <c r="M5952" s="31"/>
      <c r="N5952" s="31"/>
      <c r="O5952" s="31"/>
      <c r="P5952" s="31"/>
      <c r="Q5952" s="31"/>
      <c r="R5952" s="31"/>
      <c r="S5952" s="31"/>
      <c r="T5952" s="26"/>
      <c r="U5952" s="26"/>
      <c r="W5952" s="10"/>
    </row>
    <row r="5953">
      <c r="E5953" s="26"/>
      <c r="F5953" s="27"/>
      <c r="J5953" s="26"/>
      <c r="K5953" s="26"/>
      <c r="L5953" s="30"/>
      <c r="M5953" s="31"/>
      <c r="N5953" s="31"/>
      <c r="O5953" s="31"/>
      <c r="P5953" s="31"/>
      <c r="Q5953" s="31"/>
      <c r="R5953" s="31"/>
      <c r="S5953" s="31"/>
      <c r="T5953" s="26"/>
      <c r="U5953" s="26"/>
      <c r="W5953" s="10"/>
    </row>
    <row r="5954">
      <c r="E5954" s="26"/>
      <c r="F5954" s="27"/>
      <c r="J5954" s="26"/>
      <c r="K5954" s="26"/>
      <c r="L5954" s="30"/>
      <c r="M5954" s="31"/>
      <c r="N5954" s="31"/>
      <c r="O5954" s="31"/>
      <c r="P5954" s="31"/>
      <c r="Q5954" s="31"/>
      <c r="R5954" s="31"/>
      <c r="S5954" s="31"/>
      <c r="T5954" s="26"/>
      <c r="U5954" s="26"/>
      <c r="W5954" s="10"/>
    </row>
    <row r="5955">
      <c r="E5955" s="26"/>
      <c r="F5955" s="27"/>
      <c r="J5955" s="26"/>
      <c r="K5955" s="26"/>
      <c r="L5955" s="30"/>
      <c r="M5955" s="31"/>
      <c r="N5955" s="31"/>
      <c r="O5955" s="31"/>
      <c r="P5955" s="31"/>
      <c r="Q5955" s="31"/>
      <c r="R5955" s="31"/>
      <c r="S5955" s="31"/>
      <c r="T5955" s="26"/>
      <c r="U5955" s="26"/>
      <c r="W5955" s="10"/>
    </row>
    <row r="5956">
      <c r="E5956" s="26"/>
      <c r="F5956" s="27"/>
      <c r="J5956" s="26"/>
      <c r="K5956" s="26"/>
      <c r="L5956" s="30"/>
      <c r="M5956" s="31"/>
      <c r="N5956" s="31"/>
      <c r="O5956" s="31"/>
      <c r="P5956" s="31"/>
      <c r="Q5956" s="31"/>
      <c r="R5956" s="31"/>
      <c r="S5956" s="31"/>
      <c r="T5956" s="26"/>
      <c r="U5956" s="26"/>
      <c r="W5956" s="10"/>
    </row>
    <row r="5957">
      <c r="E5957" s="26"/>
      <c r="F5957" s="27"/>
      <c r="J5957" s="26"/>
      <c r="K5957" s="26"/>
      <c r="L5957" s="30"/>
      <c r="M5957" s="31"/>
      <c r="N5957" s="31"/>
      <c r="O5957" s="31"/>
      <c r="P5957" s="31"/>
      <c r="Q5957" s="31"/>
      <c r="R5957" s="31"/>
      <c r="S5957" s="31"/>
      <c r="T5957" s="26"/>
      <c r="U5957" s="26"/>
      <c r="W5957" s="10"/>
    </row>
    <row r="5958">
      <c r="E5958" s="26"/>
      <c r="F5958" s="27"/>
      <c r="J5958" s="26"/>
      <c r="K5958" s="26"/>
      <c r="L5958" s="30"/>
      <c r="M5958" s="31"/>
      <c r="N5958" s="31"/>
      <c r="O5958" s="31"/>
      <c r="P5958" s="31"/>
      <c r="Q5958" s="31"/>
      <c r="R5958" s="31"/>
      <c r="S5958" s="31"/>
      <c r="T5958" s="26"/>
      <c r="U5958" s="26"/>
      <c r="W5958" s="10"/>
    </row>
    <row r="5959">
      <c r="E5959" s="26"/>
      <c r="F5959" s="27"/>
      <c r="J5959" s="26"/>
      <c r="K5959" s="26"/>
      <c r="L5959" s="30"/>
      <c r="M5959" s="31"/>
      <c r="N5959" s="31"/>
      <c r="O5959" s="31"/>
      <c r="P5959" s="31"/>
      <c r="Q5959" s="31"/>
      <c r="R5959" s="31"/>
      <c r="S5959" s="31"/>
      <c r="T5959" s="26"/>
      <c r="U5959" s="26"/>
      <c r="W5959" s="10"/>
    </row>
    <row r="5960">
      <c r="E5960" s="26"/>
      <c r="F5960" s="27"/>
      <c r="J5960" s="26"/>
      <c r="K5960" s="26"/>
      <c r="L5960" s="30"/>
      <c r="M5960" s="31"/>
      <c r="N5960" s="31"/>
      <c r="O5960" s="31"/>
      <c r="P5960" s="31"/>
      <c r="Q5960" s="31"/>
      <c r="R5960" s="31"/>
      <c r="S5960" s="31"/>
      <c r="T5960" s="26"/>
      <c r="U5960" s="26"/>
      <c r="W5960" s="10"/>
    </row>
    <row r="5961">
      <c r="E5961" s="26"/>
      <c r="F5961" s="27"/>
      <c r="J5961" s="26"/>
      <c r="K5961" s="26"/>
      <c r="L5961" s="30"/>
      <c r="M5961" s="31"/>
      <c r="N5961" s="31"/>
      <c r="O5961" s="31"/>
      <c r="P5961" s="31"/>
      <c r="Q5961" s="31"/>
      <c r="R5961" s="31"/>
      <c r="S5961" s="31"/>
      <c r="T5961" s="26"/>
      <c r="U5961" s="26"/>
      <c r="W5961" s="10"/>
    </row>
    <row r="5962">
      <c r="E5962" s="26"/>
      <c r="F5962" s="27"/>
      <c r="J5962" s="26"/>
      <c r="K5962" s="26"/>
      <c r="L5962" s="30"/>
      <c r="M5962" s="31"/>
      <c r="N5962" s="31"/>
      <c r="O5962" s="31"/>
      <c r="P5962" s="31"/>
      <c r="Q5962" s="31"/>
      <c r="R5962" s="31"/>
      <c r="S5962" s="31"/>
      <c r="T5962" s="26"/>
      <c r="U5962" s="26"/>
      <c r="W5962" s="10"/>
    </row>
    <row r="5963">
      <c r="E5963" s="26"/>
      <c r="F5963" s="27"/>
      <c r="J5963" s="26"/>
      <c r="K5963" s="26"/>
      <c r="L5963" s="30"/>
      <c r="M5963" s="31"/>
      <c r="N5963" s="31"/>
      <c r="O5963" s="31"/>
      <c r="P5963" s="31"/>
      <c r="Q5963" s="31"/>
      <c r="R5963" s="31"/>
      <c r="S5963" s="31"/>
      <c r="T5963" s="26"/>
      <c r="U5963" s="26"/>
      <c r="W5963" s="10"/>
    </row>
    <row r="5964">
      <c r="E5964" s="26"/>
      <c r="F5964" s="27"/>
      <c r="J5964" s="26"/>
      <c r="K5964" s="26"/>
      <c r="L5964" s="30"/>
      <c r="M5964" s="31"/>
      <c r="N5964" s="31"/>
      <c r="O5964" s="31"/>
      <c r="P5964" s="31"/>
      <c r="Q5964" s="31"/>
      <c r="R5964" s="31"/>
      <c r="S5964" s="31"/>
      <c r="T5964" s="26"/>
      <c r="U5964" s="26"/>
      <c r="W5964" s="10"/>
    </row>
    <row r="5965">
      <c r="E5965" s="26"/>
      <c r="F5965" s="27"/>
      <c r="J5965" s="26"/>
      <c r="K5965" s="26"/>
      <c r="L5965" s="30"/>
      <c r="M5965" s="31"/>
      <c r="N5965" s="31"/>
      <c r="O5965" s="31"/>
      <c r="P5965" s="31"/>
      <c r="Q5965" s="31"/>
      <c r="R5965" s="31"/>
      <c r="S5965" s="31"/>
      <c r="T5965" s="26"/>
      <c r="U5965" s="26"/>
      <c r="W5965" s="10"/>
    </row>
    <row r="5966">
      <c r="E5966" s="26"/>
      <c r="F5966" s="27"/>
      <c r="J5966" s="26"/>
      <c r="K5966" s="26"/>
      <c r="L5966" s="30"/>
      <c r="M5966" s="31"/>
      <c r="N5966" s="31"/>
      <c r="O5966" s="31"/>
      <c r="P5966" s="31"/>
      <c r="Q5966" s="31"/>
      <c r="R5966" s="31"/>
      <c r="S5966" s="31"/>
      <c r="T5966" s="26"/>
      <c r="U5966" s="26"/>
      <c r="W5966" s="10"/>
    </row>
    <row r="5967">
      <c r="E5967" s="26"/>
      <c r="F5967" s="27"/>
      <c r="J5967" s="26"/>
      <c r="K5967" s="26"/>
      <c r="L5967" s="30"/>
      <c r="M5967" s="31"/>
      <c r="N5967" s="31"/>
      <c r="O5967" s="31"/>
      <c r="P5967" s="31"/>
      <c r="Q5967" s="31"/>
      <c r="R5967" s="31"/>
      <c r="S5967" s="31"/>
      <c r="T5967" s="26"/>
      <c r="U5967" s="26"/>
      <c r="W5967" s="10"/>
    </row>
    <row r="5968">
      <c r="E5968" s="26"/>
      <c r="F5968" s="27"/>
      <c r="J5968" s="26"/>
      <c r="K5968" s="26"/>
      <c r="L5968" s="30"/>
      <c r="M5968" s="31"/>
      <c r="N5968" s="31"/>
      <c r="O5968" s="31"/>
      <c r="P5968" s="31"/>
      <c r="Q5968" s="31"/>
      <c r="R5968" s="31"/>
      <c r="S5968" s="31"/>
      <c r="T5968" s="26"/>
      <c r="U5968" s="26"/>
      <c r="W5968" s="10"/>
    </row>
    <row r="5969">
      <c r="E5969" s="26"/>
      <c r="F5969" s="27"/>
      <c r="J5969" s="26"/>
      <c r="K5969" s="26"/>
      <c r="L5969" s="30"/>
      <c r="M5969" s="31"/>
      <c r="N5969" s="31"/>
      <c r="O5969" s="31"/>
      <c r="P5969" s="31"/>
      <c r="Q5969" s="31"/>
      <c r="R5969" s="31"/>
      <c r="S5969" s="31"/>
      <c r="T5969" s="26"/>
      <c r="U5969" s="26"/>
      <c r="W5969" s="10"/>
    </row>
    <row r="5970">
      <c r="E5970" s="26"/>
      <c r="F5970" s="27"/>
      <c r="J5970" s="26"/>
      <c r="K5970" s="26"/>
      <c r="L5970" s="30"/>
      <c r="M5970" s="31"/>
      <c r="N5970" s="31"/>
      <c r="O5970" s="31"/>
      <c r="P5970" s="31"/>
      <c r="Q5970" s="31"/>
      <c r="R5970" s="31"/>
      <c r="S5970" s="31"/>
      <c r="T5970" s="26"/>
      <c r="U5970" s="26"/>
      <c r="W5970" s="10"/>
    </row>
    <row r="5971">
      <c r="E5971" s="26"/>
      <c r="F5971" s="27"/>
      <c r="J5971" s="26"/>
      <c r="K5971" s="26"/>
      <c r="L5971" s="30"/>
      <c r="M5971" s="31"/>
      <c r="N5971" s="31"/>
      <c r="O5971" s="31"/>
      <c r="P5971" s="31"/>
      <c r="Q5971" s="31"/>
      <c r="R5971" s="31"/>
      <c r="S5971" s="31"/>
      <c r="T5971" s="26"/>
      <c r="U5971" s="26"/>
      <c r="W5971" s="10"/>
    </row>
    <row r="5972">
      <c r="E5972" s="26"/>
      <c r="F5972" s="27"/>
      <c r="J5972" s="26"/>
      <c r="K5972" s="26"/>
      <c r="L5972" s="30"/>
      <c r="M5972" s="31"/>
      <c r="N5972" s="31"/>
      <c r="O5972" s="31"/>
      <c r="P5972" s="31"/>
      <c r="Q5972" s="31"/>
      <c r="R5972" s="31"/>
      <c r="S5972" s="31"/>
      <c r="T5972" s="26"/>
      <c r="U5972" s="26"/>
      <c r="W5972" s="10"/>
    </row>
    <row r="5973">
      <c r="E5973" s="26"/>
      <c r="F5973" s="27"/>
      <c r="J5973" s="26"/>
      <c r="K5973" s="26"/>
      <c r="L5973" s="30"/>
      <c r="M5973" s="31"/>
      <c r="N5973" s="31"/>
      <c r="O5973" s="31"/>
      <c r="P5973" s="31"/>
      <c r="Q5973" s="31"/>
      <c r="R5973" s="31"/>
      <c r="S5973" s="31"/>
      <c r="T5973" s="26"/>
      <c r="U5973" s="26"/>
      <c r="W5973" s="10"/>
    </row>
    <row r="5974">
      <c r="E5974" s="26"/>
      <c r="F5974" s="27"/>
      <c r="J5974" s="26"/>
      <c r="K5974" s="26"/>
      <c r="L5974" s="30"/>
      <c r="M5974" s="31"/>
      <c r="N5974" s="31"/>
      <c r="O5974" s="31"/>
      <c r="P5974" s="31"/>
      <c r="Q5974" s="31"/>
      <c r="R5974" s="31"/>
      <c r="S5974" s="31"/>
      <c r="T5974" s="26"/>
      <c r="U5974" s="26"/>
      <c r="W5974" s="10"/>
    </row>
    <row r="5975">
      <c r="E5975" s="26"/>
      <c r="F5975" s="27"/>
      <c r="J5975" s="26"/>
      <c r="K5975" s="26"/>
      <c r="L5975" s="30"/>
      <c r="M5975" s="31"/>
      <c r="N5975" s="31"/>
      <c r="O5975" s="31"/>
      <c r="P5975" s="31"/>
      <c r="Q5975" s="31"/>
      <c r="R5975" s="31"/>
      <c r="S5975" s="31"/>
      <c r="T5975" s="26"/>
      <c r="U5975" s="26"/>
      <c r="W5975" s="10"/>
    </row>
    <row r="5976">
      <c r="E5976" s="26"/>
      <c r="F5976" s="27"/>
      <c r="J5976" s="26"/>
      <c r="K5976" s="26"/>
      <c r="L5976" s="30"/>
      <c r="M5976" s="31"/>
      <c r="N5976" s="31"/>
      <c r="O5976" s="31"/>
      <c r="P5976" s="31"/>
      <c r="Q5976" s="31"/>
      <c r="R5976" s="31"/>
      <c r="S5976" s="31"/>
      <c r="T5976" s="26"/>
      <c r="U5976" s="26"/>
      <c r="W5976" s="10"/>
    </row>
    <row r="5977">
      <c r="E5977" s="26"/>
      <c r="F5977" s="27"/>
      <c r="J5977" s="26"/>
      <c r="K5977" s="26"/>
      <c r="L5977" s="30"/>
      <c r="M5977" s="31"/>
      <c r="N5977" s="31"/>
      <c r="O5977" s="31"/>
      <c r="P5977" s="31"/>
      <c r="Q5977" s="31"/>
      <c r="R5977" s="31"/>
      <c r="S5977" s="31"/>
      <c r="T5977" s="26"/>
      <c r="U5977" s="26"/>
      <c r="W5977" s="10"/>
    </row>
    <row r="5978">
      <c r="E5978" s="26"/>
      <c r="F5978" s="27"/>
      <c r="J5978" s="26"/>
      <c r="K5978" s="26"/>
      <c r="L5978" s="30"/>
      <c r="M5978" s="31"/>
      <c r="N5978" s="31"/>
      <c r="O5978" s="31"/>
      <c r="P5978" s="31"/>
      <c r="Q5978" s="31"/>
      <c r="R5978" s="31"/>
      <c r="S5978" s="31"/>
      <c r="T5978" s="26"/>
      <c r="U5978" s="26"/>
      <c r="W5978" s="10"/>
    </row>
    <row r="5979">
      <c r="E5979" s="26"/>
      <c r="F5979" s="27"/>
      <c r="J5979" s="26"/>
      <c r="K5979" s="26"/>
      <c r="L5979" s="30"/>
      <c r="M5979" s="31"/>
      <c r="N5979" s="31"/>
      <c r="O5979" s="31"/>
      <c r="P5979" s="31"/>
      <c r="Q5979" s="31"/>
      <c r="R5979" s="31"/>
      <c r="S5979" s="31"/>
      <c r="T5979" s="26"/>
      <c r="U5979" s="26"/>
      <c r="W5979" s="10"/>
    </row>
    <row r="5980">
      <c r="E5980" s="26"/>
      <c r="F5980" s="27"/>
      <c r="J5980" s="26"/>
      <c r="K5980" s="26"/>
      <c r="L5980" s="30"/>
      <c r="M5980" s="31"/>
      <c r="N5980" s="31"/>
      <c r="O5980" s="31"/>
      <c r="P5980" s="31"/>
      <c r="Q5980" s="31"/>
      <c r="R5980" s="31"/>
      <c r="S5980" s="31"/>
      <c r="T5980" s="26"/>
      <c r="U5980" s="26"/>
      <c r="W5980" s="10"/>
    </row>
    <row r="5981">
      <c r="E5981" s="26"/>
      <c r="F5981" s="27"/>
      <c r="J5981" s="26"/>
      <c r="K5981" s="26"/>
      <c r="L5981" s="30"/>
      <c r="M5981" s="31"/>
      <c r="N5981" s="31"/>
      <c r="O5981" s="31"/>
      <c r="P5981" s="31"/>
      <c r="Q5981" s="31"/>
      <c r="R5981" s="31"/>
      <c r="S5981" s="31"/>
      <c r="T5981" s="26"/>
      <c r="U5981" s="26"/>
      <c r="W5981" s="10"/>
    </row>
    <row r="5982">
      <c r="E5982" s="26"/>
      <c r="F5982" s="27"/>
      <c r="J5982" s="26"/>
      <c r="K5982" s="26"/>
      <c r="L5982" s="30"/>
      <c r="M5982" s="31"/>
      <c r="N5982" s="31"/>
      <c r="O5982" s="31"/>
      <c r="P5982" s="31"/>
      <c r="Q5982" s="31"/>
      <c r="R5982" s="31"/>
      <c r="S5982" s="31"/>
      <c r="T5982" s="26"/>
      <c r="U5982" s="26"/>
      <c r="W5982" s="10"/>
    </row>
    <row r="5983">
      <c r="E5983" s="26"/>
      <c r="F5983" s="27"/>
      <c r="J5983" s="26"/>
      <c r="K5983" s="26"/>
      <c r="L5983" s="30"/>
      <c r="M5983" s="31"/>
      <c r="N5983" s="31"/>
      <c r="O5983" s="31"/>
      <c r="P5983" s="31"/>
      <c r="Q5983" s="31"/>
      <c r="R5983" s="31"/>
      <c r="S5983" s="31"/>
      <c r="T5983" s="26"/>
      <c r="U5983" s="26"/>
      <c r="W5983" s="10"/>
    </row>
    <row r="5984">
      <c r="E5984" s="26"/>
      <c r="F5984" s="27"/>
      <c r="J5984" s="26"/>
      <c r="K5984" s="26"/>
      <c r="L5984" s="30"/>
      <c r="M5984" s="31"/>
      <c r="N5984" s="31"/>
      <c r="O5984" s="31"/>
      <c r="P5984" s="31"/>
      <c r="Q5984" s="31"/>
      <c r="R5984" s="31"/>
      <c r="S5984" s="31"/>
      <c r="T5984" s="26"/>
      <c r="U5984" s="26"/>
      <c r="W5984" s="10"/>
    </row>
    <row r="5985">
      <c r="E5985" s="26"/>
      <c r="F5985" s="27"/>
      <c r="J5985" s="26"/>
      <c r="K5985" s="26"/>
      <c r="L5985" s="30"/>
      <c r="M5985" s="31"/>
      <c r="N5985" s="31"/>
      <c r="O5985" s="31"/>
      <c r="P5985" s="31"/>
      <c r="Q5985" s="31"/>
      <c r="R5985" s="31"/>
      <c r="S5985" s="31"/>
      <c r="T5985" s="26"/>
      <c r="U5985" s="26"/>
      <c r="W5985" s="10"/>
    </row>
    <row r="5986">
      <c r="E5986" s="26"/>
      <c r="F5986" s="27"/>
      <c r="J5986" s="26"/>
      <c r="K5986" s="26"/>
      <c r="L5986" s="30"/>
      <c r="M5986" s="31"/>
      <c r="N5986" s="31"/>
      <c r="O5986" s="31"/>
      <c r="P5986" s="31"/>
      <c r="Q5986" s="31"/>
      <c r="R5986" s="31"/>
      <c r="S5986" s="31"/>
      <c r="T5986" s="26"/>
      <c r="U5986" s="26"/>
      <c r="W5986" s="10"/>
    </row>
    <row r="5987">
      <c r="E5987" s="26"/>
      <c r="F5987" s="27"/>
      <c r="J5987" s="26"/>
      <c r="K5987" s="26"/>
      <c r="L5987" s="30"/>
      <c r="M5987" s="31"/>
      <c r="N5987" s="31"/>
      <c r="O5987" s="31"/>
      <c r="P5987" s="31"/>
      <c r="Q5987" s="31"/>
      <c r="R5987" s="31"/>
      <c r="S5987" s="31"/>
      <c r="T5987" s="26"/>
      <c r="U5987" s="26"/>
      <c r="W5987" s="10"/>
    </row>
    <row r="5988">
      <c r="E5988" s="26"/>
      <c r="F5988" s="27"/>
      <c r="J5988" s="26"/>
      <c r="K5988" s="26"/>
      <c r="L5988" s="30"/>
      <c r="M5988" s="31"/>
      <c r="N5988" s="31"/>
      <c r="O5988" s="31"/>
      <c r="P5988" s="31"/>
      <c r="Q5988" s="31"/>
      <c r="R5988" s="31"/>
      <c r="S5988" s="31"/>
      <c r="T5988" s="26"/>
      <c r="U5988" s="26"/>
      <c r="W5988" s="10"/>
    </row>
    <row r="5989">
      <c r="E5989" s="26"/>
      <c r="F5989" s="27"/>
      <c r="J5989" s="26"/>
      <c r="K5989" s="26"/>
      <c r="L5989" s="30"/>
      <c r="M5989" s="31"/>
      <c r="N5989" s="31"/>
      <c r="O5989" s="31"/>
      <c r="P5989" s="31"/>
      <c r="Q5989" s="31"/>
      <c r="R5989" s="31"/>
      <c r="S5989" s="31"/>
      <c r="T5989" s="26"/>
      <c r="U5989" s="26"/>
      <c r="W5989" s="10"/>
    </row>
    <row r="5990">
      <c r="E5990" s="26"/>
      <c r="F5990" s="27"/>
      <c r="J5990" s="26"/>
      <c r="K5990" s="26"/>
      <c r="L5990" s="30"/>
      <c r="M5990" s="31"/>
      <c r="N5990" s="31"/>
      <c r="O5990" s="31"/>
      <c r="P5990" s="31"/>
      <c r="Q5990" s="31"/>
      <c r="R5990" s="31"/>
      <c r="S5990" s="31"/>
      <c r="T5990" s="26"/>
      <c r="U5990" s="26"/>
      <c r="W5990" s="10"/>
    </row>
    <row r="5991">
      <c r="E5991" s="26"/>
      <c r="F5991" s="27"/>
      <c r="J5991" s="26"/>
      <c r="K5991" s="26"/>
      <c r="L5991" s="30"/>
      <c r="M5991" s="31"/>
      <c r="N5991" s="31"/>
      <c r="O5991" s="31"/>
      <c r="P5991" s="31"/>
      <c r="Q5991" s="31"/>
      <c r="R5991" s="31"/>
      <c r="S5991" s="31"/>
      <c r="T5991" s="26"/>
      <c r="U5991" s="26"/>
      <c r="W5991" s="10"/>
    </row>
    <row r="5992">
      <c r="E5992" s="26"/>
      <c r="F5992" s="27"/>
      <c r="J5992" s="26"/>
      <c r="K5992" s="26"/>
      <c r="L5992" s="30"/>
      <c r="M5992" s="31"/>
      <c r="N5992" s="31"/>
      <c r="O5992" s="31"/>
      <c r="P5992" s="31"/>
      <c r="Q5992" s="31"/>
      <c r="R5992" s="31"/>
      <c r="S5992" s="31"/>
      <c r="T5992" s="26"/>
      <c r="U5992" s="26"/>
      <c r="W5992" s="10"/>
    </row>
    <row r="5993">
      <c r="E5993" s="26"/>
      <c r="F5993" s="27"/>
      <c r="J5993" s="26"/>
      <c r="K5993" s="26"/>
      <c r="L5993" s="30"/>
      <c r="M5993" s="31"/>
      <c r="N5993" s="31"/>
      <c r="O5993" s="31"/>
      <c r="P5993" s="31"/>
      <c r="Q5993" s="31"/>
      <c r="R5993" s="31"/>
      <c r="S5993" s="31"/>
      <c r="T5993" s="26"/>
      <c r="U5993" s="26"/>
      <c r="W5993" s="10"/>
    </row>
    <row r="5994">
      <c r="E5994" s="26"/>
      <c r="F5994" s="27"/>
      <c r="J5994" s="26"/>
      <c r="K5994" s="26"/>
      <c r="L5994" s="30"/>
      <c r="M5994" s="31"/>
      <c r="N5994" s="31"/>
      <c r="O5994" s="31"/>
      <c r="P5994" s="31"/>
      <c r="Q5994" s="31"/>
      <c r="R5994" s="31"/>
      <c r="S5994" s="31"/>
      <c r="T5994" s="26"/>
      <c r="U5994" s="26"/>
      <c r="W5994" s="10"/>
    </row>
    <row r="5995">
      <c r="E5995" s="26"/>
      <c r="F5995" s="27"/>
      <c r="J5995" s="26"/>
      <c r="K5995" s="26"/>
      <c r="L5995" s="30"/>
      <c r="M5995" s="31"/>
      <c r="N5995" s="31"/>
      <c r="O5995" s="31"/>
      <c r="P5995" s="31"/>
      <c r="Q5995" s="31"/>
      <c r="R5995" s="31"/>
      <c r="S5995" s="31"/>
      <c r="T5995" s="26"/>
      <c r="U5995" s="26"/>
      <c r="W5995" s="10"/>
    </row>
    <row r="5996">
      <c r="E5996" s="26"/>
      <c r="F5996" s="27"/>
      <c r="J5996" s="26"/>
      <c r="K5996" s="26"/>
      <c r="L5996" s="30"/>
      <c r="M5996" s="31"/>
      <c r="N5996" s="31"/>
      <c r="O5996" s="31"/>
      <c r="P5996" s="31"/>
      <c r="Q5996" s="31"/>
      <c r="R5996" s="31"/>
      <c r="S5996" s="31"/>
      <c r="T5996" s="26"/>
      <c r="U5996" s="26"/>
      <c r="W5996" s="10"/>
    </row>
    <row r="5997">
      <c r="E5997" s="26"/>
      <c r="F5997" s="27"/>
      <c r="J5997" s="26"/>
      <c r="K5997" s="26"/>
      <c r="L5997" s="30"/>
      <c r="M5997" s="31"/>
      <c r="N5997" s="31"/>
      <c r="O5997" s="31"/>
      <c r="P5997" s="31"/>
      <c r="Q5997" s="31"/>
      <c r="R5997" s="31"/>
      <c r="S5997" s="31"/>
      <c r="T5997" s="26"/>
      <c r="U5997" s="26"/>
      <c r="W5997" s="10"/>
    </row>
    <row r="5998">
      <c r="E5998" s="26"/>
      <c r="F5998" s="27"/>
      <c r="J5998" s="26"/>
      <c r="K5998" s="26"/>
      <c r="L5998" s="30"/>
      <c r="M5998" s="31"/>
      <c r="N5998" s="31"/>
      <c r="O5998" s="31"/>
      <c r="P5998" s="31"/>
      <c r="Q5998" s="31"/>
      <c r="R5998" s="31"/>
      <c r="S5998" s="31"/>
      <c r="T5998" s="26"/>
      <c r="U5998" s="26"/>
      <c r="W5998" s="10"/>
    </row>
    <row r="5999">
      <c r="E5999" s="26"/>
      <c r="F5999" s="27"/>
      <c r="J5999" s="26"/>
      <c r="K5999" s="26"/>
      <c r="L5999" s="30"/>
      <c r="M5999" s="31"/>
      <c r="N5999" s="31"/>
      <c r="O5999" s="31"/>
      <c r="P5999" s="31"/>
      <c r="Q5999" s="31"/>
      <c r="R5999" s="31"/>
      <c r="S5999" s="31"/>
      <c r="T5999" s="26"/>
      <c r="U5999" s="26"/>
      <c r="W5999" s="10"/>
    </row>
    <row r="6000">
      <c r="E6000" s="26"/>
      <c r="F6000" s="27"/>
      <c r="J6000" s="26"/>
      <c r="K6000" s="26"/>
      <c r="L6000" s="30"/>
      <c r="M6000" s="31"/>
      <c r="N6000" s="31"/>
      <c r="O6000" s="31"/>
      <c r="P6000" s="31"/>
      <c r="Q6000" s="31"/>
      <c r="R6000" s="31"/>
      <c r="S6000" s="31"/>
      <c r="T6000" s="26"/>
      <c r="U6000" s="26"/>
      <c r="W6000" s="10"/>
    </row>
    <row r="6001">
      <c r="E6001" s="26"/>
      <c r="F6001" s="27"/>
      <c r="J6001" s="26"/>
      <c r="K6001" s="26"/>
      <c r="L6001" s="30"/>
      <c r="M6001" s="31"/>
      <c r="N6001" s="31"/>
      <c r="O6001" s="31"/>
      <c r="P6001" s="31"/>
      <c r="Q6001" s="31"/>
      <c r="R6001" s="31"/>
      <c r="S6001" s="31"/>
      <c r="T6001" s="26"/>
      <c r="U6001" s="26"/>
      <c r="W6001" s="10"/>
    </row>
    <row r="6002">
      <c r="E6002" s="26"/>
      <c r="F6002" s="27"/>
      <c r="J6002" s="26"/>
      <c r="K6002" s="26"/>
      <c r="L6002" s="30"/>
      <c r="M6002" s="31"/>
      <c r="N6002" s="31"/>
      <c r="O6002" s="31"/>
      <c r="P6002" s="31"/>
      <c r="Q6002" s="31"/>
      <c r="R6002" s="31"/>
      <c r="S6002" s="31"/>
      <c r="T6002" s="26"/>
      <c r="U6002" s="26"/>
      <c r="W6002" s="10"/>
    </row>
    <row r="6003">
      <c r="E6003" s="26"/>
      <c r="F6003" s="27"/>
      <c r="J6003" s="26"/>
      <c r="K6003" s="26"/>
      <c r="L6003" s="30"/>
      <c r="M6003" s="31"/>
      <c r="N6003" s="31"/>
      <c r="O6003" s="31"/>
      <c r="P6003" s="31"/>
      <c r="Q6003" s="31"/>
      <c r="R6003" s="31"/>
      <c r="S6003" s="31"/>
      <c r="T6003" s="26"/>
      <c r="U6003" s="26"/>
      <c r="W6003" s="10"/>
    </row>
    <row r="6004">
      <c r="E6004" s="26"/>
      <c r="F6004" s="27"/>
      <c r="J6004" s="26"/>
      <c r="K6004" s="26"/>
      <c r="L6004" s="30"/>
      <c r="M6004" s="31"/>
      <c r="N6004" s="31"/>
      <c r="O6004" s="31"/>
      <c r="P6004" s="31"/>
      <c r="Q6004" s="31"/>
      <c r="R6004" s="31"/>
      <c r="S6004" s="31"/>
      <c r="T6004" s="26"/>
      <c r="U6004" s="26"/>
      <c r="W6004" s="10"/>
    </row>
    <row r="6005">
      <c r="E6005" s="26"/>
      <c r="F6005" s="27"/>
      <c r="J6005" s="26"/>
      <c r="K6005" s="26"/>
      <c r="L6005" s="30"/>
      <c r="M6005" s="31"/>
      <c r="N6005" s="31"/>
      <c r="O6005" s="31"/>
      <c r="P6005" s="31"/>
      <c r="Q6005" s="31"/>
      <c r="R6005" s="31"/>
      <c r="S6005" s="31"/>
      <c r="T6005" s="26"/>
      <c r="U6005" s="26"/>
      <c r="W6005" s="10"/>
    </row>
    <row r="6006">
      <c r="E6006" s="26"/>
      <c r="F6006" s="27"/>
      <c r="J6006" s="26"/>
      <c r="K6006" s="26"/>
      <c r="L6006" s="30"/>
      <c r="M6006" s="31"/>
      <c r="N6006" s="31"/>
      <c r="O6006" s="31"/>
      <c r="P6006" s="31"/>
      <c r="Q6006" s="31"/>
      <c r="R6006" s="31"/>
      <c r="S6006" s="31"/>
      <c r="T6006" s="26"/>
      <c r="U6006" s="26"/>
      <c r="W6006" s="10"/>
    </row>
    <row r="6007">
      <c r="E6007" s="26"/>
      <c r="F6007" s="27"/>
      <c r="J6007" s="26"/>
      <c r="K6007" s="26"/>
      <c r="L6007" s="30"/>
      <c r="M6007" s="31"/>
      <c r="N6007" s="31"/>
      <c r="O6007" s="31"/>
      <c r="P6007" s="31"/>
      <c r="Q6007" s="31"/>
      <c r="R6007" s="31"/>
      <c r="S6007" s="31"/>
      <c r="T6007" s="26"/>
      <c r="U6007" s="26"/>
      <c r="W6007" s="10"/>
    </row>
    <row r="6008">
      <c r="E6008" s="26"/>
      <c r="F6008" s="27"/>
      <c r="J6008" s="26"/>
      <c r="K6008" s="26"/>
      <c r="L6008" s="30"/>
      <c r="M6008" s="31"/>
      <c r="N6008" s="31"/>
      <c r="O6008" s="31"/>
      <c r="P6008" s="31"/>
      <c r="Q6008" s="31"/>
      <c r="R6008" s="31"/>
      <c r="S6008" s="31"/>
      <c r="T6008" s="26"/>
      <c r="U6008" s="26"/>
      <c r="W6008" s="10"/>
    </row>
    <row r="6009">
      <c r="E6009" s="26"/>
      <c r="F6009" s="27"/>
      <c r="J6009" s="26"/>
      <c r="K6009" s="26"/>
      <c r="L6009" s="30"/>
      <c r="M6009" s="31"/>
      <c r="N6009" s="31"/>
      <c r="O6009" s="31"/>
      <c r="P6009" s="31"/>
      <c r="Q6009" s="31"/>
      <c r="R6009" s="31"/>
      <c r="S6009" s="31"/>
      <c r="T6009" s="26"/>
      <c r="U6009" s="26"/>
      <c r="W6009" s="10"/>
    </row>
    <row r="6010">
      <c r="E6010" s="26"/>
      <c r="F6010" s="27"/>
      <c r="J6010" s="26"/>
      <c r="K6010" s="26"/>
      <c r="L6010" s="30"/>
      <c r="M6010" s="31"/>
      <c r="N6010" s="31"/>
      <c r="O6010" s="31"/>
      <c r="P6010" s="31"/>
      <c r="Q6010" s="31"/>
      <c r="R6010" s="31"/>
      <c r="S6010" s="31"/>
      <c r="T6010" s="26"/>
      <c r="U6010" s="26"/>
      <c r="W6010" s="10"/>
    </row>
    <row r="6011">
      <c r="E6011" s="26"/>
      <c r="F6011" s="27"/>
      <c r="J6011" s="26"/>
      <c r="K6011" s="26"/>
      <c r="L6011" s="30"/>
      <c r="M6011" s="31"/>
      <c r="N6011" s="31"/>
      <c r="O6011" s="31"/>
      <c r="P6011" s="31"/>
      <c r="Q6011" s="31"/>
      <c r="R6011" s="31"/>
      <c r="S6011" s="31"/>
      <c r="T6011" s="26"/>
      <c r="U6011" s="26"/>
      <c r="W6011" s="10"/>
    </row>
    <row r="6012">
      <c r="E6012" s="26"/>
      <c r="F6012" s="27"/>
      <c r="J6012" s="26"/>
      <c r="K6012" s="26"/>
      <c r="L6012" s="30"/>
      <c r="M6012" s="31"/>
      <c r="N6012" s="31"/>
      <c r="O6012" s="31"/>
      <c r="P6012" s="31"/>
      <c r="Q6012" s="31"/>
      <c r="R6012" s="31"/>
      <c r="S6012" s="31"/>
      <c r="T6012" s="26"/>
      <c r="U6012" s="26"/>
      <c r="W6012" s="10"/>
    </row>
    <row r="6013">
      <c r="E6013" s="26"/>
      <c r="F6013" s="27"/>
      <c r="J6013" s="26"/>
      <c r="K6013" s="26"/>
      <c r="L6013" s="30"/>
      <c r="M6013" s="31"/>
      <c r="N6013" s="31"/>
      <c r="O6013" s="31"/>
      <c r="P6013" s="31"/>
      <c r="Q6013" s="31"/>
      <c r="R6013" s="31"/>
      <c r="S6013" s="31"/>
      <c r="T6013" s="26"/>
      <c r="U6013" s="26"/>
      <c r="W6013" s="10"/>
    </row>
    <row r="6014">
      <c r="E6014" s="26"/>
      <c r="F6014" s="27"/>
      <c r="J6014" s="26"/>
      <c r="K6014" s="26"/>
      <c r="L6014" s="30"/>
      <c r="M6014" s="31"/>
      <c r="N6014" s="31"/>
      <c r="O6014" s="31"/>
      <c r="P6014" s="31"/>
      <c r="Q6014" s="31"/>
      <c r="R6014" s="31"/>
      <c r="S6014" s="31"/>
      <c r="T6014" s="26"/>
      <c r="U6014" s="26"/>
      <c r="W6014" s="10"/>
    </row>
    <row r="6015">
      <c r="E6015" s="26"/>
      <c r="F6015" s="27"/>
      <c r="J6015" s="26"/>
      <c r="K6015" s="26"/>
      <c r="L6015" s="30"/>
      <c r="M6015" s="31"/>
      <c r="N6015" s="31"/>
      <c r="O6015" s="31"/>
      <c r="P6015" s="31"/>
      <c r="Q6015" s="31"/>
      <c r="R6015" s="31"/>
      <c r="S6015" s="31"/>
      <c r="T6015" s="26"/>
      <c r="U6015" s="26"/>
      <c r="W6015" s="10"/>
    </row>
    <row r="6016">
      <c r="E6016" s="26"/>
      <c r="F6016" s="27"/>
      <c r="J6016" s="26"/>
      <c r="K6016" s="26"/>
      <c r="L6016" s="30"/>
      <c r="M6016" s="31"/>
      <c r="N6016" s="31"/>
      <c r="O6016" s="31"/>
      <c r="P6016" s="31"/>
      <c r="Q6016" s="31"/>
      <c r="R6016" s="31"/>
      <c r="S6016" s="31"/>
      <c r="T6016" s="26"/>
      <c r="U6016" s="26"/>
      <c r="W6016" s="10"/>
    </row>
    <row r="6017">
      <c r="E6017" s="26"/>
      <c r="F6017" s="27"/>
      <c r="J6017" s="26"/>
      <c r="K6017" s="26"/>
      <c r="L6017" s="30"/>
      <c r="M6017" s="31"/>
      <c r="N6017" s="31"/>
      <c r="O6017" s="31"/>
      <c r="P6017" s="31"/>
      <c r="Q6017" s="31"/>
      <c r="R6017" s="31"/>
      <c r="S6017" s="31"/>
      <c r="T6017" s="26"/>
      <c r="U6017" s="26"/>
      <c r="W6017" s="10"/>
    </row>
    <row r="6018">
      <c r="E6018" s="26"/>
      <c r="F6018" s="27"/>
      <c r="J6018" s="26"/>
      <c r="K6018" s="26"/>
      <c r="L6018" s="30"/>
      <c r="M6018" s="31"/>
      <c r="N6018" s="31"/>
      <c r="O6018" s="31"/>
      <c r="P6018" s="31"/>
      <c r="Q6018" s="31"/>
      <c r="R6018" s="31"/>
      <c r="S6018" s="31"/>
      <c r="T6018" s="26"/>
      <c r="U6018" s="26"/>
      <c r="W6018" s="10"/>
    </row>
    <row r="6019">
      <c r="E6019" s="26"/>
      <c r="F6019" s="27"/>
      <c r="J6019" s="26"/>
      <c r="K6019" s="26"/>
      <c r="L6019" s="30"/>
      <c r="M6019" s="31"/>
      <c r="N6019" s="31"/>
      <c r="O6019" s="31"/>
      <c r="P6019" s="31"/>
      <c r="Q6019" s="31"/>
      <c r="R6019" s="31"/>
      <c r="S6019" s="31"/>
      <c r="T6019" s="26"/>
      <c r="U6019" s="26"/>
      <c r="W6019" s="10"/>
    </row>
    <row r="6020">
      <c r="E6020" s="26"/>
      <c r="F6020" s="27"/>
      <c r="J6020" s="26"/>
      <c r="K6020" s="26"/>
      <c r="L6020" s="30"/>
      <c r="M6020" s="31"/>
      <c r="N6020" s="31"/>
      <c r="O6020" s="31"/>
      <c r="P6020" s="31"/>
      <c r="Q6020" s="31"/>
      <c r="R6020" s="31"/>
      <c r="S6020" s="31"/>
      <c r="T6020" s="26"/>
      <c r="U6020" s="26"/>
      <c r="W6020" s="10"/>
    </row>
    <row r="6021">
      <c r="E6021" s="26"/>
      <c r="F6021" s="27"/>
      <c r="J6021" s="26"/>
      <c r="K6021" s="26"/>
      <c r="L6021" s="30"/>
      <c r="M6021" s="31"/>
      <c r="N6021" s="31"/>
      <c r="O6021" s="31"/>
      <c r="P6021" s="31"/>
      <c r="Q6021" s="31"/>
      <c r="R6021" s="31"/>
      <c r="S6021" s="31"/>
      <c r="T6021" s="26"/>
      <c r="U6021" s="26"/>
      <c r="W6021" s="10"/>
    </row>
    <row r="6022">
      <c r="E6022" s="26"/>
      <c r="F6022" s="27"/>
      <c r="J6022" s="26"/>
      <c r="K6022" s="26"/>
      <c r="L6022" s="30"/>
      <c r="M6022" s="31"/>
      <c r="N6022" s="31"/>
      <c r="O6022" s="31"/>
      <c r="P6022" s="31"/>
      <c r="Q6022" s="31"/>
      <c r="R6022" s="31"/>
      <c r="S6022" s="31"/>
      <c r="T6022" s="26"/>
      <c r="U6022" s="26"/>
      <c r="W6022" s="10"/>
    </row>
    <row r="6023">
      <c r="E6023" s="26"/>
      <c r="F6023" s="27"/>
      <c r="J6023" s="26"/>
      <c r="K6023" s="26"/>
      <c r="L6023" s="30"/>
      <c r="M6023" s="31"/>
      <c r="N6023" s="31"/>
      <c r="O6023" s="31"/>
      <c r="P6023" s="31"/>
      <c r="Q6023" s="31"/>
      <c r="R6023" s="31"/>
      <c r="S6023" s="31"/>
      <c r="T6023" s="26"/>
      <c r="U6023" s="26"/>
      <c r="W6023" s="10"/>
    </row>
    <row r="6024">
      <c r="E6024" s="26"/>
      <c r="F6024" s="27"/>
      <c r="J6024" s="26"/>
      <c r="K6024" s="26"/>
      <c r="L6024" s="30"/>
      <c r="M6024" s="31"/>
      <c r="N6024" s="31"/>
      <c r="O6024" s="31"/>
      <c r="P6024" s="31"/>
      <c r="Q6024" s="31"/>
      <c r="R6024" s="31"/>
      <c r="S6024" s="31"/>
      <c r="T6024" s="26"/>
      <c r="U6024" s="26"/>
      <c r="W6024" s="10"/>
    </row>
    <row r="6025">
      <c r="E6025" s="26"/>
      <c r="F6025" s="27"/>
      <c r="J6025" s="26"/>
      <c r="K6025" s="26"/>
      <c r="L6025" s="30"/>
      <c r="M6025" s="31"/>
      <c r="N6025" s="31"/>
      <c r="O6025" s="31"/>
      <c r="P6025" s="31"/>
      <c r="Q6025" s="31"/>
      <c r="R6025" s="31"/>
      <c r="S6025" s="31"/>
      <c r="T6025" s="26"/>
      <c r="U6025" s="26"/>
      <c r="W6025" s="10"/>
    </row>
    <row r="6026">
      <c r="E6026" s="26"/>
      <c r="F6026" s="27"/>
      <c r="J6026" s="26"/>
      <c r="K6026" s="26"/>
      <c r="L6026" s="30"/>
      <c r="M6026" s="31"/>
      <c r="N6026" s="31"/>
      <c r="O6026" s="31"/>
      <c r="P6026" s="31"/>
      <c r="Q6026" s="31"/>
      <c r="R6026" s="31"/>
      <c r="S6026" s="31"/>
      <c r="T6026" s="26"/>
      <c r="U6026" s="26"/>
      <c r="W6026" s="10"/>
    </row>
    <row r="6027">
      <c r="E6027" s="26"/>
      <c r="F6027" s="27"/>
      <c r="J6027" s="26"/>
      <c r="K6027" s="26"/>
      <c r="L6027" s="30"/>
      <c r="M6027" s="31"/>
      <c r="N6027" s="31"/>
      <c r="O6027" s="31"/>
      <c r="P6027" s="31"/>
      <c r="Q6027" s="31"/>
      <c r="R6027" s="31"/>
      <c r="S6027" s="31"/>
      <c r="T6027" s="26"/>
      <c r="U6027" s="26"/>
      <c r="W6027" s="10"/>
    </row>
    <row r="6028">
      <c r="E6028" s="26"/>
      <c r="F6028" s="27"/>
      <c r="J6028" s="26"/>
      <c r="K6028" s="26"/>
      <c r="L6028" s="30"/>
      <c r="M6028" s="31"/>
      <c r="N6028" s="31"/>
      <c r="O6028" s="31"/>
      <c r="P6028" s="31"/>
      <c r="Q6028" s="31"/>
      <c r="R6028" s="31"/>
      <c r="S6028" s="31"/>
      <c r="T6028" s="26"/>
      <c r="U6028" s="26"/>
      <c r="W6028" s="10"/>
    </row>
    <row r="6029">
      <c r="E6029" s="26"/>
      <c r="F6029" s="27"/>
      <c r="J6029" s="26"/>
      <c r="K6029" s="26"/>
      <c r="L6029" s="30"/>
      <c r="M6029" s="31"/>
      <c r="N6029" s="31"/>
      <c r="O6029" s="31"/>
      <c r="P6029" s="31"/>
      <c r="Q6029" s="31"/>
      <c r="R6029" s="31"/>
      <c r="S6029" s="31"/>
      <c r="T6029" s="26"/>
      <c r="U6029" s="26"/>
      <c r="W6029" s="10"/>
    </row>
    <row r="6030">
      <c r="E6030" s="26"/>
      <c r="F6030" s="27"/>
      <c r="J6030" s="26"/>
      <c r="K6030" s="26"/>
      <c r="L6030" s="30"/>
      <c r="M6030" s="31"/>
      <c r="N6030" s="31"/>
      <c r="O6030" s="31"/>
      <c r="P6030" s="31"/>
      <c r="Q6030" s="31"/>
      <c r="R6030" s="31"/>
      <c r="S6030" s="31"/>
      <c r="T6030" s="26"/>
      <c r="U6030" s="26"/>
      <c r="W6030" s="10"/>
    </row>
    <row r="6031">
      <c r="E6031" s="26"/>
      <c r="F6031" s="27"/>
      <c r="J6031" s="26"/>
      <c r="K6031" s="26"/>
      <c r="L6031" s="30"/>
      <c r="M6031" s="31"/>
      <c r="N6031" s="31"/>
      <c r="O6031" s="31"/>
      <c r="P6031" s="31"/>
      <c r="Q6031" s="31"/>
      <c r="R6031" s="31"/>
      <c r="S6031" s="31"/>
      <c r="T6031" s="26"/>
      <c r="U6031" s="26"/>
      <c r="W6031" s="10"/>
    </row>
    <row r="6032">
      <c r="E6032" s="26"/>
      <c r="F6032" s="27"/>
      <c r="J6032" s="26"/>
      <c r="K6032" s="26"/>
      <c r="L6032" s="30"/>
      <c r="M6032" s="31"/>
      <c r="N6032" s="31"/>
      <c r="O6032" s="31"/>
      <c r="P6032" s="31"/>
      <c r="Q6032" s="31"/>
      <c r="R6032" s="31"/>
      <c r="S6032" s="31"/>
      <c r="T6032" s="26"/>
      <c r="U6032" s="26"/>
      <c r="W6032" s="10"/>
    </row>
    <row r="6033">
      <c r="E6033" s="26"/>
      <c r="F6033" s="27"/>
      <c r="J6033" s="26"/>
      <c r="K6033" s="26"/>
      <c r="L6033" s="30"/>
      <c r="M6033" s="31"/>
      <c r="N6033" s="31"/>
      <c r="O6033" s="31"/>
      <c r="P6033" s="31"/>
      <c r="Q6033" s="31"/>
      <c r="R6033" s="31"/>
      <c r="S6033" s="31"/>
      <c r="T6033" s="26"/>
      <c r="U6033" s="26"/>
      <c r="W6033" s="10"/>
    </row>
    <row r="6034">
      <c r="E6034" s="26"/>
      <c r="F6034" s="27"/>
      <c r="J6034" s="26"/>
      <c r="K6034" s="26"/>
      <c r="L6034" s="30"/>
      <c r="M6034" s="31"/>
      <c r="N6034" s="31"/>
      <c r="O6034" s="31"/>
      <c r="P6034" s="31"/>
      <c r="Q6034" s="31"/>
      <c r="R6034" s="31"/>
      <c r="S6034" s="31"/>
      <c r="T6034" s="26"/>
      <c r="U6034" s="26"/>
      <c r="W6034" s="10"/>
    </row>
    <row r="6035">
      <c r="E6035" s="26"/>
      <c r="F6035" s="27"/>
      <c r="J6035" s="26"/>
      <c r="K6035" s="26"/>
      <c r="L6035" s="30"/>
      <c r="M6035" s="31"/>
      <c r="N6035" s="31"/>
      <c r="O6035" s="31"/>
      <c r="P6035" s="31"/>
      <c r="Q6035" s="31"/>
      <c r="R6035" s="31"/>
      <c r="S6035" s="31"/>
      <c r="T6035" s="26"/>
      <c r="U6035" s="26"/>
      <c r="W6035" s="10"/>
    </row>
    <row r="6036">
      <c r="E6036" s="26"/>
      <c r="F6036" s="27"/>
      <c r="J6036" s="26"/>
      <c r="K6036" s="26"/>
      <c r="L6036" s="30"/>
      <c r="M6036" s="31"/>
      <c r="N6036" s="31"/>
      <c r="O6036" s="31"/>
      <c r="P6036" s="31"/>
      <c r="Q6036" s="31"/>
      <c r="R6036" s="31"/>
      <c r="S6036" s="31"/>
      <c r="T6036" s="26"/>
      <c r="U6036" s="26"/>
      <c r="W6036" s="10"/>
    </row>
    <row r="6037">
      <c r="E6037" s="26"/>
      <c r="F6037" s="27"/>
      <c r="J6037" s="26"/>
      <c r="K6037" s="26"/>
      <c r="L6037" s="30"/>
      <c r="M6037" s="31"/>
      <c r="N6037" s="31"/>
      <c r="O6037" s="31"/>
      <c r="P6037" s="31"/>
      <c r="Q6037" s="31"/>
      <c r="R6037" s="31"/>
      <c r="S6037" s="31"/>
      <c r="T6037" s="26"/>
      <c r="U6037" s="26"/>
      <c r="W6037" s="10"/>
    </row>
    <row r="6038">
      <c r="E6038" s="26"/>
      <c r="F6038" s="27"/>
      <c r="J6038" s="26"/>
      <c r="K6038" s="26"/>
      <c r="L6038" s="30"/>
      <c r="M6038" s="31"/>
      <c r="N6038" s="31"/>
      <c r="O6038" s="31"/>
      <c r="P6038" s="31"/>
      <c r="Q6038" s="31"/>
      <c r="R6038" s="31"/>
      <c r="S6038" s="31"/>
      <c r="T6038" s="26"/>
      <c r="U6038" s="26"/>
      <c r="W6038" s="10"/>
    </row>
    <row r="6039">
      <c r="E6039" s="26"/>
      <c r="F6039" s="27"/>
      <c r="J6039" s="26"/>
      <c r="K6039" s="26"/>
      <c r="L6039" s="30"/>
      <c r="M6039" s="31"/>
      <c r="N6039" s="31"/>
      <c r="O6039" s="31"/>
      <c r="P6039" s="31"/>
      <c r="Q6039" s="31"/>
      <c r="R6039" s="31"/>
      <c r="S6039" s="31"/>
      <c r="T6039" s="26"/>
      <c r="U6039" s="26"/>
      <c r="W6039" s="10"/>
    </row>
    <row r="6040">
      <c r="E6040" s="26"/>
      <c r="F6040" s="27"/>
      <c r="J6040" s="26"/>
      <c r="K6040" s="26"/>
      <c r="L6040" s="30"/>
      <c r="M6040" s="31"/>
      <c r="N6040" s="31"/>
      <c r="O6040" s="31"/>
      <c r="P6040" s="31"/>
      <c r="Q6040" s="31"/>
      <c r="R6040" s="31"/>
      <c r="S6040" s="31"/>
      <c r="T6040" s="26"/>
      <c r="U6040" s="26"/>
      <c r="W6040" s="10"/>
    </row>
    <row r="6041">
      <c r="E6041" s="26"/>
      <c r="F6041" s="27"/>
      <c r="J6041" s="26"/>
      <c r="K6041" s="26"/>
      <c r="L6041" s="30"/>
      <c r="M6041" s="31"/>
      <c r="N6041" s="31"/>
      <c r="O6041" s="31"/>
      <c r="P6041" s="31"/>
      <c r="Q6041" s="31"/>
      <c r="R6041" s="31"/>
      <c r="S6041" s="31"/>
      <c r="T6041" s="26"/>
      <c r="U6041" s="26"/>
      <c r="W6041" s="10"/>
    </row>
    <row r="6042">
      <c r="E6042" s="26"/>
      <c r="F6042" s="27"/>
      <c r="J6042" s="26"/>
      <c r="K6042" s="26"/>
      <c r="L6042" s="30"/>
      <c r="M6042" s="31"/>
      <c r="N6042" s="31"/>
      <c r="O6042" s="31"/>
      <c r="P6042" s="31"/>
      <c r="Q6042" s="31"/>
      <c r="R6042" s="31"/>
      <c r="S6042" s="31"/>
      <c r="T6042" s="26"/>
      <c r="U6042" s="26"/>
      <c r="W6042" s="10"/>
    </row>
    <row r="6043">
      <c r="E6043" s="26"/>
      <c r="F6043" s="27"/>
      <c r="J6043" s="26"/>
      <c r="K6043" s="26"/>
      <c r="L6043" s="30"/>
      <c r="M6043" s="31"/>
      <c r="N6043" s="31"/>
      <c r="O6043" s="31"/>
      <c r="P6043" s="31"/>
      <c r="Q6043" s="31"/>
      <c r="R6043" s="31"/>
      <c r="S6043" s="31"/>
      <c r="T6043" s="26"/>
      <c r="U6043" s="26"/>
      <c r="W6043" s="10"/>
    </row>
    <row r="6044">
      <c r="E6044" s="26"/>
      <c r="F6044" s="27"/>
      <c r="J6044" s="26"/>
      <c r="K6044" s="26"/>
      <c r="L6044" s="30"/>
      <c r="M6044" s="31"/>
      <c r="N6044" s="31"/>
      <c r="O6044" s="31"/>
      <c r="P6044" s="31"/>
      <c r="Q6044" s="31"/>
      <c r="R6044" s="31"/>
      <c r="S6044" s="31"/>
      <c r="T6044" s="26"/>
      <c r="U6044" s="26"/>
      <c r="W6044" s="10"/>
    </row>
    <row r="6045">
      <c r="E6045" s="26"/>
      <c r="F6045" s="27"/>
      <c r="J6045" s="26"/>
      <c r="K6045" s="26"/>
      <c r="L6045" s="30"/>
      <c r="M6045" s="31"/>
      <c r="N6045" s="31"/>
      <c r="O6045" s="31"/>
      <c r="P6045" s="31"/>
      <c r="Q6045" s="31"/>
      <c r="R6045" s="31"/>
      <c r="S6045" s="31"/>
      <c r="T6045" s="26"/>
      <c r="U6045" s="26"/>
      <c r="W6045" s="10"/>
    </row>
    <row r="6046">
      <c r="E6046" s="26"/>
      <c r="F6046" s="27"/>
      <c r="J6046" s="26"/>
      <c r="K6046" s="26"/>
      <c r="L6046" s="30"/>
      <c r="M6046" s="31"/>
      <c r="N6046" s="31"/>
      <c r="O6046" s="31"/>
      <c r="P6046" s="31"/>
      <c r="Q6046" s="31"/>
      <c r="R6046" s="31"/>
      <c r="S6046" s="31"/>
      <c r="T6046" s="26"/>
      <c r="U6046" s="26"/>
      <c r="W6046" s="10"/>
    </row>
    <row r="6047">
      <c r="E6047" s="26"/>
      <c r="F6047" s="27"/>
      <c r="J6047" s="26"/>
      <c r="K6047" s="26"/>
      <c r="L6047" s="30"/>
      <c r="M6047" s="31"/>
      <c r="N6047" s="31"/>
      <c r="O6047" s="31"/>
      <c r="P6047" s="31"/>
      <c r="Q6047" s="31"/>
      <c r="R6047" s="31"/>
      <c r="S6047" s="31"/>
      <c r="T6047" s="26"/>
      <c r="U6047" s="26"/>
      <c r="W6047" s="10"/>
    </row>
    <row r="6048">
      <c r="E6048" s="26"/>
      <c r="F6048" s="27"/>
      <c r="J6048" s="26"/>
      <c r="K6048" s="26"/>
      <c r="L6048" s="30"/>
      <c r="M6048" s="31"/>
      <c r="N6048" s="31"/>
      <c r="O6048" s="31"/>
      <c r="P6048" s="31"/>
      <c r="Q6048" s="31"/>
      <c r="R6048" s="31"/>
      <c r="S6048" s="31"/>
      <c r="T6048" s="26"/>
      <c r="U6048" s="26"/>
      <c r="W6048" s="10"/>
    </row>
    <row r="6049">
      <c r="E6049" s="26"/>
      <c r="F6049" s="27"/>
      <c r="J6049" s="26"/>
      <c r="K6049" s="26"/>
      <c r="L6049" s="30"/>
      <c r="M6049" s="31"/>
      <c r="N6049" s="31"/>
      <c r="O6049" s="31"/>
      <c r="P6049" s="31"/>
      <c r="Q6049" s="31"/>
      <c r="R6049" s="31"/>
      <c r="S6049" s="31"/>
      <c r="T6049" s="26"/>
      <c r="U6049" s="26"/>
      <c r="W6049" s="10"/>
    </row>
    <row r="6050">
      <c r="E6050" s="26"/>
      <c r="F6050" s="27"/>
      <c r="J6050" s="26"/>
      <c r="K6050" s="26"/>
      <c r="L6050" s="30"/>
      <c r="M6050" s="31"/>
      <c r="N6050" s="31"/>
      <c r="O6050" s="31"/>
      <c r="P6050" s="31"/>
      <c r="Q6050" s="31"/>
      <c r="R6050" s="31"/>
      <c r="S6050" s="31"/>
      <c r="T6050" s="26"/>
      <c r="U6050" s="26"/>
      <c r="W6050" s="10"/>
    </row>
    <row r="6051">
      <c r="E6051" s="26"/>
      <c r="F6051" s="27"/>
      <c r="J6051" s="26"/>
      <c r="K6051" s="26"/>
      <c r="L6051" s="30"/>
      <c r="M6051" s="31"/>
      <c r="N6051" s="31"/>
      <c r="O6051" s="31"/>
      <c r="P6051" s="31"/>
      <c r="Q6051" s="31"/>
      <c r="R6051" s="31"/>
      <c r="S6051" s="31"/>
      <c r="T6051" s="26"/>
      <c r="U6051" s="26"/>
      <c r="W6051" s="10"/>
    </row>
    <row r="6052">
      <c r="E6052" s="26"/>
      <c r="F6052" s="27"/>
      <c r="J6052" s="26"/>
      <c r="K6052" s="26"/>
      <c r="L6052" s="30"/>
      <c r="M6052" s="31"/>
      <c r="N6052" s="31"/>
      <c r="O6052" s="31"/>
      <c r="P6052" s="31"/>
      <c r="Q6052" s="31"/>
      <c r="R6052" s="31"/>
      <c r="S6052" s="31"/>
      <c r="T6052" s="26"/>
      <c r="U6052" s="26"/>
      <c r="W6052" s="10"/>
    </row>
    <row r="6053">
      <c r="E6053" s="26"/>
      <c r="F6053" s="27"/>
      <c r="J6053" s="26"/>
      <c r="K6053" s="26"/>
      <c r="L6053" s="30"/>
      <c r="M6053" s="31"/>
      <c r="N6053" s="31"/>
      <c r="O6053" s="31"/>
      <c r="P6053" s="31"/>
      <c r="Q6053" s="31"/>
      <c r="R6053" s="31"/>
      <c r="S6053" s="31"/>
      <c r="T6053" s="26"/>
      <c r="U6053" s="26"/>
      <c r="W6053" s="10"/>
    </row>
    <row r="6054">
      <c r="E6054" s="26"/>
      <c r="F6054" s="27"/>
      <c r="J6054" s="26"/>
      <c r="K6054" s="26"/>
      <c r="L6054" s="30"/>
      <c r="M6054" s="31"/>
      <c r="N6054" s="31"/>
      <c r="O6054" s="31"/>
      <c r="P6054" s="31"/>
      <c r="Q6054" s="31"/>
      <c r="R6054" s="31"/>
      <c r="S6054" s="31"/>
      <c r="T6054" s="26"/>
      <c r="U6054" s="26"/>
      <c r="W6054" s="10"/>
    </row>
    <row r="6055">
      <c r="E6055" s="26"/>
      <c r="F6055" s="27"/>
      <c r="J6055" s="26"/>
      <c r="K6055" s="26"/>
      <c r="L6055" s="30"/>
      <c r="M6055" s="31"/>
      <c r="N6055" s="31"/>
      <c r="O6055" s="31"/>
      <c r="P6055" s="31"/>
      <c r="Q6055" s="31"/>
      <c r="R6055" s="31"/>
      <c r="S6055" s="31"/>
      <c r="T6055" s="26"/>
      <c r="U6055" s="26"/>
      <c r="W6055" s="10"/>
    </row>
    <row r="6056">
      <c r="E6056" s="26"/>
      <c r="F6056" s="27"/>
      <c r="J6056" s="26"/>
      <c r="K6056" s="26"/>
      <c r="L6056" s="30"/>
      <c r="M6056" s="31"/>
      <c r="N6056" s="31"/>
      <c r="O6056" s="31"/>
      <c r="P6056" s="31"/>
      <c r="Q6056" s="31"/>
      <c r="R6056" s="31"/>
      <c r="S6056" s="31"/>
      <c r="T6056" s="26"/>
      <c r="U6056" s="26"/>
      <c r="W6056" s="10"/>
    </row>
    <row r="6057">
      <c r="E6057" s="26"/>
      <c r="F6057" s="27"/>
      <c r="J6057" s="26"/>
      <c r="K6057" s="26"/>
      <c r="L6057" s="30"/>
      <c r="M6057" s="31"/>
      <c r="N6057" s="31"/>
      <c r="O6057" s="31"/>
      <c r="P6057" s="31"/>
      <c r="Q6057" s="31"/>
      <c r="R6057" s="31"/>
      <c r="S6057" s="31"/>
      <c r="T6057" s="26"/>
      <c r="U6057" s="26"/>
      <c r="W6057" s="10"/>
    </row>
    <row r="6058">
      <c r="E6058" s="26"/>
      <c r="F6058" s="27"/>
      <c r="J6058" s="26"/>
      <c r="K6058" s="26"/>
      <c r="L6058" s="30"/>
      <c r="M6058" s="31"/>
      <c r="N6058" s="31"/>
      <c r="O6058" s="31"/>
      <c r="P6058" s="31"/>
      <c r="Q6058" s="31"/>
      <c r="R6058" s="31"/>
      <c r="S6058" s="31"/>
      <c r="T6058" s="26"/>
      <c r="U6058" s="26"/>
      <c r="W6058" s="10"/>
    </row>
    <row r="6059">
      <c r="E6059" s="26"/>
      <c r="F6059" s="27"/>
      <c r="J6059" s="26"/>
      <c r="K6059" s="26"/>
      <c r="L6059" s="30"/>
      <c r="M6059" s="31"/>
      <c r="N6059" s="31"/>
      <c r="O6059" s="31"/>
      <c r="P6059" s="31"/>
      <c r="Q6059" s="31"/>
      <c r="R6059" s="31"/>
      <c r="S6059" s="31"/>
      <c r="T6059" s="26"/>
      <c r="U6059" s="26"/>
      <c r="W6059" s="10"/>
    </row>
    <row r="6060">
      <c r="E6060" s="26"/>
      <c r="F6060" s="27"/>
      <c r="J6060" s="26"/>
      <c r="K6060" s="26"/>
      <c r="L6060" s="30"/>
      <c r="M6060" s="31"/>
      <c r="N6060" s="31"/>
      <c r="O6060" s="31"/>
      <c r="P6060" s="31"/>
      <c r="Q6060" s="31"/>
      <c r="R6060" s="31"/>
      <c r="S6060" s="31"/>
      <c r="T6060" s="26"/>
      <c r="U6060" s="26"/>
      <c r="W6060" s="10"/>
    </row>
    <row r="6061">
      <c r="E6061" s="26"/>
      <c r="F6061" s="27"/>
      <c r="J6061" s="26"/>
      <c r="K6061" s="26"/>
      <c r="L6061" s="30"/>
      <c r="M6061" s="31"/>
      <c r="N6061" s="31"/>
      <c r="O6061" s="31"/>
      <c r="P6061" s="31"/>
      <c r="Q6061" s="31"/>
      <c r="R6061" s="31"/>
      <c r="S6061" s="31"/>
      <c r="T6061" s="26"/>
      <c r="U6061" s="26"/>
      <c r="W6061" s="10"/>
    </row>
    <row r="6062">
      <c r="E6062" s="26"/>
      <c r="F6062" s="27"/>
      <c r="J6062" s="26"/>
      <c r="K6062" s="26"/>
      <c r="L6062" s="30"/>
      <c r="M6062" s="31"/>
      <c r="N6062" s="31"/>
      <c r="O6062" s="31"/>
      <c r="P6062" s="31"/>
      <c r="Q6062" s="31"/>
      <c r="R6062" s="31"/>
      <c r="S6062" s="31"/>
      <c r="T6062" s="26"/>
      <c r="U6062" s="26"/>
      <c r="W6062" s="10"/>
    </row>
    <row r="6063">
      <c r="E6063" s="26"/>
      <c r="F6063" s="27"/>
      <c r="J6063" s="26"/>
      <c r="K6063" s="26"/>
      <c r="L6063" s="30"/>
      <c r="M6063" s="31"/>
      <c r="N6063" s="31"/>
      <c r="O6063" s="31"/>
      <c r="P6063" s="31"/>
      <c r="Q6063" s="31"/>
      <c r="R6063" s="31"/>
      <c r="S6063" s="31"/>
      <c r="T6063" s="26"/>
      <c r="U6063" s="26"/>
      <c r="W6063" s="10"/>
    </row>
    <row r="6064">
      <c r="E6064" s="26"/>
      <c r="F6064" s="27"/>
      <c r="J6064" s="26"/>
      <c r="K6064" s="26"/>
      <c r="L6064" s="30"/>
      <c r="M6064" s="31"/>
      <c r="N6064" s="31"/>
      <c r="O6064" s="31"/>
      <c r="P6064" s="31"/>
      <c r="Q6064" s="31"/>
      <c r="R6064" s="31"/>
      <c r="S6064" s="31"/>
      <c r="T6064" s="26"/>
      <c r="U6064" s="26"/>
      <c r="W6064" s="10"/>
    </row>
    <row r="6065">
      <c r="E6065" s="26"/>
      <c r="F6065" s="27"/>
      <c r="J6065" s="26"/>
      <c r="K6065" s="26"/>
      <c r="L6065" s="30"/>
      <c r="M6065" s="31"/>
      <c r="N6065" s="31"/>
      <c r="O6065" s="31"/>
      <c r="P6065" s="31"/>
      <c r="Q6065" s="31"/>
      <c r="R6065" s="31"/>
      <c r="S6065" s="31"/>
      <c r="T6065" s="26"/>
      <c r="U6065" s="26"/>
      <c r="W6065" s="10"/>
    </row>
    <row r="6066">
      <c r="E6066" s="26"/>
      <c r="F6066" s="27"/>
      <c r="J6066" s="26"/>
      <c r="K6066" s="26"/>
      <c r="L6066" s="30"/>
      <c r="M6066" s="31"/>
      <c r="N6066" s="31"/>
      <c r="O6066" s="31"/>
      <c r="P6066" s="31"/>
      <c r="Q6066" s="31"/>
      <c r="R6066" s="31"/>
      <c r="S6066" s="31"/>
      <c r="T6066" s="26"/>
      <c r="U6066" s="26"/>
      <c r="W6066" s="10"/>
    </row>
    <row r="6067">
      <c r="E6067" s="26"/>
      <c r="F6067" s="27"/>
      <c r="J6067" s="26"/>
      <c r="K6067" s="26"/>
      <c r="L6067" s="30"/>
      <c r="M6067" s="31"/>
      <c r="N6067" s="31"/>
      <c r="O6067" s="31"/>
      <c r="P6067" s="31"/>
      <c r="Q6067" s="31"/>
      <c r="R6067" s="31"/>
      <c r="S6067" s="31"/>
      <c r="T6067" s="26"/>
      <c r="U6067" s="26"/>
      <c r="W6067" s="10"/>
    </row>
    <row r="6068">
      <c r="E6068" s="26"/>
      <c r="F6068" s="27"/>
      <c r="J6068" s="26"/>
      <c r="K6068" s="26"/>
      <c r="L6068" s="30"/>
      <c r="M6068" s="31"/>
      <c r="N6068" s="31"/>
      <c r="O6068" s="31"/>
      <c r="P6068" s="31"/>
      <c r="Q6068" s="31"/>
      <c r="R6068" s="31"/>
      <c r="S6068" s="31"/>
      <c r="T6068" s="26"/>
      <c r="U6068" s="26"/>
      <c r="W6068" s="10"/>
    </row>
    <row r="6069">
      <c r="E6069" s="26"/>
      <c r="F6069" s="27"/>
      <c r="J6069" s="26"/>
      <c r="K6069" s="26"/>
      <c r="L6069" s="30"/>
      <c r="M6069" s="31"/>
      <c r="N6069" s="31"/>
      <c r="O6069" s="31"/>
      <c r="P6069" s="31"/>
      <c r="Q6069" s="31"/>
      <c r="R6069" s="31"/>
      <c r="S6069" s="31"/>
      <c r="T6069" s="26"/>
      <c r="U6069" s="26"/>
      <c r="W6069" s="10"/>
    </row>
    <row r="6070">
      <c r="E6070" s="26"/>
      <c r="F6070" s="27"/>
      <c r="J6070" s="26"/>
      <c r="K6070" s="26"/>
      <c r="L6070" s="30"/>
      <c r="M6070" s="31"/>
      <c r="N6070" s="31"/>
      <c r="O6070" s="31"/>
      <c r="P6070" s="31"/>
      <c r="Q6070" s="31"/>
      <c r="R6070" s="31"/>
      <c r="S6070" s="31"/>
      <c r="T6070" s="26"/>
      <c r="U6070" s="26"/>
      <c r="W6070" s="10"/>
    </row>
    <row r="6071">
      <c r="E6071" s="26"/>
      <c r="F6071" s="27"/>
      <c r="J6071" s="26"/>
      <c r="K6071" s="26"/>
      <c r="L6071" s="30"/>
      <c r="M6071" s="31"/>
      <c r="N6071" s="31"/>
      <c r="O6071" s="31"/>
      <c r="P6071" s="31"/>
      <c r="Q6071" s="31"/>
      <c r="R6071" s="31"/>
      <c r="S6071" s="31"/>
      <c r="T6071" s="26"/>
      <c r="U6071" s="26"/>
      <c r="W6071" s="10"/>
    </row>
    <row r="6072">
      <c r="E6072" s="26"/>
      <c r="F6072" s="27"/>
      <c r="J6072" s="26"/>
      <c r="K6072" s="26"/>
      <c r="L6072" s="30"/>
      <c r="M6072" s="31"/>
      <c r="N6072" s="31"/>
      <c r="O6072" s="31"/>
      <c r="P6072" s="31"/>
      <c r="Q6072" s="31"/>
      <c r="R6072" s="31"/>
      <c r="S6072" s="31"/>
      <c r="T6072" s="26"/>
      <c r="U6072" s="26"/>
      <c r="W6072" s="10"/>
    </row>
    <row r="6073">
      <c r="E6073" s="26"/>
      <c r="F6073" s="27"/>
      <c r="J6073" s="26"/>
      <c r="K6073" s="26"/>
      <c r="L6073" s="30"/>
      <c r="M6073" s="31"/>
      <c r="N6073" s="31"/>
      <c r="O6073" s="31"/>
      <c r="P6073" s="31"/>
      <c r="Q6073" s="31"/>
      <c r="R6073" s="31"/>
      <c r="S6073" s="31"/>
      <c r="T6073" s="26"/>
      <c r="U6073" s="26"/>
      <c r="W6073" s="10"/>
    </row>
    <row r="6074">
      <c r="E6074" s="26"/>
      <c r="F6074" s="27"/>
      <c r="J6074" s="26"/>
      <c r="K6074" s="26"/>
      <c r="L6074" s="30"/>
      <c r="M6074" s="31"/>
      <c r="N6074" s="31"/>
      <c r="O6074" s="31"/>
      <c r="P6074" s="31"/>
      <c r="Q6074" s="31"/>
      <c r="R6074" s="31"/>
      <c r="S6074" s="31"/>
      <c r="T6074" s="26"/>
      <c r="U6074" s="26"/>
      <c r="W6074" s="10"/>
    </row>
    <row r="6075">
      <c r="E6075" s="26"/>
      <c r="F6075" s="27"/>
      <c r="J6075" s="26"/>
      <c r="K6075" s="26"/>
      <c r="L6075" s="30"/>
      <c r="M6075" s="31"/>
      <c r="N6075" s="31"/>
      <c r="O6075" s="31"/>
      <c r="P6075" s="31"/>
      <c r="Q6075" s="31"/>
      <c r="R6075" s="31"/>
      <c r="S6075" s="31"/>
      <c r="T6075" s="26"/>
      <c r="U6075" s="26"/>
      <c r="W6075" s="10"/>
    </row>
    <row r="6076">
      <c r="E6076" s="26"/>
      <c r="F6076" s="27"/>
      <c r="J6076" s="26"/>
      <c r="K6076" s="26"/>
      <c r="L6076" s="30"/>
      <c r="M6076" s="31"/>
      <c r="N6076" s="31"/>
      <c r="O6076" s="31"/>
      <c r="P6076" s="31"/>
      <c r="Q6076" s="31"/>
      <c r="R6076" s="31"/>
      <c r="S6076" s="31"/>
      <c r="T6076" s="26"/>
      <c r="U6076" s="26"/>
      <c r="W6076" s="10"/>
    </row>
    <row r="6077">
      <c r="E6077" s="26"/>
      <c r="F6077" s="27"/>
      <c r="J6077" s="26"/>
      <c r="K6077" s="26"/>
      <c r="L6077" s="30"/>
      <c r="M6077" s="31"/>
      <c r="N6077" s="31"/>
      <c r="O6077" s="31"/>
      <c r="P6077" s="31"/>
      <c r="Q6077" s="31"/>
      <c r="R6077" s="31"/>
      <c r="S6077" s="31"/>
      <c r="T6077" s="26"/>
      <c r="U6077" s="26"/>
      <c r="W6077" s="10"/>
    </row>
    <row r="6078">
      <c r="E6078" s="26"/>
      <c r="F6078" s="27"/>
      <c r="J6078" s="26"/>
      <c r="K6078" s="26"/>
      <c r="L6078" s="30"/>
      <c r="M6078" s="31"/>
      <c r="N6078" s="31"/>
      <c r="O6078" s="31"/>
      <c r="P6078" s="31"/>
      <c r="Q6078" s="31"/>
      <c r="R6078" s="31"/>
      <c r="S6078" s="31"/>
      <c r="T6078" s="26"/>
      <c r="U6078" s="26"/>
      <c r="W6078" s="10"/>
    </row>
    <row r="6079">
      <c r="E6079" s="26"/>
      <c r="F6079" s="27"/>
      <c r="J6079" s="26"/>
      <c r="K6079" s="26"/>
      <c r="L6079" s="30"/>
      <c r="M6079" s="31"/>
      <c r="N6079" s="31"/>
      <c r="O6079" s="31"/>
      <c r="P6079" s="31"/>
      <c r="Q6079" s="31"/>
      <c r="R6079" s="31"/>
      <c r="S6079" s="31"/>
      <c r="T6079" s="26"/>
      <c r="U6079" s="26"/>
      <c r="W6079" s="10"/>
    </row>
    <row r="6080">
      <c r="E6080" s="26"/>
      <c r="F6080" s="27"/>
      <c r="J6080" s="26"/>
      <c r="K6080" s="26"/>
      <c r="L6080" s="30"/>
      <c r="M6080" s="31"/>
      <c r="N6080" s="31"/>
      <c r="O6080" s="31"/>
      <c r="P6080" s="31"/>
      <c r="Q6080" s="31"/>
      <c r="R6080" s="31"/>
      <c r="S6080" s="31"/>
      <c r="T6080" s="26"/>
      <c r="U6080" s="26"/>
      <c r="W6080" s="10"/>
    </row>
    <row r="6081">
      <c r="E6081" s="26"/>
      <c r="F6081" s="27"/>
      <c r="J6081" s="26"/>
      <c r="K6081" s="26"/>
      <c r="L6081" s="30"/>
      <c r="M6081" s="31"/>
      <c r="N6081" s="31"/>
      <c r="O6081" s="31"/>
      <c r="P6081" s="31"/>
      <c r="Q6081" s="31"/>
      <c r="R6081" s="31"/>
      <c r="S6081" s="31"/>
      <c r="T6081" s="26"/>
      <c r="U6081" s="26"/>
      <c r="W6081" s="10"/>
    </row>
    <row r="6082">
      <c r="E6082" s="26"/>
      <c r="F6082" s="27"/>
      <c r="J6082" s="26"/>
      <c r="K6082" s="26"/>
      <c r="L6082" s="30"/>
      <c r="M6082" s="31"/>
      <c r="N6082" s="31"/>
      <c r="O6082" s="31"/>
      <c r="P6082" s="31"/>
      <c r="Q6082" s="31"/>
      <c r="R6082" s="31"/>
      <c r="S6082" s="31"/>
      <c r="T6082" s="26"/>
      <c r="U6082" s="26"/>
      <c r="W6082" s="10"/>
    </row>
    <row r="6083">
      <c r="E6083" s="26"/>
      <c r="F6083" s="27"/>
      <c r="J6083" s="26"/>
      <c r="K6083" s="26"/>
      <c r="L6083" s="30"/>
      <c r="M6083" s="31"/>
      <c r="N6083" s="31"/>
      <c r="O6083" s="31"/>
      <c r="P6083" s="31"/>
      <c r="Q6083" s="31"/>
      <c r="R6083" s="31"/>
      <c r="S6083" s="31"/>
      <c r="T6083" s="26"/>
      <c r="U6083" s="26"/>
      <c r="W6083" s="10"/>
    </row>
    <row r="6084">
      <c r="E6084" s="26"/>
      <c r="F6084" s="27"/>
      <c r="J6084" s="26"/>
      <c r="K6084" s="26"/>
      <c r="L6084" s="30"/>
      <c r="M6084" s="31"/>
      <c r="N6084" s="31"/>
      <c r="O6084" s="31"/>
      <c r="P6084" s="31"/>
      <c r="Q6084" s="31"/>
      <c r="R6084" s="31"/>
      <c r="S6084" s="31"/>
      <c r="T6084" s="26"/>
      <c r="U6084" s="26"/>
      <c r="W6084" s="10"/>
    </row>
    <row r="6085">
      <c r="E6085" s="26"/>
      <c r="F6085" s="27"/>
      <c r="J6085" s="26"/>
      <c r="K6085" s="26"/>
      <c r="L6085" s="30"/>
      <c r="M6085" s="31"/>
      <c r="N6085" s="31"/>
      <c r="O6085" s="31"/>
      <c r="P6085" s="31"/>
      <c r="Q6085" s="31"/>
      <c r="R6085" s="31"/>
      <c r="S6085" s="31"/>
      <c r="T6085" s="26"/>
      <c r="U6085" s="26"/>
      <c r="W6085" s="10"/>
    </row>
    <row r="6086">
      <c r="E6086" s="26"/>
      <c r="F6086" s="27"/>
      <c r="J6086" s="26"/>
      <c r="K6086" s="26"/>
      <c r="L6086" s="30"/>
      <c r="M6086" s="31"/>
      <c r="N6086" s="31"/>
      <c r="O6086" s="31"/>
      <c r="P6086" s="31"/>
      <c r="Q6086" s="31"/>
      <c r="R6086" s="31"/>
      <c r="S6086" s="31"/>
      <c r="T6086" s="26"/>
      <c r="U6086" s="26"/>
      <c r="W6086" s="10"/>
    </row>
    <row r="6087">
      <c r="E6087" s="26"/>
      <c r="F6087" s="27"/>
      <c r="J6087" s="26"/>
      <c r="K6087" s="26"/>
      <c r="L6087" s="30"/>
      <c r="M6087" s="31"/>
      <c r="N6087" s="31"/>
      <c r="O6087" s="31"/>
      <c r="P6087" s="31"/>
      <c r="Q6087" s="31"/>
      <c r="R6087" s="31"/>
      <c r="S6087" s="31"/>
      <c r="T6087" s="26"/>
      <c r="U6087" s="26"/>
      <c r="W6087" s="10"/>
    </row>
    <row r="6088">
      <c r="E6088" s="26"/>
      <c r="F6088" s="27"/>
      <c r="J6088" s="26"/>
      <c r="K6088" s="26"/>
      <c r="L6088" s="30"/>
      <c r="M6088" s="31"/>
      <c r="N6088" s="31"/>
      <c r="O6088" s="31"/>
      <c r="P6088" s="31"/>
      <c r="Q6088" s="31"/>
      <c r="R6088" s="31"/>
      <c r="S6088" s="31"/>
      <c r="T6088" s="26"/>
      <c r="U6088" s="26"/>
      <c r="W6088" s="10"/>
    </row>
    <row r="6089">
      <c r="E6089" s="26"/>
      <c r="F6089" s="27"/>
      <c r="J6089" s="26"/>
      <c r="K6089" s="26"/>
      <c r="L6089" s="30"/>
      <c r="M6089" s="31"/>
      <c r="N6089" s="31"/>
      <c r="O6089" s="31"/>
      <c r="P6089" s="31"/>
      <c r="Q6089" s="31"/>
      <c r="R6089" s="31"/>
      <c r="S6089" s="31"/>
      <c r="T6089" s="26"/>
      <c r="U6089" s="26"/>
      <c r="W6089" s="10"/>
    </row>
    <row r="6090">
      <c r="E6090" s="26"/>
      <c r="F6090" s="27"/>
      <c r="J6090" s="26"/>
      <c r="K6090" s="26"/>
      <c r="L6090" s="30"/>
      <c r="M6090" s="31"/>
      <c r="N6090" s="31"/>
      <c r="O6090" s="31"/>
      <c r="P6090" s="31"/>
      <c r="Q6090" s="31"/>
      <c r="R6090" s="31"/>
      <c r="S6090" s="31"/>
      <c r="T6090" s="26"/>
      <c r="U6090" s="26"/>
      <c r="W6090" s="10"/>
    </row>
    <row r="6091">
      <c r="E6091" s="26"/>
      <c r="F6091" s="27"/>
      <c r="J6091" s="26"/>
      <c r="K6091" s="26"/>
      <c r="L6091" s="30"/>
      <c r="M6091" s="31"/>
      <c r="N6091" s="31"/>
      <c r="O6091" s="31"/>
      <c r="P6091" s="31"/>
      <c r="Q6091" s="31"/>
      <c r="R6091" s="31"/>
      <c r="S6091" s="31"/>
      <c r="T6091" s="26"/>
      <c r="U6091" s="26"/>
      <c r="W6091" s="10"/>
    </row>
    <row r="6092">
      <c r="E6092" s="26"/>
      <c r="F6092" s="27"/>
      <c r="J6092" s="26"/>
      <c r="K6092" s="26"/>
      <c r="L6092" s="30"/>
      <c r="M6092" s="31"/>
      <c r="N6092" s="31"/>
      <c r="O6092" s="31"/>
      <c r="P6092" s="31"/>
      <c r="Q6092" s="31"/>
      <c r="R6092" s="31"/>
      <c r="S6092" s="31"/>
      <c r="T6092" s="26"/>
      <c r="U6092" s="26"/>
      <c r="W6092" s="10"/>
    </row>
    <row r="6093">
      <c r="E6093" s="26"/>
      <c r="F6093" s="27"/>
      <c r="J6093" s="26"/>
      <c r="K6093" s="26"/>
      <c r="L6093" s="30"/>
      <c r="M6093" s="31"/>
      <c r="N6093" s="31"/>
      <c r="O6093" s="31"/>
      <c r="P6093" s="31"/>
      <c r="Q6093" s="31"/>
      <c r="R6093" s="31"/>
      <c r="S6093" s="31"/>
      <c r="T6093" s="26"/>
      <c r="U6093" s="26"/>
      <c r="W6093" s="10"/>
    </row>
    <row r="6094">
      <c r="E6094" s="26"/>
      <c r="F6094" s="27"/>
      <c r="J6094" s="26"/>
      <c r="K6094" s="26"/>
      <c r="L6094" s="30"/>
      <c r="M6094" s="31"/>
      <c r="N6094" s="31"/>
      <c r="O6094" s="31"/>
      <c r="P6094" s="31"/>
      <c r="Q6094" s="31"/>
      <c r="R6094" s="31"/>
      <c r="S6094" s="31"/>
      <c r="T6094" s="26"/>
      <c r="U6094" s="26"/>
      <c r="W6094" s="10"/>
    </row>
    <row r="6095">
      <c r="E6095" s="26"/>
      <c r="F6095" s="27"/>
      <c r="J6095" s="26"/>
      <c r="K6095" s="26"/>
      <c r="L6095" s="30"/>
      <c r="M6095" s="31"/>
      <c r="N6095" s="31"/>
      <c r="O6095" s="31"/>
      <c r="P6095" s="31"/>
      <c r="Q6095" s="31"/>
      <c r="R6095" s="31"/>
      <c r="S6095" s="31"/>
      <c r="T6095" s="26"/>
      <c r="U6095" s="26"/>
      <c r="W6095" s="10"/>
    </row>
    <row r="6096">
      <c r="E6096" s="26"/>
      <c r="F6096" s="27"/>
      <c r="J6096" s="26"/>
      <c r="K6096" s="26"/>
      <c r="L6096" s="30"/>
      <c r="M6096" s="31"/>
      <c r="N6096" s="31"/>
      <c r="O6096" s="31"/>
      <c r="P6096" s="31"/>
      <c r="Q6096" s="31"/>
      <c r="R6096" s="31"/>
      <c r="S6096" s="31"/>
      <c r="T6096" s="26"/>
      <c r="U6096" s="26"/>
      <c r="W6096" s="10"/>
    </row>
    <row r="6097">
      <c r="E6097" s="26"/>
      <c r="F6097" s="27"/>
      <c r="J6097" s="26"/>
      <c r="K6097" s="26"/>
      <c r="L6097" s="30"/>
      <c r="M6097" s="31"/>
      <c r="N6097" s="31"/>
      <c r="O6097" s="31"/>
      <c r="P6097" s="31"/>
      <c r="Q6097" s="31"/>
      <c r="R6097" s="31"/>
      <c r="S6097" s="31"/>
      <c r="T6097" s="26"/>
      <c r="U6097" s="26"/>
      <c r="W6097" s="10"/>
    </row>
    <row r="6098">
      <c r="E6098" s="26"/>
      <c r="F6098" s="27"/>
      <c r="J6098" s="26"/>
      <c r="K6098" s="26"/>
      <c r="L6098" s="30"/>
      <c r="M6098" s="31"/>
      <c r="N6098" s="31"/>
      <c r="O6098" s="31"/>
      <c r="P6098" s="31"/>
      <c r="Q6098" s="31"/>
      <c r="R6098" s="31"/>
      <c r="S6098" s="31"/>
      <c r="T6098" s="26"/>
      <c r="U6098" s="26"/>
      <c r="W6098" s="10"/>
    </row>
    <row r="6099">
      <c r="E6099" s="26"/>
      <c r="F6099" s="27"/>
      <c r="J6099" s="26"/>
      <c r="K6099" s="26"/>
      <c r="L6099" s="30"/>
      <c r="M6099" s="31"/>
      <c r="N6099" s="31"/>
      <c r="O6099" s="31"/>
      <c r="P6099" s="31"/>
      <c r="Q6099" s="31"/>
      <c r="R6099" s="31"/>
      <c r="S6099" s="31"/>
      <c r="T6099" s="26"/>
      <c r="U6099" s="26"/>
      <c r="W6099" s="10"/>
    </row>
    <row r="6100">
      <c r="E6100" s="26"/>
      <c r="F6100" s="27"/>
      <c r="J6100" s="26"/>
      <c r="K6100" s="26"/>
      <c r="L6100" s="30"/>
      <c r="M6100" s="31"/>
      <c r="N6100" s="31"/>
      <c r="O6100" s="31"/>
      <c r="P6100" s="31"/>
      <c r="Q6100" s="31"/>
      <c r="R6100" s="31"/>
      <c r="S6100" s="31"/>
      <c r="T6100" s="26"/>
      <c r="U6100" s="26"/>
      <c r="W6100" s="10"/>
    </row>
    <row r="6101">
      <c r="E6101" s="26"/>
      <c r="F6101" s="27"/>
      <c r="J6101" s="26"/>
      <c r="K6101" s="26"/>
      <c r="L6101" s="30"/>
      <c r="M6101" s="31"/>
      <c r="N6101" s="31"/>
      <c r="O6101" s="31"/>
      <c r="P6101" s="31"/>
      <c r="Q6101" s="31"/>
      <c r="R6101" s="31"/>
      <c r="S6101" s="31"/>
      <c r="T6101" s="26"/>
      <c r="U6101" s="26"/>
      <c r="W6101" s="10"/>
    </row>
    <row r="6102">
      <c r="E6102" s="26"/>
      <c r="F6102" s="27"/>
      <c r="J6102" s="26"/>
      <c r="K6102" s="26"/>
      <c r="L6102" s="30"/>
      <c r="M6102" s="31"/>
      <c r="N6102" s="31"/>
      <c r="O6102" s="31"/>
      <c r="P6102" s="31"/>
      <c r="Q6102" s="31"/>
      <c r="R6102" s="31"/>
      <c r="S6102" s="31"/>
      <c r="T6102" s="26"/>
      <c r="U6102" s="26"/>
      <c r="W6102" s="10"/>
    </row>
    <row r="6103">
      <c r="E6103" s="26"/>
      <c r="F6103" s="27"/>
      <c r="J6103" s="26"/>
      <c r="K6103" s="26"/>
      <c r="L6103" s="30"/>
      <c r="M6103" s="31"/>
      <c r="N6103" s="31"/>
      <c r="O6103" s="31"/>
      <c r="P6103" s="31"/>
      <c r="Q6103" s="31"/>
      <c r="R6103" s="31"/>
      <c r="S6103" s="31"/>
      <c r="T6103" s="26"/>
      <c r="U6103" s="26"/>
      <c r="W6103" s="10"/>
    </row>
    <row r="6104">
      <c r="E6104" s="26"/>
      <c r="F6104" s="27"/>
      <c r="J6104" s="26"/>
      <c r="K6104" s="26"/>
      <c r="L6104" s="30"/>
      <c r="M6104" s="31"/>
      <c r="N6104" s="31"/>
      <c r="O6104" s="31"/>
      <c r="P6104" s="31"/>
      <c r="Q6104" s="31"/>
      <c r="R6104" s="31"/>
      <c r="S6104" s="31"/>
      <c r="T6104" s="26"/>
      <c r="U6104" s="26"/>
      <c r="W6104" s="10"/>
    </row>
    <row r="6105">
      <c r="E6105" s="26"/>
      <c r="F6105" s="27"/>
      <c r="J6105" s="26"/>
      <c r="K6105" s="26"/>
      <c r="L6105" s="30"/>
      <c r="M6105" s="31"/>
      <c r="N6105" s="31"/>
      <c r="O6105" s="31"/>
      <c r="P6105" s="31"/>
      <c r="Q6105" s="31"/>
      <c r="R6105" s="31"/>
      <c r="S6105" s="31"/>
      <c r="T6105" s="26"/>
      <c r="U6105" s="26"/>
      <c r="W6105" s="10"/>
    </row>
    <row r="6106">
      <c r="E6106" s="26"/>
      <c r="F6106" s="27"/>
      <c r="J6106" s="26"/>
      <c r="K6106" s="26"/>
      <c r="L6106" s="30"/>
      <c r="M6106" s="31"/>
      <c r="N6106" s="31"/>
      <c r="O6106" s="31"/>
      <c r="P6106" s="31"/>
      <c r="Q6106" s="31"/>
      <c r="R6106" s="31"/>
      <c r="S6106" s="31"/>
      <c r="T6106" s="26"/>
      <c r="U6106" s="26"/>
      <c r="W6106" s="10"/>
    </row>
    <row r="6107">
      <c r="E6107" s="26"/>
      <c r="F6107" s="27"/>
      <c r="J6107" s="26"/>
      <c r="K6107" s="26"/>
      <c r="L6107" s="30"/>
      <c r="M6107" s="31"/>
      <c r="N6107" s="31"/>
      <c r="O6107" s="31"/>
      <c r="P6107" s="31"/>
      <c r="Q6107" s="31"/>
      <c r="R6107" s="31"/>
      <c r="S6107" s="31"/>
      <c r="T6107" s="26"/>
      <c r="U6107" s="26"/>
      <c r="W6107" s="10"/>
    </row>
    <row r="6108">
      <c r="E6108" s="26"/>
      <c r="F6108" s="27"/>
      <c r="J6108" s="26"/>
      <c r="K6108" s="26"/>
      <c r="L6108" s="30"/>
      <c r="M6108" s="31"/>
      <c r="N6108" s="31"/>
      <c r="O6108" s="31"/>
      <c r="P6108" s="31"/>
      <c r="Q6108" s="31"/>
      <c r="R6108" s="31"/>
      <c r="S6108" s="31"/>
      <c r="T6108" s="26"/>
      <c r="U6108" s="26"/>
      <c r="W6108" s="10"/>
    </row>
    <row r="6109">
      <c r="E6109" s="26"/>
      <c r="F6109" s="27"/>
      <c r="J6109" s="26"/>
      <c r="K6109" s="26"/>
      <c r="L6109" s="30"/>
      <c r="M6109" s="31"/>
      <c r="N6109" s="31"/>
      <c r="O6109" s="31"/>
      <c r="P6109" s="31"/>
      <c r="Q6109" s="31"/>
      <c r="R6109" s="31"/>
      <c r="S6109" s="31"/>
      <c r="T6109" s="26"/>
      <c r="U6109" s="26"/>
      <c r="W6109" s="10"/>
    </row>
    <row r="6110">
      <c r="E6110" s="26"/>
      <c r="F6110" s="27"/>
      <c r="J6110" s="26"/>
      <c r="K6110" s="26"/>
      <c r="L6110" s="30"/>
      <c r="M6110" s="31"/>
      <c r="N6110" s="31"/>
      <c r="O6110" s="31"/>
      <c r="P6110" s="31"/>
      <c r="Q6110" s="31"/>
      <c r="R6110" s="31"/>
      <c r="S6110" s="31"/>
      <c r="T6110" s="26"/>
      <c r="U6110" s="26"/>
      <c r="W6110" s="10"/>
    </row>
    <row r="6111">
      <c r="E6111" s="26"/>
      <c r="F6111" s="27"/>
      <c r="J6111" s="26"/>
      <c r="K6111" s="26"/>
      <c r="L6111" s="30"/>
      <c r="M6111" s="31"/>
      <c r="N6111" s="31"/>
      <c r="O6111" s="31"/>
      <c r="P6111" s="31"/>
      <c r="Q6111" s="31"/>
      <c r="R6111" s="31"/>
      <c r="S6111" s="31"/>
      <c r="T6111" s="26"/>
      <c r="U6111" s="26"/>
      <c r="W6111" s="10"/>
    </row>
    <row r="6112">
      <c r="E6112" s="26"/>
      <c r="F6112" s="27"/>
      <c r="J6112" s="26"/>
      <c r="K6112" s="26"/>
      <c r="L6112" s="30"/>
      <c r="M6112" s="31"/>
      <c r="N6112" s="31"/>
      <c r="O6112" s="31"/>
      <c r="P6112" s="31"/>
      <c r="Q6112" s="31"/>
      <c r="R6112" s="31"/>
      <c r="S6112" s="31"/>
      <c r="T6112" s="26"/>
      <c r="U6112" s="26"/>
      <c r="W6112" s="10"/>
    </row>
    <row r="6113">
      <c r="E6113" s="26"/>
      <c r="F6113" s="27"/>
      <c r="J6113" s="26"/>
      <c r="K6113" s="26"/>
      <c r="L6113" s="30"/>
      <c r="M6113" s="31"/>
      <c r="N6113" s="31"/>
      <c r="O6113" s="31"/>
      <c r="P6113" s="31"/>
      <c r="Q6113" s="31"/>
      <c r="R6113" s="31"/>
      <c r="S6113" s="31"/>
      <c r="T6113" s="26"/>
      <c r="U6113" s="26"/>
      <c r="W6113" s="10"/>
    </row>
    <row r="6114">
      <c r="E6114" s="26"/>
      <c r="F6114" s="27"/>
      <c r="J6114" s="26"/>
      <c r="K6114" s="26"/>
      <c r="L6114" s="30"/>
      <c r="M6114" s="31"/>
      <c r="N6114" s="31"/>
      <c r="O6114" s="31"/>
      <c r="P6114" s="31"/>
      <c r="Q6114" s="31"/>
      <c r="R6114" s="31"/>
      <c r="S6114" s="31"/>
      <c r="T6114" s="26"/>
      <c r="U6114" s="26"/>
      <c r="W6114" s="10"/>
    </row>
    <row r="6115">
      <c r="E6115" s="26"/>
      <c r="F6115" s="27"/>
      <c r="J6115" s="26"/>
      <c r="K6115" s="26"/>
      <c r="L6115" s="30"/>
      <c r="M6115" s="31"/>
      <c r="N6115" s="31"/>
      <c r="O6115" s="31"/>
      <c r="P6115" s="31"/>
      <c r="Q6115" s="31"/>
      <c r="R6115" s="31"/>
      <c r="S6115" s="31"/>
      <c r="T6115" s="26"/>
      <c r="U6115" s="26"/>
      <c r="W6115" s="10"/>
    </row>
    <row r="6116">
      <c r="E6116" s="26"/>
      <c r="F6116" s="27"/>
      <c r="J6116" s="26"/>
      <c r="K6116" s="26"/>
      <c r="L6116" s="30"/>
      <c r="M6116" s="31"/>
      <c r="N6116" s="31"/>
      <c r="O6116" s="31"/>
      <c r="P6116" s="31"/>
      <c r="Q6116" s="31"/>
      <c r="R6116" s="31"/>
      <c r="S6116" s="31"/>
      <c r="T6116" s="26"/>
      <c r="U6116" s="26"/>
      <c r="W6116" s="10"/>
    </row>
    <row r="6117">
      <c r="E6117" s="26"/>
      <c r="F6117" s="27"/>
      <c r="J6117" s="26"/>
      <c r="K6117" s="26"/>
      <c r="L6117" s="30"/>
      <c r="M6117" s="31"/>
      <c r="N6117" s="31"/>
      <c r="O6117" s="31"/>
      <c r="P6117" s="31"/>
      <c r="Q6117" s="31"/>
      <c r="R6117" s="31"/>
      <c r="S6117" s="31"/>
      <c r="T6117" s="26"/>
      <c r="U6117" s="26"/>
      <c r="W6117" s="10"/>
    </row>
    <row r="6118">
      <c r="E6118" s="26"/>
      <c r="F6118" s="27"/>
      <c r="J6118" s="26"/>
      <c r="K6118" s="26"/>
      <c r="L6118" s="30"/>
      <c r="M6118" s="31"/>
      <c r="N6118" s="31"/>
      <c r="O6118" s="31"/>
      <c r="P6118" s="31"/>
      <c r="Q6118" s="31"/>
      <c r="R6118" s="31"/>
      <c r="S6118" s="31"/>
      <c r="T6118" s="26"/>
      <c r="U6118" s="26"/>
      <c r="W6118" s="10"/>
    </row>
    <row r="6119">
      <c r="E6119" s="26"/>
      <c r="F6119" s="27"/>
      <c r="J6119" s="26"/>
      <c r="K6119" s="26"/>
      <c r="L6119" s="30"/>
      <c r="M6119" s="31"/>
      <c r="N6119" s="31"/>
      <c r="O6119" s="31"/>
      <c r="P6119" s="31"/>
      <c r="Q6119" s="31"/>
      <c r="R6119" s="31"/>
      <c r="S6119" s="31"/>
      <c r="T6119" s="26"/>
      <c r="U6119" s="26"/>
      <c r="W6119" s="10"/>
    </row>
    <row r="6120">
      <c r="E6120" s="26"/>
      <c r="F6120" s="27"/>
      <c r="J6120" s="26"/>
      <c r="K6120" s="26"/>
      <c r="L6120" s="30"/>
      <c r="M6120" s="31"/>
      <c r="N6120" s="31"/>
      <c r="O6120" s="31"/>
      <c r="P6120" s="31"/>
      <c r="Q6120" s="31"/>
      <c r="R6120" s="31"/>
      <c r="S6120" s="31"/>
      <c r="T6120" s="26"/>
      <c r="U6120" s="26"/>
      <c r="W6120" s="10"/>
    </row>
    <row r="6121">
      <c r="E6121" s="26"/>
      <c r="F6121" s="27"/>
      <c r="J6121" s="26"/>
      <c r="K6121" s="26"/>
      <c r="L6121" s="30"/>
      <c r="M6121" s="31"/>
      <c r="N6121" s="31"/>
      <c r="O6121" s="31"/>
      <c r="P6121" s="31"/>
      <c r="Q6121" s="31"/>
      <c r="R6121" s="31"/>
      <c r="S6121" s="31"/>
      <c r="T6121" s="26"/>
      <c r="U6121" s="26"/>
      <c r="W6121" s="10"/>
    </row>
    <row r="6122">
      <c r="E6122" s="26"/>
      <c r="F6122" s="27"/>
      <c r="J6122" s="26"/>
      <c r="K6122" s="26"/>
      <c r="L6122" s="30"/>
      <c r="M6122" s="31"/>
      <c r="N6122" s="31"/>
      <c r="O6122" s="31"/>
      <c r="P6122" s="31"/>
      <c r="Q6122" s="31"/>
      <c r="R6122" s="31"/>
      <c r="S6122" s="31"/>
      <c r="T6122" s="26"/>
      <c r="U6122" s="26"/>
      <c r="W6122" s="10"/>
    </row>
    <row r="6123">
      <c r="E6123" s="26"/>
      <c r="F6123" s="27"/>
      <c r="J6123" s="26"/>
      <c r="K6123" s="26"/>
      <c r="L6123" s="30"/>
      <c r="M6123" s="31"/>
      <c r="N6123" s="31"/>
      <c r="O6123" s="31"/>
      <c r="P6123" s="31"/>
      <c r="Q6123" s="31"/>
      <c r="R6123" s="31"/>
      <c r="S6123" s="31"/>
      <c r="T6123" s="26"/>
      <c r="U6123" s="26"/>
      <c r="W6123" s="10"/>
    </row>
    <row r="6124">
      <c r="E6124" s="26"/>
      <c r="F6124" s="27"/>
      <c r="J6124" s="26"/>
      <c r="K6124" s="26"/>
      <c r="L6124" s="30"/>
      <c r="M6124" s="31"/>
      <c r="N6124" s="31"/>
      <c r="O6124" s="31"/>
      <c r="P6124" s="31"/>
      <c r="Q6124" s="31"/>
      <c r="R6124" s="31"/>
      <c r="S6124" s="31"/>
      <c r="T6124" s="26"/>
      <c r="U6124" s="26"/>
      <c r="W6124" s="10"/>
    </row>
    <row r="6125">
      <c r="E6125" s="26"/>
      <c r="F6125" s="27"/>
      <c r="J6125" s="26"/>
      <c r="K6125" s="26"/>
      <c r="L6125" s="30"/>
      <c r="M6125" s="31"/>
      <c r="N6125" s="31"/>
      <c r="O6125" s="31"/>
      <c r="P6125" s="31"/>
      <c r="Q6125" s="31"/>
      <c r="R6125" s="31"/>
      <c r="S6125" s="31"/>
      <c r="T6125" s="26"/>
      <c r="U6125" s="26"/>
      <c r="W6125" s="10"/>
    </row>
    <row r="6126">
      <c r="E6126" s="26"/>
      <c r="F6126" s="27"/>
      <c r="J6126" s="26"/>
      <c r="K6126" s="26"/>
      <c r="L6126" s="30"/>
      <c r="M6126" s="31"/>
      <c r="N6126" s="31"/>
      <c r="O6126" s="31"/>
      <c r="P6126" s="31"/>
      <c r="Q6126" s="31"/>
      <c r="R6126" s="31"/>
      <c r="S6126" s="31"/>
      <c r="T6126" s="26"/>
      <c r="U6126" s="26"/>
      <c r="W6126" s="10"/>
    </row>
    <row r="6127">
      <c r="E6127" s="26"/>
      <c r="F6127" s="27"/>
      <c r="J6127" s="26"/>
      <c r="K6127" s="26"/>
      <c r="L6127" s="30"/>
      <c r="M6127" s="31"/>
      <c r="N6127" s="31"/>
      <c r="O6127" s="31"/>
      <c r="P6127" s="31"/>
      <c r="Q6127" s="31"/>
      <c r="R6127" s="31"/>
      <c r="S6127" s="31"/>
      <c r="T6127" s="26"/>
      <c r="U6127" s="26"/>
      <c r="W6127" s="10"/>
    </row>
    <row r="6128">
      <c r="E6128" s="26"/>
      <c r="F6128" s="27"/>
      <c r="J6128" s="26"/>
      <c r="K6128" s="26"/>
      <c r="L6128" s="30"/>
      <c r="M6128" s="31"/>
      <c r="N6128" s="31"/>
      <c r="O6128" s="31"/>
      <c r="P6128" s="31"/>
      <c r="Q6128" s="31"/>
      <c r="R6128" s="31"/>
      <c r="S6128" s="31"/>
      <c r="T6128" s="26"/>
      <c r="U6128" s="26"/>
      <c r="W6128" s="10"/>
    </row>
    <row r="6129">
      <c r="E6129" s="26"/>
      <c r="F6129" s="27"/>
      <c r="J6129" s="26"/>
      <c r="K6129" s="26"/>
      <c r="L6129" s="30"/>
      <c r="M6129" s="31"/>
      <c r="N6129" s="31"/>
      <c r="O6129" s="31"/>
      <c r="P6129" s="31"/>
      <c r="Q6129" s="31"/>
      <c r="R6129" s="31"/>
      <c r="S6129" s="31"/>
      <c r="T6129" s="26"/>
      <c r="U6129" s="26"/>
      <c r="W6129" s="10"/>
    </row>
    <row r="6130">
      <c r="E6130" s="26"/>
      <c r="F6130" s="27"/>
      <c r="J6130" s="26"/>
      <c r="K6130" s="26"/>
      <c r="L6130" s="30"/>
      <c r="M6130" s="31"/>
      <c r="N6130" s="31"/>
      <c r="O6130" s="31"/>
      <c r="P6130" s="31"/>
      <c r="Q6130" s="31"/>
      <c r="R6130" s="31"/>
      <c r="S6130" s="31"/>
      <c r="T6130" s="26"/>
      <c r="U6130" s="26"/>
      <c r="W6130" s="10"/>
    </row>
    <row r="6131">
      <c r="E6131" s="26"/>
      <c r="F6131" s="27"/>
      <c r="J6131" s="26"/>
      <c r="K6131" s="26"/>
      <c r="L6131" s="30"/>
      <c r="M6131" s="31"/>
      <c r="N6131" s="31"/>
      <c r="O6131" s="31"/>
      <c r="P6131" s="31"/>
      <c r="Q6131" s="31"/>
      <c r="R6131" s="31"/>
      <c r="S6131" s="31"/>
      <c r="T6131" s="26"/>
      <c r="U6131" s="26"/>
      <c r="W6131" s="10"/>
    </row>
    <row r="6132">
      <c r="E6132" s="26"/>
      <c r="F6132" s="27"/>
      <c r="J6132" s="26"/>
      <c r="K6132" s="26"/>
      <c r="L6132" s="30"/>
      <c r="M6132" s="31"/>
      <c r="N6132" s="31"/>
      <c r="O6132" s="31"/>
      <c r="P6132" s="31"/>
      <c r="Q6132" s="31"/>
      <c r="R6132" s="31"/>
      <c r="S6132" s="31"/>
      <c r="T6132" s="26"/>
      <c r="U6132" s="26"/>
      <c r="W6132" s="10"/>
    </row>
    <row r="6133">
      <c r="E6133" s="26"/>
      <c r="F6133" s="27"/>
      <c r="J6133" s="26"/>
      <c r="K6133" s="26"/>
      <c r="L6133" s="30"/>
      <c r="M6133" s="31"/>
      <c r="N6133" s="31"/>
      <c r="O6133" s="31"/>
      <c r="P6133" s="31"/>
      <c r="Q6133" s="31"/>
      <c r="R6133" s="31"/>
      <c r="S6133" s="31"/>
      <c r="T6133" s="26"/>
      <c r="U6133" s="26"/>
      <c r="W6133" s="10"/>
    </row>
    <row r="6134">
      <c r="E6134" s="26"/>
      <c r="F6134" s="27"/>
      <c r="J6134" s="26"/>
      <c r="K6134" s="26"/>
      <c r="L6134" s="30"/>
      <c r="M6134" s="31"/>
      <c r="N6134" s="31"/>
      <c r="O6134" s="31"/>
      <c r="P6134" s="31"/>
      <c r="Q6134" s="31"/>
      <c r="R6134" s="31"/>
      <c r="S6134" s="31"/>
      <c r="T6134" s="26"/>
      <c r="U6134" s="26"/>
      <c r="W6134" s="10"/>
    </row>
    <row r="6135">
      <c r="E6135" s="26"/>
      <c r="F6135" s="27"/>
      <c r="J6135" s="26"/>
      <c r="K6135" s="26"/>
      <c r="L6135" s="30"/>
      <c r="M6135" s="31"/>
      <c r="N6135" s="31"/>
      <c r="O6135" s="31"/>
      <c r="P6135" s="31"/>
      <c r="Q6135" s="31"/>
      <c r="R6135" s="31"/>
      <c r="S6135" s="31"/>
      <c r="T6135" s="26"/>
      <c r="U6135" s="26"/>
      <c r="W6135" s="10"/>
    </row>
    <row r="6136">
      <c r="E6136" s="26"/>
      <c r="F6136" s="27"/>
      <c r="J6136" s="26"/>
      <c r="K6136" s="26"/>
      <c r="L6136" s="30"/>
      <c r="M6136" s="31"/>
      <c r="N6136" s="31"/>
      <c r="O6136" s="31"/>
      <c r="P6136" s="31"/>
      <c r="Q6136" s="31"/>
      <c r="R6136" s="31"/>
      <c r="S6136" s="31"/>
      <c r="T6136" s="26"/>
      <c r="U6136" s="26"/>
      <c r="W6136" s="10"/>
    </row>
    <row r="6137">
      <c r="E6137" s="26"/>
      <c r="F6137" s="27"/>
      <c r="J6137" s="26"/>
      <c r="K6137" s="26"/>
      <c r="L6137" s="30"/>
      <c r="M6137" s="31"/>
      <c r="N6137" s="31"/>
      <c r="O6137" s="31"/>
      <c r="P6137" s="31"/>
      <c r="Q6137" s="31"/>
      <c r="R6137" s="31"/>
      <c r="S6137" s="31"/>
      <c r="T6137" s="26"/>
      <c r="U6137" s="26"/>
      <c r="W6137" s="10"/>
    </row>
    <row r="6138">
      <c r="E6138" s="26"/>
      <c r="F6138" s="27"/>
      <c r="J6138" s="26"/>
      <c r="K6138" s="26"/>
      <c r="L6138" s="30"/>
      <c r="M6138" s="31"/>
      <c r="N6138" s="31"/>
      <c r="O6138" s="31"/>
      <c r="P6138" s="31"/>
      <c r="Q6138" s="31"/>
      <c r="R6138" s="31"/>
      <c r="S6138" s="31"/>
      <c r="T6138" s="26"/>
      <c r="U6138" s="26"/>
      <c r="W6138" s="10"/>
    </row>
    <row r="6139">
      <c r="E6139" s="26"/>
      <c r="F6139" s="27"/>
      <c r="J6139" s="26"/>
      <c r="K6139" s="26"/>
      <c r="L6139" s="30"/>
      <c r="M6139" s="31"/>
      <c r="N6139" s="31"/>
      <c r="O6139" s="31"/>
      <c r="P6139" s="31"/>
      <c r="Q6139" s="31"/>
      <c r="R6139" s="31"/>
      <c r="S6139" s="31"/>
      <c r="T6139" s="26"/>
      <c r="U6139" s="26"/>
      <c r="W6139" s="10"/>
    </row>
    <row r="6140">
      <c r="E6140" s="26"/>
      <c r="F6140" s="27"/>
      <c r="J6140" s="26"/>
      <c r="K6140" s="26"/>
      <c r="L6140" s="30"/>
      <c r="M6140" s="31"/>
      <c r="N6140" s="31"/>
      <c r="O6140" s="31"/>
      <c r="P6140" s="31"/>
      <c r="Q6140" s="31"/>
      <c r="R6140" s="31"/>
      <c r="S6140" s="31"/>
      <c r="T6140" s="26"/>
      <c r="U6140" s="26"/>
      <c r="W6140" s="10"/>
    </row>
    <row r="6141">
      <c r="E6141" s="26"/>
      <c r="F6141" s="27"/>
      <c r="J6141" s="26"/>
      <c r="K6141" s="26"/>
      <c r="L6141" s="30"/>
      <c r="M6141" s="31"/>
      <c r="N6141" s="31"/>
      <c r="O6141" s="31"/>
      <c r="P6141" s="31"/>
      <c r="Q6141" s="31"/>
      <c r="R6141" s="31"/>
      <c r="S6141" s="31"/>
      <c r="T6141" s="26"/>
      <c r="U6141" s="26"/>
      <c r="W6141" s="10"/>
    </row>
    <row r="6142">
      <c r="E6142" s="26"/>
      <c r="F6142" s="27"/>
      <c r="J6142" s="26"/>
      <c r="K6142" s="26"/>
      <c r="L6142" s="30"/>
      <c r="M6142" s="31"/>
      <c r="N6142" s="31"/>
      <c r="O6142" s="31"/>
      <c r="P6142" s="31"/>
      <c r="Q6142" s="31"/>
      <c r="R6142" s="31"/>
      <c r="S6142" s="31"/>
      <c r="T6142" s="26"/>
      <c r="U6142" s="26"/>
      <c r="W6142" s="10"/>
    </row>
    <row r="6143">
      <c r="E6143" s="26"/>
      <c r="F6143" s="27"/>
      <c r="J6143" s="26"/>
      <c r="K6143" s="26"/>
      <c r="L6143" s="30"/>
      <c r="M6143" s="31"/>
      <c r="N6143" s="31"/>
      <c r="O6143" s="31"/>
      <c r="P6143" s="31"/>
      <c r="Q6143" s="31"/>
      <c r="R6143" s="31"/>
      <c r="S6143" s="31"/>
      <c r="T6143" s="26"/>
      <c r="U6143" s="26"/>
      <c r="W6143" s="10"/>
    </row>
    <row r="6144">
      <c r="E6144" s="26"/>
      <c r="F6144" s="27"/>
      <c r="J6144" s="26"/>
      <c r="K6144" s="26"/>
      <c r="L6144" s="30"/>
      <c r="M6144" s="31"/>
      <c r="N6144" s="31"/>
      <c r="O6144" s="31"/>
      <c r="P6144" s="31"/>
      <c r="Q6144" s="31"/>
      <c r="R6144" s="31"/>
      <c r="S6144" s="31"/>
      <c r="T6144" s="26"/>
      <c r="U6144" s="26"/>
      <c r="W6144" s="10"/>
    </row>
    <row r="6145">
      <c r="E6145" s="26"/>
      <c r="F6145" s="27"/>
      <c r="J6145" s="26"/>
      <c r="K6145" s="26"/>
      <c r="L6145" s="30"/>
      <c r="M6145" s="31"/>
      <c r="N6145" s="31"/>
      <c r="O6145" s="31"/>
      <c r="P6145" s="31"/>
      <c r="Q6145" s="31"/>
      <c r="R6145" s="31"/>
      <c r="S6145" s="31"/>
      <c r="T6145" s="26"/>
      <c r="U6145" s="26"/>
      <c r="W6145" s="10"/>
    </row>
    <row r="6146">
      <c r="E6146" s="26"/>
      <c r="F6146" s="27"/>
      <c r="J6146" s="26"/>
      <c r="K6146" s="26"/>
      <c r="L6146" s="30"/>
      <c r="M6146" s="31"/>
      <c r="N6146" s="31"/>
      <c r="O6146" s="31"/>
      <c r="P6146" s="31"/>
      <c r="Q6146" s="31"/>
      <c r="R6146" s="31"/>
      <c r="S6146" s="31"/>
      <c r="T6146" s="26"/>
      <c r="U6146" s="26"/>
      <c r="W6146" s="10"/>
    </row>
    <row r="6147">
      <c r="E6147" s="26"/>
      <c r="F6147" s="27"/>
      <c r="J6147" s="26"/>
      <c r="K6147" s="26"/>
      <c r="L6147" s="30"/>
      <c r="M6147" s="31"/>
      <c r="N6147" s="31"/>
      <c r="O6147" s="31"/>
      <c r="P6147" s="31"/>
      <c r="Q6147" s="31"/>
      <c r="R6147" s="31"/>
      <c r="S6147" s="31"/>
      <c r="T6147" s="26"/>
      <c r="U6147" s="26"/>
      <c r="W6147" s="10"/>
    </row>
    <row r="6148">
      <c r="E6148" s="26"/>
      <c r="F6148" s="27"/>
      <c r="J6148" s="26"/>
      <c r="K6148" s="26"/>
      <c r="L6148" s="30"/>
      <c r="M6148" s="31"/>
      <c r="N6148" s="31"/>
      <c r="O6148" s="31"/>
      <c r="P6148" s="31"/>
      <c r="Q6148" s="31"/>
      <c r="R6148" s="31"/>
      <c r="S6148" s="31"/>
      <c r="T6148" s="26"/>
      <c r="U6148" s="26"/>
      <c r="W6148" s="10"/>
    </row>
    <row r="6149">
      <c r="E6149" s="26"/>
      <c r="F6149" s="27"/>
      <c r="J6149" s="26"/>
      <c r="K6149" s="26"/>
      <c r="L6149" s="30"/>
      <c r="M6149" s="31"/>
      <c r="N6149" s="31"/>
      <c r="O6149" s="31"/>
      <c r="P6149" s="31"/>
      <c r="Q6149" s="31"/>
      <c r="R6149" s="31"/>
      <c r="S6149" s="31"/>
      <c r="T6149" s="26"/>
      <c r="U6149" s="26"/>
      <c r="W6149" s="10"/>
    </row>
    <row r="6150">
      <c r="E6150" s="26"/>
      <c r="F6150" s="27"/>
      <c r="J6150" s="26"/>
      <c r="K6150" s="26"/>
      <c r="L6150" s="30"/>
      <c r="M6150" s="31"/>
      <c r="N6150" s="31"/>
      <c r="O6150" s="31"/>
      <c r="P6150" s="31"/>
      <c r="Q6150" s="31"/>
      <c r="R6150" s="31"/>
      <c r="S6150" s="31"/>
      <c r="T6150" s="26"/>
      <c r="U6150" s="26"/>
      <c r="W6150" s="10"/>
    </row>
    <row r="6151">
      <c r="E6151" s="26"/>
      <c r="F6151" s="27"/>
      <c r="J6151" s="26"/>
      <c r="K6151" s="26"/>
      <c r="L6151" s="30"/>
      <c r="M6151" s="31"/>
      <c r="N6151" s="31"/>
      <c r="O6151" s="31"/>
      <c r="P6151" s="31"/>
      <c r="Q6151" s="31"/>
      <c r="R6151" s="31"/>
      <c r="S6151" s="31"/>
      <c r="T6151" s="26"/>
      <c r="U6151" s="26"/>
      <c r="W6151" s="10"/>
    </row>
    <row r="6152">
      <c r="E6152" s="26"/>
      <c r="F6152" s="27"/>
      <c r="J6152" s="26"/>
      <c r="K6152" s="26"/>
      <c r="L6152" s="30"/>
      <c r="M6152" s="31"/>
      <c r="N6152" s="31"/>
      <c r="O6152" s="31"/>
      <c r="P6152" s="31"/>
      <c r="Q6152" s="31"/>
      <c r="R6152" s="31"/>
      <c r="S6152" s="31"/>
      <c r="T6152" s="26"/>
      <c r="U6152" s="26"/>
      <c r="W6152" s="10"/>
    </row>
    <row r="6153">
      <c r="E6153" s="26"/>
      <c r="F6153" s="27"/>
      <c r="J6153" s="26"/>
      <c r="K6153" s="26"/>
      <c r="L6153" s="30"/>
      <c r="M6153" s="31"/>
      <c r="N6153" s="31"/>
      <c r="O6153" s="31"/>
      <c r="P6153" s="31"/>
      <c r="Q6153" s="31"/>
      <c r="R6153" s="31"/>
      <c r="S6153" s="31"/>
      <c r="T6153" s="26"/>
      <c r="U6153" s="26"/>
      <c r="W6153" s="10"/>
    </row>
    <row r="6154">
      <c r="E6154" s="26"/>
      <c r="F6154" s="27"/>
      <c r="J6154" s="26"/>
      <c r="K6154" s="26"/>
      <c r="L6154" s="30"/>
      <c r="M6154" s="31"/>
      <c r="N6154" s="31"/>
      <c r="O6154" s="31"/>
      <c r="P6154" s="31"/>
      <c r="Q6154" s="31"/>
      <c r="R6154" s="31"/>
      <c r="S6154" s="31"/>
      <c r="T6154" s="26"/>
      <c r="U6154" s="26"/>
      <c r="W6154" s="10"/>
    </row>
    <row r="6155">
      <c r="E6155" s="26"/>
      <c r="F6155" s="27"/>
      <c r="J6155" s="26"/>
      <c r="K6155" s="26"/>
      <c r="L6155" s="30"/>
      <c r="M6155" s="31"/>
      <c r="N6155" s="31"/>
      <c r="O6155" s="31"/>
      <c r="P6155" s="31"/>
      <c r="Q6155" s="31"/>
      <c r="R6155" s="31"/>
      <c r="S6155" s="31"/>
      <c r="T6155" s="26"/>
      <c r="U6155" s="26"/>
      <c r="W6155" s="10"/>
    </row>
    <row r="6156">
      <c r="E6156" s="26"/>
      <c r="F6156" s="27"/>
      <c r="J6156" s="26"/>
      <c r="K6156" s="26"/>
      <c r="L6156" s="30"/>
      <c r="M6156" s="31"/>
      <c r="N6156" s="31"/>
      <c r="O6156" s="31"/>
      <c r="P6156" s="31"/>
      <c r="Q6156" s="31"/>
      <c r="R6156" s="31"/>
      <c r="S6156" s="31"/>
      <c r="T6156" s="26"/>
      <c r="U6156" s="26"/>
      <c r="W6156" s="10"/>
    </row>
    <row r="6157">
      <c r="E6157" s="26"/>
      <c r="F6157" s="27"/>
      <c r="J6157" s="26"/>
      <c r="K6157" s="26"/>
      <c r="L6157" s="30"/>
      <c r="M6157" s="31"/>
      <c r="N6157" s="31"/>
      <c r="O6157" s="31"/>
      <c r="P6157" s="31"/>
      <c r="Q6157" s="31"/>
      <c r="R6157" s="31"/>
      <c r="S6157" s="31"/>
      <c r="T6157" s="26"/>
      <c r="U6157" s="26"/>
      <c r="W6157" s="10"/>
    </row>
    <row r="6158">
      <c r="E6158" s="26"/>
      <c r="F6158" s="27"/>
      <c r="J6158" s="26"/>
      <c r="K6158" s="26"/>
      <c r="L6158" s="30"/>
      <c r="M6158" s="31"/>
      <c r="N6158" s="31"/>
      <c r="O6158" s="31"/>
      <c r="P6158" s="31"/>
      <c r="Q6158" s="31"/>
      <c r="R6158" s="31"/>
      <c r="S6158" s="31"/>
      <c r="T6158" s="26"/>
      <c r="U6158" s="26"/>
      <c r="W6158" s="10"/>
    </row>
    <row r="6159">
      <c r="E6159" s="26"/>
      <c r="F6159" s="27"/>
      <c r="J6159" s="26"/>
      <c r="K6159" s="26"/>
      <c r="L6159" s="30"/>
      <c r="M6159" s="31"/>
      <c r="N6159" s="31"/>
      <c r="O6159" s="31"/>
      <c r="P6159" s="31"/>
      <c r="Q6159" s="31"/>
      <c r="R6159" s="31"/>
      <c r="S6159" s="31"/>
      <c r="T6159" s="26"/>
      <c r="U6159" s="26"/>
      <c r="W6159" s="10"/>
    </row>
    <row r="6160">
      <c r="E6160" s="26"/>
      <c r="F6160" s="27"/>
      <c r="J6160" s="26"/>
      <c r="K6160" s="26"/>
      <c r="L6160" s="30"/>
      <c r="M6160" s="31"/>
      <c r="N6160" s="31"/>
      <c r="O6160" s="31"/>
      <c r="P6160" s="31"/>
      <c r="Q6160" s="31"/>
      <c r="R6160" s="31"/>
      <c r="S6160" s="31"/>
      <c r="T6160" s="26"/>
      <c r="U6160" s="26"/>
      <c r="W6160" s="10"/>
    </row>
    <row r="6161">
      <c r="E6161" s="26"/>
      <c r="F6161" s="27"/>
      <c r="J6161" s="26"/>
      <c r="K6161" s="26"/>
      <c r="L6161" s="30"/>
      <c r="M6161" s="31"/>
      <c r="N6161" s="31"/>
      <c r="O6161" s="31"/>
      <c r="P6161" s="31"/>
      <c r="Q6161" s="31"/>
      <c r="R6161" s="31"/>
      <c r="S6161" s="31"/>
      <c r="T6161" s="26"/>
      <c r="U6161" s="26"/>
      <c r="W6161" s="10"/>
    </row>
    <row r="6162">
      <c r="E6162" s="26"/>
      <c r="F6162" s="27"/>
      <c r="J6162" s="26"/>
      <c r="K6162" s="26"/>
      <c r="L6162" s="30"/>
      <c r="M6162" s="31"/>
      <c r="N6162" s="31"/>
      <c r="O6162" s="31"/>
      <c r="P6162" s="31"/>
      <c r="Q6162" s="31"/>
      <c r="R6162" s="31"/>
      <c r="S6162" s="31"/>
      <c r="T6162" s="26"/>
      <c r="U6162" s="26"/>
      <c r="W6162" s="10"/>
    </row>
    <row r="6163">
      <c r="E6163" s="26"/>
      <c r="F6163" s="27"/>
      <c r="J6163" s="26"/>
      <c r="K6163" s="26"/>
      <c r="L6163" s="30"/>
      <c r="M6163" s="31"/>
      <c r="N6163" s="31"/>
      <c r="O6163" s="31"/>
      <c r="P6163" s="31"/>
      <c r="Q6163" s="31"/>
      <c r="R6163" s="31"/>
      <c r="S6163" s="31"/>
      <c r="T6163" s="26"/>
      <c r="U6163" s="26"/>
      <c r="W6163" s="10"/>
    </row>
    <row r="6164">
      <c r="E6164" s="26"/>
      <c r="F6164" s="27"/>
      <c r="J6164" s="26"/>
      <c r="K6164" s="26"/>
      <c r="L6164" s="30"/>
      <c r="M6164" s="31"/>
      <c r="N6164" s="31"/>
      <c r="O6164" s="31"/>
      <c r="P6164" s="31"/>
      <c r="Q6164" s="31"/>
      <c r="R6164" s="31"/>
      <c r="S6164" s="31"/>
      <c r="T6164" s="26"/>
      <c r="U6164" s="26"/>
      <c r="W6164" s="10"/>
    </row>
    <row r="6165">
      <c r="E6165" s="26"/>
      <c r="F6165" s="27"/>
      <c r="J6165" s="26"/>
      <c r="K6165" s="26"/>
      <c r="L6165" s="30"/>
      <c r="M6165" s="31"/>
      <c r="N6165" s="31"/>
      <c r="O6165" s="31"/>
      <c r="P6165" s="31"/>
      <c r="Q6165" s="31"/>
      <c r="R6165" s="31"/>
      <c r="S6165" s="31"/>
      <c r="T6165" s="26"/>
      <c r="U6165" s="26"/>
      <c r="W6165" s="10"/>
    </row>
    <row r="6166">
      <c r="E6166" s="26"/>
      <c r="F6166" s="27"/>
      <c r="J6166" s="26"/>
      <c r="K6166" s="26"/>
      <c r="L6166" s="30"/>
      <c r="M6166" s="31"/>
      <c r="N6166" s="31"/>
      <c r="O6166" s="31"/>
      <c r="P6166" s="31"/>
      <c r="Q6166" s="31"/>
      <c r="R6166" s="31"/>
      <c r="S6166" s="31"/>
      <c r="T6166" s="26"/>
      <c r="U6166" s="26"/>
      <c r="W6166" s="10"/>
    </row>
    <row r="6167">
      <c r="E6167" s="26"/>
      <c r="F6167" s="27"/>
      <c r="J6167" s="26"/>
      <c r="K6167" s="26"/>
      <c r="L6167" s="30"/>
      <c r="M6167" s="31"/>
      <c r="N6167" s="31"/>
      <c r="O6167" s="31"/>
      <c r="P6167" s="31"/>
      <c r="Q6167" s="31"/>
      <c r="R6167" s="31"/>
      <c r="S6167" s="31"/>
      <c r="T6167" s="26"/>
      <c r="U6167" s="26"/>
      <c r="W6167" s="10"/>
    </row>
    <row r="6168">
      <c r="E6168" s="26"/>
      <c r="F6168" s="27"/>
      <c r="J6168" s="26"/>
      <c r="K6168" s="26"/>
      <c r="L6168" s="30"/>
      <c r="M6168" s="31"/>
      <c r="N6168" s="31"/>
      <c r="O6168" s="31"/>
      <c r="P6168" s="31"/>
      <c r="Q6168" s="31"/>
      <c r="R6168" s="31"/>
      <c r="S6168" s="31"/>
      <c r="T6168" s="26"/>
      <c r="U6168" s="26"/>
      <c r="W6168" s="10"/>
    </row>
    <row r="6169">
      <c r="E6169" s="26"/>
      <c r="F6169" s="27"/>
      <c r="J6169" s="26"/>
      <c r="K6169" s="26"/>
      <c r="L6169" s="30"/>
      <c r="M6169" s="31"/>
      <c r="N6169" s="31"/>
      <c r="O6169" s="31"/>
      <c r="P6169" s="31"/>
      <c r="Q6169" s="31"/>
      <c r="R6169" s="31"/>
      <c r="S6169" s="31"/>
      <c r="T6169" s="26"/>
      <c r="U6169" s="26"/>
      <c r="W6169" s="10"/>
    </row>
    <row r="6170">
      <c r="E6170" s="26"/>
      <c r="F6170" s="27"/>
      <c r="J6170" s="26"/>
      <c r="K6170" s="26"/>
      <c r="L6170" s="30"/>
      <c r="M6170" s="31"/>
      <c r="N6170" s="31"/>
      <c r="O6170" s="31"/>
      <c r="P6170" s="31"/>
      <c r="Q6170" s="31"/>
      <c r="R6170" s="31"/>
      <c r="S6170" s="31"/>
      <c r="T6170" s="26"/>
      <c r="U6170" s="26"/>
      <c r="W6170" s="10"/>
    </row>
    <row r="6171">
      <c r="E6171" s="26"/>
      <c r="F6171" s="27"/>
      <c r="J6171" s="26"/>
      <c r="K6171" s="26"/>
      <c r="L6171" s="30"/>
      <c r="M6171" s="31"/>
      <c r="N6171" s="31"/>
      <c r="O6171" s="31"/>
      <c r="P6171" s="31"/>
      <c r="Q6171" s="31"/>
      <c r="R6171" s="31"/>
      <c r="S6171" s="31"/>
      <c r="T6171" s="26"/>
      <c r="U6171" s="26"/>
      <c r="W6171" s="10"/>
    </row>
    <row r="6172">
      <c r="E6172" s="26"/>
      <c r="F6172" s="27"/>
      <c r="J6172" s="26"/>
      <c r="K6172" s="26"/>
      <c r="L6172" s="30"/>
      <c r="M6172" s="31"/>
      <c r="N6172" s="31"/>
      <c r="O6172" s="31"/>
      <c r="P6172" s="31"/>
      <c r="Q6172" s="31"/>
      <c r="R6172" s="31"/>
      <c r="S6172" s="31"/>
      <c r="T6172" s="26"/>
      <c r="U6172" s="26"/>
      <c r="W6172" s="10"/>
    </row>
    <row r="6173">
      <c r="E6173" s="26"/>
      <c r="F6173" s="27"/>
      <c r="J6173" s="26"/>
      <c r="K6173" s="26"/>
      <c r="L6173" s="30"/>
      <c r="M6173" s="31"/>
      <c r="N6173" s="31"/>
      <c r="O6173" s="31"/>
      <c r="P6173" s="31"/>
      <c r="Q6173" s="31"/>
      <c r="R6173" s="31"/>
      <c r="S6173" s="31"/>
      <c r="T6173" s="26"/>
      <c r="U6173" s="26"/>
      <c r="W6173" s="10"/>
    </row>
    <row r="6174">
      <c r="E6174" s="26"/>
      <c r="F6174" s="27"/>
      <c r="J6174" s="26"/>
      <c r="K6174" s="26"/>
      <c r="L6174" s="30"/>
      <c r="M6174" s="31"/>
      <c r="N6174" s="31"/>
      <c r="O6174" s="31"/>
      <c r="P6174" s="31"/>
      <c r="Q6174" s="31"/>
      <c r="R6174" s="31"/>
      <c r="S6174" s="31"/>
      <c r="T6174" s="26"/>
      <c r="U6174" s="26"/>
      <c r="W6174" s="10"/>
    </row>
    <row r="6175">
      <c r="E6175" s="26"/>
      <c r="F6175" s="27"/>
      <c r="J6175" s="26"/>
      <c r="K6175" s="26"/>
      <c r="L6175" s="30"/>
      <c r="M6175" s="31"/>
      <c r="N6175" s="31"/>
      <c r="O6175" s="31"/>
      <c r="P6175" s="31"/>
      <c r="Q6175" s="31"/>
      <c r="R6175" s="31"/>
      <c r="S6175" s="31"/>
      <c r="T6175" s="26"/>
      <c r="U6175" s="26"/>
      <c r="W6175" s="10"/>
    </row>
    <row r="6176">
      <c r="E6176" s="26"/>
      <c r="F6176" s="27"/>
      <c r="J6176" s="26"/>
      <c r="K6176" s="26"/>
      <c r="L6176" s="30"/>
      <c r="M6176" s="31"/>
      <c r="N6176" s="31"/>
      <c r="O6176" s="31"/>
      <c r="P6176" s="31"/>
      <c r="Q6176" s="31"/>
      <c r="R6176" s="31"/>
      <c r="S6176" s="31"/>
      <c r="T6176" s="26"/>
      <c r="U6176" s="26"/>
      <c r="W6176" s="10"/>
    </row>
    <row r="6177">
      <c r="E6177" s="26"/>
      <c r="F6177" s="27"/>
      <c r="J6177" s="26"/>
      <c r="K6177" s="26"/>
      <c r="L6177" s="30"/>
      <c r="M6177" s="31"/>
      <c r="N6177" s="31"/>
      <c r="O6177" s="31"/>
      <c r="P6177" s="31"/>
      <c r="Q6177" s="31"/>
      <c r="R6177" s="31"/>
      <c r="S6177" s="31"/>
      <c r="T6177" s="26"/>
      <c r="U6177" s="26"/>
      <c r="W6177" s="10"/>
    </row>
    <row r="6178">
      <c r="E6178" s="26"/>
      <c r="F6178" s="27"/>
      <c r="J6178" s="26"/>
      <c r="K6178" s="26"/>
      <c r="L6178" s="30"/>
      <c r="M6178" s="31"/>
      <c r="N6178" s="31"/>
      <c r="O6178" s="31"/>
      <c r="P6178" s="31"/>
      <c r="Q6178" s="31"/>
      <c r="R6178" s="31"/>
      <c r="S6178" s="31"/>
      <c r="T6178" s="26"/>
      <c r="U6178" s="26"/>
      <c r="W6178" s="10"/>
    </row>
    <row r="6179">
      <c r="E6179" s="26"/>
      <c r="F6179" s="27"/>
      <c r="J6179" s="26"/>
      <c r="K6179" s="26"/>
      <c r="L6179" s="30"/>
      <c r="M6179" s="31"/>
      <c r="N6179" s="31"/>
      <c r="O6179" s="31"/>
      <c r="P6179" s="31"/>
      <c r="Q6179" s="31"/>
      <c r="R6179" s="31"/>
      <c r="S6179" s="31"/>
      <c r="T6179" s="26"/>
      <c r="U6179" s="26"/>
      <c r="W6179" s="10"/>
    </row>
    <row r="6180">
      <c r="E6180" s="26"/>
      <c r="F6180" s="27"/>
      <c r="J6180" s="26"/>
      <c r="K6180" s="26"/>
      <c r="L6180" s="30"/>
      <c r="M6180" s="31"/>
      <c r="N6180" s="31"/>
      <c r="O6180" s="31"/>
      <c r="P6180" s="31"/>
      <c r="Q6180" s="31"/>
      <c r="R6180" s="31"/>
      <c r="S6180" s="31"/>
      <c r="T6180" s="26"/>
      <c r="U6180" s="26"/>
      <c r="W6180" s="10"/>
    </row>
    <row r="6181">
      <c r="E6181" s="26"/>
      <c r="F6181" s="27"/>
      <c r="J6181" s="26"/>
      <c r="K6181" s="26"/>
      <c r="L6181" s="30"/>
      <c r="M6181" s="31"/>
      <c r="N6181" s="31"/>
      <c r="O6181" s="31"/>
      <c r="P6181" s="31"/>
      <c r="Q6181" s="31"/>
      <c r="R6181" s="31"/>
      <c r="S6181" s="31"/>
      <c r="T6181" s="26"/>
      <c r="U6181" s="26"/>
      <c r="W6181" s="10"/>
    </row>
    <row r="6182">
      <c r="E6182" s="26"/>
      <c r="F6182" s="27"/>
      <c r="J6182" s="26"/>
      <c r="K6182" s="26"/>
      <c r="L6182" s="30"/>
      <c r="M6182" s="31"/>
      <c r="N6182" s="31"/>
      <c r="O6182" s="31"/>
      <c r="P6182" s="31"/>
      <c r="Q6182" s="31"/>
      <c r="R6182" s="31"/>
      <c r="S6182" s="31"/>
      <c r="T6182" s="26"/>
      <c r="U6182" s="26"/>
      <c r="W6182" s="10"/>
    </row>
    <row r="6183">
      <c r="E6183" s="26"/>
      <c r="F6183" s="27"/>
      <c r="J6183" s="26"/>
      <c r="K6183" s="26"/>
      <c r="L6183" s="30"/>
      <c r="M6183" s="31"/>
      <c r="N6183" s="31"/>
      <c r="O6183" s="31"/>
      <c r="P6183" s="31"/>
      <c r="Q6183" s="31"/>
      <c r="R6183" s="31"/>
      <c r="S6183" s="31"/>
      <c r="T6183" s="26"/>
      <c r="U6183" s="26"/>
      <c r="W6183" s="10"/>
    </row>
    <row r="6184">
      <c r="E6184" s="26"/>
      <c r="F6184" s="27"/>
      <c r="J6184" s="26"/>
      <c r="K6184" s="26"/>
      <c r="L6184" s="30"/>
      <c r="M6184" s="31"/>
      <c r="N6184" s="31"/>
      <c r="O6184" s="31"/>
      <c r="P6184" s="31"/>
      <c r="Q6184" s="31"/>
      <c r="R6184" s="31"/>
      <c r="S6184" s="31"/>
      <c r="T6184" s="26"/>
      <c r="U6184" s="26"/>
      <c r="W6184" s="10"/>
    </row>
    <row r="6185">
      <c r="E6185" s="26"/>
      <c r="F6185" s="27"/>
      <c r="J6185" s="26"/>
      <c r="K6185" s="26"/>
      <c r="L6185" s="30"/>
      <c r="M6185" s="31"/>
      <c r="N6185" s="31"/>
      <c r="O6185" s="31"/>
      <c r="P6185" s="31"/>
      <c r="Q6185" s="31"/>
      <c r="R6185" s="31"/>
      <c r="S6185" s="31"/>
      <c r="T6185" s="26"/>
      <c r="U6185" s="26"/>
      <c r="W6185" s="10"/>
    </row>
    <row r="6186">
      <c r="E6186" s="26"/>
      <c r="F6186" s="27"/>
      <c r="J6186" s="26"/>
      <c r="K6186" s="26"/>
      <c r="L6186" s="30"/>
      <c r="M6186" s="31"/>
      <c r="N6186" s="31"/>
      <c r="O6186" s="31"/>
      <c r="P6186" s="31"/>
      <c r="Q6186" s="31"/>
      <c r="R6186" s="31"/>
      <c r="S6186" s="31"/>
      <c r="T6186" s="26"/>
      <c r="U6186" s="26"/>
      <c r="W6186" s="10"/>
    </row>
    <row r="6187">
      <c r="E6187" s="26"/>
      <c r="F6187" s="27"/>
      <c r="J6187" s="26"/>
      <c r="K6187" s="26"/>
      <c r="L6187" s="30"/>
      <c r="M6187" s="31"/>
      <c r="N6187" s="31"/>
      <c r="O6187" s="31"/>
      <c r="P6187" s="31"/>
      <c r="Q6187" s="31"/>
      <c r="R6187" s="31"/>
      <c r="S6187" s="31"/>
      <c r="T6187" s="26"/>
      <c r="U6187" s="26"/>
      <c r="W6187" s="10"/>
    </row>
    <row r="6188">
      <c r="E6188" s="26"/>
      <c r="F6188" s="27"/>
      <c r="J6188" s="26"/>
      <c r="K6188" s="26"/>
      <c r="L6188" s="30"/>
      <c r="M6188" s="31"/>
      <c r="N6188" s="31"/>
      <c r="O6188" s="31"/>
      <c r="P6188" s="31"/>
      <c r="Q6188" s="31"/>
      <c r="R6188" s="31"/>
      <c r="S6188" s="31"/>
      <c r="T6188" s="26"/>
      <c r="U6188" s="26"/>
      <c r="W6188" s="10"/>
    </row>
    <row r="6189">
      <c r="E6189" s="26"/>
      <c r="F6189" s="27"/>
      <c r="J6189" s="26"/>
      <c r="K6189" s="26"/>
      <c r="L6189" s="30"/>
      <c r="M6189" s="31"/>
      <c r="N6189" s="31"/>
      <c r="O6189" s="31"/>
      <c r="P6189" s="31"/>
      <c r="Q6189" s="31"/>
      <c r="R6189" s="31"/>
      <c r="S6189" s="31"/>
      <c r="T6189" s="26"/>
      <c r="U6189" s="26"/>
      <c r="W6189" s="10"/>
    </row>
    <row r="6190">
      <c r="E6190" s="26"/>
      <c r="F6190" s="27"/>
      <c r="J6190" s="26"/>
      <c r="K6190" s="26"/>
      <c r="L6190" s="30"/>
      <c r="M6190" s="31"/>
      <c r="N6190" s="31"/>
      <c r="O6190" s="31"/>
      <c r="P6190" s="31"/>
      <c r="Q6190" s="31"/>
      <c r="R6190" s="31"/>
      <c r="S6190" s="31"/>
      <c r="T6190" s="26"/>
      <c r="U6190" s="26"/>
      <c r="W6190" s="10"/>
    </row>
    <row r="6191">
      <c r="E6191" s="26"/>
      <c r="F6191" s="27"/>
      <c r="J6191" s="26"/>
      <c r="K6191" s="26"/>
      <c r="L6191" s="30"/>
      <c r="M6191" s="31"/>
      <c r="N6191" s="31"/>
      <c r="O6191" s="31"/>
      <c r="P6191" s="31"/>
      <c r="Q6191" s="31"/>
      <c r="R6191" s="31"/>
      <c r="S6191" s="31"/>
      <c r="T6191" s="26"/>
      <c r="U6191" s="26"/>
      <c r="W6191" s="10"/>
    </row>
    <row r="6192">
      <c r="E6192" s="26"/>
      <c r="F6192" s="27"/>
      <c r="J6192" s="26"/>
      <c r="K6192" s="26"/>
      <c r="L6192" s="30"/>
      <c r="M6192" s="31"/>
      <c r="N6192" s="31"/>
      <c r="O6192" s="31"/>
      <c r="P6192" s="31"/>
      <c r="Q6192" s="31"/>
      <c r="R6192" s="31"/>
      <c r="S6192" s="31"/>
      <c r="T6192" s="26"/>
      <c r="U6192" s="26"/>
      <c r="W6192" s="10"/>
    </row>
    <row r="6193">
      <c r="E6193" s="26"/>
      <c r="F6193" s="27"/>
      <c r="J6193" s="26"/>
      <c r="K6193" s="26"/>
      <c r="L6193" s="30"/>
      <c r="M6193" s="31"/>
      <c r="N6193" s="31"/>
      <c r="O6193" s="31"/>
      <c r="P6193" s="31"/>
      <c r="Q6193" s="31"/>
      <c r="R6193" s="31"/>
      <c r="S6193" s="31"/>
      <c r="T6193" s="26"/>
      <c r="U6193" s="26"/>
      <c r="W6193" s="10"/>
    </row>
    <row r="6194">
      <c r="E6194" s="26"/>
      <c r="F6194" s="27"/>
      <c r="J6194" s="26"/>
      <c r="K6194" s="26"/>
      <c r="L6194" s="30"/>
      <c r="M6194" s="31"/>
      <c r="N6194" s="31"/>
      <c r="O6194" s="31"/>
      <c r="P6194" s="31"/>
      <c r="Q6194" s="31"/>
      <c r="R6194" s="31"/>
      <c r="S6194" s="31"/>
      <c r="T6194" s="26"/>
      <c r="U6194" s="26"/>
      <c r="W6194" s="10"/>
    </row>
    <row r="6195">
      <c r="E6195" s="26"/>
      <c r="F6195" s="27"/>
      <c r="J6195" s="26"/>
      <c r="K6195" s="26"/>
      <c r="L6195" s="30"/>
      <c r="M6195" s="31"/>
      <c r="N6195" s="31"/>
      <c r="O6195" s="31"/>
      <c r="P6195" s="31"/>
      <c r="Q6195" s="31"/>
      <c r="R6195" s="31"/>
      <c r="S6195" s="31"/>
      <c r="T6195" s="26"/>
      <c r="U6195" s="26"/>
      <c r="W6195" s="10"/>
    </row>
    <row r="6196">
      <c r="E6196" s="26"/>
      <c r="F6196" s="27"/>
      <c r="J6196" s="26"/>
      <c r="K6196" s="26"/>
      <c r="L6196" s="30"/>
      <c r="M6196" s="31"/>
      <c r="N6196" s="31"/>
      <c r="O6196" s="31"/>
      <c r="P6196" s="31"/>
      <c r="Q6196" s="31"/>
      <c r="R6196" s="31"/>
      <c r="S6196" s="31"/>
      <c r="T6196" s="26"/>
      <c r="U6196" s="26"/>
      <c r="W6196" s="10"/>
    </row>
    <row r="6197">
      <c r="E6197" s="26"/>
      <c r="F6197" s="27"/>
      <c r="J6197" s="26"/>
      <c r="K6197" s="26"/>
      <c r="L6197" s="30"/>
      <c r="M6197" s="31"/>
      <c r="N6197" s="31"/>
      <c r="O6197" s="31"/>
      <c r="P6197" s="31"/>
      <c r="Q6197" s="31"/>
      <c r="R6197" s="31"/>
      <c r="S6197" s="31"/>
      <c r="T6197" s="26"/>
      <c r="U6197" s="26"/>
      <c r="W6197" s="10"/>
    </row>
    <row r="6198">
      <c r="E6198" s="26"/>
      <c r="F6198" s="27"/>
      <c r="J6198" s="26"/>
      <c r="K6198" s="26"/>
      <c r="L6198" s="30"/>
      <c r="M6198" s="31"/>
      <c r="N6198" s="31"/>
      <c r="O6198" s="31"/>
      <c r="P6198" s="31"/>
      <c r="Q6198" s="31"/>
      <c r="R6198" s="31"/>
      <c r="S6198" s="31"/>
      <c r="T6198" s="26"/>
      <c r="U6198" s="26"/>
      <c r="W6198" s="10"/>
    </row>
    <row r="6199">
      <c r="E6199" s="26"/>
      <c r="F6199" s="27"/>
      <c r="J6199" s="26"/>
      <c r="K6199" s="26"/>
      <c r="L6199" s="30"/>
      <c r="M6199" s="31"/>
      <c r="N6199" s="31"/>
      <c r="O6199" s="31"/>
      <c r="P6199" s="31"/>
      <c r="Q6199" s="31"/>
      <c r="R6199" s="31"/>
      <c r="S6199" s="31"/>
      <c r="T6199" s="26"/>
      <c r="U6199" s="26"/>
      <c r="W6199" s="10"/>
    </row>
    <row r="6200">
      <c r="E6200" s="26"/>
      <c r="F6200" s="27"/>
      <c r="J6200" s="26"/>
      <c r="K6200" s="26"/>
      <c r="L6200" s="30"/>
      <c r="M6200" s="31"/>
      <c r="N6200" s="31"/>
      <c r="O6200" s="31"/>
      <c r="P6200" s="31"/>
      <c r="Q6200" s="31"/>
      <c r="R6200" s="31"/>
      <c r="S6200" s="31"/>
      <c r="T6200" s="26"/>
      <c r="U6200" s="26"/>
      <c r="W6200" s="10"/>
    </row>
    <row r="6201">
      <c r="E6201" s="26"/>
      <c r="F6201" s="27"/>
      <c r="J6201" s="26"/>
      <c r="K6201" s="26"/>
      <c r="L6201" s="30"/>
      <c r="M6201" s="31"/>
      <c r="N6201" s="31"/>
      <c r="O6201" s="31"/>
      <c r="P6201" s="31"/>
      <c r="Q6201" s="31"/>
      <c r="R6201" s="31"/>
      <c r="S6201" s="31"/>
      <c r="T6201" s="26"/>
      <c r="U6201" s="26"/>
      <c r="W6201" s="10"/>
    </row>
    <row r="6202">
      <c r="E6202" s="26"/>
      <c r="F6202" s="27"/>
      <c r="J6202" s="26"/>
      <c r="K6202" s="26"/>
      <c r="L6202" s="30"/>
      <c r="M6202" s="31"/>
      <c r="N6202" s="31"/>
      <c r="O6202" s="31"/>
      <c r="P6202" s="31"/>
      <c r="Q6202" s="31"/>
      <c r="R6202" s="31"/>
      <c r="S6202" s="31"/>
      <c r="T6202" s="26"/>
      <c r="U6202" s="26"/>
      <c r="W6202" s="10"/>
    </row>
    <row r="6203">
      <c r="E6203" s="26"/>
      <c r="F6203" s="27"/>
      <c r="J6203" s="26"/>
      <c r="K6203" s="26"/>
      <c r="L6203" s="30"/>
      <c r="M6203" s="31"/>
      <c r="N6203" s="31"/>
      <c r="O6203" s="31"/>
      <c r="P6203" s="31"/>
      <c r="Q6203" s="31"/>
      <c r="R6203" s="31"/>
      <c r="S6203" s="31"/>
      <c r="T6203" s="26"/>
      <c r="U6203" s="26"/>
      <c r="W6203" s="10"/>
    </row>
    <row r="6204">
      <c r="E6204" s="26"/>
      <c r="F6204" s="27"/>
      <c r="J6204" s="26"/>
      <c r="K6204" s="26"/>
      <c r="L6204" s="30"/>
      <c r="M6204" s="31"/>
      <c r="N6204" s="31"/>
      <c r="O6204" s="31"/>
      <c r="P6204" s="31"/>
      <c r="Q6204" s="31"/>
      <c r="R6204" s="31"/>
      <c r="S6204" s="31"/>
      <c r="T6204" s="26"/>
      <c r="U6204" s="26"/>
      <c r="W6204" s="10"/>
    </row>
    <row r="6205">
      <c r="E6205" s="26"/>
      <c r="F6205" s="27"/>
      <c r="J6205" s="26"/>
      <c r="K6205" s="26"/>
      <c r="L6205" s="30"/>
      <c r="M6205" s="31"/>
      <c r="N6205" s="31"/>
      <c r="O6205" s="31"/>
      <c r="P6205" s="31"/>
      <c r="Q6205" s="31"/>
      <c r="R6205" s="31"/>
      <c r="S6205" s="31"/>
      <c r="T6205" s="26"/>
      <c r="U6205" s="26"/>
      <c r="W6205" s="10"/>
    </row>
    <row r="6206">
      <c r="E6206" s="26"/>
      <c r="F6206" s="27"/>
      <c r="J6206" s="26"/>
      <c r="K6206" s="26"/>
      <c r="L6206" s="30"/>
      <c r="M6206" s="31"/>
      <c r="N6206" s="31"/>
      <c r="O6206" s="31"/>
      <c r="P6206" s="31"/>
      <c r="Q6206" s="31"/>
      <c r="R6206" s="31"/>
      <c r="S6206" s="31"/>
      <c r="T6206" s="26"/>
      <c r="U6206" s="26"/>
      <c r="W6206" s="10"/>
    </row>
    <row r="6207">
      <c r="E6207" s="26"/>
      <c r="F6207" s="27"/>
      <c r="J6207" s="26"/>
      <c r="K6207" s="26"/>
      <c r="L6207" s="30"/>
      <c r="M6207" s="31"/>
      <c r="N6207" s="31"/>
      <c r="O6207" s="31"/>
      <c r="P6207" s="31"/>
      <c r="Q6207" s="31"/>
      <c r="R6207" s="31"/>
      <c r="S6207" s="31"/>
      <c r="T6207" s="26"/>
      <c r="U6207" s="26"/>
      <c r="W6207" s="10"/>
    </row>
    <row r="6208">
      <c r="E6208" s="26"/>
      <c r="F6208" s="27"/>
      <c r="J6208" s="26"/>
      <c r="K6208" s="26"/>
      <c r="L6208" s="30"/>
      <c r="M6208" s="31"/>
      <c r="N6208" s="31"/>
      <c r="O6208" s="31"/>
      <c r="P6208" s="31"/>
      <c r="Q6208" s="31"/>
      <c r="R6208" s="31"/>
      <c r="S6208" s="31"/>
      <c r="T6208" s="26"/>
      <c r="U6208" s="26"/>
      <c r="W6208" s="10"/>
    </row>
    <row r="6209">
      <c r="E6209" s="26"/>
      <c r="F6209" s="27"/>
      <c r="J6209" s="26"/>
      <c r="K6209" s="26"/>
      <c r="L6209" s="30"/>
      <c r="M6209" s="31"/>
      <c r="N6209" s="31"/>
      <c r="O6209" s="31"/>
      <c r="P6209" s="31"/>
      <c r="Q6209" s="31"/>
      <c r="R6209" s="31"/>
      <c r="S6209" s="31"/>
      <c r="T6209" s="26"/>
      <c r="U6209" s="26"/>
      <c r="W6209" s="10"/>
    </row>
    <row r="6210">
      <c r="E6210" s="26"/>
      <c r="F6210" s="27"/>
      <c r="J6210" s="26"/>
      <c r="K6210" s="26"/>
      <c r="L6210" s="30"/>
      <c r="M6210" s="31"/>
      <c r="N6210" s="31"/>
      <c r="O6210" s="31"/>
      <c r="P6210" s="31"/>
      <c r="Q6210" s="31"/>
      <c r="R6210" s="31"/>
      <c r="S6210" s="31"/>
      <c r="T6210" s="26"/>
      <c r="U6210" s="26"/>
      <c r="W6210" s="10"/>
    </row>
    <row r="6211">
      <c r="E6211" s="26"/>
      <c r="F6211" s="27"/>
      <c r="J6211" s="26"/>
      <c r="K6211" s="26"/>
      <c r="L6211" s="30"/>
      <c r="M6211" s="31"/>
      <c r="N6211" s="31"/>
      <c r="O6211" s="31"/>
      <c r="P6211" s="31"/>
      <c r="Q6211" s="31"/>
      <c r="R6211" s="31"/>
      <c r="S6211" s="31"/>
      <c r="T6211" s="26"/>
      <c r="U6211" s="26"/>
      <c r="W6211" s="10"/>
    </row>
    <row r="6212">
      <c r="E6212" s="26"/>
      <c r="F6212" s="27"/>
      <c r="J6212" s="26"/>
      <c r="K6212" s="26"/>
      <c r="L6212" s="30"/>
      <c r="M6212" s="31"/>
      <c r="N6212" s="31"/>
      <c r="O6212" s="31"/>
      <c r="P6212" s="31"/>
      <c r="Q6212" s="31"/>
      <c r="R6212" s="31"/>
      <c r="S6212" s="31"/>
      <c r="T6212" s="26"/>
      <c r="U6212" s="26"/>
      <c r="W6212" s="10"/>
    </row>
    <row r="6213">
      <c r="E6213" s="26"/>
      <c r="F6213" s="27"/>
      <c r="J6213" s="26"/>
      <c r="K6213" s="26"/>
      <c r="L6213" s="30"/>
      <c r="M6213" s="31"/>
      <c r="N6213" s="31"/>
      <c r="O6213" s="31"/>
      <c r="P6213" s="31"/>
      <c r="Q6213" s="31"/>
      <c r="R6213" s="31"/>
      <c r="S6213" s="31"/>
      <c r="T6213" s="26"/>
      <c r="U6213" s="26"/>
      <c r="W6213" s="10"/>
    </row>
    <row r="6214">
      <c r="E6214" s="26"/>
      <c r="F6214" s="27"/>
      <c r="J6214" s="26"/>
      <c r="K6214" s="26"/>
      <c r="L6214" s="30"/>
      <c r="M6214" s="31"/>
      <c r="N6214" s="31"/>
      <c r="O6214" s="31"/>
      <c r="P6214" s="31"/>
      <c r="Q6214" s="31"/>
      <c r="R6214" s="31"/>
      <c r="S6214" s="31"/>
      <c r="T6214" s="26"/>
      <c r="U6214" s="26"/>
      <c r="W6214" s="10"/>
    </row>
    <row r="6215">
      <c r="E6215" s="26"/>
      <c r="F6215" s="27"/>
      <c r="J6215" s="26"/>
      <c r="K6215" s="26"/>
      <c r="L6215" s="30"/>
      <c r="M6215" s="31"/>
      <c r="N6215" s="31"/>
      <c r="O6215" s="31"/>
      <c r="P6215" s="31"/>
      <c r="Q6215" s="31"/>
      <c r="R6215" s="31"/>
      <c r="S6215" s="31"/>
      <c r="T6215" s="26"/>
      <c r="U6215" s="26"/>
      <c r="W6215" s="10"/>
    </row>
    <row r="6216">
      <c r="E6216" s="26"/>
      <c r="F6216" s="27"/>
      <c r="J6216" s="26"/>
      <c r="K6216" s="26"/>
      <c r="L6216" s="30"/>
      <c r="M6216" s="31"/>
      <c r="N6216" s="31"/>
      <c r="O6216" s="31"/>
      <c r="P6216" s="31"/>
      <c r="Q6216" s="31"/>
      <c r="R6216" s="31"/>
      <c r="S6216" s="31"/>
      <c r="T6216" s="26"/>
      <c r="U6216" s="26"/>
      <c r="W6216" s="10"/>
    </row>
    <row r="6217">
      <c r="E6217" s="26"/>
      <c r="F6217" s="27"/>
      <c r="J6217" s="26"/>
      <c r="K6217" s="26"/>
      <c r="L6217" s="30"/>
      <c r="M6217" s="31"/>
      <c r="N6217" s="31"/>
      <c r="O6217" s="31"/>
      <c r="P6217" s="31"/>
      <c r="Q6217" s="31"/>
      <c r="R6217" s="31"/>
      <c r="S6217" s="31"/>
      <c r="T6217" s="26"/>
      <c r="U6217" s="26"/>
      <c r="W6217" s="10"/>
    </row>
    <row r="6218">
      <c r="E6218" s="26"/>
      <c r="F6218" s="27"/>
      <c r="J6218" s="26"/>
      <c r="K6218" s="26"/>
      <c r="L6218" s="30"/>
      <c r="M6218" s="31"/>
      <c r="N6218" s="31"/>
      <c r="O6218" s="31"/>
      <c r="P6218" s="31"/>
      <c r="Q6218" s="31"/>
      <c r="R6218" s="31"/>
      <c r="S6218" s="31"/>
      <c r="T6218" s="26"/>
      <c r="U6218" s="26"/>
      <c r="W6218" s="10"/>
    </row>
    <row r="6219">
      <c r="E6219" s="26"/>
      <c r="F6219" s="27"/>
      <c r="J6219" s="26"/>
      <c r="K6219" s="26"/>
      <c r="L6219" s="30"/>
      <c r="M6219" s="31"/>
      <c r="N6219" s="31"/>
      <c r="O6219" s="31"/>
      <c r="P6219" s="31"/>
      <c r="Q6219" s="31"/>
      <c r="R6219" s="31"/>
      <c r="S6219" s="31"/>
      <c r="T6219" s="26"/>
      <c r="U6219" s="26"/>
      <c r="W6219" s="10"/>
    </row>
    <row r="6220">
      <c r="E6220" s="26"/>
      <c r="F6220" s="27"/>
      <c r="J6220" s="26"/>
      <c r="K6220" s="26"/>
      <c r="L6220" s="30"/>
      <c r="M6220" s="31"/>
      <c r="N6220" s="31"/>
      <c r="O6220" s="31"/>
      <c r="P6220" s="31"/>
      <c r="Q6220" s="31"/>
      <c r="R6220" s="31"/>
      <c r="S6220" s="31"/>
      <c r="T6220" s="26"/>
      <c r="U6220" s="26"/>
      <c r="W6220" s="10"/>
    </row>
    <row r="6221">
      <c r="E6221" s="26"/>
      <c r="F6221" s="27"/>
      <c r="J6221" s="26"/>
      <c r="K6221" s="26"/>
      <c r="L6221" s="30"/>
      <c r="M6221" s="31"/>
      <c r="N6221" s="31"/>
      <c r="O6221" s="31"/>
      <c r="P6221" s="31"/>
      <c r="Q6221" s="31"/>
      <c r="R6221" s="31"/>
      <c r="S6221" s="31"/>
      <c r="T6221" s="26"/>
      <c r="U6221" s="26"/>
      <c r="W6221" s="10"/>
    </row>
    <row r="6222">
      <c r="E6222" s="26"/>
      <c r="F6222" s="27"/>
      <c r="J6222" s="26"/>
      <c r="K6222" s="26"/>
      <c r="L6222" s="30"/>
      <c r="M6222" s="31"/>
      <c r="N6222" s="31"/>
      <c r="O6222" s="31"/>
      <c r="P6222" s="31"/>
      <c r="Q6222" s="31"/>
      <c r="R6222" s="31"/>
      <c r="S6222" s="31"/>
      <c r="T6222" s="26"/>
      <c r="U6222" s="26"/>
      <c r="W6222" s="10"/>
    </row>
    <row r="6223">
      <c r="E6223" s="26"/>
      <c r="F6223" s="27"/>
      <c r="J6223" s="26"/>
      <c r="K6223" s="26"/>
      <c r="L6223" s="30"/>
      <c r="M6223" s="31"/>
      <c r="N6223" s="31"/>
      <c r="O6223" s="31"/>
      <c r="P6223" s="31"/>
      <c r="Q6223" s="31"/>
      <c r="R6223" s="31"/>
      <c r="S6223" s="31"/>
      <c r="T6223" s="26"/>
      <c r="U6223" s="26"/>
      <c r="W6223" s="10"/>
    </row>
    <row r="6224">
      <c r="E6224" s="26"/>
      <c r="F6224" s="27"/>
      <c r="J6224" s="26"/>
      <c r="K6224" s="26"/>
      <c r="L6224" s="30"/>
      <c r="M6224" s="31"/>
      <c r="N6224" s="31"/>
      <c r="O6224" s="31"/>
      <c r="P6224" s="31"/>
      <c r="Q6224" s="31"/>
      <c r="R6224" s="31"/>
      <c r="S6224" s="31"/>
      <c r="T6224" s="26"/>
      <c r="U6224" s="26"/>
      <c r="W6224" s="10"/>
    </row>
    <row r="6225">
      <c r="E6225" s="26"/>
      <c r="F6225" s="27"/>
      <c r="J6225" s="26"/>
      <c r="K6225" s="26"/>
      <c r="L6225" s="30"/>
      <c r="M6225" s="31"/>
      <c r="N6225" s="31"/>
      <c r="O6225" s="31"/>
      <c r="P6225" s="31"/>
      <c r="Q6225" s="31"/>
      <c r="R6225" s="31"/>
      <c r="S6225" s="31"/>
      <c r="T6225" s="26"/>
      <c r="U6225" s="26"/>
      <c r="W6225" s="10"/>
    </row>
    <row r="6226">
      <c r="E6226" s="26"/>
      <c r="F6226" s="27"/>
      <c r="J6226" s="26"/>
      <c r="K6226" s="26"/>
      <c r="L6226" s="30"/>
      <c r="M6226" s="31"/>
      <c r="N6226" s="31"/>
      <c r="O6226" s="31"/>
      <c r="P6226" s="31"/>
      <c r="Q6226" s="31"/>
      <c r="R6226" s="31"/>
      <c r="S6226" s="31"/>
      <c r="T6226" s="26"/>
      <c r="U6226" s="26"/>
      <c r="W6226" s="10"/>
    </row>
    <row r="6227">
      <c r="E6227" s="26"/>
      <c r="F6227" s="27"/>
      <c r="J6227" s="26"/>
      <c r="K6227" s="26"/>
      <c r="L6227" s="30"/>
      <c r="M6227" s="31"/>
      <c r="N6227" s="31"/>
      <c r="O6227" s="31"/>
      <c r="P6227" s="31"/>
      <c r="Q6227" s="31"/>
      <c r="R6227" s="31"/>
      <c r="S6227" s="31"/>
      <c r="T6227" s="26"/>
      <c r="U6227" s="26"/>
      <c r="W6227" s="10"/>
    </row>
    <row r="6228">
      <c r="E6228" s="26"/>
      <c r="F6228" s="27"/>
      <c r="J6228" s="26"/>
      <c r="K6228" s="26"/>
      <c r="L6228" s="30"/>
      <c r="M6228" s="31"/>
      <c r="N6228" s="31"/>
      <c r="O6228" s="31"/>
      <c r="P6228" s="31"/>
      <c r="Q6228" s="31"/>
      <c r="R6228" s="31"/>
      <c r="S6228" s="31"/>
      <c r="T6228" s="26"/>
      <c r="U6228" s="26"/>
      <c r="W6228" s="10"/>
    </row>
    <row r="6229">
      <c r="E6229" s="26"/>
      <c r="F6229" s="27"/>
      <c r="J6229" s="26"/>
      <c r="K6229" s="26"/>
      <c r="L6229" s="30"/>
      <c r="M6229" s="31"/>
      <c r="N6229" s="31"/>
      <c r="O6229" s="31"/>
      <c r="P6229" s="31"/>
      <c r="Q6229" s="31"/>
      <c r="R6229" s="31"/>
      <c r="S6229" s="31"/>
      <c r="T6229" s="26"/>
      <c r="U6229" s="26"/>
      <c r="W6229" s="10"/>
    </row>
    <row r="6230">
      <c r="E6230" s="26"/>
      <c r="F6230" s="27"/>
      <c r="J6230" s="26"/>
      <c r="K6230" s="26"/>
      <c r="L6230" s="30"/>
      <c r="M6230" s="31"/>
      <c r="N6230" s="31"/>
      <c r="O6230" s="31"/>
      <c r="P6230" s="31"/>
      <c r="Q6230" s="31"/>
      <c r="R6230" s="31"/>
      <c r="S6230" s="31"/>
      <c r="T6230" s="26"/>
      <c r="U6230" s="26"/>
      <c r="W6230" s="10"/>
    </row>
    <row r="6231">
      <c r="E6231" s="26"/>
      <c r="F6231" s="27"/>
      <c r="J6231" s="26"/>
      <c r="K6231" s="26"/>
      <c r="L6231" s="30"/>
      <c r="M6231" s="31"/>
      <c r="N6231" s="31"/>
      <c r="O6231" s="31"/>
      <c r="P6231" s="31"/>
      <c r="Q6231" s="31"/>
      <c r="R6231" s="31"/>
      <c r="S6231" s="31"/>
      <c r="T6231" s="26"/>
      <c r="U6231" s="26"/>
      <c r="W6231" s="10"/>
    </row>
    <row r="6232">
      <c r="E6232" s="26"/>
      <c r="F6232" s="27"/>
      <c r="J6232" s="26"/>
      <c r="K6232" s="26"/>
      <c r="L6232" s="30"/>
      <c r="M6232" s="31"/>
      <c r="N6232" s="31"/>
      <c r="O6232" s="31"/>
      <c r="P6232" s="31"/>
      <c r="Q6232" s="31"/>
      <c r="R6232" s="31"/>
      <c r="S6232" s="31"/>
      <c r="T6232" s="26"/>
      <c r="U6232" s="26"/>
      <c r="W6232" s="10"/>
    </row>
    <row r="6233">
      <c r="E6233" s="26"/>
      <c r="F6233" s="27"/>
      <c r="J6233" s="26"/>
      <c r="K6233" s="26"/>
      <c r="L6233" s="30"/>
      <c r="M6233" s="31"/>
      <c r="N6233" s="31"/>
      <c r="O6233" s="31"/>
      <c r="P6233" s="31"/>
      <c r="Q6233" s="31"/>
      <c r="R6233" s="31"/>
      <c r="S6233" s="31"/>
      <c r="T6233" s="26"/>
      <c r="U6233" s="26"/>
      <c r="W6233" s="10"/>
    </row>
    <row r="6234">
      <c r="E6234" s="26"/>
      <c r="F6234" s="27"/>
      <c r="J6234" s="26"/>
      <c r="K6234" s="26"/>
      <c r="L6234" s="30"/>
      <c r="M6234" s="31"/>
      <c r="N6234" s="31"/>
      <c r="O6234" s="31"/>
      <c r="P6234" s="31"/>
      <c r="Q6234" s="31"/>
      <c r="R6234" s="31"/>
      <c r="S6234" s="31"/>
      <c r="T6234" s="26"/>
      <c r="U6234" s="26"/>
      <c r="W6234" s="10"/>
    </row>
    <row r="6235">
      <c r="E6235" s="26"/>
      <c r="F6235" s="27"/>
      <c r="J6235" s="26"/>
      <c r="K6235" s="26"/>
      <c r="L6235" s="30"/>
      <c r="M6235" s="31"/>
      <c r="N6235" s="31"/>
      <c r="O6235" s="31"/>
      <c r="P6235" s="31"/>
      <c r="Q6235" s="31"/>
      <c r="R6235" s="31"/>
      <c r="S6235" s="31"/>
      <c r="T6235" s="26"/>
      <c r="U6235" s="26"/>
      <c r="W6235" s="10"/>
    </row>
    <row r="6236">
      <c r="E6236" s="26"/>
      <c r="F6236" s="27"/>
      <c r="J6236" s="26"/>
      <c r="K6236" s="26"/>
      <c r="L6236" s="30"/>
      <c r="M6236" s="31"/>
      <c r="N6236" s="31"/>
      <c r="O6236" s="31"/>
      <c r="P6236" s="31"/>
      <c r="Q6236" s="31"/>
      <c r="R6236" s="31"/>
      <c r="S6236" s="31"/>
      <c r="T6236" s="26"/>
      <c r="U6236" s="26"/>
      <c r="W6236" s="10"/>
    </row>
    <row r="6237">
      <c r="E6237" s="26"/>
      <c r="F6237" s="27"/>
      <c r="J6237" s="26"/>
      <c r="K6237" s="26"/>
      <c r="L6237" s="30"/>
      <c r="M6237" s="31"/>
      <c r="N6237" s="31"/>
      <c r="O6237" s="31"/>
      <c r="P6237" s="31"/>
      <c r="Q6237" s="31"/>
      <c r="R6237" s="31"/>
      <c r="S6237" s="31"/>
      <c r="T6237" s="26"/>
      <c r="U6237" s="26"/>
      <c r="W6237" s="10"/>
    </row>
    <row r="6238">
      <c r="E6238" s="26"/>
      <c r="F6238" s="27"/>
      <c r="J6238" s="26"/>
      <c r="K6238" s="26"/>
      <c r="L6238" s="30"/>
      <c r="M6238" s="31"/>
      <c r="N6238" s="31"/>
      <c r="O6238" s="31"/>
      <c r="P6238" s="31"/>
      <c r="Q6238" s="31"/>
      <c r="R6238" s="31"/>
      <c r="S6238" s="31"/>
      <c r="T6238" s="26"/>
      <c r="U6238" s="26"/>
      <c r="W6238" s="10"/>
    </row>
    <row r="6239">
      <c r="E6239" s="26"/>
      <c r="F6239" s="27"/>
      <c r="J6239" s="26"/>
      <c r="K6239" s="26"/>
      <c r="L6239" s="30"/>
      <c r="M6239" s="31"/>
      <c r="N6239" s="31"/>
      <c r="O6239" s="31"/>
      <c r="P6239" s="31"/>
      <c r="Q6239" s="31"/>
      <c r="R6239" s="31"/>
      <c r="S6239" s="31"/>
      <c r="T6239" s="26"/>
      <c r="U6239" s="26"/>
      <c r="W6239" s="10"/>
    </row>
    <row r="6240">
      <c r="E6240" s="26"/>
      <c r="F6240" s="27"/>
      <c r="J6240" s="26"/>
      <c r="K6240" s="26"/>
      <c r="L6240" s="30"/>
      <c r="M6240" s="31"/>
      <c r="N6240" s="31"/>
      <c r="O6240" s="31"/>
      <c r="P6240" s="31"/>
      <c r="Q6240" s="31"/>
      <c r="R6240" s="31"/>
      <c r="S6240" s="31"/>
      <c r="T6240" s="26"/>
      <c r="U6240" s="26"/>
      <c r="W6240" s="10"/>
    </row>
    <row r="6241">
      <c r="E6241" s="26"/>
      <c r="F6241" s="27"/>
      <c r="J6241" s="26"/>
      <c r="K6241" s="26"/>
      <c r="L6241" s="30"/>
      <c r="M6241" s="31"/>
      <c r="N6241" s="31"/>
      <c r="O6241" s="31"/>
      <c r="P6241" s="31"/>
      <c r="Q6241" s="31"/>
      <c r="R6241" s="31"/>
      <c r="S6241" s="31"/>
      <c r="T6241" s="26"/>
      <c r="U6241" s="26"/>
      <c r="W6241" s="10"/>
    </row>
    <row r="6242">
      <c r="E6242" s="26"/>
      <c r="F6242" s="27"/>
      <c r="J6242" s="26"/>
      <c r="K6242" s="26"/>
      <c r="L6242" s="30"/>
      <c r="M6242" s="31"/>
      <c r="N6242" s="31"/>
      <c r="O6242" s="31"/>
      <c r="P6242" s="31"/>
      <c r="Q6242" s="31"/>
      <c r="R6242" s="31"/>
      <c r="S6242" s="31"/>
      <c r="T6242" s="26"/>
      <c r="U6242" s="26"/>
      <c r="W6242" s="10"/>
    </row>
    <row r="6243">
      <c r="E6243" s="26"/>
      <c r="F6243" s="27"/>
      <c r="J6243" s="26"/>
      <c r="K6243" s="26"/>
      <c r="L6243" s="30"/>
      <c r="M6243" s="31"/>
      <c r="N6243" s="31"/>
      <c r="O6243" s="31"/>
      <c r="P6243" s="31"/>
      <c r="Q6243" s="31"/>
      <c r="R6243" s="31"/>
      <c r="S6243" s="31"/>
      <c r="T6243" s="26"/>
      <c r="U6243" s="26"/>
      <c r="W6243" s="10"/>
    </row>
    <row r="6244">
      <c r="E6244" s="26"/>
      <c r="F6244" s="27"/>
      <c r="J6244" s="26"/>
      <c r="K6244" s="26"/>
      <c r="L6244" s="30"/>
      <c r="M6244" s="31"/>
      <c r="N6244" s="31"/>
      <c r="O6244" s="31"/>
      <c r="P6244" s="31"/>
      <c r="Q6244" s="31"/>
      <c r="R6244" s="31"/>
      <c r="S6244" s="31"/>
      <c r="T6244" s="26"/>
      <c r="U6244" s="26"/>
      <c r="W6244" s="10"/>
    </row>
    <row r="6245">
      <c r="E6245" s="26"/>
      <c r="F6245" s="27"/>
      <c r="J6245" s="26"/>
      <c r="K6245" s="26"/>
      <c r="L6245" s="30"/>
      <c r="M6245" s="31"/>
      <c r="N6245" s="31"/>
      <c r="O6245" s="31"/>
      <c r="P6245" s="31"/>
      <c r="Q6245" s="31"/>
      <c r="R6245" s="31"/>
      <c r="S6245" s="31"/>
      <c r="T6245" s="26"/>
      <c r="U6245" s="26"/>
      <c r="W6245" s="10"/>
    </row>
    <row r="6246">
      <c r="E6246" s="26"/>
      <c r="F6246" s="27"/>
      <c r="J6246" s="26"/>
      <c r="K6246" s="26"/>
      <c r="L6246" s="30"/>
      <c r="M6246" s="31"/>
      <c r="N6246" s="31"/>
      <c r="O6246" s="31"/>
      <c r="P6246" s="31"/>
      <c r="Q6246" s="31"/>
      <c r="R6246" s="31"/>
      <c r="S6246" s="31"/>
      <c r="T6246" s="26"/>
      <c r="U6246" s="26"/>
      <c r="W6246" s="10"/>
    </row>
    <row r="6247">
      <c r="E6247" s="26"/>
      <c r="F6247" s="27"/>
      <c r="J6247" s="26"/>
      <c r="K6247" s="26"/>
      <c r="L6247" s="30"/>
      <c r="M6247" s="31"/>
      <c r="N6247" s="31"/>
      <c r="O6247" s="31"/>
      <c r="P6247" s="31"/>
      <c r="Q6247" s="31"/>
      <c r="R6247" s="31"/>
      <c r="S6247" s="31"/>
      <c r="T6247" s="26"/>
      <c r="U6247" s="26"/>
      <c r="W6247" s="10"/>
    </row>
    <row r="6248">
      <c r="E6248" s="26"/>
      <c r="F6248" s="27"/>
      <c r="J6248" s="26"/>
      <c r="K6248" s="26"/>
      <c r="L6248" s="30"/>
      <c r="M6248" s="31"/>
      <c r="N6248" s="31"/>
      <c r="O6248" s="31"/>
      <c r="P6248" s="31"/>
      <c r="Q6248" s="31"/>
      <c r="R6248" s="31"/>
      <c r="S6248" s="31"/>
      <c r="T6248" s="26"/>
      <c r="U6248" s="26"/>
      <c r="W6248" s="10"/>
    </row>
    <row r="6249">
      <c r="E6249" s="26"/>
      <c r="F6249" s="27"/>
      <c r="J6249" s="26"/>
      <c r="K6249" s="26"/>
      <c r="L6249" s="30"/>
      <c r="M6249" s="31"/>
      <c r="N6249" s="31"/>
      <c r="O6249" s="31"/>
      <c r="P6249" s="31"/>
      <c r="Q6249" s="31"/>
      <c r="R6249" s="31"/>
      <c r="S6249" s="31"/>
      <c r="T6249" s="26"/>
      <c r="U6249" s="26"/>
      <c r="W6249" s="10"/>
    </row>
    <row r="6250">
      <c r="E6250" s="26"/>
      <c r="F6250" s="27"/>
      <c r="J6250" s="26"/>
      <c r="K6250" s="26"/>
      <c r="L6250" s="30"/>
      <c r="M6250" s="31"/>
      <c r="N6250" s="31"/>
      <c r="O6250" s="31"/>
      <c r="P6250" s="31"/>
      <c r="Q6250" s="31"/>
      <c r="R6250" s="31"/>
      <c r="S6250" s="31"/>
      <c r="T6250" s="26"/>
      <c r="U6250" s="26"/>
      <c r="W6250" s="10"/>
    </row>
    <row r="6251">
      <c r="E6251" s="26"/>
      <c r="F6251" s="27"/>
      <c r="J6251" s="26"/>
      <c r="K6251" s="26"/>
      <c r="L6251" s="30"/>
      <c r="M6251" s="31"/>
      <c r="N6251" s="31"/>
      <c r="O6251" s="31"/>
      <c r="P6251" s="31"/>
      <c r="Q6251" s="31"/>
      <c r="R6251" s="31"/>
      <c r="S6251" s="31"/>
      <c r="T6251" s="26"/>
      <c r="U6251" s="26"/>
      <c r="W6251" s="10"/>
    </row>
    <row r="6252">
      <c r="E6252" s="26"/>
      <c r="F6252" s="27"/>
      <c r="J6252" s="26"/>
      <c r="K6252" s="26"/>
      <c r="L6252" s="30"/>
      <c r="M6252" s="31"/>
      <c r="N6252" s="31"/>
      <c r="O6252" s="31"/>
      <c r="P6252" s="31"/>
      <c r="Q6252" s="31"/>
      <c r="R6252" s="31"/>
      <c r="S6252" s="31"/>
      <c r="T6252" s="26"/>
      <c r="U6252" s="26"/>
      <c r="W6252" s="10"/>
    </row>
    <row r="6253">
      <c r="E6253" s="26"/>
      <c r="F6253" s="27"/>
      <c r="J6253" s="26"/>
      <c r="K6253" s="26"/>
      <c r="L6253" s="30"/>
      <c r="M6253" s="31"/>
      <c r="N6253" s="31"/>
      <c r="O6253" s="31"/>
      <c r="P6253" s="31"/>
      <c r="Q6253" s="31"/>
      <c r="R6253" s="31"/>
      <c r="S6253" s="31"/>
      <c r="T6253" s="26"/>
      <c r="U6253" s="26"/>
      <c r="W6253" s="10"/>
    </row>
    <row r="6254">
      <c r="E6254" s="26"/>
      <c r="F6254" s="27"/>
      <c r="J6254" s="26"/>
      <c r="K6254" s="26"/>
      <c r="L6254" s="30"/>
      <c r="M6254" s="31"/>
      <c r="N6254" s="31"/>
      <c r="O6254" s="31"/>
      <c r="P6254" s="31"/>
      <c r="Q6254" s="31"/>
      <c r="R6254" s="31"/>
      <c r="S6254" s="31"/>
      <c r="T6254" s="26"/>
      <c r="U6254" s="26"/>
      <c r="W6254" s="10"/>
    </row>
    <row r="6255">
      <c r="E6255" s="26"/>
      <c r="F6255" s="27"/>
      <c r="J6255" s="26"/>
      <c r="K6255" s="26"/>
      <c r="L6255" s="30"/>
      <c r="M6255" s="31"/>
      <c r="N6255" s="31"/>
      <c r="O6255" s="31"/>
      <c r="P6255" s="31"/>
      <c r="Q6255" s="31"/>
      <c r="R6255" s="31"/>
      <c r="S6255" s="31"/>
      <c r="T6255" s="26"/>
      <c r="U6255" s="26"/>
      <c r="W6255" s="10"/>
    </row>
    <row r="6256">
      <c r="E6256" s="26"/>
      <c r="F6256" s="27"/>
      <c r="J6256" s="26"/>
      <c r="K6256" s="26"/>
      <c r="L6256" s="30"/>
      <c r="M6256" s="31"/>
      <c r="N6256" s="31"/>
      <c r="O6256" s="31"/>
      <c r="P6256" s="31"/>
      <c r="Q6256" s="31"/>
      <c r="R6256" s="31"/>
      <c r="S6256" s="31"/>
      <c r="T6256" s="26"/>
      <c r="U6256" s="26"/>
      <c r="W6256" s="10"/>
    </row>
    <row r="6257">
      <c r="E6257" s="26"/>
      <c r="F6257" s="27"/>
      <c r="J6257" s="26"/>
      <c r="K6257" s="26"/>
      <c r="L6257" s="30"/>
      <c r="M6257" s="31"/>
      <c r="N6257" s="31"/>
      <c r="O6257" s="31"/>
      <c r="P6257" s="31"/>
      <c r="Q6257" s="31"/>
      <c r="R6257" s="31"/>
      <c r="S6257" s="31"/>
      <c r="T6257" s="26"/>
      <c r="U6257" s="26"/>
      <c r="W6257" s="10"/>
    </row>
    <row r="6258">
      <c r="E6258" s="26"/>
      <c r="F6258" s="27"/>
      <c r="J6258" s="26"/>
      <c r="K6258" s="26"/>
      <c r="L6258" s="30"/>
      <c r="M6258" s="31"/>
      <c r="N6258" s="31"/>
      <c r="O6258" s="31"/>
      <c r="P6258" s="31"/>
      <c r="Q6258" s="31"/>
      <c r="R6258" s="31"/>
      <c r="S6258" s="31"/>
      <c r="T6258" s="26"/>
      <c r="U6258" s="26"/>
      <c r="W6258" s="10"/>
    </row>
    <row r="6259">
      <c r="E6259" s="26"/>
      <c r="F6259" s="27"/>
      <c r="J6259" s="26"/>
      <c r="K6259" s="26"/>
      <c r="L6259" s="30"/>
      <c r="M6259" s="31"/>
      <c r="N6259" s="31"/>
      <c r="O6259" s="31"/>
      <c r="P6259" s="31"/>
      <c r="Q6259" s="31"/>
      <c r="R6259" s="31"/>
      <c r="S6259" s="31"/>
      <c r="T6259" s="26"/>
      <c r="U6259" s="26"/>
      <c r="W6259" s="10"/>
    </row>
    <row r="6260">
      <c r="E6260" s="26"/>
      <c r="F6260" s="27"/>
      <c r="J6260" s="26"/>
      <c r="K6260" s="26"/>
      <c r="L6260" s="30"/>
      <c r="M6260" s="31"/>
      <c r="N6260" s="31"/>
      <c r="O6260" s="31"/>
      <c r="P6260" s="31"/>
      <c r="Q6260" s="31"/>
      <c r="R6260" s="31"/>
      <c r="S6260" s="31"/>
      <c r="T6260" s="26"/>
      <c r="U6260" s="26"/>
      <c r="W6260" s="10"/>
    </row>
    <row r="6261">
      <c r="E6261" s="26"/>
      <c r="F6261" s="27"/>
      <c r="J6261" s="26"/>
      <c r="K6261" s="26"/>
      <c r="L6261" s="30"/>
      <c r="M6261" s="31"/>
      <c r="N6261" s="31"/>
      <c r="O6261" s="31"/>
      <c r="P6261" s="31"/>
      <c r="Q6261" s="31"/>
      <c r="R6261" s="31"/>
      <c r="S6261" s="31"/>
      <c r="T6261" s="26"/>
      <c r="U6261" s="26"/>
      <c r="W6261" s="10"/>
    </row>
    <row r="6262">
      <c r="E6262" s="26"/>
      <c r="F6262" s="27"/>
      <c r="J6262" s="26"/>
      <c r="K6262" s="26"/>
      <c r="L6262" s="30"/>
      <c r="M6262" s="31"/>
      <c r="N6262" s="31"/>
      <c r="O6262" s="31"/>
      <c r="P6262" s="31"/>
      <c r="Q6262" s="31"/>
      <c r="R6262" s="31"/>
      <c r="S6262" s="31"/>
      <c r="T6262" s="26"/>
      <c r="U6262" s="26"/>
      <c r="W6262" s="10"/>
    </row>
    <row r="6263">
      <c r="E6263" s="26"/>
      <c r="F6263" s="27"/>
      <c r="J6263" s="26"/>
      <c r="K6263" s="26"/>
      <c r="L6263" s="30"/>
      <c r="M6263" s="31"/>
      <c r="N6263" s="31"/>
      <c r="O6263" s="31"/>
      <c r="P6263" s="31"/>
      <c r="Q6263" s="31"/>
      <c r="R6263" s="31"/>
      <c r="S6263" s="31"/>
      <c r="T6263" s="26"/>
      <c r="U6263" s="26"/>
      <c r="W6263" s="10"/>
    </row>
    <row r="6264">
      <c r="E6264" s="26"/>
      <c r="F6264" s="27"/>
      <c r="J6264" s="26"/>
      <c r="K6264" s="26"/>
      <c r="L6264" s="30"/>
      <c r="M6264" s="31"/>
      <c r="N6264" s="31"/>
      <c r="O6264" s="31"/>
      <c r="P6264" s="31"/>
      <c r="Q6264" s="31"/>
      <c r="R6264" s="31"/>
      <c r="S6264" s="31"/>
      <c r="T6264" s="26"/>
      <c r="U6264" s="26"/>
      <c r="W6264" s="10"/>
    </row>
    <row r="6265">
      <c r="E6265" s="26"/>
      <c r="F6265" s="27"/>
      <c r="J6265" s="26"/>
      <c r="K6265" s="26"/>
      <c r="L6265" s="30"/>
      <c r="M6265" s="31"/>
      <c r="N6265" s="31"/>
      <c r="O6265" s="31"/>
      <c r="P6265" s="31"/>
      <c r="Q6265" s="31"/>
      <c r="R6265" s="31"/>
      <c r="S6265" s="31"/>
      <c r="T6265" s="26"/>
      <c r="U6265" s="26"/>
      <c r="W6265" s="10"/>
    </row>
    <row r="6266">
      <c r="E6266" s="26"/>
      <c r="F6266" s="27"/>
      <c r="J6266" s="26"/>
      <c r="K6266" s="26"/>
      <c r="L6266" s="30"/>
      <c r="M6266" s="31"/>
      <c r="N6266" s="31"/>
      <c r="O6266" s="31"/>
      <c r="P6266" s="31"/>
      <c r="Q6266" s="31"/>
      <c r="R6266" s="31"/>
      <c r="S6266" s="31"/>
      <c r="T6266" s="26"/>
      <c r="U6266" s="26"/>
      <c r="W6266" s="10"/>
    </row>
    <row r="6267">
      <c r="E6267" s="26"/>
      <c r="F6267" s="27"/>
      <c r="J6267" s="26"/>
      <c r="K6267" s="26"/>
      <c r="L6267" s="30"/>
      <c r="M6267" s="31"/>
      <c r="N6267" s="31"/>
      <c r="O6267" s="31"/>
      <c r="P6267" s="31"/>
      <c r="Q6267" s="31"/>
      <c r="R6267" s="31"/>
      <c r="S6267" s="31"/>
      <c r="T6267" s="26"/>
      <c r="U6267" s="26"/>
      <c r="W6267" s="10"/>
    </row>
    <row r="6268">
      <c r="E6268" s="26"/>
      <c r="F6268" s="27"/>
      <c r="J6268" s="26"/>
      <c r="K6268" s="26"/>
      <c r="L6268" s="30"/>
      <c r="M6268" s="31"/>
      <c r="N6268" s="31"/>
      <c r="O6268" s="31"/>
      <c r="P6268" s="31"/>
      <c r="Q6268" s="31"/>
      <c r="R6268" s="31"/>
      <c r="S6268" s="31"/>
      <c r="T6268" s="26"/>
      <c r="U6268" s="26"/>
      <c r="W6268" s="10"/>
    </row>
    <row r="6269">
      <c r="E6269" s="26"/>
      <c r="F6269" s="27"/>
      <c r="J6269" s="26"/>
      <c r="K6269" s="26"/>
      <c r="L6269" s="30"/>
      <c r="M6269" s="31"/>
      <c r="N6269" s="31"/>
      <c r="O6269" s="31"/>
      <c r="P6269" s="31"/>
      <c r="Q6269" s="31"/>
      <c r="R6269" s="31"/>
      <c r="S6269" s="31"/>
      <c r="T6269" s="26"/>
      <c r="U6269" s="26"/>
      <c r="W6269" s="10"/>
    </row>
    <row r="6270">
      <c r="E6270" s="26"/>
      <c r="F6270" s="27"/>
      <c r="J6270" s="26"/>
      <c r="K6270" s="26"/>
      <c r="L6270" s="30"/>
      <c r="M6270" s="31"/>
      <c r="N6270" s="31"/>
      <c r="O6270" s="31"/>
      <c r="P6270" s="31"/>
      <c r="Q6270" s="31"/>
      <c r="R6270" s="31"/>
      <c r="S6270" s="31"/>
      <c r="T6270" s="26"/>
      <c r="U6270" s="26"/>
      <c r="W6270" s="10"/>
    </row>
    <row r="6271">
      <c r="E6271" s="26"/>
      <c r="F6271" s="27"/>
      <c r="J6271" s="26"/>
      <c r="K6271" s="26"/>
      <c r="L6271" s="30"/>
      <c r="M6271" s="31"/>
      <c r="N6271" s="31"/>
      <c r="O6271" s="31"/>
      <c r="P6271" s="31"/>
      <c r="Q6271" s="31"/>
      <c r="R6271" s="31"/>
      <c r="S6271" s="31"/>
      <c r="T6271" s="26"/>
      <c r="U6271" s="26"/>
      <c r="W6271" s="10"/>
    </row>
    <row r="6272">
      <c r="E6272" s="26"/>
      <c r="F6272" s="27"/>
      <c r="J6272" s="26"/>
      <c r="K6272" s="26"/>
      <c r="L6272" s="30"/>
      <c r="M6272" s="31"/>
      <c r="N6272" s="31"/>
      <c r="O6272" s="31"/>
      <c r="P6272" s="31"/>
      <c r="Q6272" s="31"/>
      <c r="R6272" s="31"/>
      <c r="S6272" s="31"/>
      <c r="T6272" s="26"/>
      <c r="U6272" s="26"/>
      <c r="W6272" s="10"/>
    </row>
    <row r="6273">
      <c r="E6273" s="26"/>
      <c r="F6273" s="27"/>
      <c r="J6273" s="26"/>
      <c r="K6273" s="26"/>
      <c r="L6273" s="30"/>
      <c r="M6273" s="31"/>
      <c r="N6273" s="31"/>
      <c r="O6273" s="31"/>
      <c r="P6273" s="31"/>
      <c r="Q6273" s="31"/>
      <c r="R6273" s="31"/>
      <c r="S6273" s="31"/>
      <c r="T6273" s="26"/>
      <c r="U6273" s="26"/>
      <c r="W6273" s="10"/>
    </row>
    <row r="6274">
      <c r="E6274" s="26"/>
      <c r="F6274" s="27"/>
      <c r="J6274" s="26"/>
      <c r="K6274" s="26"/>
      <c r="L6274" s="30"/>
      <c r="M6274" s="31"/>
      <c r="N6274" s="31"/>
      <c r="O6274" s="31"/>
      <c r="P6274" s="31"/>
      <c r="Q6274" s="31"/>
      <c r="R6274" s="31"/>
      <c r="S6274" s="31"/>
      <c r="T6274" s="26"/>
      <c r="U6274" s="26"/>
      <c r="W6274" s="10"/>
    </row>
    <row r="6275">
      <c r="E6275" s="26"/>
      <c r="F6275" s="27"/>
      <c r="J6275" s="26"/>
      <c r="K6275" s="26"/>
      <c r="L6275" s="30"/>
      <c r="M6275" s="31"/>
      <c r="N6275" s="31"/>
      <c r="O6275" s="31"/>
      <c r="P6275" s="31"/>
      <c r="Q6275" s="31"/>
      <c r="R6275" s="31"/>
      <c r="S6275" s="31"/>
      <c r="T6275" s="26"/>
      <c r="U6275" s="26"/>
      <c r="W6275" s="10"/>
    </row>
    <row r="6276">
      <c r="E6276" s="26"/>
      <c r="F6276" s="27"/>
      <c r="J6276" s="26"/>
      <c r="K6276" s="26"/>
      <c r="L6276" s="30"/>
      <c r="M6276" s="31"/>
      <c r="N6276" s="31"/>
      <c r="O6276" s="31"/>
      <c r="P6276" s="31"/>
      <c r="Q6276" s="31"/>
      <c r="R6276" s="31"/>
      <c r="S6276" s="31"/>
      <c r="T6276" s="26"/>
      <c r="U6276" s="26"/>
      <c r="W6276" s="10"/>
    </row>
    <row r="6277">
      <c r="E6277" s="26"/>
      <c r="F6277" s="27"/>
      <c r="J6277" s="26"/>
      <c r="K6277" s="26"/>
      <c r="L6277" s="30"/>
      <c r="M6277" s="31"/>
      <c r="N6277" s="31"/>
      <c r="O6277" s="31"/>
      <c r="P6277" s="31"/>
      <c r="Q6277" s="31"/>
      <c r="R6277" s="31"/>
      <c r="S6277" s="31"/>
      <c r="T6277" s="26"/>
      <c r="U6277" s="26"/>
      <c r="W6277" s="10"/>
    </row>
    <row r="6278">
      <c r="E6278" s="26"/>
      <c r="F6278" s="27"/>
      <c r="J6278" s="26"/>
      <c r="K6278" s="26"/>
      <c r="L6278" s="30"/>
      <c r="M6278" s="31"/>
      <c r="N6278" s="31"/>
      <c r="O6278" s="31"/>
      <c r="P6278" s="31"/>
      <c r="Q6278" s="31"/>
      <c r="R6278" s="31"/>
      <c r="S6278" s="31"/>
      <c r="T6278" s="26"/>
      <c r="U6278" s="26"/>
      <c r="W6278" s="10"/>
    </row>
    <row r="6279">
      <c r="E6279" s="26"/>
      <c r="F6279" s="27"/>
      <c r="J6279" s="26"/>
      <c r="K6279" s="26"/>
      <c r="L6279" s="30"/>
      <c r="M6279" s="31"/>
      <c r="N6279" s="31"/>
      <c r="O6279" s="31"/>
      <c r="P6279" s="31"/>
      <c r="Q6279" s="31"/>
      <c r="R6279" s="31"/>
      <c r="S6279" s="31"/>
      <c r="T6279" s="26"/>
      <c r="U6279" s="26"/>
      <c r="W6279" s="10"/>
    </row>
    <row r="6280">
      <c r="E6280" s="26"/>
      <c r="F6280" s="27"/>
      <c r="J6280" s="26"/>
      <c r="K6280" s="26"/>
      <c r="L6280" s="30"/>
      <c r="M6280" s="31"/>
      <c r="N6280" s="31"/>
      <c r="O6280" s="31"/>
      <c r="P6280" s="31"/>
      <c r="Q6280" s="31"/>
      <c r="R6280" s="31"/>
      <c r="S6280" s="31"/>
      <c r="T6280" s="26"/>
      <c r="U6280" s="26"/>
      <c r="W6280" s="10"/>
    </row>
    <row r="6281">
      <c r="E6281" s="26"/>
      <c r="F6281" s="27"/>
      <c r="J6281" s="26"/>
      <c r="K6281" s="26"/>
      <c r="L6281" s="30"/>
      <c r="M6281" s="31"/>
      <c r="N6281" s="31"/>
      <c r="O6281" s="31"/>
      <c r="P6281" s="31"/>
      <c r="Q6281" s="31"/>
      <c r="R6281" s="31"/>
      <c r="S6281" s="31"/>
      <c r="T6281" s="26"/>
      <c r="U6281" s="26"/>
      <c r="W6281" s="10"/>
    </row>
    <row r="6282">
      <c r="E6282" s="26"/>
      <c r="F6282" s="27"/>
      <c r="J6282" s="26"/>
      <c r="K6282" s="26"/>
      <c r="L6282" s="30"/>
      <c r="M6282" s="31"/>
      <c r="N6282" s="31"/>
      <c r="O6282" s="31"/>
      <c r="P6282" s="31"/>
      <c r="Q6282" s="31"/>
      <c r="R6282" s="31"/>
      <c r="S6282" s="31"/>
      <c r="T6282" s="26"/>
      <c r="U6282" s="26"/>
      <c r="W6282" s="10"/>
    </row>
    <row r="6283">
      <c r="E6283" s="26"/>
      <c r="F6283" s="27"/>
      <c r="J6283" s="26"/>
      <c r="K6283" s="26"/>
      <c r="L6283" s="30"/>
      <c r="M6283" s="31"/>
      <c r="N6283" s="31"/>
      <c r="O6283" s="31"/>
      <c r="P6283" s="31"/>
      <c r="Q6283" s="31"/>
      <c r="R6283" s="31"/>
      <c r="S6283" s="31"/>
      <c r="T6283" s="26"/>
      <c r="U6283" s="26"/>
      <c r="W6283" s="10"/>
    </row>
    <row r="6284">
      <c r="E6284" s="26"/>
      <c r="F6284" s="27"/>
      <c r="J6284" s="26"/>
      <c r="K6284" s="26"/>
      <c r="L6284" s="30"/>
      <c r="M6284" s="31"/>
      <c r="N6284" s="31"/>
      <c r="O6284" s="31"/>
      <c r="P6284" s="31"/>
      <c r="Q6284" s="31"/>
      <c r="R6284" s="31"/>
      <c r="S6284" s="31"/>
      <c r="T6284" s="26"/>
      <c r="U6284" s="26"/>
      <c r="W6284" s="10"/>
    </row>
    <row r="6285">
      <c r="E6285" s="26"/>
      <c r="F6285" s="27"/>
      <c r="J6285" s="26"/>
      <c r="K6285" s="26"/>
      <c r="L6285" s="30"/>
      <c r="M6285" s="31"/>
      <c r="N6285" s="31"/>
      <c r="O6285" s="31"/>
      <c r="P6285" s="31"/>
      <c r="Q6285" s="31"/>
      <c r="R6285" s="31"/>
      <c r="S6285" s="31"/>
      <c r="T6285" s="26"/>
      <c r="U6285" s="26"/>
      <c r="W6285" s="10"/>
    </row>
    <row r="6286">
      <c r="E6286" s="26"/>
      <c r="F6286" s="27"/>
      <c r="J6286" s="26"/>
      <c r="K6286" s="26"/>
      <c r="L6286" s="30"/>
      <c r="M6286" s="31"/>
      <c r="N6286" s="31"/>
      <c r="O6286" s="31"/>
      <c r="P6286" s="31"/>
      <c r="Q6286" s="31"/>
      <c r="R6286" s="31"/>
      <c r="S6286" s="31"/>
      <c r="T6286" s="26"/>
      <c r="U6286" s="26"/>
      <c r="W6286" s="10"/>
    </row>
    <row r="6287">
      <c r="E6287" s="26"/>
      <c r="F6287" s="27"/>
      <c r="J6287" s="26"/>
      <c r="K6287" s="26"/>
      <c r="L6287" s="30"/>
      <c r="M6287" s="31"/>
      <c r="N6287" s="31"/>
      <c r="O6287" s="31"/>
      <c r="P6287" s="31"/>
      <c r="Q6287" s="31"/>
      <c r="R6287" s="31"/>
      <c r="S6287" s="31"/>
      <c r="T6287" s="26"/>
      <c r="U6287" s="26"/>
      <c r="W6287" s="10"/>
    </row>
    <row r="6288">
      <c r="E6288" s="26"/>
      <c r="F6288" s="27"/>
      <c r="J6288" s="26"/>
      <c r="K6288" s="26"/>
      <c r="L6288" s="30"/>
      <c r="M6288" s="31"/>
      <c r="N6288" s="31"/>
      <c r="O6288" s="31"/>
      <c r="P6288" s="31"/>
      <c r="Q6288" s="31"/>
      <c r="R6288" s="31"/>
      <c r="S6288" s="31"/>
      <c r="T6288" s="26"/>
      <c r="U6288" s="26"/>
      <c r="W6288" s="10"/>
    </row>
    <row r="6289">
      <c r="E6289" s="26"/>
      <c r="F6289" s="27"/>
      <c r="J6289" s="26"/>
      <c r="K6289" s="26"/>
      <c r="L6289" s="30"/>
      <c r="M6289" s="31"/>
      <c r="N6289" s="31"/>
      <c r="O6289" s="31"/>
      <c r="P6289" s="31"/>
      <c r="Q6289" s="31"/>
      <c r="R6289" s="31"/>
      <c r="S6289" s="31"/>
      <c r="T6289" s="26"/>
      <c r="U6289" s="26"/>
      <c r="W6289" s="10"/>
    </row>
    <row r="6290">
      <c r="E6290" s="26"/>
      <c r="F6290" s="27"/>
      <c r="J6290" s="26"/>
      <c r="K6290" s="26"/>
      <c r="L6290" s="30"/>
      <c r="M6290" s="31"/>
      <c r="N6290" s="31"/>
      <c r="O6290" s="31"/>
      <c r="P6290" s="31"/>
      <c r="Q6290" s="31"/>
      <c r="R6290" s="31"/>
      <c r="S6290" s="31"/>
      <c r="T6290" s="26"/>
      <c r="U6290" s="26"/>
      <c r="W6290" s="10"/>
    </row>
    <row r="6291">
      <c r="E6291" s="26"/>
      <c r="F6291" s="27"/>
      <c r="J6291" s="26"/>
      <c r="K6291" s="26"/>
      <c r="L6291" s="30"/>
      <c r="M6291" s="31"/>
      <c r="N6291" s="31"/>
      <c r="O6291" s="31"/>
      <c r="P6291" s="31"/>
      <c r="Q6291" s="31"/>
      <c r="R6291" s="31"/>
      <c r="S6291" s="31"/>
      <c r="T6291" s="26"/>
      <c r="U6291" s="26"/>
      <c r="W6291" s="10"/>
    </row>
    <row r="6292">
      <c r="E6292" s="26"/>
      <c r="F6292" s="27"/>
      <c r="J6292" s="26"/>
      <c r="K6292" s="26"/>
      <c r="L6292" s="30"/>
      <c r="M6292" s="31"/>
      <c r="N6292" s="31"/>
      <c r="O6292" s="31"/>
      <c r="P6292" s="31"/>
      <c r="Q6292" s="31"/>
      <c r="R6292" s="31"/>
      <c r="S6292" s="31"/>
      <c r="T6292" s="26"/>
      <c r="U6292" s="26"/>
      <c r="W6292" s="10"/>
    </row>
    <row r="6293">
      <c r="E6293" s="26"/>
      <c r="F6293" s="27"/>
      <c r="J6293" s="26"/>
      <c r="K6293" s="26"/>
      <c r="L6293" s="30"/>
      <c r="M6293" s="31"/>
      <c r="N6293" s="31"/>
      <c r="O6293" s="31"/>
      <c r="P6293" s="31"/>
      <c r="Q6293" s="31"/>
      <c r="R6293" s="31"/>
      <c r="S6293" s="31"/>
      <c r="T6293" s="26"/>
      <c r="U6293" s="26"/>
      <c r="W6293" s="10"/>
    </row>
    <row r="6294">
      <c r="E6294" s="26"/>
      <c r="F6294" s="27"/>
      <c r="J6294" s="26"/>
      <c r="K6294" s="26"/>
      <c r="L6294" s="30"/>
      <c r="M6294" s="31"/>
      <c r="N6294" s="31"/>
      <c r="O6294" s="31"/>
      <c r="P6294" s="31"/>
      <c r="Q6294" s="31"/>
      <c r="R6294" s="31"/>
      <c r="S6294" s="31"/>
      <c r="T6294" s="26"/>
      <c r="U6294" s="26"/>
      <c r="W6294" s="10"/>
    </row>
    <row r="6295">
      <c r="E6295" s="26"/>
      <c r="F6295" s="27"/>
      <c r="J6295" s="26"/>
      <c r="K6295" s="26"/>
      <c r="L6295" s="30"/>
      <c r="M6295" s="31"/>
      <c r="N6295" s="31"/>
      <c r="O6295" s="31"/>
      <c r="P6295" s="31"/>
      <c r="Q6295" s="31"/>
      <c r="R6295" s="31"/>
      <c r="S6295" s="31"/>
      <c r="T6295" s="26"/>
      <c r="U6295" s="26"/>
      <c r="W6295" s="10"/>
    </row>
    <row r="6296">
      <c r="E6296" s="26"/>
      <c r="F6296" s="27"/>
      <c r="J6296" s="26"/>
      <c r="K6296" s="26"/>
      <c r="L6296" s="30"/>
      <c r="M6296" s="31"/>
      <c r="N6296" s="31"/>
      <c r="O6296" s="31"/>
      <c r="P6296" s="31"/>
      <c r="Q6296" s="31"/>
      <c r="R6296" s="31"/>
      <c r="S6296" s="31"/>
      <c r="T6296" s="26"/>
      <c r="U6296" s="26"/>
      <c r="W6296" s="10"/>
    </row>
    <row r="6297">
      <c r="E6297" s="26"/>
      <c r="F6297" s="27"/>
      <c r="J6297" s="26"/>
      <c r="K6297" s="26"/>
      <c r="L6297" s="30"/>
      <c r="M6297" s="31"/>
      <c r="N6297" s="31"/>
      <c r="O6297" s="31"/>
      <c r="P6297" s="31"/>
      <c r="Q6297" s="31"/>
      <c r="R6297" s="31"/>
      <c r="S6297" s="31"/>
      <c r="T6297" s="26"/>
      <c r="U6297" s="26"/>
      <c r="W6297" s="10"/>
    </row>
    <row r="6298">
      <c r="E6298" s="26"/>
      <c r="F6298" s="27"/>
      <c r="J6298" s="26"/>
      <c r="K6298" s="26"/>
      <c r="L6298" s="30"/>
      <c r="M6298" s="31"/>
      <c r="N6298" s="31"/>
      <c r="O6298" s="31"/>
      <c r="P6298" s="31"/>
      <c r="Q6298" s="31"/>
      <c r="R6298" s="31"/>
      <c r="S6298" s="31"/>
      <c r="T6298" s="26"/>
      <c r="U6298" s="26"/>
      <c r="W6298" s="10"/>
    </row>
    <row r="6299">
      <c r="E6299" s="26"/>
      <c r="F6299" s="27"/>
      <c r="J6299" s="26"/>
      <c r="K6299" s="26"/>
      <c r="L6299" s="30"/>
      <c r="M6299" s="31"/>
      <c r="N6299" s="31"/>
      <c r="O6299" s="31"/>
      <c r="P6299" s="31"/>
      <c r="Q6299" s="31"/>
      <c r="R6299" s="31"/>
      <c r="S6299" s="31"/>
      <c r="T6299" s="26"/>
      <c r="U6299" s="26"/>
      <c r="W6299" s="10"/>
    </row>
    <row r="6300">
      <c r="E6300" s="26"/>
      <c r="F6300" s="27"/>
      <c r="J6300" s="26"/>
      <c r="K6300" s="26"/>
      <c r="L6300" s="30"/>
      <c r="M6300" s="31"/>
      <c r="N6300" s="31"/>
      <c r="O6300" s="31"/>
      <c r="P6300" s="31"/>
      <c r="Q6300" s="31"/>
      <c r="R6300" s="31"/>
      <c r="S6300" s="31"/>
      <c r="T6300" s="26"/>
      <c r="U6300" s="26"/>
      <c r="W6300" s="10"/>
    </row>
    <row r="6301">
      <c r="E6301" s="26"/>
      <c r="F6301" s="27"/>
      <c r="J6301" s="26"/>
      <c r="K6301" s="26"/>
      <c r="L6301" s="30"/>
      <c r="M6301" s="31"/>
      <c r="N6301" s="31"/>
      <c r="O6301" s="31"/>
      <c r="P6301" s="31"/>
      <c r="Q6301" s="31"/>
      <c r="R6301" s="31"/>
      <c r="S6301" s="31"/>
      <c r="T6301" s="26"/>
      <c r="U6301" s="26"/>
      <c r="W6301" s="10"/>
    </row>
    <row r="6302">
      <c r="E6302" s="26"/>
      <c r="F6302" s="27"/>
      <c r="J6302" s="26"/>
      <c r="K6302" s="26"/>
      <c r="L6302" s="30"/>
      <c r="M6302" s="31"/>
      <c r="N6302" s="31"/>
      <c r="O6302" s="31"/>
      <c r="P6302" s="31"/>
      <c r="Q6302" s="31"/>
      <c r="R6302" s="31"/>
      <c r="S6302" s="31"/>
      <c r="T6302" s="26"/>
      <c r="U6302" s="26"/>
      <c r="W6302" s="10"/>
    </row>
    <row r="6303">
      <c r="E6303" s="26"/>
      <c r="F6303" s="27"/>
      <c r="J6303" s="26"/>
      <c r="K6303" s="26"/>
      <c r="L6303" s="30"/>
      <c r="M6303" s="31"/>
      <c r="N6303" s="31"/>
      <c r="O6303" s="31"/>
      <c r="P6303" s="31"/>
      <c r="Q6303" s="31"/>
      <c r="R6303" s="31"/>
      <c r="S6303" s="31"/>
      <c r="T6303" s="26"/>
      <c r="U6303" s="26"/>
      <c r="W6303" s="10"/>
    </row>
    <row r="6304">
      <c r="E6304" s="26"/>
      <c r="F6304" s="27"/>
      <c r="J6304" s="26"/>
      <c r="K6304" s="26"/>
      <c r="L6304" s="30"/>
      <c r="M6304" s="31"/>
      <c r="N6304" s="31"/>
      <c r="O6304" s="31"/>
      <c r="P6304" s="31"/>
      <c r="Q6304" s="31"/>
      <c r="R6304" s="31"/>
      <c r="S6304" s="31"/>
      <c r="T6304" s="26"/>
      <c r="U6304" s="26"/>
      <c r="W6304" s="10"/>
    </row>
    <row r="6305">
      <c r="E6305" s="26"/>
      <c r="F6305" s="27"/>
      <c r="J6305" s="26"/>
      <c r="K6305" s="26"/>
      <c r="L6305" s="30"/>
      <c r="M6305" s="31"/>
      <c r="N6305" s="31"/>
      <c r="O6305" s="31"/>
      <c r="P6305" s="31"/>
      <c r="Q6305" s="31"/>
      <c r="R6305" s="31"/>
      <c r="S6305" s="31"/>
      <c r="T6305" s="26"/>
      <c r="U6305" s="26"/>
      <c r="W6305" s="10"/>
    </row>
    <row r="6306">
      <c r="E6306" s="26"/>
      <c r="F6306" s="27"/>
      <c r="J6306" s="26"/>
      <c r="K6306" s="26"/>
      <c r="L6306" s="30"/>
      <c r="M6306" s="31"/>
      <c r="N6306" s="31"/>
      <c r="O6306" s="31"/>
      <c r="P6306" s="31"/>
      <c r="Q6306" s="31"/>
      <c r="R6306" s="31"/>
      <c r="S6306" s="31"/>
      <c r="T6306" s="26"/>
      <c r="U6306" s="26"/>
      <c r="W6306" s="10"/>
    </row>
    <row r="6307">
      <c r="E6307" s="26"/>
      <c r="F6307" s="27"/>
      <c r="J6307" s="26"/>
      <c r="K6307" s="26"/>
      <c r="L6307" s="30"/>
      <c r="M6307" s="31"/>
      <c r="N6307" s="31"/>
      <c r="O6307" s="31"/>
      <c r="P6307" s="31"/>
      <c r="Q6307" s="31"/>
      <c r="R6307" s="31"/>
      <c r="S6307" s="31"/>
      <c r="T6307" s="26"/>
      <c r="U6307" s="26"/>
      <c r="W6307" s="10"/>
    </row>
    <row r="6308">
      <c r="E6308" s="26"/>
      <c r="F6308" s="27"/>
      <c r="J6308" s="26"/>
      <c r="K6308" s="26"/>
      <c r="L6308" s="30"/>
      <c r="M6308" s="31"/>
      <c r="N6308" s="31"/>
      <c r="O6308" s="31"/>
      <c r="P6308" s="31"/>
      <c r="Q6308" s="31"/>
      <c r="R6308" s="31"/>
      <c r="S6308" s="31"/>
      <c r="T6308" s="26"/>
      <c r="U6308" s="26"/>
      <c r="W6308" s="10"/>
    </row>
    <row r="6309">
      <c r="E6309" s="26"/>
      <c r="F6309" s="27"/>
      <c r="J6309" s="26"/>
      <c r="K6309" s="26"/>
      <c r="L6309" s="30"/>
      <c r="M6309" s="31"/>
      <c r="N6309" s="31"/>
      <c r="O6309" s="31"/>
      <c r="P6309" s="31"/>
      <c r="Q6309" s="31"/>
      <c r="R6309" s="31"/>
      <c r="S6309" s="31"/>
      <c r="T6309" s="26"/>
      <c r="U6309" s="26"/>
      <c r="W6309" s="10"/>
    </row>
    <row r="6310">
      <c r="E6310" s="26"/>
      <c r="F6310" s="27"/>
      <c r="J6310" s="26"/>
      <c r="K6310" s="26"/>
      <c r="L6310" s="30"/>
      <c r="M6310" s="31"/>
      <c r="N6310" s="31"/>
      <c r="O6310" s="31"/>
      <c r="P6310" s="31"/>
      <c r="Q6310" s="31"/>
      <c r="R6310" s="31"/>
      <c r="S6310" s="31"/>
      <c r="T6310" s="26"/>
      <c r="U6310" s="26"/>
      <c r="W6310" s="10"/>
    </row>
    <row r="6311">
      <c r="E6311" s="26"/>
      <c r="F6311" s="27"/>
      <c r="J6311" s="26"/>
      <c r="K6311" s="26"/>
      <c r="L6311" s="30"/>
      <c r="M6311" s="31"/>
      <c r="N6311" s="31"/>
      <c r="O6311" s="31"/>
      <c r="P6311" s="31"/>
      <c r="Q6311" s="31"/>
      <c r="R6311" s="31"/>
      <c r="S6311" s="31"/>
      <c r="T6311" s="26"/>
      <c r="U6311" s="26"/>
      <c r="W6311" s="10"/>
    </row>
    <row r="6312">
      <c r="E6312" s="26"/>
      <c r="F6312" s="27"/>
      <c r="J6312" s="26"/>
      <c r="K6312" s="26"/>
      <c r="L6312" s="30"/>
      <c r="M6312" s="31"/>
      <c r="N6312" s="31"/>
      <c r="O6312" s="31"/>
      <c r="P6312" s="31"/>
      <c r="Q6312" s="31"/>
      <c r="R6312" s="31"/>
      <c r="S6312" s="31"/>
      <c r="T6312" s="26"/>
      <c r="U6312" s="26"/>
      <c r="W6312" s="10"/>
    </row>
    <row r="6313">
      <c r="E6313" s="26"/>
      <c r="F6313" s="27"/>
      <c r="J6313" s="26"/>
      <c r="K6313" s="26"/>
      <c r="L6313" s="30"/>
      <c r="M6313" s="31"/>
      <c r="N6313" s="31"/>
      <c r="O6313" s="31"/>
      <c r="P6313" s="31"/>
      <c r="Q6313" s="31"/>
      <c r="R6313" s="31"/>
      <c r="S6313" s="31"/>
      <c r="T6313" s="26"/>
      <c r="U6313" s="26"/>
      <c r="W6313" s="10"/>
    </row>
    <row r="6314">
      <c r="E6314" s="26"/>
      <c r="F6314" s="27"/>
      <c r="J6314" s="26"/>
      <c r="K6314" s="26"/>
      <c r="L6314" s="30"/>
      <c r="M6314" s="31"/>
      <c r="N6314" s="31"/>
      <c r="O6314" s="31"/>
      <c r="P6314" s="31"/>
      <c r="Q6314" s="31"/>
      <c r="R6314" s="31"/>
      <c r="S6314" s="31"/>
      <c r="T6314" s="26"/>
      <c r="U6314" s="26"/>
      <c r="W6314" s="10"/>
    </row>
    <row r="6315">
      <c r="E6315" s="26"/>
      <c r="F6315" s="27"/>
      <c r="J6315" s="26"/>
      <c r="K6315" s="26"/>
      <c r="L6315" s="30"/>
      <c r="M6315" s="31"/>
      <c r="N6315" s="31"/>
      <c r="O6315" s="31"/>
      <c r="P6315" s="31"/>
      <c r="Q6315" s="31"/>
      <c r="R6315" s="31"/>
      <c r="S6315" s="31"/>
      <c r="T6315" s="26"/>
      <c r="U6315" s="26"/>
      <c r="W6315" s="10"/>
    </row>
    <row r="6316">
      <c r="E6316" s="26"/>
      <c r="F6316" s="27"/>
      <c r="J6316" s="26"/>
      <c r="K6316" s="26"/>
      <c r="L6316" s="30"/>
      <c r="M6316" s="31"/>
      <c r="N6316" s="31"/>
      <c r="O6316" s="31"/>
      <c r="P6316" s="31"/>
      <c r="Q6316" s="31"/>
      <c r="R6316" s="31"/>
      <c r="S6316" s="31"/>
      <c r="T6316" s="26"/>
      <c r="U6316" s="26"/>
      <c r="W6316" s="10"/>
    </row>
    <row r="6317">
      <c r="E6317" s="26"/>
      <c r="F6317" s="27"/>
      <c r="J6317" s="26"/>
      <c r="K6317" s="26"/>
      <c r="L6317" s="30"/>
      <c r="M6317" s="31"/>
      <c r="N6317" s="31"/>
      <c r="O6317" s="31"/>
      <c r="P6317" s="31"/>
      <c r="Q6317" s="31"/>
      <c r="R6317" s="31"/>
      <c r="S6317" s="31"/>
      <c r="T6317" s="26"/>
      <c r="U6317" s="26"/>
      <c r="W6317" s="10"/>
    </row>
    <row r="6318">
      <c r="E6318" s="26"/>
      <c r="F6318" s="27"/>
      <c r="J6318" s="26"/>
      <c r="K6318" s="26"/>
      <c r="L6318" s="30"/>
      <c r="M6318" s="31"/>
      <c r="N6318" s="31"/>
      <c r="O6318" s="31"/>
      <c r="P6318" s="31"/>
      <c r="Q6318" s="31"/>
      <c r="R6318" s="31"/>
      <c r="S6318" s="31"/>
      <c r="T6318" s="26"/>
      <c r="U6318" s="26"/>
      <c r="W6318" s="10"/>
    </row>
    <row r="6319">
      <c r="E6319" s="26"/>
      <c r="F6319" s="27"/>
      <c r="J6319" s="26"/>
      <c r="K6319" s="26"/>
      <c r="L6319" s="30"/>
      <c r="M6319" s="31"/>
      <c r="N6319" s="31"/>
      <c r="O6319" s="31"/>
      <c r="P6319" s="31"/>
      <c r="Q6319" s="31"/>
      <c r="R6319" s="31"/>
      <c r="S6319" s="31"/>
      <c r="T6319" s="26"/>
      <c r="U6319" s="26"/>
      <c r="W6319" s="10"/>
    </row>
    <row r="6320">
      <c r="E6320" s="26"/>
      <c r="F6320" s="27"/>
      <c r="J6320" s="26"/>
      <c r="K6320" s="26"/>
      <c r="L6320" s="30"/>
      <c r="M6320" s="31"/>
      <c r="N6320" s="31"/>
      <c r="O6320" s="31"/>
      <c r="P6320" s="31"/>
      <c r="Q6320" s="31"/>
      <c r="R6320" s="31"/>
      <c r="S6320" s="31"/>
      <c r="T6320" s="26"/>
      <c r="U6320" s="26"/>
      <c r="W6320" s="10"/>
    </row>
    <row r="6321">
      <c r="E6321" s="26"/>
      <c r="F6321" s="27"/>
      <c r="J6321" s="26"/>
      <c r="K6321" s="26"/>
      <c r="L6321" s="30"/>
      <c r="M6321" s="31"/>
      <c r="N6321" s="31"/>
      <c r="O6321" s="31"/>
      <c r="P6321" s="31"/>
      <c r="Q6321" s="31"/>
      <c r="R6321" s="31"/>
      <c r="S6321" s="31"/>
      <c r="T6321" s="26"/>
      <c r="U6321" s="26"/>
      <c r="W6321" s="10"/>
    </row>
    <row r="6322">
      <c r="E6322" s="26"/>
      <c r="F6322" s="27"/>
      <c r="J6322" s="26"/>
      <c r="K6322" s="26"/>
      <c r="L6322" s="30"/>
      <c r="M6322" s="31"/>
      <c r="N6322" s="31"/>
      <c r="O6322" s="31"/>
      <c r="P6322" s="31"/>
      <c r="Q6322" s="31"/>
      <c r="R6322" s="31"/>
      <c r="S6322" s="31"/>
      <c r="T6322" s="26"/>
      <c r="U6322" s="26"/>
      <c r="W6322" s="10"/>
    </row>
    <row r="6323">
      <c r="E6323" s="26"/>
      <c r="F6323" s="27"/>
      <c r="J6323" s="26"/>
      <c r="K6323" s="26"/>
      <c r="L6323" s="30"/>
      <c r="M6323" s="31"/>
      <c r="N6323" s="31"/>
      <c r="O6323" s="31"/>
      <c r="P6323" s="31"/>
      <c r="Q6323" s="31"/>
      <c r="R6323" s="31"/>
      <c r="S6323" s="31"/>
      <c r="T6323" s="26"/>
      <c r="U6323" s="26"/>
      <c r="W6323" s="10"/>
    </row>
    <row r="6324">
      <c r="E6324" s="26"/>
      <c r="F6324" s="27"/>
      <c r="J6324" s="26"/>
      <c r="K6324" s="26"/>
      <c r="L6324" s="30"/>
      <c r="M6324" s="31"/>
      <c r="N6324" s="31"/>
      <c r="O6324" s="31"/>
      <c r="P6324" s="31"/>
      <c r="Q6324" s="31"/>
      <c r="R6324" s="31"/>
      <c r="S6324" s="31"/>
      <c r="T6324" s="26"/>
      <c r="U6324" s="26"/>
      <c r="W6324" s="10"/>
    </row>
    <row r="6325">
      <c r="E6325" s="26"/>
      <c r="F6325" s="27"/>
      <c r="J6325" s="26"/>
      <c r="K6325" s="26"/>
      <c r="L6325" s="30"/>
      <c r="M6325" s="31"/>
      <c r="N6325" s="31"/>
      <c r="O6325" s="31"/>
      <c r="P6325" s="31"/>
      <c r="Q6325" s="31"/>
      <c r="R6325" s="31"/>
      <c r="S6325" s="31"/>
      <c r="T6325" s="26"/>
      <c r="U6325" s="26"/>
      <c r="W6325" s="10"/>
    </row>
    <row r="6326">
      <c r="E6326" s="26"/>
      <c r="F6326" s="27"/>
      <c r="J6326" s="26"/>
      <c r="K6326" s="26"/>
      <c r="L6326" s="30"/>
      <c r="M6326" s="31"/>
      <c r="N6326" s="31"/>
      <c r="O6326" s="31"/>
      <c r="P6326" s="31"/>
      <c r="Q6326" s="31"/>
      <c r="R6326" s="31"/>
      <c r="S6326" s="31"/>
      <c r="T6326" s="26"/>
      <c r="U6326" s="26"/>
      <c r="W6326" s="10"/>
    </row>
    <row r="6327">
      <c r="E6327" s="26"/>
      <c r="F6327" s="27"/>
      <c r="J6327" s="26"/>
      <c r="K6327" s="26"/>
      <c r="L6327" s="30"/>
      <c r="M6327" s="31"/>
      <c r="N6327" s="31"/>
      <c r="O6327" s="31"/>
      <c r="P6327" s="31"/>
      <c r="Q6327" s="31"/>
      <c r="R6327" s="31"/>
      <c r="S6327" s="31"/>
      <c r="T6327" s="26"/>
      <c r="U6327" s="26"/>
      <c r="W6327" s="10"/>
    </row>
    <row r="6328">
      <c r="E6328" s="26"/>
      <c r="F6328" s="27"/>
      <c r="J6328" s="26"/>
      <c r="K6328" s="26"/>
      <c r="L6328" s="30"/>
      <c r="M6328" s="31"/>
      <c r="N6328" s="31"/>
      <c r="O6328" s="31"/>
      <c r="P6328" s="31"/>
      <c r="Q6328" s="31"/>
      <c r="R6328" s="31"/>
      <c r="S6328" s="31"/>
      <c r="T6328" s="26"/>
      <c r="U6328" s="26"/>
      <c r="W6328" s="10"/>
    </row>
    <row r="6329">
      <c r="E6329" s="26"/>
      <c r="F6329" s="27"/>
      <c r="J6329" s="26"/>
      <c r="K6329" s="26"/>
      <c r="L6329" s="30"/>
      <c r="M6329" s="31"/>
      <c r="N6329" s="31"/>
      <c r="O6329" s="31"/>
      <c r="P6329" s="31"/>
      <c r="Q6329" s="31"/>
      <c r="R6329" s="31"/>
      <c r="S6329" s="31"/>
      <c r="T6329" s="26"/>
      <c r="U6329" s="26"/>
      <c r="W6329" s="10"/>
    </row>
    <row r="6330">
      <c r="E6330" s="26"/>
      <c r="F6330" s="27"/>
      <c r="J6330" s="26"/>
      <c r="K6330" s="26"/>
      <c r="L6330" s="30"/>
      <c r="M6330" s="31"/>
      <c r="N6330" s="31"/>
      <c r="O6330" s="31"/>
      <c r="P6330" s="31"/>
      <c r="Q6330" s="31"/>
      <c r="R6330" s="31"/>
      <c r="S6330" s="31"/>
      <c r="T6330" s="26"/>
      <c r="U6330" s="26"/>
      <c r="W6330" s="10"/>
    </row>
    <row r="6331">
      <c r="E6331" s="26"/>
      <c r="F6331" s="27"/>
      <c r="J6331" s="26"/>
      <c r="K6331" s="26"/>
      <c r="L6331" s="30"/>
      <c r="M6331" s="31"/>
      <c r="N6331" s="31"/>
      <c r="O6331" s="31"/>
      <c r="P6331" s="31"/>
      <c r="Q6331" s="31"/>
      <c r="R6331" s="31"/>
      <c r="S6331" s="31"/>
      <c r="T6331" s="26"/>
      <c r="U6331" s="26"/>
      <c r="W6331" s="10"/>
    </row>
    <row r="6332">
      <c r="E6332" s="26"/>
      <c r="F6332" s="27"/>
      <c r="J6332" s="26"/>
      <c r="K6332" s="26"/>
      <c r="L6332" s="30"/>
      <c r="M6332" s="31"/>
      <c r="N6332" s="31"/>
      <c r="O6332" s="31"/>
      <c r="P6332" s="31"/>
      <c r="Q6332" s="31"/>
      <c r="R6332" s="31"/>
      <c r="S6332" s="31"/>
      <c r="T6332" s="26"/>
      <c r="U6332" s="26"/>
      <c r="W6332" s="10"/>
    </row>
    <row r="6333">
      <c r="E6333" s="26"/>
      <c r="F6333" s="27"/>
      <c r="J6333" s="26"/>
      <c r="K6333" s="26"/>
      <c r="L6333" s="30"/>
      <c r="M6333" s="31"/>
      <c r="N6333" s="31"/>
      <c r="O6333" s="31"/>
      <c r="P6333" s="31"/>
      <c r="Q6333" s="31"/>
      <c r="R6333" s="31"/>
      <c r="S6333" s="31"/>
      <c r="T6333" s="26"/>
      <c r="U6333" s="26"/>
      <c r="W6333" s="10"/>
    </row>
    <row r="6334">
      <c r="E6334" s="26"/>
      <c r="F6334" s="27"/>
      <c r="J6334" s="26"/>
      <c r="K6334" s="26"/>
      <c r="L6334" s="30"/>
      <c r="M6334" s="31"/>
      <c r="N6334" s="31"/>
      <c r="O6334" s="31"/>
      <c r="P6334" s="31"/>
      <c r="Q6334" s="31"/>
      <c r="R6334" s="31"/>
      <c r="S6334" s="31"/>
      <c r="T6334" s="26"/>
      <c r="U6334" s="26"/>
      <c r="W6334" s="10"/>
    </row>
    <row r="6335">
      <c r="E6335" s="26"/>
      <c r="F6335" s="27"/>
      <c r="J6335" s="26"/>
      <c r="K6335" s="26"/>
      <c r="L6335" s="30"/>
      <c r="M6335" s="31"/>
      <c r="N6335" s="31"/>
      <c r="O6335" s="31"/>
      <c r="P6335" s="31"/>
      <c r="Q6335" s="31"/>
      <c r="R6335" s="31"/>
      <c r="S6335" s="31"/>
      <c r="T6335" s="26"/>
      <c r="U6335" s="26"/>
      <c r="W6335" s="10"/>
    </row>
    <row r="6336">
      <c r="E6336" s="26"/>
      <c r="F6336" s="27"/>
      <c r="J6336" s="26"/>
      <c r="K6336" s="26"/>
      <c r="L6336" s="30"/>
      <c r="M6336" s="31"/>
      <c r="N6336" s="31"/>
      <c r="O6336" s="31"/>
      <c r="P6336" s="31"/>
      <c r="Q6336" s="31"/>
      <c r="R6336" s="31"/>
      <c r="S6336" s="31"/>
      <c r="T6336" s="26"/>
      <c r="U6336" s="26"/>
      <c r="W6336" s="10"/>
    </row>
    <row r="6337">
      <c r="E6337" s="26"/>
      <c r="F6337" s="27"/>
      <c r="J6337" s="26"/>
      <c r="K6337" s="26"/>
      <c r="L6337" s="30"/>
      <c r="M6337" s="31"/>
      <c r="N6337" s="31"/>
      <c r="O6337" s="31"/>
      <c r="P6337" s="31"/>
      <c r="Q6337" s="31"/>
      <c r="R6337" s="31"/>
      <c r="S6337" s="31"/>
      <c r="T6337" s="26"/>
      <c r="U6337" s="26"/>
      <c r="W6337" s="10"/>
    </row>
    <row r="6338">
      <c r="E6338" s="26"/>
      <c r="F6338" s="27"/>
      <c r="J6338" s="26"/>
      <c r="K6338" s="26"/>
      <c r="L6338" s="30"/>
      <c r="M6338" s="31"/>
      <c r="N6338" s="31"/>
      <c r="O6338" s="31"/>
      <c r="P6338" s="31"/>
      <c r="Q6338" s="31"/>
      <c r="R6338" s="31"/>
      <c r="S6338" s="31"/>
      <c r="T6338" s="26"/>
      <c r="U6338" s="26"/>
      <c r="W6338" s="10"/>
    </row>
    <row r="6339">
      <c r="E6339" s="26"/>
      <c r="F6339" s="27"/>
      <c r="J6339" s="26"/>
      <c r="K6339" s="26"/>
      <c r="L6339" s="30"/>
      <c r="M6339" s="31"/>
      <c r="N6339" s="31"/>
      <c r="O6339" s="31"/>
      <c r="P6339" s="31"/>
      <c r="Q6339" s="31"/>
      <c r="R6339" s="31"/>
      <c r="S6339" s="31"/>
      <c r="T6339" s="26"/>
      <c r="U6339" s="26"/>
      <c r="W6339" s="10"/>
    </row>
    <row r="6340">
      <c r="E6340" s="26"/>
      <c r="F6340" s="27"/>
      <c r="J6340" s="26"/>
      <c r="K6340" s="26"/>
      <c r="L6340" s="30"/>
      <c r="M6340" s="31"/>
      <c r="N6340" s="31"/>
      <c r="O6340" s="31"/>
      <c r="P6340" s="31"/>
      <c r="Q6340" s="31"/>
      <c r="R6340" s="31"/>
      <c r="S6340" s="31"/>
      <c r="T6340" s="26"/>
      <c r="U6340" s="26"/>
      <c r="W6340" s="10"/>
    </row>
    <row r="6341">
      <c r="E6341" s="26"/>
      <c r="F6341" s="27"/>
      <c r="J6341" s="26"/>
      <c r="K6341" s="26"/>
      <c r="L6341" s="30"/>
      <c r="M6341" s="31"/>
      <c r="N6341" s="31"/>
      <c r="O6341" s="31"/>
      <c r="P6341" s="31"/>
      <c r="Q6341" s="31"/>
      <c r="R6341" s="31"/>
      <c r="S6341" s="31"/>
      <c r="T6341" s="26"/>
      <c r="U6341" s="26"/>
      <c r="W6341" s="10"/>
    </row>
    <row r="6342">
      <c r="E6342" s="26"/>
      <c r="F6342" s="27"/>
      <c r="J6342" s="26"/>
      <c r="K6342" s="26"/>
      <c r="L6342" s="30"/>
      <c r="M6342" s="31"/>
      <c r="N6342" s="31"/>
      <c r="O6342" s="31"/>
      <c r="P6342" s="31"/>
      <c r="Q6342" s="31"/>
      <c r="R6342" s="31"/>
      <c r="S6342" s="31"/>
      <c r="T6342" s="26"/>
      <c r="U6342" s="26"/>
      <c r="W6342" s="10"/>
    </row>
    <row r="6343">
      <c r="E6343" s="26"/>
      <c r="F6343" s="27"/>
      <c r="J6343" s="26"/>
      <c r="K6343" s="26"/>
      <c r="L6343" s="30"/>
      <c r="M6343" s="31"/>
      <c r="N6343" s="31"/>
      <c r="O6343" s="31"/>
      <c r="P6343" s="31"/>
      <c r="Q6343" s="31"/>
      <c r="R6343" s="31"/>
      <c r="S6343" s="31"/>
      <c r="T6343" s="26"/>
      <c r="U6343" s="26"/>
      <c r="W6343" s="10"/>
    </row>
    <row r="6344">
      <c r="E6344" s="26"/>
      <c r="F6344" s="27"/>
      <c r="J6344" s="26"/>
      <c r="K6344" s="26"/>
      <c r="L6344" s="30"/>
      <c r="M6344" s="31"/>
      <c r="N6344" s="31"/>
      <c r="O6344" s="31"/>
      <c r="P6344" s="31"/>
      <c r="Q6344" s="31"/>
      <c r="R6344" s="31"/>
      <c r="S6344" s="31"/>
      <c r="T6344" s="26"/>
      <c r="U6344" s="26"/>
      <c r="W6344" s="10"/>
    </row>
    <row r="6345">
      <c r="E6345" s="26"/>
      <c r="F6345" s="27"/>
      <c r="J6345" s="26"/>
      <c r="K6345" s="26"/>
      <c r="L6345" s="30"/>
      <c r="M6345" s="31"/>
      <c r="N6345" s="31"/>
      <c r="O6345" s="31"/>
      <c r="P6345" s="31"/>
      <c r="Q6345" s="31"/>
      <c r="R6345" s="31"/>
      <c r="S6345" s="31"/>
      <c r="T6345" s="26"/>
      <c r="U6345" s="26"/>
      <c r="W6345" s="10"/>
    </row>
    <row r="6346">
      <c r="E6346" s="26"/>
      <c r="F6346" s="27"/>
      <c r="J6346" s="26"/>
      <c r="K6346" s="26"/>
      <c r="L6346" s="30"/>
      <c r="M6346" s="31"/>
      <c r="N6346" s="31"/>
      <c r="O6346" s="31"/>
      <c r="P6346" s="31"/>
      <c r="Q6346" s="31"/>
      <c r="R6346" s="31"/>
      <c r="S6346" s="31"/>
      <c r="T6346" s="26"/>
      <c r="U6346" s="26"/>
      <c r="W6346" s="10"/>
    </row>
    <row r="6347">
      <c r="E6347" s="26"/>
      <c r="F6347" s="27"/>
      <c r="J6347" s="26"/>
      <c r="K6347" s="26"/>
      <c r="L6347" s="30"/>
      <c r="M6347" s="31"/>
      <c r="N6347" s="31"/>
      <c r="O6347" s="31"/>
      <c r="P6347" s="31"/>
      <c r="Q6347" s="31"/>
      <c r="R6347" s="31"/>
      <c r="S6347" s="31"/>
      <c r="T6347" s="26"/>
      <c r="U6347" s="26"/>
      <c r="W6347" s="10"/>
    </row>
    <row r="6348">
      <c r="E6348" s="26"/>
      <c r="F6348" s="27"/>
      <c r="J6348" s="26"/>
      <c r="K6348" s="26"/>
      <c r="L6348" s="30"/>
      <c r="M6348" s="31"/>
      <c r="N6348" s="31"/>
      <c r="O6348" s="31"/>
      <c r="P6348" s="31"/>
      <c r="Q6348" s="31"/>
      <c r="R6348" s="31"/>
      <c r="S6348" s="31"/>
      <c r="T6348" s="26"/>
      <c r="U6348" s="26"/>
      <c r="W6348" s="10"/>
    </row>
    <row r="6349">
      <c r="E6349" s="26"/>
      <c r="F6349" s="27"/>
      <c r="J6349" s="26"/>
      <c r="K6349" s="26"/>
      <c r="L6349" s="30"/>
      <c r="M6349" s="31"/>
      <c r="N6349" s="31"/>
      <c r="O6349" s="31"/>
      <c r="P6349" s="31"/>
      <c r="Q6349" s="31"/>
      <c r="R6349" s="31"/>
      <c r="S6349" s="31"/>
      <c r="T6349" s="26"/>
      <c r="U6349" s="26"/>
      <c r="W6349" s="10"/>
    </row>
    <row r="6350">
      <c r="E6350" s="26"/>
      <c r="F6350" s="27"/>
      <c r="J6350" s="26"/>
      <c r="K6350" s="26"/>
      <c r="L6350" s="30"/>
      <c r="M6350" s="31"/>
      <c r="N6350" s="31"/>
      <c r="O6350" s="31"/>
      <c r="P6350" s="31"/>
      <c r="Q6350" s="31"/>
      <c r="R6350" s="31"/>
      <c r="S6350" s="31"/>
      <c r="T6350" s="26"/>
      <c r="U6350" s="26"/>
      <c r="W6350" s="10"/>
    </row>
    <row r="6351">
      <c r="E6351" s="26"/>
      <c r="F6351" s="27"/>
      <c r="J6351" s="26"/>
      <c r="K6351" s="26"/>
      <c r="L6351" s="30"/>
      <c r="M6351" s="31"/>
      <c r="N6351" s="31"/>
      <c r="O6351" s="31"/>
      <c r="P6351" s="31"/>
      <c r="Q6351" s="31"/>
      <c r="R6351" s="31"/>
      <c r="S6351" s="31"/>
      <c r="T6351" s="26"/>
      <c r="U6351" s="26"/>
      <c r="W6351" s="10"/>
    </row>
    <row r="6352">
      <c r="E6352" s="26"/>
      <c r="F6352" s="27"/>
      <c r="J6352" s="26"/>
      <c r="K6352" s="26"/>
      <c r="L6352" s="30"/>
      <c r="M6352" s="31"/>
      <c r="N6352" s="31"/>
      <c r="O6352" s="31"/>
      <c r="P6352" s="31"/>
      <c r="Q6352" s="31"/>
      <c r="R6352" s="31"/>
      <c r="S6352" s="31"/>
      <c r="T6352" s="26"/>
      <c r="U6352" s="26"/>
      <c r="W6352" s="10"/>
    </row>
    <row r="6353">
      <c r="E6353" s="26"/>
      <c r="F6353" s="27"/>
      <c r="J6353" s="26"/>
      <c r="K6353" s="26"/>
      <c r="L6353" s="30"/>
      <c r="M6353" s="31"/>
      <c r="N6353" s="31"/>
      <c r="O6353" s="31"/>
      <c r="P6353" s="31"/>
      <c r="Q6353" s="31"/>
      <c r="R6353" s="31"/>
      <c r="S6353" s="31"/>
      <c r="T6353" s="26"/>
      <c r="U6353" s="26"/>
      <c r="W6353" s="10"/>
    </row>
    <row r="6354">
      <c r="E6354" s="26"/>
      <c r="F6354" s="27"/>
      <c r="J6354" s="26"/>
      <c r="K6354" s="26"/>
      <c r="L6354" s="30"/>
      <c r="M6354" s="31"/>
      <c r="N6354" s="31"/>
      <c r="O6354" s="31"/>
      <c r="P6354" s="31"/>
      <c r="Q6354" s="31"/>
      <c r="R6354" s="31"/>
      <c r="S6354" s="31"/>
      <c r="T6354" s="26"/>
      <c r="U6354" s="26"/>
      <c r="W6354" s="10"/>
    </row>
    <row r="6355">
      <c r="E6355" s="26"/>
      <c r="F6355" s="27"/>
      <c r="J6355" s="26"/>
      <c r="K6355" s="26"/>
      <c r="L6355" s="30"/>
      <c r="M6355" s="31"/>
      <c r="N6355" s="31"/>
      <c r="O6355" s="31"/>
      <c r="P6355" s="31"/>
      <c r="Q6355" s="31"/>
      <c r="R6355" s="31"/>
      <c r="S6355" s="31"/>
      <c r="T6355" s="26"/>
      <c r="U6355" s="26"/>
      <c r="W6355" s="10"/>
    </row>
    <row r="6356">
      <c r="E6356" s="26"/>
      <c r="F6356" s="27"/>
      <c r="J6356" s="26"/>
      <c r="K6356" s="26"/>
      <c r="L6356" s="30"/>
      <c r="M6356" s="31"/>
      <c r="N6356" s="31"/>
      <c r="O6356" s="31"/>
      <c r="P6356" s="31"/>
      <c r="Q6356" s="31"/>
      <c r="R6356" s="31"/>
      <c r="S6356" s="31"/>
      <c r="T6356" s="26"/>
      <c r="U6356" s="26"/>
      <c r="W6356" s="10"/>
    </row>
    <row r="6357">
      <c r="E6357" s="26"/>
      <c r="F6357" s="27"/>
      <c r="J6357" s="26"/>
      <c r="K6357" s="26"/>
      <c r="L6357" s="30"/>
      <c r="M6357" s="31"/>
      <c r="N6357" s="31"/>
      <c r="O6357" s="31"/>
      <c r="P6357" s="31"/>
      <c r="Q6357" s="31"/>
      <c r="R6357" s="31"/>
      <c r="S6357" s="31"/>
      <c r="T6357" s="26"/>
      <c r="U6357" s="26"/>
      <c r="W6357" s="10"/>
    </row>
    <row r="6358">
      <c r="E6358" s="26"/>
      <c r="F6358" s="27"/>
      <c r="J6358" s="26"/>
      <c r="K6358" s="26"/>
      <c r="L6358" s="30"/>
      <c r="M6358" s="31"/>
      <c r="N6358" s="31"/>
      <c r="O6358" s="31"/>
      <c r="P6358" s="31"/>
      <c r="Q6358" s="31"/>
      <c r="R6358" s="31"/>
      <c r="S6358" s="31"/>
      <c r="T6358" s="26"/>
      <c r="U6358" s="26"/>
      <c r="W6358" s="10"/>
    </row>
    <row r="6359">
      <c r="E6359" s="26"/>
      <c r="F6359" s="27"/>
      <c r="J6359" s="26"/>
      <c r="K6359" s="26"/>
      <c r="L6359" s="30"/>
      <c r="M6359" s="31"/>
      <c r="N6359" s="31"/>
      <c r="O6359" s="31"/>
      <c r="P6359" s="31"/>
      <c r="Q6359" s="31"/>
      <c r="R6359" s="31"/>
      <c r="S6359" s="31"/>
      <c r="T6359" s="26"/>
      <c r="U6359" s="26"/>
      <c r="W6359" s="10"/>
    </row>
    <row r="6360">
      <c r="E6360" s="26"/>
      <c r="F6360" s="27"/>
      <c r="J6360" s="26"/>
      <c r="K6360" s="26"/>
      <c r="L6360" s="30"/>
      <c r="M6360" s="31"/>
      <c r="N6360" s="31"/>
      <c r="O6360" s="31"/>
      <c r="P6360" s="31"/>
      <c r="Q6360" s="31"/>
      <c r="R6360" s="31"/>
      <c r="S6360" s="31"/>
      <c r="T6360" s="26"/>
      <c r="U6360" s="26"/>
      <c r="W6360" s="10"/>
    </row>
    <row r="6361">
      <c r="E6361" s="26"/>
      <c r="F6361" s="27"/>
      <c r="J6361" s="26"/>
      <c r="K6361" s="26"/>
      <c r="L6361" s="30"/>
      <c r="M6361" s="31"/>
      <c r="N6361" s="31"/>
      <c r="O6361" s="31"/>
      <c r="P6361" s="31"/>
      <c r="Q6361" s="31"/>
      <c r="R6361" s="31"/>
      <c r="S6361" s="31"/>
      <c r="T6361" s="26"/>
      <c r="U6361" s="26"/>
      <c r="W6361" s="10"/>
    </row>
    <row r="6362">
      <c r="E6362" s="26"/>
      <c r="F6362" s="27"/>
      <c r="J6362" s="26"/>
      <c r="K6362" s="26"/>
      <c r="L6362" s="30"/>
      <c r="M6362" s="31"/>
      <c r="N6362" s="31"/>
      <c r="O6362" s="31"/>
      <c r="P6362" s="31"/>
      <c r="Q6362" s="31"/>
      <c r="R6362" s="31"/>
      <c r="S6362" s="31"/>
      <c r="T6362" s="26"/>
      <c r="U6362" s="26"/>
      <c r="W6362" s="10"/>
    </row>
    <row r="6363">
      <c r="E6363" s="26"/>
      <c r="F6363" s="27"/>
      <c r="J6363" s="26"/>
      <c r="K6363" s="26"/>
      <c r="L6363" s="30"/>
      <c r="M6363" s="31"/>
      <c r="N6363" s="31"/>
      <c r="O6363" s="31"/>
      <c r="P6363" s="31"/>
      <c r="Q6363" s="31"/>
      <c r="R6363" s="31"/>
      <c r="S6363" s="31"/>
      <c r="T6363" s="26"/>
      <c r="U6363" s="26"/>
      <c r="W6363" s="10"/>
    </row>
    <row r="6364">
      <c r="E6364" s="26"/>
      <c r="F6364" s="27"/>
      <c r="J6364" s="26"/>
      <c r="K6364" s="26"/>
      <c r="L6364" s="30"/>
      <c r="M6364" s="31"/>
      <c r="N6364" s="31"/>
      <c r="O6364" s="31"/>
      <c r="P6364" s="31"/>
      <c r="Q6364" s="31"/>
      <c r="R6364" s="31"/>
      <c r="S6364" s="31"/>
      <c r="T6364" s="26"/>
      <c r="U6364" s="26"/>
      <c r="W6364" s="10"/>
    </row>
    <row r="6365">
      <c r="E6365" s="26"/>
      <c r="F6365" s="27"/>
      <c r="J6365" s="26"/>
      <c r="K6365" s="26"/>
      <c r="L6365" s="30"/>
      <c r="M6365" s="31"/>
      <c r="N6365" s="31"/>
      <c r="O6365" s="31"/>
      <c r="P6365" s="31"/>
      <c r="Q6365" s="31"/>
      <c r="R6365" s="31"/>
      <c r="S6365" s="31"/>
      <c r="T6365" s="26"/>
      <c r="U6365" s="26"/>
      <c r="W6365" s="10"/>
    </row>
    <row r="6366">
      <c r="E6366" s="26"/>
      <c r="F6366" s="27"/>
      <c r="J6366" s="26"/>
      <c r="K6366" s="26"/>
      <c r="L6366" s="30"/>
      <c r="M6366" s="31"/>
      <c r="N6366" s="31"/>
      <c r="O6366" s="31"/>
      <c r="P6366" s="31"/>
      <c r="Q6366" s="31"/>
      <c r="R6366" s="31"/>
      <c r="S6366" s="31"/>
      <c r="T6366" s="26"/>
      <c r="U6366" s="26"/>
      <c r="W6366" s="10"/>
    </row>
    <row r="6367">
      <c r="E6367" s="26"/>
      <c r="F6367" s="27"/>
      <c r="J6367" s="26"/>
      <c r="K6367" s="26"/>
      <c r="L6367" s="30"/>
      <c r="M6367" s="31"/>
      <c r="N6367" s="31"/>
      <c r="O6367" s="31"/>
      <c r="P6367" s="31"/>
      <c r="Q6367" s="31"/>
      <c r="R6367" s="31"/>
      <c r="S6367" s="31"/>
      <c r="T6367" s="26"/>
      <c r="U6367" s="26"/>
      <c r="W6367" s="10"/>
    </row>
    <row r="6368">
      <c r="E6368" s="26"/>
      <c r="F6368" s="27"/>
      <c r="J6368" s="26"/>
      <c r="K6368" s="26"/>
      <c r="L6368" s="30"/>
      <c r="M6368" s="31"/>
      <c r="N6368" s="31"/>
      <c r="O6368" s="31"/>
      <c r="P6368" s="31"/>
      <c r="Q6368" s="31"/>
      <c r="R6368" s="31"/>
      <c r="S6368" s="31"/>
      <c r="T6368" s="26"/>
      <c r="U6368" s="26"/>
      <c r="W6368" s="10"/>
    </row>
    <row r="6369">
      <c r="E6369" s="26"/>
      <c r="F6369" s="27"/>
      <c r="J6369" s="26"/>
      <c r="K6369" s="26"/>
      <c r="L6369" s="30"/>
      <c r="M6369" s="31"/>
      <c r="N6369" s="31"/>
      <c r="O6369" s="31"/>
      <c r="P6369" s="31"/>
      <c r="Q6369" s="31"/>
      <c r="R6369" s="31"/>
      <c r="S6369" s="31"/>
      <c r="T6369" s="26"/>
      <c r="U6369" s="26"/>
      <c r="W6369" s="10"/>
    </row>
    <row r="6370">
      <c r="E6370" s="26"/>
      <c r="F6370" s="27"/>
      <c r="J6370" s="26"/>
      <c r="K6370" s="26"/>
      <c r="L6370" s="30"/>
      <c r="M6370" s="31"/>
      <c r="N6370" s="31"/>
      <c r="O6370" s="31"/>
      <c r="P6370" s="31"/>
      <c r="Q6370" s="31"/>
      <c r="R6370" s="31"/>
      <c r="S6370" s="31"/>
      <c r="T6370" s="26"/>
      <c r="U6370" s="26"/>
      <c r="W6370" s="10"/>
    </row>
    <row r="6371">
      <c r="E6371" s="26"/>
      <c r="F6371" s="27"/>
      <c r="J6371" s="26"/>
      <c r="K6371" s="26"/>
      <c r="L6371" s="30"/>
      <c r="M6371" s="31"/>
      <c r="N6371" s="31"/>
      <c r="O6371" s="31"/>
      <c r="P6371" s="31"/>
      <c r="Q6371" s="31"/>
      <c r="R6371" s="31"/>
      <c r="S6371" s="31"/>
      <c r="T6371" s="26"/>
      <c r="U6371" s="26"/>
      <c r="W6371" s="10"/>
    </row>
    <row r="6372">
      <c r="E6372" s="26"/>
      <c r="F6372" s="27"/>
      <c r="J6372" s="26"/>
      <c r="K6372" s="26"/>
      <c r="L6372" s="30"/>
      <c r="M6372" s="31"/>
      <c r="N6372" s="31"/>
      <c r="O6372" s="31"/>
      <c r="P6372" s="31"/>
      <c r="Q6372" s="31"/>
      <c r="R6372" s="31"/>
      <c r="S6372" s="31"/>
      <c r="T6372" s="26"/>
      <c r="U6372" s="26"/>
      <c r="W6372" s="10"/>
    </row>
    <row r="6373">
      <c r="E6373" s="26"/>
      <c r="F6373" s="27"/>
      <c r="J6373" s="26"/>
      <c r="K6373" s="26"/>
      <c r="L6373" s="30"/>
      <c r="M6373" s="31"/>
      <c r="N6373" s="31"/>
      <c r="O6373" s="31"/>
      <c r="P6373" s="31"/>
      <c r="Q6373" s="31"/>
      <c r="R6373" s="31"/>
      <c r="S6373" s="31"/>
      <c r="T6373" s="26"/>
      <c r="U6373" s="26"/>
      <c r="W6373" s="10"/>
    </row>
    <row r="6374">
      <c r="E6374" s="26"/>
      <c r="F6374" s="27"/>
      <c r="J6374" s="26"/>
      <c r="K6374" s="26"/>
      <c r="L6374" s="30"/>
      <c r="M6374" s="31"/>
      <c r="N6374" s="31"/>
      <c r="O6374" s="31"/>
      <c r="P6374" s="31"/>
      <c r="Q6374" s="31"/>
      <c r="R6374" s="31"/>
      <c r="S6374" s="31"/>
      <c r="T6374" s="26"/>
      <c r="U6374" s="26"/>
      <c r="W6374" s="10"/>
    </row>
    <row r="6375">
      <c r="E6375" s="26"/>
      <c r="F6375" s="27"/>
      <c r="J6375" s="26"/>
      <c r="K6375" s="26"/>
      <c r="L6375" s="30"/>
      <c r="M6375" s="31"/>
      <c r="N6375" s="31"/>
      <c r="O6375" s="31"/>
      <c r="P6375" s="31"/>
      <c r="Q6375" s="31"/>
      <c r="R6375" s="31"/>
      <c r="S6375" s="31"/>
      <c r="T6375" s="26"/>
      <c r="U6375" s="26"/>
      <c r="W6375" s="10"/>
    </row>
    <row r="6376">
      <c r="E6376" s="26"/>
      <c r="F6376" s="27"/>
      <c r="J6376" s="26"/>
      <c r="K6376" s="26"/>
      <c r="L6376" s="30"/>
      <c r="M6376" s="31"/>
      <c r="N6376" s="31"/>
      <c r="O6376" s="31"/>
      <c r="P6376" s="31"/>
      <c r="Q6376" s="31"/>
      <c r="R6376" s="31"/>
      <c r="S6376" s="31"/>
      <c r="T6376" s="26"/>
      <c r="U6376" s="26"/>
      <c r="W6376" s="10"/>
    </row>
    <row r="6377">
      <c r="E6377" s="26"/>
      <c r="F6377" s="27"/>
      <c r="J6377" s="26"/>
      <c r="K6377" s="26"/>
      <c r="L6377" s="30"/>
      <c r="M6377" s="31"/>
      <c r="N6377" s="31"/>
      <c r="O6377" s="31"/>
      <c r="P6377" s="31"/>
      <c r="Q6377" s="31"/>
      <c r="R6377" s="31"/>
      <c r="S6377" s="31"/>
      <c r="T6377" s="26"/>
      <c r="U6377" s="26"/>
      <c r="W6377" s="10"/>
    </row>
    <row r="6378">
      <c r="E6378" s="26"/>
      <c r="F6378" s="27"/>
      <c r="J6378" s="26"/>
      <c r="K6378" s="26"/>
      <c r="L6378" s="30"/>
      <c r="M6378" s="31"/>
      <c r="N6378" s="31"/>
      <c r="O6378" s="31"/>
      <c r="P6378" s="31"/>
      <c r="Q6378" s="31"/>
      <c r="R6378" s="31"/>
      <c r="S6378" s="31"/>
      <c r="T6378" s="26"/>
      <c r="U6378" s="26"/>
      <c r="W6378" s="10"/>
    </row>
    <row r="6379">
      <c r="E6379" s="26"/>
      <c r="F6379" s="27"/>
      <c r="J6379" s="26"/>
      <c r="K6379" s="26"/>
      <c r="L6379" s="30"/>
      <c r="M6379" s="31"/>
      <c r="N6379" s="31"/>
      <c r="O6379" s="31"/>
      <c r="P6379" s="31"/>
      <c r="Q6379" s="31"/>
      <c r="R6379" s="31"/>
      <c r="S6379" s="31"/>
      <c r="T6379" s="26"/>
      <c r="U6379" s="26"/>
      <c r="W6379" s="10"/>
    </row>
    <row r="6380">
      <c r="E6380" s="26"/>
      <c r="F6380" s="27"/>
      <c r="J6380" s="26"/>
      <c r="K6380" s="26"/>
      <c r="L6380" s="30"/>
      <c r="M6380" s="31"/>
      <c r="N6380" s="31"/>
      <c r="O6380" s="31"/>
      <c r="P6380" s="31"/>
      <c r="Q6380" s="31"/>
      <c r="R6380" s="31"/>
      <c r="S6380" s="31"/>
      <c r="T6380" s="26"/>
      <c r="U6380" s="26"/>
      <c r="W6380" s="10"/>
    </row>
    <row r="6381">
      <c r="E6381" s="26"/>
      <c r="F6381" s="27"/>
      <c r="J6381" s="26"/>
      <c r="K6381" s="26"/>
      <c r="L6381" s="30"/>
      <c r="M6381" s="31"/>
      <c r="N6381" s="31"/>
      <c r="O6381" s="31"/>
      <c r="P6381" s="31"/>
      <c r="Q6381" s="31"/>
      <c r="R6381" s="31"/>
      <c r="S6381" s="31"/>
      <c r="T6381" s="26"/>
      <c r="U6381" s="26"/>
      <c r="W6381" s="10"/>
    </row>
    <row r="6382">
      <c r="E6382" s="26"/>
      <c r="F6382" s="27"/>
      <c r="J6382" s="26"/>
      <c r="K6382" s="26"/>
      <c r="L6382" s="30"/>
      <c r="M6382" s="31"/>
      <c r="N6382" s="31"/>
      <c r="O6382" s="31"/>
      <c r="P6382" s="31"/>
      <c r="Q6382" s="31"/>
      <c r="R6382" s="31"/>
      <c r="S6382" s="31"/>
      <c r="T6382" s="26"/>
      <c r="U6382" s="26"/>
      <c r="W6382" s="10"/>
    </row>
    <row r="6383">
      <c r="E6383" s="26"/>
      <c r="F6383" s="27"/>
      <c r="J6383" s="26"/>
      <c r="K6383" s="26"/>
      <c r="L6383" s="30"/>
      <c r="M6383" s="31"/>
      <c r="N6383" s="31"/>
      <c r="O6383" s="31"/>
      <c r="P6383" s="31"/>
      <c r="Q6383" s="31"/>
      <c r="R6383" s="31"/>
      <c r="S6383" s="31"/>
      <c r="T6383" s="26"/>
      <c r="U6383" s="26"/>
      <c r="W6383" s="10"/>
    </row>
    <row r="6384">
      <c r="E6384" s="26"/>
      <c r="F6384" s="27"/>
      <c r="J6384" s="26"/>
      <c r="K6384" s="26"/>
      <c r="L6384" s="30"/>
      <c r="M6384" s="31"/>
      <c r="N6384" s="31"/>
      <c r="O6384" s="31"/>
      <c r="P6384" s="31"/>
      <c r="Q6384" s="31"/>
      <c r="R6384" s="31"/>
      <c r="S6384" s="31"/>
      <c r="T6384" s="26"/>
      <c r="U6384" s="26"/>
      <c r="W6384" s="10"/>
    </row>
    <row r="6385">
      <c r="E6385" s="26"/>
      <c r="F6385" s="27"/>
      <c r="J6385" s="26"/>
      <c r="K6385" s="26"/>
      <c r="L6385" s="30"/>
      <c r="M6385" s="31"/>
      <c r="N6385" s="31"/>
      <c r="O6385" s="31"/>
      <c r="P6385" s="31"/>
      <c r="Q6385" s="31"/>
      <c r="R6385" s="31"/>
      <c r="S6385" s="31"/>
      <c r="T6385" s="26"/>
      <c r="U6385" s="26"/>
      <c r="W6385" s="10"/>
    </row>
    <row r="6386">
      <c r="E6386" s="26"/>
      <c r="F6386" s="27"/>
      <c r="J6386" s="26"/>
      <c r="K6386" s="26"/>
      <c r="L6386" s="30"/>
      <c r="M6386" s="31"/>
      <c r="N6386" s="31"/>
      <c r="O6386" s="31"/>
      <c r="P6386" s="31"/>
      <c r="Q6386" s="31"/>
      <c r="R6386" s="31"/>
      <c r="S6386" s="31"/>
      <c r="T6386" s="26"/>
      <c r="U6386" s="26"/>
      <c r="W6386" s="10"/>
    </row>
    <row r="6387">
      <c r="E6387" s="26"/>
      <c r="F6387" s="27"/>
      <c r="J6387" s="26"/>
      <c r="K6387" s="26"/>
      <c r="L6387" s="30"/>
      <c r="M6387" s="31"/>
      <c r="N6387" s="31"/>
      <c r="O6387" s="31"/>
      <c r="P6387" s="31"/>
      <c r="Q6387" s="31"/>
      <c r="R6387" s="31"/>
      <c r="S6387" s="31"/>
      <c r="T6387" s="26"/>
      <c r="U6387" s="26"/>
      <c r="W6387" s="10"/>
    </row>
    <row r="6388">
      <c r="E6388" s="26"/>
      <c r="F6388" s="27"/>
      <c r="J6388" s="26"/>
      <c r="K6388" s="26"/>
      <c r="L6388" s="30"/>
      <c r="M6388" s="31"/>
      <c r="N6388" s="31"/>
      <c r="O6388" s="31"/>
      <c r="P6388" s="31"/>
      <c r="Q6388" s="31"/>
      <c r="R6388" s="31"/>
      <c r="S6388" s="31"/>
      <c r="T6388" s="26"/>
      <c r="U6388" s="26"/>
      <c r="W6388" s="10"/>
    </row>
    <row r="6389">
      <c r="E6389" s="26"/>
      <c r="F6389" s="27"/>
      <c r="J6389" s="26"/>
      <c r="K6389" s="26"/>
      <c r="L6389" s="30"/>
      <c r="M6389" s="31"/>
      <c r="N6389" s="31"/>
      <c r="O6389" s="31"/>
      <c r="P6389" s="31"/>
      <c r="Q6389" s="31"/>
      <c r="R6389" s="31"/>
      <c r="S6389" s="31"/>
      <c r="T6389" s="26"/>
      <c r="U6389" s="26"/>
      <c r="W6389" s="10"/>
    </row>
    <row r="6390">
      <c r="E6390" s="26"/>
      <c r="F6390" s="27"/>
      <c r="J6390" s="26"/>
      <c r="K6390" s="26"/>
      <c r="L6390" s="30"/>
      <c r="M6390" s="31"/>
      <c r="N6390" s="31"/>
      <c r="O6390" s="31"/>
      <c r="P6390" s="31"/>
      <c r="Q6390" s="31"/>
      <c r="R6390" s="31"/>
      <c r="S6390" s="31"/>
      <c r="T6390" s="26"/>
      <c r="U6390" s="26"/>
      <c r="W6390" s="10"/>
    </row>
    <row r="6391">
      <c r="E6391" s="26"/>
      <c r="F6391" s="27"/>
      <c r="J6391" s="26"/>
      <c r="K6391" s="26"/>
      <c r="L6391" s="30"/>
      <c r="M6391" s="31"/>
      <c r="N6391" s="31"/>
      <c r="O6391" s="31"/>
      <c r="P6391" s="31"/>
      <c r="Q6391" s="31"/>
      <c r="R6391" s="31"/>
      <c r="S6391" s="31"/>
      <c r="T6391" s="26"/>
      <c r="U6391" s="26"/>
      <c r="W6391" s="10"/>
    </row>
    <row r="6392">
      <c r="E6392" s="26"/>
      <c r="F6392" s="27"/>
      <c r="J6392" s="26"/>
      <c r="K6392" s="26"/>
      <c r="L6392" s="30"/>
      <c r="M6392" s="31"/>
      <c r="N6392" s="31"/>
      <c r="O6392" s="31"/>
      <c r="P6392" s="31"/>
      <c r="Q6392" s="31"/>
      <c r="R6392" s="31"/>
      <c r="S6392" s="31"/>
      <c r="T6392" s="26"/>
      <c r="U6392" s="26"/>
      <c r="W6392" s="10"/>
    </row>
    <row r="6393">
      <c r="E6393" s="26"/>
      <c r="F6393" s="27"/>
      <c r="J6393" s="26"/>
      <c r="K6393" s="26"/>
      <c r="L6393" s="30"/>
      <c r="M6393" s="31"/>
      <c r="N6393" s="31"/>
      <c r="O6393" s="31"/>
      <c r="P6393" s="31"/>
      <c r="Q6393" s="31"/>
      <c r="R6393" s="31"/>
      <c r="S6393" s="31"/>
      <c r="T6393" s="26"/>
      <c r="U6393" s="26"/>
      <c r="W6393" s="10"/>
    </row>
    <row r="6394">
      <c r="E6394" s="26"/>
      <c r="F6394" s="27"/>
      <c r="J6394" s="26"/>
      <c r="K6394" s="26"/>
      <c r="L6394" s="30"/>
      <c r="M6394" s="31"/>
      <c r="N6394" s="31"/>
      <c r="O6394" s="31"/>
      <c r="P6394" s="31"/>
      <c r="Q6394" s="31"/>
      <c r="R6394" s="31"/>
      <c r="S6394" s="31"/>
      <c r="T6394" s="26"/>
      <c r="U6394" s="26"/>
      <c r="W6394" s="10"/>
    </row>
    <row r="6395">
      <c r="E6395" s="26"/>
      <c r="F6395" s="27"/>
      <c r="J6395" s="26"/>
      <c r="K6395" s="26"/>
      <c r="L6395" s="30"/>
      <c r="M6395" s="31"/>
      <c r="N6395" s="31"/>
      <c r="O6395" s="31"/>
      <c r="P6395" s="31"/>
      <c r="Q6395" s="31"/>
      <c r="R6395" s="31"/>
      <c r="S6395" s="31"/>
      <c r="T6395" s="26"/>
      <c r="U6395" s="26"/>
      <c r="W6395" s="10"/>
    </row>
    <row r="6396">
      <c r="E6396" s="26"/>
      <c r="F6396" s="27"/>
      <c r="J6396" s="26"/>
      <c r="K6396" s="26"/>
      <c r="L6396" s="30"/>
      <c r="M6396" s="31"/>
      <c r="N6396" s="31"/>
      <c r="O6396" s="31"/>
      <c r="P6396" s="31"/>
      <c r="Q6396" s="31"/>
      <c r="R6396" s="31"/>
      <c r="S6396" s="31"/>
      <c r="T6396" s="26"/>
      <c r="U6396" s="26"/>
      <c r="W6396" s="10"/>
    </row>
    <row r="6397">
      <c r="E6397" s="26"/>
      <c r="F6397" s="27"/>
      <c r="J6397" s="26"/>
      <c r="K6397" s="26"/>
      <c r="L6397" s="30"/>
      <c r="M6397" s="31"/>
      <c r="N6397" s="31"/>
      <c r="O6397" s="31"/>
      <c r="P6397" s="31"/>
      <c r="Q6397" s="31"/>
      <c r="R6397" s="31"/>
      <c r="S6397" s="31"/>
      <c r="T6397" s="26"/>
      <c r="U6397" s="26"/>
      <c r="W6397" s="10"/>
    </row>
    <row r="6398">
      <c r="E6398" s="26"/>
      <c r="F6398" s="27"/>
      <c r="J6398" s="26"/>
      <c r="K6398" s="26"/>
      <c r="L6398" s="30"/>
      <c r="M6398" s="31"/>
      <c r="N6398" s="31"/>
      <c r="O6398" s="31"/>
      <c r="P6398" s="31"/>
      <c r="Q6398" s="31"/>
      <c r="R6398" s="31"/>
      <c r="S6398" s="31"/>
      <c r="T6398" s="26"/>
      <c r="U6398" s="26"/>
      <c r="W6398" s="10"/>
    </row>
    <row r="6399">
      <c r="E6399" s="26"/>
      <c r="F6399" s="27"/>
      <c r="J6399" s="26"/>
      <c r="K6399" s="26"/>
      <c r="L6399" s="30"/>
      <c r="M6399" s="31"/>
      <c r="N6399" s="31"/>
      <c r="O6399" s="31"/>
      <c r="P6399" s="31"/>
      <c r="Q6399" s="31"/>
      <c r="R6399" s="31"/>
      <c r="S6399" s="31"/>
      <c r="T6399" s="26"/>
      <c r="U6399" s="26"/>
      <c r="W6399" s="10"/>
    </row>
    <row r="6400">
      <c r="E6400" s="26"/>
      <c r="F6400" s="27"/>
      <c r="J6400" s="26"/>
      <c r="K6400" s="26"/>
      <c r="L6400" s="30"/>
      <c r="M6400" s="31"/>
      <c r="N6400" s="31"/>
      <c r="O6400" s="31"/>
      <c r="P6400" s="31"/>
      <c r="Q6400" s="31"/>
      <c r="R6400" s="31"/>
      <c r="S6400" s="31"/>
      <c r="T6400" s="26"/>
      <c r="U6400" s="26"/>
      <c r="W6400" s="10"/>
    </row>
    <row r="6401">
      <c r="E6401" s="26"/>
      <c r="F6401" s="27"/>
      <c r="J6401" s="26"/>
      <c r="K6401" s="26"/>
      <c r="L6401" s="30"/>
      <c r="M6401" s="31"/>
      <c r="N6401" s="31"/>
      <c r="O6401" s="31"/>
      <c r="P6401" s="31"/>
      <c r="Q6401" s="31"/>
      <c r="R6401" s="31"/>
      <c r="S6401" s="31"/>
      <c r="T6401" s="26"/>
      <c r="U6401" s="26"/>
      <c r="W6401" s="10"/>
    </row>
    <row r="6402">
      <c r="E6402" s="26"/>
      <c r="F6402" s="27"/>
      <c r="J6402" s="26"/>
      <c r="K6402" s="26"/>
      <c r="L6402" s="30"/>
      <c r="M6402" s="31"/>
      <c r="N6402" s="31"/>
      <c r="O6402" s="31"/>
      <c r="P6402" s="31"/>
      <c r="Q6402" s="31"/>
      <c r="R6402" s="31"/>
      <c r="S6402" s="31"/>
      <c r="T6402" s="26"/>
      <c r="U6402" s="26"/>
      <c r="W6402" s="10"/>
    </row>
    <row r="6403">
      <c r="E6403" s="26"/>
      <c r="F6403" s="27"/>
      <c r="J6403" s="26"/>
      <c r="K6403" s="26"/>
      <c r="L6403" s="30"/>
      <c r="M6403" s="31"/>
      <c r="N6403" s="31"/>
      <c r="O6403" s="31"/>
      <c r="P6403" s="31"/>
      <c r="Q6403" s="31"/>
      <c r="R6403" s="31"/>
      <c r="S6403" s="31"/>
      <c r="T6403" s="26"/>
      <c r="U6403" s="26"/>
      <c r="W6403" s="10"/>
    </row>
    <row r="6404">
      <c r="E6404" s="26"/>
      <c r="F6404" s="27"/>
      <c r="J6404" s="26"/>
      <c r="K6404" s="26"/>
      <c r="L6404" s="30"/>
      <c r="M6404" s="31"/>
      <c r="N6404" s="31"/>
      <c r="O6404" s="31"/>
      <c r="P6404" s="31"/>
      <c r="Q6404" s="31"/>
      <c r="R6404" s="31"/>
      <c r="S6404" s="31"/>
      <c r="T6404" s="26"/>
      <c r="U6404" s="26"/>
      <c r="W6404" s="10"/>
    </row>
    <row r="6405">
      <c r="E6405" s="26"/>
      <c r="F6405" s="27"/>
      <c r="J6405" s="26"/>
      <c r="K6405" s="26"/>
      <c r="L6405" s="30"/>
      <c r="M6405" s="31"/>
      <c r="N6405" s="31"/>
      <c r="O6405" s="31"/>
      <c r="P6405" s="31"/>
      <c r="Q6405" s="31"/>
      <c r="R6405" s="31"/>
      <c r="S6405" s="31"/>
      <c r="T6405" s="26"/>
      <c r="U6405" s="26"/>
      <c r="W6405" s="10"/>
    </row>
    <row r="6406">
      <c r="E6406" s="26"/>
      <c r="F6406" s="27"/>
      <c r="J6406" s="26"/>
      <c r="K6406" s="26"/>
      <c r="L6406" s="30"/>
      <c r="M6406" s="31"/>
      <c r="N6406" s="31"/>
      <c r="O6406" s="31"/>
      <c r="P6406" s="31"/>
      <c r="Q6406" s="31"/>
      <c r="R6406" s="31"/>
      <c r="S6406" s="31"/>
      <c r="T6406" s="26"/>
      <c r="U6406" s="26"/>
      <c r="W6406" s="10"/>
    </row>
    <row r="6407">
      <c r="E6407" s="26"/>
      <c r="F6407" s="27"/>
      <c r="J6407" s="26"/>
      <c r="K6407" s="26"/>
      <c r="L6407" s="30"/>
      <c r="M6407" s="31"/>
      <c r="N6407" s="31"/>
      <c r="O6407" s="31"/>
      <c r="P6407" s="31"/>
      <c r="Q6407" s="31"/>
      <c r="R6407" s="31"/>
      <c r="S6407" s="31"/>
      <c r="T6407" s="26"/>
      <c r="U6407" s="26"/>
      <c r="W6407" s="10"/>
    </row>
    <row r="6408">
      <c r="E6408" s="26"/>
      <c r="F6408" s="27"/>
      <c r="J6408" s="26"/>
      <c r="K6408" s="26"/>
      <c r="L6408" s="30"/>
      <c r="M6408" s="31"/>
      <c r="N6408" s="31"/>
      <c r="O6408" s="31"/>
      <c r="P6408" s="31"/>
      <c r="Q6408" s="31"/>
      <c r="R6408" s="31"/>
      <c r="S6408" s="31"/>
      <c r="T6408" s="26"/>
      <c r="U6408" s="26"/>
      <c r="W6408" s="10"/>
    </row>
    <row r="6409">
      <c r="E6409" s="26"/>
      <c r="F6409" s="27"/>
      <c r="J6409" s="26"/>
      <c r="K6409" s="26"/>
      <c r="L6409" s="30"/>
      <c r="M6409" s="31"/>
      <c r="N6409" s="31"/>
      <c r="O6409" s="31"/>
      <c r="P6409" s="31"/>
      <c r="Q6409" s="31"/>
      <c r="R6409" s="31"/>
      <c r="S6409" s="31"/>
      <c r="T6409" s="26"/>
      <c r="U6409" s="26"/>
      <c r="W6409" s="10"/>
    </row>
    <row r="6410">
      <c r="E6410" s="26"/>
      <c r="F6410" s="27"/>
      <c r="J6410" s="26"/>
      <c r="K6410" s="26"/>
      <c r="L6410" s="30"/>
      <c r="M6410" s="31"/>
      <c r="N6410" s="31"/>
      <c r="O6410" s="31"/>
      <c r="P6410" s="31"/>
      <c r="Q6410" s="31"/>
      <c r="R6410" s="31"/>
      <c r="S6410" s="31"/>
      <c r="T6410" s="26"/>
      <c r="U6410" s="26"/>
      <c r="W6410" s="10"/>
    </row>
    <row r="6411">
      <c r="E6411" s="26"/>
      <c r="F6411" s="27"/>
      <c r="J6411" s="26"/>
      <c r="K6411" s="26"/>
      <c r="L6411" s="30"/>
      <c r="M6411" s="31"/>
      <c r="N6411" s="31"/>
      <c r="O6411" s="31"/>
      <c r="P6411" s="31"/>
      <c r="Q6411" s="31"/>
      <c r="R6411" s="31"/>
      <c r="S6411" s="31"/>
      <c r="T6411" s="26"/>
      <c r="U6411" s="26"/>
      <c r="W6411" s="10"/>
    </row>
    <row r="6412">
      <c r="E6412" s="26"/>
      <c r="F6412" s="27"/>
      <c r="J6412" s="26"/>
      <c r="K6412" s="26"/>
      <c r="L6412" s="30"/>
      <c r="M6412" s="31"/>
      <c r="N6412" s="31"/>
      <c r="O6412" s="31"/>
      <c r="P6412" s="31"/>
      <c r="Q6412" s="31"/>
      <c r="R6412" s="31"/>
      <c r="S6412" s="31"/>
      <c r="T6412" s="26"/>
      <c r="U6412" s="26"/>
      <c r="W6412" s="10"/>
    </row>
    <row r="6413">
      <c r="E6413" s="26"/>
      <c r="F6413" s="27"/>
      <c r="J6413" s="26"/>
      <c r="K6413" s="26"/>
      <c r="L6413" s="30"/>
      <c r="M6413" s="31"/>
      <c r="N6413" s="31"/>
      <c r="O6413" s="31"/>
      <c r="P6413" s="31"/>
      <c r="Q6413" s="31"/>
      <c r="R6413" s="31"/>
      <c r="S6413" s="31"/>
      <c r="T6413" s="26"/>
      <c r="U6413" s="26"/>
      <c r="W6413" s="10"/>
    </row>
    <row r="6414">
      <c r="E6414" s="26"/>
      <c r="F6414" s="27"/>
      <c r="J6414" s="26"/>
      <c r="K6414" s="26"/>
      <c r="L6414" s="30"/>
      <c r="M6414" s="31"/>
      <c r="N6414" s="31"/>
      <c r="O6414" s="31"/>
      <c r="P6414" s="31"/>
      <c r="Q6414" s="31"/>
      <c r="R6414" s="31"/>
      <c r="S6414" s="31"/>
      <c r="T6414" s="26"/>
      <c r="U6414" s="26"/>
      <c r="W6414" s="10"/>
    </row>
    <row r="6415">
      <c r="E6415" s="26"/>
      <c r="F6415" s="27"/>
      <c r="J6415" s="26"/>
      <c r="K6415" s="26"/>
      <c r="L6415" s="30"/>
      <c r="M6415" s="31"/>
      <c r="N6415" s="31"/>
      <c r="O6415" s="31"/>
      <c r="P6415" s="31"/>
      <c r="Q6415" s="31"/>
      <c r="R6415" s="31"/>
      <c r="S6415" s="31"/>
      <c r="T6415" s="26"/>
      <c r="U6415" s="26"/>
      <c r="W6415" s="10"/>
    </row>
    <row r="6416">
      <c r="E6416" s="26"/>
      <c r="F6416" s="27"/>
      <c r="J6416" s="26"/>
      <c r="K6416" s="26"/>
      <c r="L6416" s="30"/>
      <c r="M6416" s="31"/>
      <c r="N6416" s="31"/>
      <c r="O6416" s="31"/>
      <c r="P6416" s="31"/>
      <c r="Q6416" s="31"/>
      <c r="R6416" s="31"/>
      <c r="S6416" s="31"/>
      <c r="T6416" s="26"/>
      <c r="U6416" s="26"/>
      <c r="W6416" s="10"/>
    </row>
    <row r="6417">
      <c r="E6417" s="26"/>
      <c r="F6417" s="27"/>
      <c r="J6417" s="26"/>
      <c r="K6417" s="26"/>
      <c r="L6417" s="30"/>
      <c r="M6417" s="31"/>
      <c r="N6417" s="31"/>
      <c r="O6417" s="31"/>
      <c r="P6417" s="31"/>
      <c r="Q6417" s="31"/>
      <c r="R6417" s="31"/>
      <c r="S6417" s="31"/>
      <c r="T6417" s="26"/>
      <c r="U6417" s="26"/>
      <c r="W6417" s="10"/>
    </row>
    <row r="6418">
      <c r="E6418" s="26"/>
      <c r="F6418" s="27"/>
      <c r="J6418" s="26"/>
      <c r="K6418" s="26"/>
      <c r="L6418" s="30"/>
      <c r="M6418" s="31"/>
      <c r="N6418" s="31"/>
      <c r="O6418" s="31"/>
      <c r="P6418" s="31"/>
      <c r="Q6418" s="31"/>
      <c r="R6418" s="31"/>
      <c r="S6418" s="31"/>
      <c r="T6418" s="26"/>
      <c r="U6418" s="26"/>
      <c r="W6418" s="10"/>
    </row>
    <row r="6419">
      <c r="E6419" s="26"/>
      <c r="F6419" s="27"/>
      <c r="J6419" s="26"/>
      <c r="K6419" s="26"/>
      <c r="L6419" s="30"/>
      <c r="M6419" s="31"/>
      <c r="N6419" s="31"/>
      <c r="O6419" s="31"/>
      <c r="P6419" s="31"/>
      <c r="Q6419" s="31"/>
      <c r="R6419" s="31"/>
      <c r="S6419" s="31"/>
      <c r="T6419" s="26"/>
      <c r="U6419" s="26"/>
      <c r="W6419" s="10"/>
    </row>
    <row r="6420">
      <c r="E6420" s="26"/>
      <c r="F6420" s="27"/>
      <c r="J6420" s="26"/>
      <c r="K6420" s="26"/>
      <c r="L6420" s="30"/>
      <c r="M6420" s="31"/>
      <c r="N6420" s="31"/>
      <c r="O6420" s="31"/>
      <c r="P6420" s="31"/>
      <c r="Q6420" s="31"/>
      <c r="R6420" s="31"/>
      <c r="S6420" s="31"/>
      <c r="T6420" s="26"/>
      <c r="U6420" s="26"/>
      <c r="W6420" s="10"/>
    </row>
    <row r="6421">
      <c r="E6421" s="26"/>
      <c r="F6421" s="27"/>
      <c r="J6421" s="26"/>
      <c r="K6421" s="26"/>
      <c r="L6421" s="30"/>
      <c r="M6421" s="31"/>
      <c r="N6421" s="31"/>
      <c r="O6421" s="31"/>
      <c r="P6421" s="31"/>
      <c r="Q6421" s="31"/>
      <c r="R6421" s="31"/>
      <c r="S6421" s="31"/>
      <c r="T6421" s="26"/>
      <c r="U6421" s="26"/>
      <c r="W6421" s="10"/>
    </row>
    <row r="6422">
      <c r="E6422" s="26"/>
      <c r="F6422" s="27"/>
      <c r="J6422" s="26"/>
      <c r="K6422" s="26"/>
      <c r="L6422" s="30"/>
      <c r="M6422" s="31"/>
      <c r="N6422" s="31"/>
      <c r="O6422" s="31"/>
      <c r="P6422" s="31"/>
      <c r="Q6422" s="31"/>
      <c r="R6422" s="31"/>
      <c r="S6422" s="31"/>
      <c r="T6422" s="26"/>
      <c r="U6422" s="26"/>
      <c r="W6422" s="10"/>
    </row>
    <row r="6423">
      <c r="E6423" s="26"/>
      <c r="F6423" s="27"/>
      <c r="J6423" s="26"/>
      <c r="K6423" s="26"/>
      <c r="L6423" s="30"/>
      <c r="M6423" s="31"/>
      <c r="N6423" s="31"/>
      <c r="O6423" s="31"/>
      <c r="P6423" s="31"/>
      <c r="Q6423" s="31"/>
      <c r="R6423" s="31"/>
      <c r="S6423" s="31"/>
      <c r="T6423" s="26"/>
      <c r="U6423" s="26"/>
      <c r="W6423" s="10"/>
    </row>
    <row r="6424">
      <c r="E6424" s="26"/>
      <c r="F6424" s="27"/>
      <c r="J6424" s="26"/>
      <c r="K6424" s="26"/>
      <c r="L6424" s="30"/>
      <c r="M6424" s="31"/>
      <c r="N6424" s="31"/>
      <c r="O6424" s="31"/>
      <c r="P6424" s="31"/>
      <c r="Q6424" s="31"/>
      <c r="R6424" s="31"/>
      <c r="S6424" s="31"/>
      <c r="T6424" s="26"/>
      <c r="U6424" s="26"/>
      <c r="W6424" s="10"/>
    </row>
    <row r="6425">
      <c r="E6425" s="26"/>
      <c r="F6425" s="27"/>
      <c r="J6425" s="26"/>
      <c r="K6425" s="26"/>
      <c r="L6425" s="30"/>
      <c r="M6425" s="31"/>
      <c r="N6425" s="31"/>
      <c r="O6425" s="31"/>
      <c r="P6425" s="31"/>
      <c r="Q6425" s="31"/>
      <c r="R6425" s="31"/>
      <c r="S6425" s="31"/>
      <c r="T6425" s="26"/>
      <c r="U6425" s="26"/>
      <c r="W6425" s="10"/>
    </row>
    <row r="6426">
      <c r="E6426" s="26"/>
      <c r="F6426" s="27"/>
      <c r="J6426" s="26"/>
      <c r="K6426" s="26"/>
      <c r="L6426" s="30"/>
      <c r="M6426" s="31"/>
      <c r="N6426" s="31"/>
      <c r="O6426" s="31"/>
      <c r="P6426" s="31"/>
      <c r="Q6426" s="31"/>
      <c r="R6426" s="31"/>
      <c r="S6426" s="31"/>
      <c r="T6426" s="26"/>
      <c r="U6426" s="26"/>
      <c r="W6426" s="10"/>
    </row>
    <row r="6427">
      <c r="E6427" s="26"/>
      <c r="F6427" s="27"/>
      <c r="J6427" s="26"/>
      <c r="K6427" s="26"/>
      <c r="L6427" s="30"/>
      <c r="M6427" s="31"/>
      <c r="N6427" s="31"/>
      <c r="O6427" s="31"/>
      <c r="P6427" s="31"/>
      <c r="Q6427" s="31"/>
      <c r="R6427" s="31"/>
      <c r="S6427" s="31"/>
      <c r="T6427" s="26"/>
      <c r="U6427" s="26"/>
      <c r="W6427" s="10"/>
    </row>
    <row r="6428">
      <c r="E6428" s="26"/>
      <c r="F6428" s="27"/>
      <c r="J6428" s="26"/>
      <c r="K6428" s="26"/>
      <c r="L6428" s="30"/>
      <c r="M6428" s="31"/>
      <c r="N6428" s="31"/>
      <c r="O6428" s="31"/>
      <c r="P6428" s="31"/>
      <c r="Q6428" s="31"/>
      <c r="R6428" s="31"/>
      <c r="S6428" s="31"/>
      <c r="T6428" s="26"/>
      <c r="U6428" s="26"/>
      <c r="W6428" s="10"/>
    </row>
    <row r="6429">
      <c r="E6429" s="26"/>
      <c r="F6429" s="27"/>
      <c r="J6429" s="26"/>
      <c r="K6429" s="26"/>
      <c r="L6429" s="30"/>
      <c r="M6429" s="31"/>
      <c r="N6429" s="31"/>
      <c r="O6429" s="31"/>
      <c r="P6429" s="31"/>
      <c r="Q6429" s="31"/>
      <c r="R6429" s="31"/>
      <c r="S6429" s="31"/>
      <c r="T6429" s="26"/>
      <c r="U6429" s="26"/>
      <c r="W6429" s="10"/>
    </row>
    <row r="6430">
      <c r="E6430" s="26"/>
      <c r="F6430" s="27"/>
      <c r="J6430" s="26"/>
      <c r="K6430" s="26"/>
      <c r="L6430" s="30"/>
      <c r="M6430" s="31"/>
      <c r="N6430" s="31"/>
      <c r="O6430" s="31"/>
      <c r="P6430" s="31"/>
      <c r="Q6430" s="31"/>
      <c r="R6430" s="31"/>
      <c r="S6430" s="31"/>
      <c r="T6430" s="26"/>
      <c r="U6430" s="26"/>
      <c r="W6430" s="10"/>
    </row>
    <row r="6431">
      <c r="E6431" s="26"/>
      <c r="F6431" s="27"/>
      <c r="J6431" s="26"/>
      <c r="K6431" s="26"/>
      <c r="L6431" s="30"/>
      <c r="M6431" s="31"/>
      <c r="N6431" s="31"/>
      <c r="O6431" s="31"/>
      <c r="P6431" s="31"/>
      <c r="Q6431" s="31"/>
      <c r="R6431" s="31"/>
      <c r="S6431" s="31"/>
      <c r="T6431" s="26"/>
      <c r="U6431" s="26"/>
      <c r="W6431" s="10"/>
    </row>
    <row r="6432">
      <c r="E6432" s="26"/>
      <c r="F6432" s="27"/>
      <c r="J6432" s="26"/>
      <c r="K6432" s="26"/>
      <c r="L6432" s="30"/>
      <c r="M6432" s="31"/>
      <c r="N6432" s="31"/>
      <c r="O6432" s="31"/>
      <c r="P6432" s="31"/>
      <c r="Q6432" s="31"/>
      <c r="R6432" s="31"/>
      <c r="S6432" s="31"/>
      <c r="T6432" s="26"/>
      <c r="U6432" s="26"/>
      <c r="W6432" s="10"/>
    </row>
    <row r="6433">
      <c r="E6433" s="26"/>
      <c r="F6433" s="27"/>
      <c r="J6433" s="26"/>
      <c r="K6433" s="26"/>
      <c r="L6433" s="30"/>
      <c r="M6433" s="31"/>
      <c r="N6433" s="31"/>
      <c r="O6433" s="31"/>
      <c r="P6433" s="31"/>
      <c r="Q6433" s="31"/>
      <c r="R6433" s="31"/>
      <c r="S6433" s="31"/>
      <c r="T6433" s="26"/>
      <c r="U6433" s="26"/>
      <c r="W6433" s="10"/>
    </row>
    <row r="6434">
      <c r="E6434" s="26"/>
      <c r="F6434" s="27"/>
      <c r="J6434" s="26"/>
      <c r="K6434" s="26"/>
      <c r="L6434" s="30"/>
      <c r="M6434" s="31"/>
      <c r="N6434" s="31"/>
      <c r="O6434" s="31"/>
      <c r="P6434" s="31"/>
      <c r="Q6434" s="31"/>
      <c r="R6434" s="31"/>
      <c r="S6434" s="31"/>
      <c r="T6434" s="26"/>
      <c r="U6434" s="26"/>
      <c r="W6434" s="10"/>
    </row>
    <row r="6435">
      <c r="E6435" s="26"/>
      <c r="F6435" s="27"/>
      <c r="J6435" s="26"/>
      <c r="K6435" s="26"/>
      <c r="L6435" s="30"/>
      <c r="M6435" s="31"/>
      <c r="N6435" s="31"/>
      <c r="O6435" s="31"/>
      <c r="P6435" s="31"/>
      <c r="Q6435" s="31"/>
      <c r="R6435" s="31"/>
      <c r="S6435" s="31"/>
      <c r="T6435" s="26"/>
      <c r="U6435" s="26"/>
      <c r="W6435" s="10"/>
    </row>
    <row r="6436">
      <c r="E6436" s="26"/>
      <c r="F6436" s="27"/>
      <c r="J6436" s="26"/>
      <c r="K6436" s="26"/>
      <c r="L6436" s="30"/>
      <c r="M6436" s="31"/>
      <c r="N6436" s="31"/>
      <c r="O6436" s="31"/>
      <c r="P6436" s="31"/>
      <c r="Q6436" s="31"/>
      <c r="R6436" s="31"/>
      <c r="S6436" s="31"/>
      <c r="T6436" s="26"/>
      <c r="U6436" s="26"/>
      <c r="W6436" s="10"/>
    </row>
    <row r="6437">
      <c r="E6437" s="26"/>
      <c r="F6437" s="27"/>
      <c r="J6437" s="26"/>
      <c r="K6437" s="26"/>
      <c r="L6437" s="30"/>
      <c r="M6437" s="31"/>
      <c r="N6437" s="31"/>
      <c r="O6437" s="31"/>
      <c r="P6437" s="31"/>
      <c r="Q6437" s="31"/>
      <c r="R6437" s="31"/>
      <c r="S6437" s="31"/>
      <c r="T6437" s="26"/>
      <c r="U6437" s="26"/>
      <c r="W6437" s="10"/>
    </row>
    <row r="6438">
      <c r="E6438" s="26"/>
      <c r="F6438" s="27"/>
      <c r="J6438" s="26"/>
      <c r="K6438" s="26"/>
      <c r="L6438" s="30"/>
      <c r="M6438" s="31"/>
      <c r="N6438" s="31"/>
      <c r="O6438" s="31"/>
      <c r="P6438" s="31"/>
      <c r="Q6438" s="31"/>
      <c r="R6438" s="31"/>
      <c r="S6438" s="31"/>
      <c r="T6438" s="26"/>
      <c r="U6438" s="26"/>
      <c r="W6438" s="10"/>
    </row>
    <row r="6439">
      <c r="E6439" s="26"/>
      <c r="F6439" s="27"/>
      <c r="J6439" s="26"/>
      <c r="K6439" s="26"/>
      <c r="L6439" s="30"/>
      <c r="M6439" s="31"/>
      <c r="N6439" s="31"/>
      <c r="O6439" s="31"/>
      <c r="P6439" s="31"/>
      <c r="Q6439" s="31"/>
      <c r="R6439" s="31"/>
      <c r="S6439" s="31"/>
      <c r="T6439" s="26"/>
      <c r="U6439" s="26"/>
      <c r="W6439" s="10"/>
    </row>
    <row r="6440">
      <c r="E6440" s="26"/>
      <c r="F6440" s="27"/>
      <c r="J6440" s="26"/>
      <c r="K6440" s="26"/>
      <c r="L6440" s="30"/>
      <c r="M6440" s="31"/>
      <c r="N6440" s="31"/>
      <c r="O6440" s="31"/>
      <c r="P6440" s="31"/>
      <c r="Q6440" s="31"/>
      <c r="R6440" s="31"/>
      <c r="S6440" s="31"/>
      <c r="T6440" s="26"/>
      <c r="U6440" s="26"/>
      <c r="W6440" s="10"/>
    </row>
    <row r="6441">
      <c r="E6441" s="26"/>
      <c r="F6441" s="27"/>
      <c r="J6441" s="26"/>
      <c r="K6441" s="26"/>
      <c r="L6441" s="30"/>
      <c r="M6441" s="31"/>
      <c r="N6441" s="31"/>
      <c r="O6441" s="31"/>
      <c r="P6441" s="31"/>
      <c r="Q6441" s="31"/>
      <c r="R6441" s="31"/>
      <c r="S6441" s="31"/>
      <c r="T6441" s="26"/>
      <c r="U6441" s="26"/>
      <c r="W6441" s="10"/>
    </row>
    <row r="6442">
      <c r="E6442" s="26"/>
      <c r="F6442" s="27"/>
      <c r="J6442" s="26"/>
      <c r="K6442" s="26"/>
      <c r="L6442" s="30"/>
      <c r="M6442" s="31"/>
      <c r="N6442" s="31"/>
      <c r="O6442" s="31"/>
      <c r="P6442" s="31"/>
      <c r="Q6442" s="31"/>
      <c r="R6442" s="31"/>
      <c r="S6442" s="31"/>
      <c r="T6442" s="26"/>
      <c r="U6442" s="26"/>
      <c r="W6442" s="10"/>
    </row>
    <row r="6443">
      <c r="E6443" s="26"/>
      <c r="F6443" s="27"/>
      <c r="J6443" s="26"/>
      <c r="K6443" s="26"/>
      <c r="L6443" s="30"/>
      <c r="M6443" s="31"/>
      <c r="N6443" s="31"/>
      <c r="O6443" s="31"/>
      <c r="P6443" s="31"/>
      <c r="Q6443" s="31"/>
      <c r="R6443" s="31"/>
      <c r="S6443" s="31"/>
      <c r="T6443" s="26"/>
      <c r="U6443" s="26"/>
      <c r="W6443" s="10"/>
    </row>
    <row r="6444">
      <c r="E6444" s="26"/>
      <c r="F6444" s="27"/>
      <c r="J6444" s="26"/>
      <c r="K6444" s="26"/>
      <c r="L6444" s="30"/>
      <c r="M6444" s="31"/>
      <c r="N6444" s="31"/>
      <c r="O6444" s="31"/>
      <c r="P6444" s="31"/>
      <c r="Q6444" s="31"/>
      <c r="R6444" s="31"/>
      <c r="S6444" s="31"/>
      <c r="T6444" s="26"/>
      <c r="U6444" s="26"/>
      <c r="W6444" s="10"/>
    </row>
    <row r="6445">
      <c r="E6445" s="26"/>
      <c r="F6445" s="27"/>
      <c r="J6445" s="26"/>
      <c r="K6445" s="26"/>
      <c r="L6445" s="30"/>
      <c r="M6445" s="31"/>
      <c r="N6445" s="31"/>
      <c r="O6445" s="31"/>
      <c r="P6445" s="31"/>
      <c r="Q6445" s="31"/>
      <c r="R6445" s="31"/>
      <c r="S6445" s="31"/>
      <c r="T6445" s="26"/>
      <c r="U6445" s="26"/>
      <c r="W6445" s="10"/>
    </row>
    <row r="6446">
      <c r="E6446" s="26"/>
      <c r="F6446" s="27"/>
      <c r="J6446" s="26"/>
      <c r="K6446" s="26"/>
      <c r="L6446" s="30"/>
      <c r="M6446" s="31"/>
      <c r="N6446" s="31"/>
      <c r="O6446" s="31"/>
      <c r="P6446" s="31"/>
      <c r="Q6446" s="31"/>
      <c r="R6446" s="31"/>
      <c r="S6446" s="31"/>
      <c r="T6446" s="26"/>
      <c r="U6446" s="26"/>
      <c r="W6446" s="10"/>
    </row>
    <row r="6447">
      <c r="E6447" s="26"/>
      <c r="F6447" s="27"/>
      <c r="J6447" s="26"/>
      <c r="K6447" s="26"/>
      <c r="L6447" s="30"/>
      <c r="M6447" s="31"/>
      <c r="N6447" s="31"/>
      <c r="O6447" s="31"/>
      <c r="P6447" s="31"/>
      <c r="Q6447" s="31"/>
      <c r="R6447" s="31"/>
      <c r="S6447" s="31"/>
      <c r="T6447" s="26"/>
      <c r="U6447" s="26"/>
      <c r="W6447" s="10"/>
    </row>
    <row r="6448">
      <c r="E6448" s="26"/>
      <c r="F6448" s="27"/>
      <c r="J6448" s="26"/>
      <c r="K6448" s="26"/>
      <c r="L6448" s="30"/>
      <c r="M6448" s="31"/>
      <c r="N6448" s="31"/>
      <c r="O6448" s="31"/>
      <c r="P6448" s="31"/>
      <c r="Q6448" s="31"/>
      <c r="R6448" s="31"/>
      <c r="S6448" s="31"/>
      <c r="T6448" s="26"/>
      <c r="U6448" s="26"/>
      <c r="W6448" s="10"/>
    </row>
    <row r="6449">
      <c r="E6449" s="26"/>
      <c r="F6449" s="27"/>
      <c r="J6449" s="26"/>
      <c r="K6449" s="26"/>
      <c r="L6449" s="30"/>
      <c r="M6449" s="31"/>
      <c r="N6449" s="31"/>
      <c r="O6449" s="31"/>
      <c r="P6449" s="31"/>
      <c r="Q6449" s="31"/>
      <c r="R6449" s="31"/>
      <c r="S6449" s="31"/>
      <c r="T6449" s="26"/>
      <c r="U6449" s="26"/>
      <c r="W6449" s="10"/>
    </row>
    <row r="6450">
      <c r="E6450" s="26"/>
      <c r="F6450" s="27"/>
      <c r="J6450" s="26"/>
      <c r="K6450" s="26"/>
      <c r="L6450" s="30"/>
      <c r="M6450" s="31"/>
      <c r="N6450" s="31"/>
      <c r="O6450" s="31"/>
      <c r="P6450" s="31"/>
      <c r="Q6450" s="31"/>
      <c r="R6450" s="31"/>
      <c r="S6450" s="31"/>
      <c r="T6450" s="26"/>
      <c r="U6450" s="26"/>
      <c r="W6450" s="10"/>
    </row>
    <row r="6451">
      <c r="E6451" s="26"/>
      <c r="F6451" s="27"/>
      <c r="J6451" s="26"/>
      <c r="K6451" s="26"/>
      <c r="L6451" s="30"/>
      <c r="M6451" s="31"/>
      <c r="N6451" s="31"/>
      <c r="O6451" s="31"/>
      <c r="P6451" s="31"/>
      <c r="Q6451" s="31"/>
      <c r="R6451" s="31"/>
      <c r="S6451" s="31"/>
      <c r="T6451" s="26"/>
      <c r="U6451" s="26"/>
      <c r="W6451" s="10"/>
    </row>
    <row r="6452">
      <c r="E6452" s="26"/>
      <c r="F6452" s="27"/>
      <c r="J6452" s="26"/>
      <c r="K6452" s="26"/>
      <c r="L6452" s="30"/>
      <c r="M6452" s="31"/>
      <c r="N6452" s="31"/>
      <c r="O6452" s="31"/>
      <c r="P6452" s="31"/>
      <c r="Q6452" s="31"/>
      <c r="R6452" s="31"/>
      <c r="S6452" s="31"/>
      <c r="T6452" s="26"/>
      <c r="U6452" s="26"/>
      <c r="W6452" s="10"/>
    </row>
    <row r="6453">
      <c r="E6453" s="26"/>
      <c r="F6453" s="27"/>
      <c r="J6453" s="26"/>
      <c r="K6453" s="26"/>
      <c r="L6453" s="30"/>
      <c r="M6453" s="31"/>
      <c r="N6453" s="31"/>
      <c r="O6453" s="31"/>
      <c r="P6453" s="31"/>
      <c r="Q6453" s="31"/>
      <c r="R6453" s="31"/>
      <c r="S6453" s="31"/>
      <c r="T6453" s="26"/>
      <c r="U6453" s="26"/>
      <c r="W6453" s="10"/>
    </row>
    <row r="6454">
      <c r="E6454" s="26"/>
      <c r="F6454" s="27"/>
      <c r="J6454" s="26"/>
      <c r="K6454" s="26"/>
      <c r="L6454" s="30"/>
      <c r="M6454" s="31"/>
      <c r="N6454" s="31"/>
      <c r="O6454" s="31"/>
      <c r="P6454" s="31"/>
      <c r="Q6454" s="31"/>
      <c r="R6454" s="31"/>
      <c r="S6454" s="31"/>
      <c r="T6454" s="26"/>
      <c r="U6454" s="26"/>
      <c r="W6454" s="10"/>
    </row>
    <row r="6455">
      <c r="E6455" s="26"/>
      <c r="F6455" s="27"/>
      <c r="J6455" s="26"/>
      <c r="K6455" s="26"/>
      <c r="L6455" s="30"/>
      <c r="M6455" s="31"/>
      <c r="N6455" s="31"/>
      <c r="O6455" s="31"/>
      <c r="P6455" s="31"/>
      <c r="Q6455" s="31"/>
      <c r="R6455" s="31"/>
      <c r="S6455" s="31"/>
      <c r="T6455" s="26"/>
      <c r="U6455" s="26"/>
      <c r="W6455" s="10"/>
    </row>
    <row r="6456">
      <c r="E6456" s="26"/>
      <c r="F6456" s="27"/>
      <c r="J6456" s="26"/>
      <c r="K6456" s="26"/>
      <c r="L6456" s="30"/>
      <c r="M6456" s="31"/>
      <c r="N6456" s="31"/>
      <c r="O6456" s="31"/>
      <c r="P6456" s="31"/>
      <c r="Q6456" s="31"/>
      <c r="R6456" s="31"/>
      <c r="S6456" s="31"/>
      <c r="T6456" s="26"/>
      <c r="U6456" s="26"/>
      <c r="W6456" s="10"/>
    </row>
    <row r="6457">
      <c r="E6457" s="26"/>
      <c r="F6457" s="27"/>
      <c r="J6457" s="26"/>
      <c r="K6457" s="26"/>
      <c r="L6457" s="30"/>
      <c r="M6457" s="31"/>
      <c r="N6457" s="31"/>
      <c r="O6457" s="31"/>
      <c r="P6457" s="31"/>
      <c r="Q6457" s="31"/>
      <c r="R6457" s="31"/>
      <c r="S6457" s="31"/>
      <c r="T6457" s="26"/>
      <c r="U6457" s="26"/>
      <c r="W6457" s="10"/>
    </row>
    <row r="6458">
      <c r="E6458" s="26"/>
      <c r="F6458" s="27"/>
      <c r="J6458" s="26"/>
      <c r="K6458" s="26"/>
      <c r="L6458" s="30"/>
      <c r="M6458" s="31"/>
      <c r="N6458" s="31"/>
      <c r="O6458" s="31"/>
      <c r="P6458" s="31"/>
      <c r="Q6458" s="31"/>
      <c r="R6458" s="31"/>
      <c r="S6458" s="31"/>
      <c r="T6458" s="26"/>
      <c r="U6458" s="26"/>
      <c r="W6458" s="10"/>
    </row>
    <row r="6459">
      <c r="E6459" s="26"/>
      <c r="F6459" s="27"/>
      <c r="J6459" s="26"/>
      <c r="K6459" s="26"/>
      <c r="L6459" s="30"/>
      <c r="M6459" s="31"/>
      <c r="N6459" s="31"/>
      <c r="O6459" s="31"/>
      <c r="P6459" s="31"/>
      <c r="Q6459" s="31"/>
      <c r="R6459" s="31"/>
      <c r="S6459" s="31"/>
      <c r="T6459" s="26"/>
      <c r="U6459" s="26"/>
      <c r="W6459" s="10"/>
    </row>
    <row r="6460">
      <c r="E6460" s="26"/>
      <c r="F6460" s="27"/>
      <c r="J6460" s="26"/>
      <c r="K6460" s="26"/>
      <c r="L6460" s="30"/>
      <c r="M6460" s="31"/>
      <c r="N6460" s="31"/>
      <c r="O6460" s="31"/>
      <c r="P6460" s="31"/>
      <c r="Q6460" s="31"/>
      <c r="R6460" s="31"/>
      <c r="S6460" s="31"/>
      <c r="T6460" s="26"/>
      <c r="U6460" s="26"/>
      <c r="W6460" s="10"/>
    </row>
    <row r="6461">
      <c r="E6461" s="26"/>
      <c r="F6461" s="27"/>
      <c r="J6461" s="26"/>
      <c r="K6461" s="26"/>
      <c r="L6461" s="30"/>
      <c r="M6461" s="31"/>
      <c r="N6461" s="31"/>
      <c r="O6461" s="31"/>
      <c r="P6461" s="31"/>
      <c r="Q6461" s="31"/>
      <c r="R6461" s="31"/>
      <c r="S6461" s="31"/>
      <c r="T6461" s="26"/>
      <c r="U6461" s="26"/>
      <c r="W6461" s="10"/>
    </row>
    <row r="6462">
      <c r="E6462" s="26"/>
      <c r="F6462" s="27"/>
      <c r="J6462" s="26"/>
      <c r="K6462" s="26"/>
      <c r="L6462" s="30"/>
      <c r="M6462" s="31"/>
      <c r="N6462" s="31"/>
      <c r="O6462" s="31"/>
      <c r="P6462" s="31"/>
      <c r="Q6462" s="31"/>
      <c r="R6462" s="31"/>
      <c r="S6462" s="31"/>
      <c r="T6462" s="26"/>
      <c r="U6462" s="26"/>
      <c r="W6462" s="10"/>
    </row>
    <row r="6463">
      <c r="E6463" s="26"/>
      <c r="F6463" s="27"/>
      <c r="J6463" s="26"/>
      <c r="K6463" s="26"/>
      <c r="L6463" s="30"/>
      <c r="M6463" s="31"/>
      <c r="N6463" s="31"/>
      <c r="O6463" s="31"/>
      <c r="P6463" s="31"/>
      <c r="Q6463" s="31"/>
      <c r="R6463" s="31"/>
      <c r="S6463" s="31"/>
      <c r="T6463" s="26"/>
      <c r="U6463" s="26"/>
      <c r="W6463" s="10"/>
    </row>
    <row r="6464">
      <c r="E6464" s="26"/>
      <c r="F6464" s="27"/>
      <c r="J6464" s="26"/>
      <c r="K6464" s="26"/>
      <c r="L6464" s="30"/>
      <c r="M6464" s="31"/>
      <c r="N6464" s="31"/>
      <c r="O6464" s="31"/>
      <c r="P6464" s="31"/>
      <c r="Q6464" s="31"/>
      <c r="R6464" s="31"/>
      <c r="S6464" s="31"/>
      <c r="T6464" s="26"/>
      <c r="U6464" s="26"/>
      <c r="W6464" s="10"/>
    </row>
    <row r="6465">
      <c r="E6465" s="26"/>
      <c r="F6465" s="27"/>
      <c r="J6465" s="26"/>
      <c r="K6465" s="26"/>
      <c r="L6465" s="30"/>
      <c r="M6465" s="31"/>
      <c r="N6465" s="31"/>
      <c r="O6465" s="31"/>
      <c r="P6465" s="31"/>
      <c r="Q6465" s="31"/>
      <c r="R6465" s="31"/>
      <c r="S6465" s="31"/>
      <c r="T6465" s="26"/>
      <c r="U6465" s="26"/>
      <c r="W6465" s="10"/>
    </row>
    <row r="6466">
      <c r="E6466" s="26"/>
      <c r="F6466" s="27"/>
      <c r="J6466" s="26"/>
      <c r="K6466" s="26"/>
      <c r="L6466" s="30"/>
      <c r="M6466" s="31"/>
      <c r="N6466" s="31"/>
      <c r="O6466" s="31"/>
      <c r="P6466" s="31"/>
      <c r="Q6466" s="31"/>
      <c r="R6466" s="31"/>
      <c r="S6466" s="31"/>
      <c r="T6466" s="26"/>
      <c r="U6466" s="26"/>
      <c r="W6466" s="10"/>
    </row>
    <row r="6467">
      <c r="E6467" s="26"/>
      <c r="F6467" s="27"/>
      <c r="J6467" s="26"/>
      <c r="K6467" s="26"/>
      <c r="L6467" s="30"/>
      <c r="M6467" s="31"/>
      <c r="N6467" s="31"/>
      <c r="O6467" s="31"/>
      <c r="P6467" s="31"/>
      <c r="Q6467" s="31"/>
      <c r="R6467" s="31"/>
      <c r="S6467" s="31"/>
      <c r="T6467" s="26"/>
      <c r="U6467" s="26"/>
      <c r="W6467" s="10"/>
    </row>
    <row r="6468">
      <c r="E6468" s="26"/>
      <c r="F6468" s="27"/>
      <c r="J6468" s="26"/>
      <c r="K6468" s="26"/>
      <c r="L6468" s="30"/>
      <c r="M6468" s="31"/>
      <c r="N6468" s="31"/>
      <c r="O6468" s="31"/>
      <c r="P6468" s="31"/>
      <c r="Q6468" s="31"/>
      <c r="R6468" s="31"/>
      <c r="S6468" s="31"/>
      <c r="T6468" s="26"/>
      <c r="U6468" s="26"/>
      <c r="W6468" s="10"/>
    </row>
    <row r="6469">
      <c r="E6469" s="26"/>
      <c r="F6469" s="27"/>
      <c r="J6469" s="26"/>
      <c r="K6469" s="26"/>
      <c r="L6469" s="30"/>
      <c r="M6469" s="31"/>
      <c r="N6469" s="31"/>
      <c r="O6469" s="31"/>
      <c r="P6469" s="31"/>
      <c r="Q6469" s="31"/>
      <c r="R6469" s="31"/>
      <c r="S6469" s="31"/>
      <c r="T6469" s="26"/>
      <c r="U6469" s="26"/>
      <c r="W6469" s="10"/>
    </row>
    <row r="6470">
      <c r="E6470" s="26"/>
      <c r="F6470" s="27"/>
      <c r="J6470" s="26"/>
      <c r="K6470" s="26"/>
      <c r="L6470" s="30"/>
      <c r="M6470" s="31"/>
      <c r="N6470" s="31"/>
      <c r="O6470" s="31"/>
      <c r="P6470" s="31"/>
      <c r="Q6470" s="31"/>
      <c r="R6470" s="31"/>
      <c r="S6470" s="31"/>
      <c r="T6470" s="26"/>
      <c r="U6470" s="26"/>
      <c r="W6470" s="10"/>
    </row>
    <row r="6471">
      <c r="E6471" s="26"/>
      <c r="F6471" s="27"/>
      <c r="J6471" s="26"/>
      <c r="K6471" s="26"/>
      <c r="L6471" s="30"/>
      <c r="M6471" s="31"/>
      <c r="N6471" s="31"/>
      <c r="O6471" s="31"/>
      <c r="P6471" s="31"/>
      <c r="Q6471" s="31"/>
      <c r="R6471" s="31"/>
      <c r="S6471" s="31"/>
      <c r="T6471" s="26"/>
      <c r="U6471" s="26"/>
      <c r="W6471" s="10"/>
    </row>
    <row r="6472">
      <c r="E6472" s="26"/>
      <c r="F6472" s="27"/>
      <c r="J6472" s="26"/>
      <c r="K6472" s="26"/>
      <c r="L6472" s="30"/>
      <c r="M6472" s="31"/>
      <c r="N6472" s="31"/>
      <c r="O6472" s="31"/>
      <c r="P6472" s="31"/>
      <c r="Q6472" s="31"/>
      <c r="R6472" s="31"/>
      <c r="S6472" s="31"/>
      <c r="T6472" s="26"/>
      <c r="U6472" s="26"/>
      <c r="W6472" s="10"/>
    </row>
    <row r="6473">
      <c r="E6473" s="26"/>
      <c r="F6473" s="27"/>
      <c r="J6473" s="26"/>
      <c r="K6473" s="26"/>
      <c r="L6473" s="30"/>
      <c r="M6473" s="31"/>
      <c r="N6473" s="31"/>
      <c r="O6473" s="31"/>
      <c r="P6473" s="31"/>
      <c r="Q6473" s="31"/>
      <c r="R6473" s="31"/>
      <c r="S6473" s="31"/>
      <c r="T6473" s="26"/>
      <c r="U6473" s="26"/>
      <c r="W6473" s="10"/>
    </row>
    <row r="6474">
      <c r="E6474" s="26"/>
      <c r="F6474" s="27"/>
      <c r="J6474" s="26"/>
      <c r="K6474" s="26"/>
      <c r="L6474" s="30"/>
      <c r="M6474" s="31"/>
      <c r="N6474" s="31"/>
      <c r="O6474" s="31"/>
      <c r="P6474" s="31"/>
      <c r="Q6474" s="31"/>
      <c r="R6474" s="31"/>
      <c r="S6474" s="31"/>
      <c r="T6474" s="26"/>
      <c r="U6474" s="26"/>
      <c r="W6474" s="10"/>
    </row>
    <row r="6475">
      <c r="E6475" s="26"/>
      <c r="F6475" s="27"/>
      <c r="J6475" s="26"/>
      <c r="K6475" s="26"/>
      <c r="L6475" s="30"/>
      <c r="M6475" s="31"/>
      <c r="N6475" s="31"/>
      <c r="O6475" s="31"/>
      <c r="P6475" s="31"/>
      <c r="Q6475" s="31"/>
      <c r="R6475" s="31"/>
      <c r="S6475" s="31"/>
      <c r="T6475" s="26"/>
      <c r="U6475" s="26"/>
      <c r="W6475" s="10"/>
    </row>
    <row r="6476">
      <c r="E6476" s="26"/>
      <c r="F6476" s="27"/>
      <c r="J6476" s="26"/>
      <c r="K6476" s="26"/>
      <c r="L6476" s="30"/>
      <c r="M6476" s="31"/>
      <c r="N6476" s="31"/>
      <c r="O6476" s="31"/>
      <c r="P6476" s="31"/>
      <c r="Q6476" s="31"/>
      <c r="R6476" s="31"/>
      <c r="S6476" s="31"/>
      <c r="T6476" s="26"/>
      <c r="U6476" s="26"/>
      <c r="W6476" s="10"/>
    </row>
    <row r="6477">
      <c r="E6477" s="26"/>
      <c r="F6477" s="27"/>
      <c r="J6477" s="26"/>
      <c r="K6477" s="26"/>
      <c r="L6477" s="30"/>
      <c r="M6477" s="31"/>
      <c r="N6477" s="31"/>
      <c r="O6477" s="31"/>
      <c r="P6477" s="31"/>
      <c r="Q6477" s="31"/>
      <c r="R6477" s="31"/>
      <c r="S6477" s="31"/>
      <c r="T6477" s="26"/>
      <c r="U6477" s="26"/>
      <c r="W6477" s="10"/>
    </row>
    <row r="6478">
      <c r="E6478" s="26"/>
      <c r="F6478" s="27"/>
      <c r="J6478" s="26"/>
      <c r="K6478" s="26"/>
      <c r="L6478" s="30"/>
      <c r="M6478" s="31"/>
      <c r="N6478" s="31"/>
      <c r="O6478" s="31"/>
      <c r="P6478" s="31"/>
      <c r="Q6478" s="31"/>
      <c r="R6478" s="31"/>
      <c r="S6478" s="31"/>
      <c r="T6478" s="26"/>
      <c r="U6478" s="26"/>
      <c r="W6478" s="10"/>
    </row>
    <row r="6479">
      <c r="E6479" s="26"/>
      <c r="F6479" s="27"/>
      <c r="J6479" s="26"/>
      <c r="K6479" s="26"/>
      <c r="L6479" s="30"/>
      <c r="M6479" s="31"/>
      <c r="N6479" s="31"/>
      <c r="O6479" s="31"/>
      <c r="P6479" s="31"/>
      <c r="Q6479" s="31"/>
      <c r="R6479" s="31"/>
      <c r="S6479" s="31"/>
      <c r="T6479" s="26"/>
      <c r="U6479" s="26"/>
      <c r="W6479" s="10"/>
    </row>
    <row r="6480">
      <c r="E6480" s="26"/>
      <c r="F6480" s="27"/>
      <c r="J6480" s="26"/>
      <c r="K6480" s="26"/>
      <c r="L6480" s="30"/>
      <c r="M6480" s="31"/>
      <c r="N6480" s="31"/>
      <c r="O6480" s="31"/>
      <c r="P6480" s="31"/>
      <c r="Q6480" s="31"/>
      <c r="R6480" s="31"/>
      <c r="S6480" s="31"/>
      <c r="T6480" s="26"/>
      <c r="U6480" s="26"/>
      <c r="W6480" s="10"/>
    </row>
    <row r="6481">
      <c r="E6481" s="26"/>
      <c r="F6481" s="27"/>
      <c r="J6481" s="26"/>
      <c r="K6481" s="26"/>
      <c r="L6481" s="30"/>
      <c r="M6481" s="31"/>
      <c r="N6481" s="31"/>
      <c r="O6481" s="31"/>
      <c r="P6481" s="31"/>
      <c r="Q6481" s="31"/>
      <c r="R6481" s="31"/>
      <c r="S6481" s="31"/>
      <c r="T6481" s="26"/>
      <c r="U6481" s="26"/>
      <c r="W6481" s="10"/>
    </row>
    <row r="6482">
      <c r="E6482" s="26"/>
      <c r="F6482" s="27"/>
      <c r="J6482" s="26"/>
      <c r="K6482" s="26"/>
      <c r="L6482" s="30"/>
      <c r="M6482" s="31"/>
      <c r="N6482" s="31"/>
      <c r="O6482" s="31"/>
      <c r="P6482" s="31"/>
      <c r="Q6482" s="31"/>
      <c r="R6482" s="31"/>
      <c r="S6482" s="31"/>
      <c r="T6482" s="26"/>
      <c r="U6482" s="26"/>
      <c r="W6482" s="10"/>
    </row>
    <row r="6483">
      <c r="E6483" s="26"/>
      <c r="F6483" s="27"/>
      <c r="J6483" s="26"/>
      <c r="K6483" s="26"/>
      <c r="L6483" s="30"/>
      <c r="M6483" s="31"/>
      <c r="N6483" s="31"/>
      <c r="O6483" s="31"/>
      <c r="P6483" s="31"/>
      <c r="Q6483" s="31"/>
      <c r="R6483" s="31"/>
      <c r="S6483" s="31"/>
      <c r="T6483" s="26"/>
      <c r="U6483" s="26"/>
      <c r="W6483" s="10"/>
    </row>
    <row r="6484">
      <c r="E6484" s="26"/>
      <c r="F6484" s="27"/>
      <c r="J6484" s="26"/>
      <c r="K6484" s="26"/>
      <c r="L6484" s="30"/>
      <c r="M6484" s="31"/>
      <c r="N6484" s="31"/>
      <c r="O6484" s="31"/>
      <c r="P6484" s="31"/>
      <c r="Q6484" s="31"/>
      <c r="R6484" s="31"/>
      <c r="S6484" s="31"/>
      <c r="T6484" s="26"/>
      <c r="U6484" s="26"/>
      <c r="W6484" s="10"/>
    </row>
    <row r="6485">
      <c r="E6485" s="26"/>
      <c r="F6485" s="27"/>
      <c r="J6485" s="26"/>
      <c r="K6485" s="26"/>
      <c r="L6485" s="30"/>
      <c r="M6485" s="31"/>
      <c r="N6485" s="31"/>
      <c r="O6485" s="31"/>
      <c r="P6485" s="31"/>
      <c r="Q6485" s="31"/>
      <c r="R6485" s="31"/>
      <c r="S6485" s="31"/>
      <c r="T6485" s="26"/>
      <c r="U6485" s="26"/>
      <c r="W6485" s="10"/>
    </row>
    <row r="6486">
      <c r="E6486" s="26"/>
      <c r="F6486" s="27"/>
      <c r="J6486" s="26"/>
      <c r="K6486" s="26"/>
      <c r="L6486" s="30"/>
      <c r="M6486" s="31"/>
      <c r="N6486" s="31"/>
      <c r="O6486" s="31"/>
      <c r="P6486" s="31"/>
      <c r="Q6486" s="31"/>
      <c r="R6486" s="31"/>
      <c r="S6486" s="31"/>
      <c r="T6486" s="26"/>
      <c r="U6486" s="26"/>
      <c r="W6486" s="10"/>
    </row>
    <row r="6487">
      <c r="E6487" s="26"/>
      <c r="F6487" s="27"/>
      <c r="J6487" s="26"/>
      <c r="K6487" s="26"/>
      <c r="L6487" s="30"/>
      <c r="M6487" s="31"/>
      <c r="N6487" s="31"/>
      <c r="O6487" s="31"/>
      <c r="P6487" s="31"/>
      <c r="Q6487" s="31"/>
      <c r="R6487" s="31"/>
      <c r="S6487" s="31"/>
      <c r="T6487" s="26"/>
      <c r="U6487" s="26"/>
      <c r="W6487" s="10"/>
    </row>
    <row r="6488">
      <c r="E6488" s="26"/>
      <c r="F6488" s="27"/>
      <c r="J6488" s="26"/>
      <c r="K6488" s="26"/>
      <c r="L6488" s="30"/>
      <c r="M6488" s="31"/>
      <c r="N6488" s="31"/>
      <c r="O6488" s="31"/>
      <c r="P6488" s="31"/>
      <c r="Q6488" s="31"/>
      <c r="R6488" s="31"/>
      <c r="S6488" s="31"/>
      <c r="T6488" s="26"/>
      <c r="U6488" s="26"/>
      <c r="W6488" s="10"/>
    </row>
    <row r="6489">
      <c r="E6489" s="26"/>
      <c r="F6489" s="27"/>
      <c r="J6489" s="26"/>
      <c r="K6489" s="26"/>
      <c r="L6489" s="30"/>
      <c r="M6489" s="31"/>
      <c r="N6489" s="31"/>
      <c r="O6489" s="31"/>
      <c r="P6489" s="31"/>
      <c r="Q6489" s="31"/>
      <c r="R6489" s="31"/>
      <c r="S6489" s="31"/>
      <c r="T6489" s="26"/>
      <c r="U6489" s="26"/>
      <c r="W6489" s="10"/>
    </row>
    <row r="6490">
      <c r="E6490" s="26"/>
      <c r="F6490" s="27"/>
      <c r="J6490" s="26"/>
      <c r="K6490" s="26"/>
      <c r="L6490" s="30"/>
      <c r="M6490" s="31"/>
      <c r="N6490" s="31"/>
      <c r="O6490" s="31"/>
      <c r="P6490" s="31"/>
      <c r="Q6490" s="31"/>
      <c r="R6490" s="31"/>
      <c r="S6490" s="31"/>
      <c r="T6490" s="26"/>
      <c r="U6490" s="26"/>
      <c r="W6490" s="10"/>
    </row>
    <row r="6491">
      <c r="E6491" s="26"/>
      <c r="F6491" s="27"/>
      <c r="J6491" s="26"/>
      <c r="K6491" s="26"/>
      <c r="L6491" s="30"/>
      <c r="M6491" s="31"/>
      <c r="N6491" s="31"/>
      <c r="O6491" s="31"/>
      <c r="P6491" s="31"/>
      <c r="Q6491" s="31"/>
      <c r="R6491" s="31"/>
      <c r="S6491" s="31"/>
      <c r="T6491" s="26"/>
      <c r="U6491" s="26"/>
      <c r="W6491" s="10"/>
    </row>
    <row r="6492">
      <c r="E6492" s="26"/>
      <c r="F6492" s="27"/>
      <c r="J6492" s="26"/>
      <c r="K6492" s="26"/>
      <c r="L6492" s="30"/>
      <c r="M6492" s="31"/>
      <c r="N6492" s="31"/>
      <c r="O6492" s="31"/>
      <c r="P6492" s="31"/>
      <c r="Q6492" s="31"/>
      <c r="R6492" s="31"/>
      <c r="S6492" s="31"/>
      <c r="T6492" s="26"/>
      <c r="U6492" s="26"/>
      <c r="W6492" s="10"/>
    </row>
    <row r="6493">
      <c r="E6493" s="26"/>
      <c r="F6493" s="27"/>
      <c r="J6493" s="26"/>
      <c r="K6493" s="26"/>
      <c r="L6493" s="30"/>
      <c r="M6493" s="31"/>
      <c r="N6493" s="31"/>
      <c r="O6493" s="31"/>
      <c r="P6493" s="31"/>
      <c r="Q6493" s="31"/>
      <c r="R6493" s="31"/>
      <c r="S6493" s="31"/>
      <c r="T6493" s="26"/>
      <c r="U6493" s="26"/>
      <c r="W6493" s="10"/>
    </row>
    <row r="6494">
      <c r="E6494" s="26"/>
      <c r="F6494" s="27"/>
      <c r="J6494" s="26"/>
      <c r="K6494" s="26"/>
      <c r="L6494" s="30"/>
      <c r="M6494" s="31"/>
      <c r="N6494" s="31"/>
      <c r="O6494" s="31"/>
      <c r="P6494" s="31"/>
      <c r="Q6494" s="31"/>
      <c r="R6494" s="31"/>
      <c r="S6494" s="31"/>
      <c r="T6494" s="26"/>
      <c r="U6494" s="26"/>
      <c r="W6494" s="10"/>
    </row>
    <row r="6495">
      <c r="E6495" s="26"/>
      <c r="F6495" s="27"/>
      <c r="J6495" s="26"/>
      <c r="K6495" s="26"/>
      <c r="L6495" s="30"/>
      <c r="M6495" s="31"/>
      <c r="N6495" s="31"/>
      <c r="O6495" s="31"/>
      <c r="P6495" s="31"/>
      <c r="Q6495" s="31"/>
      <c r="R6495" s="31"/>
      <c r="S6495" s="31"/>
      <c r="T6495" s="26"/>
      <c r="U6495" s="26"/>
      <c r="W6495" s="10"/>
    </row>
    <row r="6496">
      <c r="E6496" s="26"/>
      <c r="F6496" s="27"/>
      <c r="J6496" s="26"/>
      <c r="K6496" s="26"/>
      <c r="L6496" s="30"/>
      <c r="M6496" s="31"/>
      <c r="N6496" s="31"/>
      <c r="O6496" s="31"/>
      <c r="P6496" s="31"/>
      <c r="Q6496" s="31"/>
      <c r="R6496" s="31"/>
      <c r="S6496" s="31"/>
      <c r="T6496" s="26"/>
      <c r="U6496" s="26"/>
      <c r="W6496" s="10"/>
    </row>
    <row r="6497">
      <c r="E6497" s="26"/>
      <c r="F6497" s="27"/>
      <c r="J6497" s="26"/>
      <c r="K6497" s="26"/>
      <c r="L6497" s="30"/>
      <c r="M6497" s="31"/>
      <c r="N6497" s="31"/>
      <c r="O6497" s="31"/>
      <c r="P6497" s="31"/>
      <c r="Q6497" s="31"/>
      <c r="R6497" s="31"/>
      <c r="S6497" s="31"/>
      <c r="T6497" s="26"/>
      <c r="U6497" s="26"/>
      <c r="W6497" s="10"/>
    </row>
    <row r="6498">
      <c r="E6498" s="26"/>
      <c r="F6498" s="27"/>
      <c r="J6498" s="26"/>
      <c r="K6498" s="26"/>
      <c r="L6498" s="30"/>
      <c r="M6498" s="31"/>
      <c r="N6498" s="31"/>
      <c r="O6498" s="31"/>
      <c r="P6498" s="31"/>
      <c r="Q6498" s="31"/>
      <c r="R6498" s="31"/>
      <c r="S6498" s="31"/>
      <c r="T6498" s="26"/>
      <c r="U6498" s="26"/>
      <c r="W6498" s="10"/>
    </row>
    <row r="6499">
      <c r="E6499" s="26"/>
      <c r="F6499" s="27"/>
      <c r="J6499" s="26"/>
      <c r="K6499" s="26"/>
      <c r="L6499" s="30"/>
      <c r="M6499" s="31"/>
      <c r="N6499" s="31"/>
      <c r="O6499" s="31"/>
      <c r="P6499" s="31"/>
      <c r="Q6499" s="31"/>
      <c r="R6499" s="31"/>
      <c r="S6499" s="31"/>
      <c r="T6499" s="26"/>
      <c r="U6499" s="26"/>
      <c r="W6499" s="10"/>
    </row>
    <row r="6500">
      <c r="E6500" s="26"/>
      <c r="F6500" s="27"/>
      <c r="J6500" s="26"/>
      <c r="K6500" s="26"/>
      <c r="L6500" s="30"/>
      <c r="M6500" s="31"/>
      <c r="N6500" s="31"/>
      <c r="O6500" s="31"/>
      <c r="P6500" s="31"/>
      <c r="Q6500" s="31"/>
      <c r="R6500" s="31"/>
      <c r="S6500" s="31"/>
      <c r="T6500" s="26"/>
      <c r="U6500" s="26"/>
      <c r="W6500" s="10"/>
    </row>
    <row r="6501">
      <c r="E6501" s="26"/>
      <c r="F6501" s="27"/>
      <c r="J6501" s="26"/>
      <c r="K6501" s="26"/>
      <c r="L6501" s="30"/>
      <c r="M6501" s="31"/>
      <c r="N6501" s="31"/>
      <c r="O6501" s="31"/>
      <c r="P6501" s="31"/>
      <c r="Q6501" s="31"/>
      <c r="R6501" s="31"/>
      <c r="S6501" s="31"/>
      <c r="T6501" s="26"/>
      <c r="U6501" s="26"/>
      <c r="W6501" s="10"/>
    </row>
    <row r="6502">
      <c r="E6502" s="26"/>
      <c r="F6502" s="27"/>
      <c r="J6502" s="26"/>
      <c r="K6502" s="26"/>
      <c r="L6502" s="30"/>
      <c r="M6502" s="31"/>
      <c r="N6502" s="31"/>
      <c r="O6502" s="31"/>
      <c r="P6502" s="31"/>
      <c r="Q6502" s="31"/>
      <c r="R6502" s="31"/>
      <c r="S6502" s="31"/>
      <c r="T6502" s="26"/>
      <c r="U6502" s="26"/>
      <c r="W6502" s="10"/>
    </row>
    <row r="6503">
      <c r="E6503" s="26"/>
      <c r="F6503" s="27"/>
      <c r="J6503" s="26"/>
      <c r="K6503" s="26"/>
      <c r="L6503" s="30"/>
      <c r="M6503" s="31"/>
      <c r="N6503" s="31"/>
      <c r="O6503" s="31"/>
      <c r="P6503" s="31"/>
      <c r="Q6503" s="31"/>
      <c r="R6503" s="31"/>
      <c r="S6503" s="31"/>
      <c r="T6503" s="26"/>
      <c r="U6503" s="26"/>
      <c r="W6503" s="10"/>
    </row>
    <row r="6504">
      <c r="E6504" s="26"/>
      <c r="F6504" s="27"/>
      <c r="J6504" s="26"/>
      <c r="K6504" s="26"/>
      <c r="L6504" s="30"/>
      <c r="M6504" s="31"/>
      <c r="N6504" s="31"/>
      <c r="O6504" s="31"/>
      <c r="P6504" s="31"/>
      <c r="Q6504" s="31"/>
      <c r="R6504" s="31"/>
      <c r="S6504" s="31"/>
      <c r="T6504" s="26"/>
      <c r="U6504" s="26"/>
      <c r="W6504" s="10"/>
    </row>
    <row r="6505">
      <c r="E6505" s="26"/>
      <c r="F6505" s="27"/>
      <c r="J6505" s="26"/>
      <c r="K6505" s="26"/>
      <c r="L6505" s="30"/>
      <c r="M6505" s="31"/>
      <c r="N6505" s="31"/>
      <c r="O6505" s="31"/>
      <c r="P6505" s="31"/>
      <c r="Q6505" s="31"/>
      <c r="R6505" s="31"/>
      <c r="S6505" s="31"/>
      <c r="T6505" s="26"/>
      <c r="U6505" s="26"/>
      <c r="W6505" s="10"/>
    </row>
    <row r="6506">
      <c r="E6506" s="26"/>
      <c r="F6506" s="27"/>
      <c r="J6506" s="26"/>
      <c r="K6506" s="26"/>
      <c r="L6506" s="30"/>
      <c r="M6506" s="31"/>
      <c r="N6506" s="31"/>
      <c r="O6506" s="31"/>
      <c r="P6506" s="31"/>
      <c r="Q6506" s="31"/>
      <c r="R6506" s="31"/>
      <c r="S6506" s="31"/>
      <c r="T6506" s="26"/>
      <c r="U6506" s="26"/>
      <c r="W6506" s="10"/>
    </row>
    <row r="6507">
      <c r="E6507" s="26"/>
      <c r="F6507" s="27"/>
      <c r="J6507" s="26"/>
      <c r="K6507" s="26"/>
      <c r="L6507" s="30"/>
      <c r="M6507" s="31"/>
      <c r="N6507" s="31"/>
      <c r="O6507" s="31"/>
      <c r="P6507" s="31"/>
      <c r="Q6507" s="31"/>
      <c r="R6507" s="31"/>
      <c r="S6507" s="31"/>
      <c r="T6507" s="26"/>
      <c r="U6507" s="26"/>
      <c r="W6507" s="10"/>
    </row>
    <row r="6508">
      <c r="E6508" s="26"/>
      <c r="F6508" s="27"/>
      <c r="J6508" s="26"/>
      <c r="K6508" s="26"/>
      <c r="L6508" s="30"/>
      <c r="M6508" s="31"/>
      <c r="N6508" s="31"/>
      <c r="O6508" s="31"/>
      <c r="P6508" s="31"/>
      <c r="Q6508" s="31"/>
      <c r="R6508" s="31"/>
      <c r="S6508" s="31"/>
      <c r="T6508" s="26"/>
      <c r="U6508" s="26"/>
      <c r="W6508" s="10"/>
    </row>
    <row r="6509">
      <c r="E6509" s="26"/>
      <c r="F6509" s="27"/>
      <c r="J6509" s="26"/>
      <c r="K6509" s="26"/>
      <c r="L6509" s="30"/>
      <c r="M6509" s="31"/>
      <c r="N6509" s="31"/>
      <c r="O6509" s="31"/>
      <c r="P6509" s="31"/>
      <c r="Q6509" s="31"/>
      <c r="R6509" s="31"/>
      <c r="S6509" s="31"/>
      <c r="T6509" s="26"/>
      <c r="U6509" s="26"/>
      <c r="W6509" s="10"/>
    </row>
    <row r="6510">
      <c r="E6510" s="26"/>
      <c r="F6510" s="27"/>
      <c r="J6510" s="26"/>
      <c r="K6510" s="26"/>
      <c r="L6510" s="30"/>
      <c r="M6510" s="31"/>
      <c r="N6510" s="31"/>
      <c r="O6510" s="31"/>
      <c r="P6510" s="31"/>
      <c r="Q6510" s="31"/>
      <c r="R6510" s="31"/>
      <c r="S6510" s="31"/>
      <c r="T6510" s="26"/>
      <c r="U6510" s="26"/>
      <c r="W6510" s="10"/>
    </row>
    <row r="6511">
      <c r="E6511" s="26"/>
      <c r="F6511" s="27"/>
      <c r="J6511" s="26"/>
      <c r="K6511" s="26"/>
      <c r="L6511" s="30"/>
      <c r="M6511" s="31"/>
      <c r="N6511" s="31"/>
      <c r="O6511" s="31"/>
      <c r="P6511" s="31"/>
      <c r="Q6511" s="31"/>
      <c r="R6511" s="31"/>
      <c r="S6511" s="31"/>
      <c r="T6511" s="26"/>
      <c r="U6511" s="26"/>
      <c r="W6511" s="10"/>
    </row>
    <row r="6512">
      <c r="E6512" s="26"/>
      <c r="F6512" s="27"/>
      <c r="J6512" s="26"/>
      <c r="K6512" s="26"/>
      <c r="L6512" s="30"/>
      <c r="M6512" s="31"/>
      <c r="N6512" s="31"/>
      <c r="O6512" s="31"/>
      <c r="P6512" s="31"/>
      <c r="Q6512" s="31"/>
      <c r="R6512" s="31"/>
      <c r="S6512" s="31"/>
      <c r="T6512" s="26"/>
      <c r="U6512" s="26"/>
      <c r="W6512" s="10"/>
    </row>
    <row r="6513">
      <c r="E6513" s="26"/>
      <c r="F6513" s="27"/>
      <c r="J6513" s="26"/>
      <c r="K6513" s="26"/>
      <c r="L6513" s="30"/>
      <c r="M6513" s="31"/>
      <c r="N6513" s="31"/>
      <c r="O6513" s="31"/>
      <c r="P6513" s="31"/>
      <c r="Q6513" s="31"/>
      <c r="R6513" s="31"/>
      <c r="S6513" s="31"/>
      <c r="T6513" s="26"/>
      <c r="U6513" s="26"/>
      <c r="W6513" s="10"/>
    </row>
    <row r="6514">
      <c r="E6514" s="26"/>
      <c r="F6514" s="27"/>
      <c r="J6514" s="26"/>
      <c r="K6514" s="26"/>
      <c r="L6514" s="30"/>
      <c r="M6514" s="31"/>
      <c r="N6514" s="31"/>
      <c r="O6514" s="31"/>
      <c r="P6514" s="31"/>
      <c r="Q6514" s="31"/>
      <c r="R6514" s="31"/>
      <c r="S6514" s="31"/>
      <c r="T6514" s="26"/>
      <c r="U6514" s="26"/>
      <c r="W6514" s="10"/>
    </row>
    <row r="6515">
      <c r="E6515" s="26"/>
      <c r="F6515" s="27"/>
      <c r="J6515" s="26"/>
      <c r="K6515" s="26"/>
      <c r="L6515" s="30"/>
      <c r="M6515" s="31"/>
      <c r="N6515" s="31"/>
      <c r="O6515" s="31"/>
      <c r="P6515" s="31"/>
      <c r="Q6515" s="31"/>
      <c r="R6515" s="31"/>
      <c r="S6515" s="31"/>
      <c r="T6515" s="26"/>
      <c r="U6515" s="26"/>
      <c r="W6515" s="10"/>
    </row>
    <row r="6516">
      <c r="E6516" s="26"/>
      <c r="F6516" s="27"/>
      <c r="J6516" s="26"/>
      <c r="K6516" s="26"/>
      <c r="L6516" s="30"/>
      <c r="M6516" s="31"/>
      <c r="N6516" s="31"/>
      <c r="O6516" s="31"/>
      <c r="P6516" s="31"/>
      <c r="Q6516" s="31"/>
      <c r="R6516" s="31"/>
      <c r="S6516" s="31"/>
      <c r="T6516" s="26"/>
      <c r="U6516" s="26"/>
      <c r="W6516" s="10"/>
    </row>
    <row r="6517">
      <c r="E6517" s="26"/>
      <c r="F6517" s="27"/>
      <c r="J6517" s="26"/>
      <c r="K6517" s="26"/>
      <c r="L6517" s="30"/>
      <c r="M6517" s="31"/>
      <c r="N6517" s="31"/>
      <c r="O6517" s="31"/>
      <c r="P6517" s="31"/>
      <c r="Q6517" s="31"/>
      <c r="R6517" s="31"/>
      <c r="S6517" s="31"/>
      <c r="T6517" s="26"/>
      <c r="U6517" s="26"/>
      <c r="W6517" s="10"/>
    </row>
    <row r="6518">
      <c r="E6518" s="26"/>
      <c r="F6518" s="27"/>
      <c r="J6518" s="26"/>
      <c r="K6518" s="26"/>
      <c r="L6518" s="30"/>
      <c r="M6518" s="31"/>
      <c r="N6518" s="31"/>
      <c r="O6518" s="31"/>
      <c r="P6518" s="31"/>
      <c r="Q6518" s="31"/>
      <c r="R6518" s="31"/>
      <c r="S6518" s="31"/>
      <c r="T6518" s="26"/>
      <c r="U6518" s="26"/>
      <c r="W6518" s="10"/>
    </row>
    <row r="6519">
      <c r="E6519" s="26"/>
      <c r="F6519" s="27"/>
      <c r="J6519" s="26"/>
      <c r="K6519" s="26"/>
      <c r="L6519" s="30"/>
      <c r="M6519" s="31"/>
      <c r="N6519" s="31"/>
      <c r="O6519" s="31"/>
      <c r="P6519" s="31"/>
      <c r="Q6519" s="31"/>
      <c r="R6519" s="31"/>
      <c r="S6519" s="31"/>
      <c r="T6519" s="26"/>
      <c r="U6519" s="26"/>
      <c r="W6519" s="10"/>
    </row>
    <row r="6520">
      <c r="E6520" s="26"/>
      <c r="F6520" s="27"/>
      <c r="J6520" s="26"/>
      <c r="K6520" s="26"/>
      <c r="L6520" s="30"/>
      <c r="M6520" s="31"/>
      <c r="N6520" s="31"/>
      <c r="O6520" s="31"/>
      <c r="P6520" s="31"/>
      <c r="Q6520" s="31"/>
      <c r="R6520" s="31"/>
      <c r="S6520" s="31"/>
      <c r="T6520" s="26"/>
      <c r="U6520" s="26"/>
      <c r="W6520" s="10"/>
    </row>
    <row r="6521">
      <c r="E6521" s="26"/>
      <c r="F6521" s="27"/>
      <c r="J6521" s="26"/>
      <c r="K6521" s="26"/>
      <c r="L6521" s="30"/>
      <c r="M6521" s="31"/>
      <c r="N6521" s="31"/>
      <c r="O6521" s="31"/>
      <c r="P6521" s="31"/>
      <c r="Q6521" s="31"/>
      <c r="R6521" s="31"/>
      <c r="S6521" s="31"/>
      <c r="T6521" s="26"/>
      <c r="U6521" s="26"/>
      <c r="W6521" s="10"/>
    </row>
    <row r="6522">
      <c r="E6522" s="26"/>
      <c r="F6522" s="27"/>
      <c r="J6522" s="26"/>
      <c r="K6522" s="26"/>
      <c r="L6522" s="30"/>
      <c r="M6522" s="31"/>
      <c r="N6522" s="31"/>
      <c r="O6522" s="31"/>
      <c r="P6522" s="31"/>
      <c r="Q6522" s="31"/>
      <c r="R6522" s="31"/>
      <c r="S6522" s="31"/>
      <c r="T6522" s="26"/>
      <c r="U6522" s="26"/>
      <c r="W6522" s="10"/>
    </row>
    <row r="6523">
      <c r="E6523" s="26"/>
      <c r="F6523" s="27"/>
      <c r="J6523" s="26"/>
      <c r="K6523" s="26"/>
      <c r="L6523" s="30"/>
      <c r="M6523" s="31"/>
      <c r="N6523" s="31"/>
      <c r="O6523" s="31"/>
      <c r="P6523" s="31"/>
      <c r="Q6523" s="31"/>
      <c r="R6523" s="31"/>
      <c r="S6523" s="31"/>
      <c r="T6523" s="26"/>
      <c r="U6523" s="26"/>
      <c r="W6523" s="10"/>
    </row>
    <row r="6524">
      <c r="E6524" s="26"/>
      <c r="F6524" s="27"/>
      <c r="J6524" s="26"/>
      <c r="K6524" s="26"/>
      <c r="L6524" s="30"/>
      <c r="M6524" s="31"/>
      <c r="N6524" s="31"/>
      <c r="O6524" s="31"/>
      <c r="P6524" s="31"/>
      <c r="Q6524" s="31"/>
      <c r="R6524" s="31"/>
      <c r="S6524" s="31"/>
      <c r="T6524" s="26"/>
      <c r="U6524" s="26"/>
      <c r="W6524" s="10"/>
    </row>
    <row r="6525">
      <c r="E6525" s="26"/>
      <c r="F6525" s="27"/>
      <c r="J6525" s="26"/>
      <c r="K6525" s="26"/>
      <c r="L6525" s="30"/>
      <c r="M6525" s="31"/>
      <c r="N6525" s="31"/>
      <c r="O6525" s="31"/>
      <c r="P6525" s="31"/>
      <c r="Q6525" s="31"/>
      <c r="R6525" s="31"/>
      <c r="S6525" s="31"/>
      <c r="T6525" s="26"/>
      <c r="U6525" s="26"/>
      <c r="W6525" s="10"/>
    </row>
    <row r="6526">
      <c r="E6526" s="26"/>
      <c r="F6526" s="27"/>
      <c r="J6526" s="26"/>
      <c r="K6526" s="26"/>
      <c r="L6526" s="30"/>
      <c r="M6526" s="31"/>
      <c r="N6526" s="31"/>
      <c r="O6526" s="31"/>
      <c r="P6526" s="31"/>
      <c r="Q6526" s="31"/>
      <c r="R6526" s="31"/>
      <c r="S6526" s="31"/>
      <c r="T6526" s="26"/>
      <c r="U6526" s="26"/>
      <c r="W6526" s="10"/>
    </row>
    <row r="6527">
      <c r="E6527" s="26"/>
      <c r="F6527" s="27"/>
      <c r="J6527" s="26"/>
      <c r="K6527" s="26"/>
      <c r="L6527" s="30"/>
      <c r="M6527" s="31"/>
      <c r="N6527" s="31"/>
      <c r="O6527" s="31"/>
      <c r="P6527" s="31"/>
      <c r="Q6527" s="31"/>
      <c r="R6527" s="31"/>
      <c r="S6527" s="31"/>
      <c r="T6527" s="26"/>
      <c r="U6527" s="26"/>
      <c r="W6527" s="10"/>
    </row>
    <row r="6528">
      <c r="E6528" s="26"/>
      <c r="F6528" s="27"/>
      <c r="J6528" s="26"/>
      <c r="K6528" s="26"/>
      <c r="L6528" s="30"/>
      <c r="M6528" s="31"/>
      <c r="N6528" s="31"/>
      <c r="O6528" s="31"/>
      <c r="P6528" s="31"/>
      <c r="Q6528" s="31"/>
      <c r="R6528" s="31"/>
      <c r="S6528" s="31"/>
      <c r="T6528" s="26"/>
      <c r="U6528" s="26"/>
      <c r="W6528" s="10"/>
    </row>
    <row r="6529">
      <c r="E6529" s="26"/>
      <c r="F6529" s="27"/>
      <c r="J6529" s="26"/>
      <c r="K6529" s="26"/>
      <c r="L6529" s="30"/>
      <c r="M6529" s="31"/>
      <c r="N6529" s="31"/>
      <c r="O6529" s="31"/>
      <c r="P6529" s="31"/>
      <c r="Q6529" s="31"/>
      <c r="R6529" s="31"/>
      <c r="S6529" s="31"/>
      <c r="T6529" s="26"/>
      <c r="U6529" s="26"/>
      <c r="W6529" s="10"/>
    </row>
    <row r="6530">
      <c r="E6530" s="26"/>
      <c r="F6530" s="27"/>
      <c r="J6530" s="26"/>
      <c r="K6530" s="26"/>
      <c r="L6530" s="30"/>
      <c r="M6530" s="31"/>
      <c r="N6530" s="31"/>
      <c r="O6530" s="31"/>
      <c r="P6530" s="31"/>
      <c r="Q6530" s="31"/>
      <c r="R6530" s="31"/>
      <c r="S6530" s="31"/>
      <c r="T6530" s="26"/>
      <c r="U6530" s="26"/>
      <c r="W6530" s="10"/>
    </row>
    <row r="6531">
      <c r="E6531" s="26"/>
      <c r="F6531" s="27"/>
      <c r="J6531" s="26"/>
      <c r="K6531" s="26"/>
      <c r="L6531" s="30"/>
      <c r="M6531" s="31"/>
      <c r="N6531" s="31"/>
      <c r="O6531" s="31"/>
      <c r="P6531" s="31"/>
      <c r="Q6531" s="31"/>
      <c r="R6531" s="31"/>
      <c r="S6531" s="31"/>
      <c r="T6531" s="26"/>
      <c r="U6531" s="26"/>
      <c r="W6531" s="10"/>
    </row>
    <row r="6532">
      <c r="E6532" s="26"/>
      <c r="F6532" s="27"/>
      <c r="J6532" s="26"/>
      <c r="K6532" s="26"/>
      <c r="L6532" s="30"/>
      <c r="M6532" s="31"/>
      <c r="N6532" s="31"/>
      <c r="O6532" s="31"/>
      <c r="P6532" s="31"/>
      <c r="Q6532" s="31"/>
      <c r="R6532" s="31"/>
      <c r="S6532" s="31"/>
      <c r="T6532" s="26"/>
      <c r="U6532" s="26"/>
      <c r="W6532" s="10"/>
    </row>
    <row r="6533">
      <c r="E6533" s="26"/>
      <c r="F6533" s="27"/>
      <c r="J6533" s="26"/>
      <c r="K6533" s="26"/>
      <c r="L6533" s="30"/>
      <c r="M6533" s="31"/>
      <c r="N6533" s="31"/>
      <c r="O6533" s="31"/>
      <c r="P6533" s="31"/>
      <c r="Q6533" s="31"/>
      <c r="R6533" s="31"/>
      <c r="S6533" s="31"/>
      <c r="T6533" s="26"/>
      <c r="U6533" s="26"/>
      <c r="W6533" s="10"/>
    </row>
    <row r="6534">
      <c r="E6534" s="26"/>
      <c r="F6534" s="27"/>
      <c r="J6534" s="26"/>
      <c r="K6534" s="26"/>
      <c r="L6534" s="30"/>
      <c r="M6534" s="31"/>
      <c r="N6534" s="31"/>
      <c r="O6534" s="31"/>
      <c r="P6534" s="31"/>
      <c r="Q6534" s="31"/>
      <c r="R6534" s="31"/>
      <c r="S6534" s="31"/>
      <c r="T6534" s="26"/>
      <c r="U6534" s="26"/>
      <c r="W6534" s="10"/>
    </row>
    <row r="6535">
      <c r="E6535" s="26"/>
      <c r="F6535" s="27"/>
      <c r="J6535" s="26"/>
      <c r="K6535" s="26"/>
      <c r="L6535" s="30"/>
      <c r="M6535" s="31"/>
      <c r="N6535" s="31"/>
      <c r="O6535" s="31"/>
      <c r="P6535" s="31"/>
      <c r="Q6535" s="31"/>
      <c r="R6535" s="31"/>
      <c r="S6535" s="31"/>
      <c r="T6535" s="26"/>
      <c r="U6535" s="26"/>
      <c r="W6535" s="10"/>
    </row>
    <row r="6536">
      <c r="E6536" s="26"/>
      <c r="F6536" s="27"/>
      <c r="J6536" s="26"/>
      <c r="K6536" s="26"/>
      <c r="L6536" s="30"/>
      <c r="M6536" s="31"/>
      <c r="N6536" s="31"/>
      <c r="O6536" s="31"/>
      <c r="P6536" s="31"/>
      <c r="Q6536" s="31"/>
      <c r="R6536" s="31"/>
      <c r="S6536" s="31"/>
      <c r="T6536" s="26"/>
      <c r="U6536" s="26"/>
      <c r="W6536" s="10"/>
    </row>
    <row r="6537">
      <c r="E6537" s="26"/>
      <c r="F6537" s="27"/>
      <c r="J6537" s="26"/>
      <c r="K6537" s="26"/>
      <c r="L6537" s="30"/>
      <c r="M6537" s="31"/>
      <c r="N6537" s="31"/>
      <c r="O6537" s="31"/>
      <c r="P6537" s="31"/>
      <c r="Q6537" s="31"/>
      <c r="R6537" s="31"/>
      <c r="S6537" s="31"/>
      <c r="T6537" s="26"/>
      <c r="U6537" s="26"/>
      <c r="W6537" s="10"/>
    </row>
    <row r="6538">
      <c r="E6538" s="26"/>
      <c r="F6538" s="27"/>
      <c r="J6538" s="26"/>
      <c r="K6538" s="26"/>
      <c r="L6538" s="30"/>
      <c r="M6538" s="31"/>
      <c r="N6538" s="31"/>
      <c r="O6538" s="31"/>
      <c r="P6538" s="31"/>
      <c r="Q6538" s="31"/>
      <c r="R6538" s="31"/>
      <c r="S6538" s="31"/>
      <c r="T6538" s="26"/>
      <c r="U6538" s="26"/>
      <c r="W6538" s="10"/>
    </row>
    <row r="6539">
      <c r="E6539" s="26"/>
      <c r="F6539" s="27"/>
      <c r="J6539" s="26"/>
      <c r="K6539" s="26"/>
      <c r="L6539" s="30"/>
      <c r="M6539" s="31"/>
      <c r="N6539" s="31"/>
      <c r="O6539" s="31"/>
      <c r="P6539" s="31"/>
      <c r="Q6539" s="31"/>
      <c r="R6539" s="31"/>
      <c r="S6539" s="31"/>
      <c r="T6539" s="26"/>
      <c r="U6539" s="26"/>
      <c r="W6539" s="10"/>
    </row>
    <row r="6540">
      <c r="E6540" s="26"/>
      <c r="F6540" s="27"/>
      <c r="J6540" s="26"/>
      <c r="K6540" s="26"/>
      <c r="L6540" s="30"/>
      <c r="M6540" s="31"/>
      <c r="N6540" s="31"/>
      <c r="O6540" s="31"/>
      <c r="P6540" s="31"/>
      <c r="Q6540" s="31"/>
      <c r="R6540" s="31"/>
      <c r="S6540" s="31"/>
      <c r="T6540" s="26"/>
      <c r="U6540" s="26"/>
      <c r="W6540" s="10"/>
    </row>
    <row r="6541">
      <c r="E6541" s="26"/>
      <c r="F6541" s="27"/>
      <c r="J6541" s="26"/>
      <c r="K6541" s="26"/>
      <c r="L6541" s="30"/>
      <c r="M6541" s="31"/>
      <c r="N6541" s="31"/>
      <c r="O6541" s="31"/>
      <c r="P6541" s="31"/>
      <c r="Q6541" s="31"/>
      <c r="R6541" s="31"/>
      <c r="S6541" s="31"/>
      <c r="T6541" s="26"/>
      <c r="U6541" s="26"/>
      <c r="W6541" s="10"/>
    </row>
    <row r="6542">
      <c r="E6542" s="26"/>
      <c r="F6542" s="27"/>
      <c r="J6542" s="26"/>
      <c r="K6542" s="26"/>
      <c r="L6542" s="30"/>
      <c r="M6542" s="31"/>
      <c r="N6542" s="31"/>
      <c r="O6542" s="31"/>
      <c r="P6542" s="31"/>
      <c r="Q6542" s="31"/>
      <c r="R6542" s="31"/>
      <c r="S6542" s="31"/>
      <c r="T6542" s="26"/>
      <c r="U6542" s="26"/>
      <c r="W6542" s="10"/>
    </row>
    <row r="6543">
      <c r="E6543" s="26"/>
      <c r="F6543" s="27"/>
      <c r="J6543" s="26"/>
      <c r="K6543" s="26"/>
      <c r="L6543" s="30"/>
      <c r="M6543" s="31"/>
      <c r="N6543" s="31"/>
      <c r="O6543" s="31"/>
      <c r="P6543" s="31"/>
      <c r="Q6543" s="31"/>
      <c r="R6543" s="31"/>
      <c r="S6543" s="31"/>
      <c r="T6543" s="26"/>
      <c r="U6543" s="26"/>
      <c r="W6543" s="10"/>
    </row>
    <row r="6544">
      <c r="E6544" s="26"/>
      <c r="F6544" s="27"/>
      <c r="J6544" s="26"/>
      <c r="K6544" s="26"/>
      <c r="L6544" s="30"/>
      <c r="M6544" s="31"/>
      <c r="N6544" s="31"/>
      <c r="O6544" s="31"/>
      <c r="P6544" s="31"/>
      <c r="Q6544" s="31"/>
      <c r="R6544" s="31"/>
      <c r="S6544" s="31"/>
      <c r="T6544" s="26"/>
      <c r="U6544" s="26"/>
      <c r="W6544" s="10"/>
    </row>
    <row r="6545">
      <c r="E6545" s="26"/>
      <c r="F6545" s="27"/>
      <c r="J6545" s="26"/>
      <c r="K6545" s="26"/>
      <c r="L6545" s="30"/>
      <c r="M6545" s="31"/>
      <c r="N6545" s="31"/>
      <c r="O6545" s="31"/>
      <c r="P6545" s="31"/>
      <c r="Q6545" s="31"/>
      <c r="R6545" s="31"/>
      <c r="S6545" s="31"/>
      <c r="T6545" s="26"/>
      <c r="U6545" s="26"/>
      <c r="W6545" s="10"/>
    </row>
    <row r="6546">
      <c r="E6546" s="26"/>
      <c r="F6546" s="27"/>
      <c r="J6546" s="26"/>
      <c r="K6546" s="26"/>
      <c r="L6546" s="30"/>
      <c r="M6546" s="31"/>
      <c r="N6546" s="31"/>
      <c r="O6546" s="31"/>
      <c r="P6546" s="31"/>
      <c r="Q6546" s="31"/>
      <c r="R6546" s="31"/>
      <c r="S6546" s="31"/>
      <c r="T6546" s="26"/>
      <c r="U6546" s="26"/>
      <c r="W6546" s="10"/>
    </row>
    <row r="6547">
      <c r="E6547" s="26"/>
      <c r="F6547" s="27"/>
      <c r="J6547" s="26"/>
      <c r="K6547" s="26"/>
      <c r="L6547" s="30"/>
      <c r="M6547" s="31"/>
      <c r="N6547" s="31"/>
      <c r="O6547" s="31"/>
      <c r="P6547" s="31"/>
      <c r="Q6547" s="31"/>
      <c r="R6547" s="31"/>
      <c r="S6547" s="31"/>
      <c r="T6547" s="26"/>
      <c r="U6547" s="26"/>
      <c r="W6547" s="10"/>
    </row>
    <row r="6548">
      <c r="E6548" s="26"/>
      <c r="F6548" s="27"/>
      <c r="J6548" s="26"/>
      <c r="K6548" s="26"/>
      <c r="L6548" s="30"/>
      <c r="M6548" s="31"/>
      <c r="N6548" s="31"/>
      <c r="O6548" s="31"/>
      <c r="P6548" s="31"/>
      <c r="Q6548" s="31"/>
      <c r="R6548" s="31"/>
      <c r="S6548" s="31"/>
      <c r="T6548" s="26"/>
      <c r="U6548" s="26"/>
      <c r="W6548" s="10"/>
    </row>
    <row r="6549">
      <c r="E6549" s="26"/>
      <c r="F6549" s="27"/>
      <c r="J6549" s="26"/>
      <c r="K6549" s="26"/>
      <c r="L6549" s="30"/>
      <c r="M6549" s="31"/>
      <c r="N6549" s="31"/>
      <c r="O6549" s="31"/>
      <c r="P6549" s="31"/>
      <c r="Q6549" s="31"/>
      <c r="R6549" s="31"/>
      <c r="S6549" s="31"/>
      <c r="T6549" s="26"/>
      <c r="U6549" s="26"/>
      <c r="W6549" s="10"/>
    </row>
    <row r="6550">
      <c r="E6550" s="26"/>
      <c r="F6550" s="27"/>
      <c r="J6550" s="26"/>
      <c r="K6550" s="26"/>
      <c r="L6550" s="30"/>
      <c r="M6550" s="31"/>
      <c r="N6550" s="31"/>
      <c r="O6550" s="31"/>
      <c r="P6550" s="31"/>
      <c r="Q6550" s="31"/>
      <c r="R6550" s="31"/>
      <c r="S6550" s="31"/>
      <c r="T6550" s="26"/>
      <c r="U6550" s="26"/>
      <c r="W6550" s="10"/>
    </row>
    <row r="6551">
      <c r="E6551" s="26"/>
      <c r="F6551" s="27"/>
      <c r="J6551" s="26"/>
      <c r="K6551" s="26"/>
      <c r="L6551" s="30"/>
      <c r="M6551" s="31"/>
      <c r="N6551" s="31"/>
      <c r="O6551" s="31"/>
      <c r="P6551" s="31"/>
      <c r="Q6551" s="31"/>
      <c r="R6551" s="31"/>
      <c r="S6551" s="31"/>
      <c r="T6551" s="26"/>
      <c r="U6551" s="26"/>
      <c r="W6551" s="10"/>
    </row>
    <row r="6552">
      <c r="E6552" s="26"/>
      <c r="F6552" s="27"/>
      <c r="J6552" s="26"/>
      <c r="K6552" s="26"/>
      <c r="L6552" s="30"/>
      <c r="M6552" s="31"/>
      <c r="N6552" s="31"/>
      <c r="O6552" s="31"/>
      <c r="P6552" s="31"/>
      <c r="Q6552" s="31"/>
      <c r="R6552" s="31"/>
      <c r="S6552" s="31"/>
      <c r="T6552" s="26"/>
      <c r="U6552" s="26"/>
      <c r="W6552" s="10"/>
    </row>
    <row r="6553">
      <c r="E6553" s="26"/>
      <c r="F6553" s="27"/>
      <c r="J6553" s="26"/>
      <c r="K6553" s="26"/>
      <c r="L6553" s="30"/>
      <c r="M6553" s="31"/>
      <c r="N6553" s="31"/>
      <c r="O6553" s="31"/>
      <c r="P6553" s="31"/>
      <c r="Q6553" s="31"/>
      <c r="R6553" s="31"/>
      <c r="S6553" s="31"/>
      <c r="T6553" s="26"/>
      <c r="U6553" s="26"/>
      <c r="W6553" s="10"/>
    </row>
    <row r="6554">
      <c r="E6554" s="26"/>
      <c r="F6554" s="27"/>
      <c r="J6554" s="26"/>
      <c r="K6554" s="26"/>
      <c r="L6554" s="30"/>
      <c r="M6554" s="31"/>
      <c r="N6554" s="31"/>
      <c r="O6554" s="31"/>
      <c r="P6554" s="31"/>
      <c r="Q6554" s="31"/>
      <c r="R6554" s="31"/>
      <c r="S6554" s="31"/>
      <c r="T6554" s="26"/>
      <c r="U6554" s="26"/>
      <c r="W6554" s="10"/>
    </row>
    <row r="6555">
      <c r="E6555" s="26"/>
      <c r="F6555" s="27"/>
      <c r="J6555" s="26"/>
      <c r="K6555" s="26"/>
      <c r="L6555" s="30"/>
      <c r="M6555" s="31"/>
      <c r="N6555" s="31"/>
      <c r="O6555" s="31"/>
      <c r="P6555" s="31"/>
      <c r="Q6555" s="31"/>
      <c r="R6555" s="31"/>
      <c r="S6555" s="31"/>
      <c r="T6555" s="26"/>
      <c r="U6555" s="26"/>
      <c r="W6555" s="10"/>
    </row>
    <row r="6556">
      <c r="E6556" s="26"/>
      <c r="F6556" s="27"/>
      <c r="J6556" s="26"/>
      <c r="K6556" s="26"/>
      <c r="L6556" s="30"/>
      <c r="M6556" s="31"/>
      <c r="N6556" s="31"/>
      <c r="O6556" s="31"/>
      <c r="P6556" s="31"/>
      <c r="Q6556" s="31"/>
      <c r="R6556" s="31"/>
      <c r="S6556" s="31"/>
      <c r="T6556" s="26"/>
      <c r="U6556" s="26"/>
      <c r="W6556" s="10"/>
    </row>
    <row r="6557">
      <c r="E6557" s="26"/>
      <c r="F6557" s="27"/>
      <c r="J6557" s="26"/>
      <c r="K6557" s="26"/>
      <c r="L6557" s="30"/>
      <c r="M6557" s="31"/>
      <c r="N6557" s="31"/>
      <c r="O6557" s="31"/>
      <c r="P6557" s="31"/>
      <c r="Q6557" s="31"/>
      <c r="R6557" s="31"/>
      <c r="S6557" s="31"/>
      <c r="T6557" s="26"/>
      <c r="U6557" s="26"/>
      <c r="W6557" s="10"/>
    </row>
    <row r="6558">
      <c r="E6558" s="26"/>
      <c r="F6558" s="27"/>
      <c r="J6558" s="26"/>
      <c r="K6558" s="26"/>
      <c r="L6558" s="30"/>
      <c r="M6558" s="31"/>
      <c r="N6558" s="31"/>
      <c r="O6558" s="31"/>
      <c r="P6558" s="31"/>
      <c r="Q6558" s="31"/>
      <c r="R6558" s="31"/>
      <c r="S6558" s="31"/>
      <c r="T6558" s="26"/>
      <c r="U6558" s="26"/>
      <c r="W6558" s="10"/>
    </row>
    <row r="6559">
      <c r="E6559" s="26"/>
      <c r="F6559" s="27"/>
      <c r="J6559" s="26"/>
      <c r="K6559" s="26"/>
      <c r="L6559" s="30"/>
      <c r="M6559" s="31"/>
      <c r="N6559" s="31"/>
      <c r="O6559" s="31"/>
      <c r="P6559" s="31"/>
      <c r="Q6559" s="31"/>
      <c r="R6559" s="31"/>
      <c r="S6559" s="31"/>
      <c r="T6559" s="26"/>
      <c r="U6559" s="26"/>
      <c r="W6559" s="10"/>
    </row>
    <row r="6560">
      <c r="E6560" s="26"/>
      <c r="F6560" s="27"/>
      <c r="J6560" s="26"/>
      <c r="K6560" s="26"/>
      <c r="L6560" s="30"/>
      <c r="M6560" s="31"/>
      <c r="N6560" s="31"/>
      <c r="O6560" s="31"/>
      <c r="P6560" s="31"/>
      <c r="Q6560" s="31"/>
      <c r="R6560" s="31"/>
      <c r="S6560" s="31"/>
      <c r="T6560" s="26"/>
      <c r="U6560" s="26"/>
      <c r="W6560" s="10"/>
    </row>
    <row r="6561">
      <c r="E6561" s="26"/>
      <c r="F6561" s="27"/>
      <c r="J6561" s="26"/>
      <c r="K6561" s="26"/>
      <c r="L6561" s="30"/>
      <c r="M6561" s="31"/>
      <c r="N6561" s="31"/>
      <c r="O6561" s="31"/>
      <c r="P6561" s="31"/>
      <c r="Q6561" s="31"/>
      <c r="R6561" s="31"/>
      <c r="S6561" s="31"/>
      <c r="T6561" s="26"/>
      <c r="U6561" s="26"/>
      <c r="W6561" s="10"/>
    </row>
    <row r="6562">
      <c r="E6562" s="26"/>
      <c r="F6562" s="27"/>
      <c r="J6562" s="26"/>
      <c r="K6562" s="26"/>
      <c r="L6562" s="30"/>
      <c r="M6562" s="31"/>
      <c r="N6562" s="31"/>
      <c r="O6562" s="31"/>
      <c r="P6562" s="31"/>
      <c r="Q6562" s="31"/>
      <c r="R6562" s="31"/>
      <c r="S6562" s="31"/>
      <c r="T6562" s="26"/>
      <c r="U6562" s="26"/>
      <c r="W6562" s="10"/>
    </row>
    <row r="6563">
      <c r="E6563" s="26"/>
      <c r="F6563" s="27"/>
      <c r="J6563" s="26"/>
      <c r="K6563" s="26"/>
      <c r="L6563" s="30"/>
      <c r="M6563" s="31"/>
      <c r="N6563" s="31"/>
      <c r="O6563" s="31"/>
      <c r="P6563" s="31"/>
      <c r="Q6563" s="31"/>
      <c r="R6563" s="31"/>
      <c r="S6563" s="31"/>
      <c r="T6563" s="26"/>
      <c r="U6563" s="26"/>
      <c r="W6563" s="10"/>
    </row>
    <row r="6564">
      <c r="E6564" s="26"/>
      <c r="F6564" s="27"/>
      <c r="J6564" s="26"/>
      <c r="K6564" s="26"/>
      <c r="L6564" s="30"/>
      <c r="M6564" s="31"/>
      <c r="N6564" s="31"/>
      <c r="O6564" s="31"/>
      <c r="P6564" s="31"/>
      <c r="Q6564" s="31"/>
      <c r="R6564" s="31"/>
      <c r="S6564" s="31"/>
      <c r="T6564" s="26"/>
      <c r="U6564" s="26"/>
      <c r="W6564" s="10"/>
    </row>
    <row r="6565">
      <c r="E6565" s="26"/>
      <c r="F6565" s="27"/>
      <c r="J6565" s="26"/>
      <c r="K6565" s="26"/>
      <c r="L6565" s="30"/>
      <c r="M6565" s="31"/>
      <c r="N6565" s="31"/>
      <c r="O6565" s="31"/>
      <c r="P6565" s="31"/>
      <c r="Q6565" s="31"/>
      <c r="R6565" s="31"/>
      <c r="S6565" s="31"/>
      <c r="T6565" s="26"/>
      <c r="U6565" s="26"/>
      <c r="W6565" s="10"/>
    </row>
    <row r="6566">
      <c r="E6566" s="26"/>
      <c r="F6566" s="27"/>
      <c r="J6566" s="26"/>
      <c r="K6566" s="26"/>
      <c r="L6566" s="30"/>
      <c r="M6566" s="31"/>
      <c r="N6566" s="31"/>
      <c r="O6566" s="31"/>
      <c r="P6566" s="31"/>
      <c r="Q6566" s="31"/>
      <c r="R6566" s="31"/>
      <c r="S6566" s="31"/>
      <c r="T6566" s="26"/>
      <c r="U6566" s="26"/>
      <c r="W6566" s="10"/>
    </row>
    <row r="6567">
      <c r="E6567" s="26"/>
      <c r="F6567" s="27"/>
      <c r="J6567" s="26"/>
      <c r="K6567" s="26"/>
      <c r="L6567" s="30"/>
      <c r="M6567" s="31"/>
      <c r="N6567" s="31"/>
      <c r="O6567" s="31"/>
      <c r="P6567" s="31"/>
      <c r="Q6567" s="31"/>
      <c r="R6567" s="31"/>
      <c r="S6567" s="31"/>
      <c r="T6567" s="26"/>
      <c r="U6567" s="26"/>
      <c r="W6567" s="10"/>
    </row>
    <row r="6568">
      <c r="E6568" s="26"/>
      <c r="F6568" s="27"/>
      <c r="J6568" s="26"/>
      <c r="K6568" s="26"/>
      <c r="L6568" s="30"/>
      <c r="M6568" s="31"/>
      <c r="N6568" s="31"/>
      <c r="O6568" s="31"/>
      <c r="P6568" s="31"/>
      <c r="Q6568" s="31"/>
      <c r="R6568" s="31"/>
      <c r="S6568" s="31"/>
      <c r="T6568" s="26"/>
      <c r="U6568" s="26"/>
      <c r="W6568" s="10"/>
    </row>
    <row r="6569">
      <c r="E6569" s="26"/>
      <c r="F6569" s="27"/>
      <c r="J6569" s="26"/>
      <c r="K6569" s="26"/>
      <c r="L6569" s="30"/>
      <c r="M6569" s="31"/>
      <c r="N6569" s="31"/>
      <c r="O6569" s="31"/>
      <c r="P6569" s="31"/>
      <c r="Q6569" s="31"/>
      <c r="R6569" s="31"/>
      <c r="S6569" s="31"/>
      <c r="T6569" s="26"/>
      <c r="U6569" s="26"/>
      <c r="W6569" s="10"/>
    </row>
    <row r="6570">
      <c r="E6570" s="26"/>
      <c r="F6570" s="27"/>
      <c r="J6570" s="26"/>
      <c r="K6570" s="26"/>
      <c r="L6570" s="30"/>
      <c r="M6570" s="31"/>
      <c r="N6570" s="31"/>
      <c r="O6570" s="31"/>
      <c r="P6570" s="31"/>
      <c r="Q6570" s="31"/>
      <c r="R6570" s="31"/>
      <c r="S6570" s="31"/>
      <c r="T6570" s="26"/>
      <c r="U6570" s="26"/>
      <c r="W6570" s="10"/>
    </row>
    <row r="6571">
      <c r="E6571" s="26"/>
      <c r="F6571" s="27"/>
      <c r="J6571" s="26"/>
      <c r="K6571" s="26"/>
      <c r="L6571" s="30"/>
      <c r="M6571" s="31"/>
      <c r="N6571" s="31"/>
      <c r="O6571" s="31"/>
      <c r="P6571" s="31"/>
      <c r="Q6571" s="31"/>
      <c r="R6571" s="31"/>
      <c r="S6571" s="31"/>
      <c r="T6571" s="26"/>
      <c r="U6571" s="26"/>
      <c r="W6571" s="10"/>
    </row>
    <row r="6572">
      <c r="E6572" s="26"/>
      <c r="F6572" s="27"/>
      <c r="J6572" s="26"/>
      <c r="K6572" s="26"/>
      <c r="L6572" s="30"/>
      <c r="M6572" s="31"/>
      <c r="N6572" s="31"/>
      <c r="O6572" s="31"/>
      <c r="P6572" s="31"/>
      <c r="Q6572" s="31"/>
      <c r="R6572" s="31"/>
      <c r="S6572" s="31"/>
      <c r="T6572" s="26"/>
      <c r="U6572" s="26"/>
      <c r="W6572" s="10"/>
    </row>
    <row r="6573">
      <c r="E6573" s="26"/>
      <c r="F6573" s="27"/>
      <c r="J6573" s="26"/>
      <c r="K6573" s="26"/>
      <c r="L6573" s="30"/>
      <c r="M6573" s="31"/>
      <c r="N6573" s="31"/>
      <c r="O6573" s="31"/>
      <c r="P6573" s="31"/>
      <c r="Q6573" s="31"/>
      <c r="R6573" s="31"/>
      <c r="S6573" s="31"/>
      <c r="T6573" s="26"/>
      <c r="U6573" s="26"/>
      <c r="W6573" s="10"/>
    </row>
    <row r="6574">
      <c r="E6574" s="26"/>
      <c r="F6574" s="27"/>
      <c r="J6574" s="26"/>
      <c r="K6574" s="26"/>
      <c r="L6574" s="30"/>
      <c r="M6574" s="31"/>
      <c r="N6574" s="31"/>
      <c r="O6574" s="31"/>
      <c r="P6574" s="31"/>
      <c r="Q6574" s="31"/>
      <c r="R6574" s="31"/>
      <c r="S6574" s="31"/>
      <c r="T6574" s="26"/>
      <c r="U6574" s="26"/>
      <c r="W6574" s="10"/>
    </row>
    <row r="6575">
      <c r="E6575" s="26"/>
      <c r="F6575" s="27"/>
      <c r="J6575" s="26"/>
      <c r="K6575" s="26"/>
      <c r="L6575" s="30"/>
      <c r="M6575" s="31"/>
      <c r="N6575" s="31"/>
      <c r="O6575" s="31"/>
      <c r="P6575" s="31"/>
      <c r="Q6575" s="31"/>
      <c r="R6575" s="31"/>
      <c r="S6575" s="31"/>
      <c r="T6575" s="26"/>
      <c r="U6575" s="26"/>
      <c r="W6575" s="10"/>
    </row>
    <row r="6576">
      <c r="E6576" s="26"/>
      <c r="F6576" s="27"/>
      <c r="J6576" s="26"/>
      <c r="K6576" s="26"/>
      <c r="L6576" s="30"/>
      <c r="M6576" s="31"/>
      <c r="N6576" s="31"/>
      <c r="O6576" s="31"/>
      <c r="P6576" s="31"/>
      <c r="Q6576" s="31"/>
      <c r="R6576" s="31"/>
      <c r="S6576" s="31"/>
      <c r="T6576" s="26"/>
      <c r="U6576" s="26"/>
      <c r="W6576" s="10"/>
    </row>
    <row r="6577">
      <c r="E6577" s="26"/>
      <c r="F6577" s="27"/>
      <c r="J6577" s="26"/>
      <c r="K6577" s="26"/>
      <c r="L6577" s="30"/>
      <c r="M6577" s="31"/>
      <c r="N6577" s="31"/>
      <c r="O6577" s="31"/>
      <c r="P6577" s="31"/>
      <c r="Q6577" s="31"/>
      <c r="R6577" s="31"/>
      <c r="S6577" s="31"/>
      <c r="T6577" s="26"/>
      <c r="U6577" s="26"/>
      <c r="W6577" s="10"/>
    </row>
    <row r="6578">
      <c r="E6578" s="26"/>
      <c r="F6578" s="27"/>
      <c r="J6578" s="26"/>
      <c r="K6578" s="26"/>
      <c r="L6578" s="30"/>
      <c r="M6578" s="31"/>
      <c r="N6578" s="31"/>
      <c r="O6578" s="31"/>
      <c r="P6578" s="31"/>
      <c r="Q6578" s="31"/>
      <c r="R6578" s="31"/>
      <c r="S6578" s="31"/>
      <c r="T6578" s="26"/>
      <c r="U6578" s="26"/>
      <c r="W6578" s="10"/>
    </row>
    <row r="6579">
      <c r="E6579" s="26"/>
      <c r="F6579" s="27"/>
      <c r="J6579" s="26"/>
      <c r="K6579" s="26"/>
      <c r="L6579" s="30"/>
      <c r="M6579" s="31"/>
      <c r="N6579" s="31"/>
      <c r="O6579" s="31"/>
      <c r="P6579" s="31"/>
      <c r="Q6579" s="31"/>
      <c r="R6579" s="31"/>
      <c r="S6579" s="31"/>
      <c r="T6579" s="26"/>
      <c r="U6579" s="26"/>
      <c r="W6579" s="10"/>
    </row>
    <row r="6580">
      <c r="E6580" s="26"/>
      <c r="F6580" s="27"/>
      <c r="J6580" s="26"/>
      <c r="K6580" s="26"/>
      <c r="L6580" s="30"/>
      <c r="M6580" s="31"/>
      <c r="N6580" s="31"/>
      <c r="O6580" s="31"/>
      <c r="P6580" s="31"/>
      <c r="Q6580" s="31"/>
      <c r="R6580" s="31"/>
      <c r="S6580" s="31"/>
      <c r="T6580" s="26"/>
      <c r="U6580" s="26"/>
      <c r="W6580" s="10"/>
    </row>
    <row r="6581">
      <c r="E6581" s="26"/>
      <c r="F6581" s="27"/>
      <c r="J6581" s="26"/>
      <c r="K6581" s="26"/>
      <c r="L6581" s="30"/>
      <c r="M6581" s="31"/>
      <c r="N6581" s="31"/>
      <c r="O6581" s="31"/>
      <c r="P6581" s="31"/>
      <c r="Q6581" s="31"/>
      <c r="R6581" s="31"/>
      <c r="S6581" s="31"/>
      <c r="T6581" s="26"/>
      <c r="U6581" s="26"/>
      <c r="W6581" s="10"/>
    </row>
    <row r="6582">
      <c r="E6582" s="26"/>
      <c r="F6582" s="27"/>
      <c r="J6582" s="26"/>
      <c r="K6582" s="26"/>
      <c r="L6582" s="30"/>
      <c r="M6582" s="31"/>
      <c r="N6582" s="31"/>
      <c r="O6582" s="31"/>
      <c r="P6582" s="31"/>
      <c r="Q6582" s="31"/>
      <c r="R6582" s="31"/>
      <c r="S6582" s="31"/>
      <c r="T6582" s="26"/>
      <c r="U6582" s="26"/>
      <c r="W6582" s="10"/>
    </row>
    <row r="6583">
      <c r="E6583" s="26"/>
      <c r="F6583" s="27"/>
      <c r="J6583" s="26"/>
      <c r="K6583" s="26"/>
      <c r="L6583" s="30"/>
      <c r="M6583" s="31"/>
      <c r="N6583" s="31"/>
      <c r="O6583" s="31"/>
      <c r="P6583" s="31"/>
      <c r="Q6583" s="31"/>
      <c r="R6583" s="31"/>
      <c r="S6583" s="31"/>
      <c r="T6583" s="26"/>
      <c r="U6583" s="26"/>
      <c r="W6583" s="10"/>
    </row>
    <row r="6584">
      <c r="E6584" s="26"/>
      <c r="F6584" s="27"/>
      <c r="J6584" s="26"/>
      <c r="K6584" s="26"/>
      <c r="L6584" s="30"/>
      <c r="M6584" s="31"/>
      <c r="N6584" s="31"/>
      <c r="O6584" s="31"/>
      <c r="P6584" s="31"/>
      <c r="Q6584" s="31"/>
      <c r="R6584" s="31"/>
      <c r="S6584" s="31"/>
      <c r="T6584" s="26"/>
      <c r="U6584" s="26"/>
      <c r="W6584" s="10"/>
    </row>
    <row r="6585">
      <c r="E6585" s="26"/>
      <c r="F6585" s="27"/>
      <c r="J6585" s="26"/>
      <c r="K6585" s="26"/>
      <c r="L6585" s="30"/>
      <c r="M6585" s="31"/>
      <c r="N6585" s="31"/>
      <c r="O6585" s="31"/>
      <c r="P6585" s="31"/>
      <c r="Q6585" s="31"/>
      <c r="R6585" s="31"/>
      <c r="S6585" s="31"/>
      <c r="T6585" s="26"/>
      <c r="U6585" s="26"/>
      <c r="W6585" s="10"/>
    </row>
    <row r="6586">
      <c r="E6586" s="26"/>
      <c r="F6586" s="27"/>
      <c r="J6586" s="26"/>
      <c r="K6586" s="26"/>
      <c r="L6586" s="30"/>
      <c r="M6586" s="31"/>
      <c r="N6586" s="31"/>
      <c r="O6586" s="31"/>
      <c r="P6586" s="31"/>
      <c r="Q6586" s="31"/>
      <c r="R6586" s="31"/>
      <c r="S6586" s="31"/>
      <c r="T6586" s="26"/>
      <c r="U6586" s="26"/>
      <c r="W6586" s="10"/>
    </row>
    <row r="6587">
      <c r="E6587" s="26"/>
      <c r="F6587" s="27"/>
      <c r="J6587" s="26"/>
      <c r="K6587" s="26"/>
      <c r="L6587" s="30"/>
      <c r="M6587" s="31"/>
      <c r="N6587" s="31"/>
      <c r="O6587" s="31"/>
      <c r="P6587" s="31"/>
      <c r="Q6587" s="31"/>
      <c r="R6587" s="31"/>
      <c r="S6587" s="31"/>
      <c r="T6587" s="26"/>
      <c r="U6587" s="26"/>
      <c r="W6587" s="10"/>
    </row>
    <row r="6588">
      <c r="E6588" s="26"/>
      <c r="F6588" s="27"/>
      <c r="J6588" s="26"/>
      <c r="K6588" s="26"/>
      <c r="L6588" s="30"/>
      <c r="M6588" s="31"/>
      <c r="N6588" s="31"/>
      <c r="O6588" s="31"/>
      <c r="P6588" s="31"/>
      <c r="Q6588" s="31"/>
      <c r="R6588" s="31"/>
      <c r="S6588" s="31"/>
      <c r="T6588" s="26"/>
      <c r="U6588" s="26"/>
      <c r="W6588" s="10"/>
    </row>
    <row r="6589">
      <c r="E6589" s="26"/>
      <c r="F6589" s="27"/>
      <c r="J6589" s="26"/>
      <c r="K6589" s="26"/>
      <c r="L6589" s="30"/>
      <c r="M6589" s="31"/>
      <c r="N6589" s="31"/>
      <c r="O6589" s="31"/>
      <c r="P6589" s="31"/>
      <c r="Q6589" s="31"/>
      <c r="R6589" s="31"/>
      <c r="S6589" s="31"/>
      <c r="T6589" s="26"/>
      <c r="U6589" s="26"/>
      <c r="W6589" s="10"/>
    </row>
    <row r="6590">
      <c r="E6590" s="26"/>
      <c r="F6590" s="27"/>
      <c r="J6590" s="26"/>
      <c r="K6590" s="26"/>
      <c r="L6590" s="30"/>
      <c r="M6590" s="31"/>
      <c r="N6590" s="31"/>
      <c r="O6590" s="31"/>
      <c r="P6590" s="31"/>
      <c r="Q6590" s="31"/>
      <c r="R6590" s="31"/>
      <c r="S6590" s="31"/>
      <c r="T6590" s="26"/>
      <c r="U6590" s="26"/>
      <c r="W6590" s="10"/>
    </row>
    <row r="6591">
      <c r="E6591" s="26"/>
      <c r="F6591" s="27"/>
      <c r="J6591" s="26"/>
      <c r="K6591" s="26"/>
      <c r="L6591" s="30"/>
      <c r="M6591" s="31"/>
      <c r="N6591" s="31"/>
      <c r="O6591" s="31"/>
      <c r="P6591" s="31"/>
      <c r="Q6591" s="31"/>
      <c r="R6591" s="31"/>
      <c r="S6591" s="31"/>
      <c r="T6591" s="26"/>
      <c r="U6591" s="26"/>
      <c r="W6591" s="10"/>
    </row>
    <row r="6592">
      <c r="E6592" s="26"/>
      <c r="F6592" s="27"/>
      <c r="J6592" s="26"/>
      <c r="K6592" s="26"/>
      <c r="L6592" s="30"/>
      <c r="M6592" s="31"/>
      <c r="N6592" s="31"/>
      <c r="O6592" s="31"/>
      <c r="P6592" s="31"/>
      <c r="Q6592" s="31"/>
      <c r="R6592" s="31"/>
      <c r="S6592" s="31"/>
      <c r="T6592" s="26"/>
      <c r="U6592" s="26"/>
      <c r="W6592" s="10"/>
    </row>
    <row r="6593">
      <c r="E6593" s="26"/>
      <c r="F6593" s="27"/>
      <c r="J6593" s="26"/>
      <c r="K6593" s="26"/>
      <c r="L6593" s="30"/>
      <c r="M6593" s="31"/>
      <c r="N6593" s="31"/>
      <c r="O6593" s="31"/>
      <c r="P6593" s="31"/>
      <c r="Q6593" s="31"/>
      <c r="R6593" s="31"/>
      <c r="S6593" s="31"/>
      <c r="T6593" s="26"/>
      <c r="U6593" s="26"/>
      <c r="W6593" s="10"/>
    </row>
    <row r="6594">
      <c r="E6594" s="26"/>
      <c r="F6594" s="27"/>
      <c r="J6594" s="26"/>
      <c r="K6594" s="26"/>
      <c r="L6594" s="30"/>
      <c r="M6594" s="31"/>
      <c r="N6594" s="31"/>
      <c r="O6594" s="31"/>
      <c r="P6594" s="31"/>
      <c r="Q6594" s="31"/>
      <c r="R6594" s="31"/>
      <c r="S6594" s="31"/>
      <c r="T6594" s="26"/>
      <c r="U6594" s="26"/>
      <c r="W6594" s="10"/>
    </row>
    <row r="6595">
      <c r="E6595" s="26"/>
      <c r="F6595" s="27"/>
      <c r="J6595" s="26"/>
      <c r="K6595" s="26"/>
      <c r="L6595" s="30"/>
      <c r="M6595" s="31"/>
      <c r="N6595" s="31"/>
      <c r="O6595" s="31"/>
      <c r="P6595" s="31"/>
      <c r="Q6595" s="31"/>
      <c r="R6595" s="31"/>
      <c r="S6595" s="31"/>
      <c r="T6595" s="26"/>
      <c r="U6595" s="26"/>
      <c r="W6595" s="10"/>
    </row>
    <row r="6596">
      <c r="E6596" s="26"/>
      <c r="F6596" s="27"/>
      <c r="J6596" s="26"/>
      <c r="K6596" s="26"/>
      <c r="L6596" s="30"/>
      <c r="M6596" s="31"/>
      <c r="N6596" s="31"/>
      <c r="O6596" s="31"/>
      <c r="P6596" s="31"/>
      <c r="Q6596" s="31"/>
      <c r="R6596" s="31"/>
      <c r="S6596" s="31"/>
      <c r="T6596" s="26"/>
      <c r="U6596" s="26"/>
      <c r="W6596" s="10"/>
    </row>
    <row r="6597">
      <c r="E6597" s="26"/>
      <c r="F6597" s="27"/>
      <c r="J6597" s="26"/>
      <c r="K6597" s="26"/>
      <c r="L6597" s="30"/>
      <c r="M6597" s="31"/>
      <c r="N6597" s="31"/>
      <c r="O6597" s="31"/>
      <c r="P6597" s="31"/>
      <c r="Q6597" s="31"/>
      <c r="R6597" s="31"/>
      <c r="S6597" s="31"/>
      <c r="T6597" s="26"/>
      <c r="U6597" s="26"/>
      <c r="W6597" s="10"/>
    </row>
    <row r="6598">
      <c r="E6598" s="26"/>
      <c r="F6598" s="27"/>
      <c r="J6598" s="26"/>
      <c r="K6598" s="26"/>
      <c r="L6598" s="30"/>
      <c r="M6598" s="31"/>
      <c r="N6598" s="31"/>
      <c r="O6598" s="31"/>
      <c r="P6598" s="31"/>
      <c r="Q6598" s="31"/>
      <c r="R6598" s="31"/>
      <c r="S6598" s="31"/>
      <c r="T6598" s="26"/>
      <c r="U6598" s="26"/>
      <c r="W6598" s="10"/>
    </row>
    <row r="6599">
      <c r="E6599" s="26"/>
      <c r="F6599" s="27"/>
      <c r="J6599" s="26"/>
      <c r="K6599" s="26"/>
      <c r="L6599" s="30"/>
      <c r="M6599" s="31"/>
      <c r="N6599" s="31"/>
      <c r="O6599" s="31"/>
      <c r="P6599" s="31"/>
      <c r="Q6599" s="31"/>
      <c r="R6599" s="31"/>
      <c r="S6599" s="31"/>
      <c r="T6599" s="26"/>
      <c r="U6599" s="26"/>
      <c r="W6599" s="10"/>
    </row>
    <row r="6600">
      <c r="E6600" s="26"/>
      <c r="F6600" s="27"/>
      <c r="J6600" s="26"/>
      <c r="K6600" s="26"/>
      <c r="L6600" s="30"/>
      <c r="M6600" s="31"/>
      <c r="N6600" s="31"/>
      <c r="O6600" s="31"/>
      <c r="P6600" s="31"/>
      <c r="Q6600" s="31"/>
      <c r="R6600" s="31"/>
      <c r="S6600" s="31"/>
      <c r="T6600" s="26"/>
      <c r="U6600" s="26"/>
      <c r="W6600" s="10"/>
    </row>
    <row r="6601">
      <c r="E6601" s="26"/>
      <c r="F6601" s="27"/>
      <c r="J6601" s="26"/>
      <c r="K6601" s="26"/>
      <c r="L6601" s="30"/>
      <c r="M6601" s="31"/>
      <c r="N6601" s="31"/>
      <c r="O6601" s="31"/>
      <c r="P6601" s="31"/>
      <c r="Q6601" s="31"/>
      <c r="R6601" s="31"/>
      <c r="S6601" s="31"/>
      <c r="T6601" s="26"/>
      <c r="U6601" s="26"/>
      <c r="W6601" s="10"/>
    </row>
    <row r="6602">
      <c r="E6602" s="26"/>
      <c r="F6602" s="27"/>
      <c r="J6602" s="26"/>
      <c r="K6602" s="26"/>
      <c r="L6602" s="30"/>
      <c r="M6602" s="31"/>
      <c r="N6602" s="31"/>
      <c r="O6602" s="31"/>
      <c r="P6602" s="31"/>
      <c r="Q6602" s="31"/>
      <c r="R6602" s="31"/>
      <c r="S6602" s="31"/>
      <c r="T6602" s="26"/>
      <c r="U6602" s="26"/>
      <c r="W6602" s="10"/>
    </row>
    <row r="6603">
      <c r="E6603" s="26"/>
      <c r="F6603" s="27"/>
      <c r="J6603" s="26"/>
      <c r="K6603" s="26"/>
      <c r="L6603" s="30"/>
      <c r="M6603" s="31"/>
      <c r="N6603" s="31"/>
      <c r="O6603" s="31"/>
      <c r="P6603" s="31"/>
      <c r="Q6603" s="31"/>
      <c r="R6603" s="31"/>
      <c r="S6603" s="31"/>
      <c r="T6603" s="26"/>
      <c r="U6603" s="26"/>
      <c r="W6603" s="10"/>
    </row>
    <row r="6604">
      <c r="E6604" s="26"/>
      <c r="F6604" s="27"/>
      <c r="J6604" s="26"/>
      <c r="K6604" s="26"/>
      <c r="L6604" s="30"/>
      <c r="M6604" s="31"/>
      <c r="N6604" s="31"/>
      <c r="O6604" s="31"/>
      <c r="P6604" s="31"/>
      <c r="Q6604" s="31"/>
      <c r="R6604" s="31"/>
      <c r="S6604" s="31"/>
      <c r="T6604" s="26"/>
      <c r="U6604" s="26"/>
      <c r="W6604" s="10"/>
    </row>
    <row r="6605">
      <c r="E6605" s="26"/>
      <c r="F6605" s="27"/>
      <c r="J6605" s="26"/>
      <c r="K6605" s="26"/>
      <c r="L6605" s="30"/>
      <c r="M6605" s="31"/>
      <c r="N6605" s="31"/>
      <c r="O6605" s="31"/>
      <c r="P6605" s="31"/>
      <c r="Q6605" s="31"/>
      <c r="R6605" s="31"/>
      <c r="S6605" s="31"/>
      <c r="T6605" s="26"/>
      <c r="U6605" s="26"/>
      <c r="W6605" s="10"/>
    </row>
    <row r="6606">
      <c r="E6606" s="26"/>
      <c r="F6606" s="27"/>
      <c r="J6606" s="26"/>
      <c r="K6606" s="26"/>
      <c r="L6606" s="30"/>
      <c r="M6606" s="31"/>
      <c r="N6606" s="31"/>
      <c r="O6606" s="31"/>
      <c r="P6606" s="31"/>
      <c r="Q6606" s="31"/>
      <c r="R6606" s="31"/>
      <c r="S6606" s="31"/>
      <c r="T6606" s="26"/>
      <c r="U6606" s="26"/>
      <c r="W6606" s="10"/>
    </row>
    <row r="6607">
      <c r="E6607" s="26"/>
      <c r="F6607" s="27"/>
      <c r="J6607" s="26"/>
      <c r="K6607" s="26"/>
      <c r="L6607" s="30"/>
      <c r="M6607" s="31"/>
      <c r="N6607" s="31"/>
      <c r="O6607" s="31"/>
      <c r="P6607" s="31"/>
      <c r="Q6607" s="31"/>
      <c r="R6607" s="31"/>
      <c r="S6607" s="31"/>
      <c r="T6607" s="26"/>
      <c r="U6607" s="26"/>
      <c r="W6607" s="10"/>
    </row>
    <row r="6608">
      <c r="E6608" s="26"/>
      <c r="F6608" s="27"/>
      <c r="J6608" s="26"/>
      <c r="K6608" s="26"/>
      <c r="L6608" s="30"/>
      <c r="M6608" s="31"/>
      <c r="N6608" s="31"/>
      <c r="O6608" s="31"/>
      <c r="P6608" s="31"/>
      <c r="Q6608" s="31"/>
      <c r="R6608" s="31"/>
      <c r="S6608" s="31"/>
      <c r="T6608" s="26"/>
      <c r="U6608" s="26"/>
      <c r="W6608" s="10"/>
    </row>
    <row r="6609">
      <c r="E6609" s="26"/>
      <c r="F6609" s="27"/>
      <c r="J6609" s="26"/>
      <c r="K6609" s="26"/>
      <c r="L6609" s="30"/>
      <c r="M6609" s="31"/>
      <c r="N6609" s="31"/>
      <c r="O6609" s="31"/>
      <c r="P6609" s="31"/>
      <c r="Q6609" s="31"/>
      <c r="R6609" s="31"/>
      <c r="S6609" s="31"/>
      <c r="T6609" s="26"/>
      <c r="U6609" s="26"/>
      <c r="W6609" s="10"/>
    </row>
    <row r="6610">
      <c r="E6610" s="26"/>
      <c r="F6610" s="27"/>
      <c r="J6610" s="26"/>
      <c r="K6610" s="26"/>
      <c r="L6610" s="30"/>
      <c r="M6610" s="31"/>
      <c r="N6610" s="31"/>
      <c r="O6610" s="31"/>
      <c r="P6610" s="31"/>
      <c r="Q6610" s="31"/>
      <c r="R6610" s="31"/>
      <c r="S6610" s="31"/>
      <c r="T6610" s="26"/>
      <c r="U6610" s="26"/>
      <c r="W6610" s="10"/>
    </row>
    <row r="6611">
      <c r="E6611" s="26"/>
      <c r="F6611" s="27"/>
      <c r="J6611" s="26"/>
      <c r="K6611" s="26"/>
      <c r="L6611" s="30"/>
      <c r="M6611" s="31"/>
      <c r="N6611" s="31"/>
      <c r="O6611" s="31"/>
      <c r="P6611" s="31"/>
      <c r="Q6611" s="31"/>
      <c r="R6611" s="31"/>
      <c r="S6611" s="31"/>
      <c r="T6611" s="26"/>
      <c r="U6611" s="26"/>
      <c r="W6611" s="10"/>
    </row>
    <row r="6612">
      <c r="E6612" s="26"/>
      <c r="F6612" s="27"/>
      <c r="J6612" s="26"/>
      <c r="K6612" s="26"/>
      <c r="L6612" s="30"/>
      <c r="M6612" s="31"/>
      <c r="N6612" s="31"/>
      <c r="O6612" s="31"/>
      <c r="P6612" s="31"/>
      <c r="Q6612" s="31"/>
      <c r="R6612" s="31"/>
      <c r="S6612" s="31"/>
      <c r="T6612" s="26"/>
      <c r="U6612" s="26"/>
      <c r="W6612" s="10"/>
    </row>
    <row r="6613">
      <c r="E6613" s="26"/>
      <c r="F6613" s="27"/>
      <c r="J6613" s="26"/>
      <c r="K6613" s="26"/>
      <c r="L6613" s="30"/>
      <c r="M6613" s="31"/>
      <c r="N6613" s="31"/>
      <c r="O6613" s="31"/>
      <c r="P6613" s="31"/>
      <c r="Q6613" s="31"/>
      <c r="R6613" s="31"/>
      <c r="S6613" s="31"/>
      <c r="T6613" s="26"/>
      <c r="U6613" s="26"/>
      <c r="W6613" s="10"/>
    </row>
    <row r="6614">
      <c r="E6614" s="26"/>
      <c r="F6614" s="27"/>
      <c r="J6614" s="26"/>
      <c r="K6614" s="26"/>
      <c r="L6614" s="30"/>
      <c r="M6614" s="31"/>
      <c r="N6614" s="31"/>
      <c r="O6614" s="31"/>
      <c r="P6614" s="31"/>
      <c r="Q6614" s="31"/>
      <c r="R6614" s="31"/>
      <c r="S6614" s="31"/>
      <c r="T6614" s="26"/>
      <c r="U6614" s="26"/>
      <c r="W6614" s="10"/>
    </row>
    <row r="6615">
      <c r="E6615" s="26"/>
      <c r="F6615" s="27"/>
      <c r="J6615" s="26"/>
      <c r="K6615" s="26"/>
      <c r="L6615" s="30"/>
      <c r="M6615" s="31"/>
      <c r="N6615" s="31"/>
      <c r="O6615" s="31"/>
      <c r="P6615" s="31"/>
      <c r="Q6615" s="31"/>
      <c r="R6615" s="31"/>
      <c r="S6615" s="31"/>
      <c r="T6615" s="26"/>
      <c r="U6615" s="26"/>
      <c r="W6615" s="10"/>
    </row>
    <row r="6616">
      <c r="E6616" s="26"/>
      <c r="F6616" s="27"/>
      <c r="J6616" s="26"/>
      <c r="K6616" s="26"/>
      <c r="L6616" s="30"/>
      <c r="M6616" s="31"/>
      <c r="N6616" s="31"/>
      <c r="O6616" s="31"/>
      <c r="P6616" s="31"/>
      <c r="Q6616" s="31"/>
      <c r="R6616" s="31"/>
      <c r="S6616" s="31"/>
      <c r="T6616" s="26"/>
      <c r="U6616" s="26"/>
      <c r="W6616" s="10"/>
    </row>
    <row r="6617">
      <c r="E6617" s="26"/>
      <c r="F6617" s="27"/>
      <c r="J6617" s="26"/>
      <c r="K6617" s="26"/>
      <c r="L6617" s="30"/>
      <c r="M6617" s="31"/>
      <c r="N6617" s="31"/>
      <c r="O6617" s="31"/>
      <c r="P6617" s="31"/>
      <c r="Q6617" s="31"/>
      <c r="R6617" s="31"/>
      <c r="S6617" s="31"/>
      <c r="T6617" s="26"/>
      <c r="U6617" s="26"/>
      <c r="W6617" s="10"/>
    </row>
    <row r="6618">
      <c r="E6618" s="26"/>
      <c r="F6618" s="27"/>
      <c r="J6618" s="26"/>
      <c r="K6618" s="26"/>
      <c r="L6618" s="30"/>
      <c r="M6618" s="31"/>
      <c r="N6618" s="31"/>
      <c r="O6618" s="31"/>
      <c r="P6618" s="31"/>
      <c r="Q6618" s="31"/>
      <c r="R6618" s="31"/>
      <c r="S6618" s="31"/>
      <c r="T6618" s="26"/>
      <c r="U6618" s="26"/>
      <c r="W6618" s="10"/>
    </row>
    <row r="6619">
      <c r="E6619" s="26"/>
      <c r="F6619" s="27"/>
      <c r="J6619" s="26"/>
      <c r="K6619" s="26"/>
      <c r="L6619" s="30"/>
      <c r="M6619" s="31"/>
      <c r="N6619" s="31"/>
      <c r="O6619" s="31"/>
      <c r="P6619" s="31"/>
      <c r="Q6619" s="31"/>
      <c r="R6619" s="31"/>
      <c r="S6619" s="31"/>
      <c r="T6619" s="26"/>
      <c r="U6619" s="26"/>
      <c r="W6619" s="10"/>
    </row>
    <row r="6620">
      <c r="E6620" s="26"/>
      <c r="F6620" s="27"/>
      <c r="J6620" s="26"/>
      <c r="K6620" s="26"/>
      <c r="L6620" s="30"/>
      <c r="M6620" s="31"/>
      <c r="N6620" s="31"/>
      <c r="O6620" s="31"/>
      <c r="P6620" s="31"/>
      <c r="Q6620" s="31"/>
      <c r="R6620" s="31"/>
      <c r="S6620" s="31"/>
      <c r="T6620" s="26"/>
      <c r="U6620" s="26"/>
      <c r="W6620" s="10"/>
    </row>
    <row r="6621">
      <c r="E6621" s="26"/>
      <c r="F6621" s="27"/>
      <c r="J6621" s="26"/>
      <c r="K6621" s="26"/>
      <c r="L6621" s="30"/>
      <c r="M6621" s="31"/>
      <c r="N6621" s="31"/>
      <c r="O6621" s="31"/>
      <c r="P6621" s="31"/>
      <c r="Q6621" s="31"/>
      <c r="R6621" s="31"/>
      <c r="S6621" s="31"/>
      <c r="T6621" s="26"/>
      <c r="U6621" s="26"/>
      <c r="W6621" s="10"/>
    </row>
    <row r="6622">
      <c r="E6622" s="26"/>
      <c r="F6622" s="27"/>
      <c r="J6622" s="26"/>
      <c r="K6622" s="26"/>
      <c r="L6622" s="30"/>
      <c r="M6622" s="31"/>
      <c r="N6622" s="31"/>
      <c r="O6622" s="31"/>
      <c r="P6622" s="31"/>
      <c r="Q6622" s="31"/>
      <c r="R6622" s="31"/>
      <c r="S6622" s="31"/>
      <c r="T6622" s="26"/>
      <c r="U6622" s="26"/>
      <c r="W6622" s="10"/>
    </row>
    <row r="6623">
      <c r="E6623" s="26"/>
      <c r="F6623" s="27"/>
      <c r="J6623" s="26"/>
      <c r="K6623" s="26"/>
      <c r="L6623" s="30"/>
      <c r="M6623" s="31"/>
      <c r="N6623" s="31"/>
      <c r="O6623" s="31"/>
      <c r="P6623" s="31"/>
      <c r="Q6623" s="31"/>
      <c r="R6623" s="31"/>
      <c r="S6623" s="31"/>
      <c r="T6623" s="26"/>
      <c r="U6623" s="26"/>
      <c r="W6623" s="10"/>
    </row>
    <row r="6624">
      <c r="E6624" s="26"/>
      <c r="F6624" s="27"/>
      <c r="J6624" s="26"/>
      <c r="K6624" s="26"/>
      <c r="L6624" s="30"/>
      <c r="M6624" s="31"/>
      <c r="N6624" s="31"/>
      <c r="O6624" s="31"/>
      <c r="P6624" s="31"/>
      <c r="Q6624" s="31"/>
      <c r="R6624" s="31"/>
      <c r="S6624" s="31"/>
      <c r="T6624" s="26"/>
      <c r="U6624" s="26"/>
      <c r="W6624" s="10"/>
    </row>
    <row r="6625">
      <c r="E6625" s="26"/>
      <c r="F6625" s="27"/>
      <c r="J6625" s="26"/>
      <c r="K6625" s="26"/>
      <c r="L6625" s="30"/>
      <c r="M6625" s="31"/>
      <c r="N6625" s="31"/>
      <c r="O6625" s="31"/>
      <c r="P6625" s="31"/>
      <c r="Q6625" s="31"/>
      <c r="R6625" s="31"/>
      <c r="S6625" s="31"/>
      <c r="T6625" s="26"/>
      <c r="U6625" s="26"/>
      <c r="W6625" s="10"/>
    </row>
    <row r="6626">
      <c r="E6626" s="26"/>
      <c r="F6626" s="27"/>
      <c r="J6626" s="26"/>
      <c r="K6626" s="26"/>
      <c r="L6626" s="30"/>
      <c r="M6626" s="31"/>
      <c r="N6626" s="31"/>
      <c r="O6626" s="31"/>
      <c r="P6626" s="31"/>
      <c r="Q6626" s="31"/>
      <c r="R6626" s="31"/>
      <c r="S6626" s="31"/>
      <c r="T6626" s="26"/>
      <c r="U6626" s="26"/>
      <c r="W6626" s="10"/>
    </row>
    <row r="6627">
      <c r="E6627" s="26"/>
      <c r="F6627" s="27"/>
      <c r="J6627" s="26"/>
      <c r="K6627" s="26"/>
      <c r="L6627" s="30"/>
      <c r="M6627" s="31"/>
      <c r="N6627" s="31"/>
      <c r="O6627" s="31"/>
      <c r="P6627" s="31"/>
      <c r="Q6627" s="31"/>
      <c r="R6627" s="31"/>
      <c r="S6627" s="31"/>
      <c r="T6627" s="26"/>
      <c r="U6627" s="26"/>
      <c r="W6627" s="10"/>
    </row>
    <row r="6628">
      <c r="E6628" s="26"/>
      <c r="F6628" s="27"/>
      <c r="J6628" s="26"/>
      <c r="K6628" s="26"/>
      <c r="L6628" s="30"/>
      <c r="M6628" s="31"/>
      <c r="N6628" s="31"/>
      <c r="O6628" s="31"/>
      <c r="P6628" s="31"/>
      <c r="Q6628" s="31"/>
      <c r="R6628" s="31"/>
      <c r="S6628" s="31"/>
      <c r="T6628" s="26"/>
      <c r="U6628" s="26"/>
      <c r="W6628" s="10"/>
    </row>
    <row r="6629">
      <c r="E6629" s="26"/>
      <c r="F6629" s="27"/>
      <c r="J6629" s="26"/>
      <c r="K6629" s="26"/>
      <c r="L6629" s="30"/>
      <c r="M6629" s="31"/>
      <c r="N6629" s="31"/>
      <c r="O6629" s="31"/>
      <c r="P6629" s="31"/>
      <c r="Q6629" s="31"/>
      <c r="R6629" s="31"/>
      <c r="S6629" s="31"/>
      <c r="T6629" s="26"/>
      <c r="U6629" s="26"/>
      <c r="W6629" s="10"/>
    </row>
    <row r="6630">
      <c r="E6630" s="26"/>
      <c r="F6630" s="27"/>
      <c r="J6630" s="26"/>
      <c r="K6630" s="26"/>
      <c r="L6630" s="30"/>
      <c r="M6630" s="31"/>
      <c r="N6630" s="31"/>
      <c r="O6630" s="31"/>
      <c r="P6630" s="31"/>
      <c r="Q6630" s="31"/>
      <c r="R6630" s="31"/>
      <c r="S6630" s="31"/>
      <c r="T6630" s="26"/>
      <c r="U6630" s="26"/>
      <c r="W6630" s="10"/>
    </row>
    <row r="6631">
      <c r="E6631" s="26"/>
      <c r="F6631" s="27"/>
      <c r="J6631" s="26"/>
      <c r="K6631" s="26"/>
      <c r="L6631" s="30"/>
      <c r="M6631" s="31"/>
      <c r="N6631" s="31"/>
      <c r="O6631" s="31"/>
      <c r="P6631" s="31"/>
      <c r="Q6631" s="31"/>
      <c r="R6631" s="31"/>
      <c r="S6631" s="31"/>
      <c r="T6631" s="26"/>
      <c r="U6631" s="26"/>
      <c r="W6631" s="10"/>
    </row>
    <row r="6632">
      <c r="E6632" s="26"/>
      <c r="F6632" s="27"/>
      <c r="J6632" s="26"/>
      <c r="K6632" s="26"/>
      <c r="L6632" s="30"/>
      <c r="M6632" s="31"/>
      <c r="N6632" s="31"/>
      <c r="O6632" s="31"/>
      <c r="P6632" s="31"/>
      <c r="Q6632" s="31"/>
      <c r="R6632" s="31"/>
      <c r="S6632" s="31"/>
      <c r="T6632" s="26"/>
      <c r="U6632" s="26"/>
      <c r="W6632" s="10"/>
    </row>
    <row r="6633">
      <c r="E6633" s="26"/>
      <c r="F6633" s="27"/>
      <c r="J6633" s="26"/>
      <c r="K6633" s="26"/>
      <c r="L6633" s="30"/>
      <c r="M6633" s="31"/>
      <c r="N6633" s="31"/>
      <c r="O6633" s="31"/>
      <c r="P6633" s="31"/>
      <c r="Q6633" s="31"/>
      <c r="R6633" s="31"/>
      <c r="S6633" s="31"/>
      <c r="T6633" s="26"/>
      <c r="U6633" s="26"/>
      <c r="W6633" s="10"/>
    </row>
    <row r="6634">
      <c r="E6634" s="26"/>
      <c r="F6634" s="27"/>
      <c r="J6634" s="26"/>
      <c r="K6634" s="26"/>
      <c r="L6634" s="30"/>
      <c r="M6634" s="31"/>
      <c r="N6634" s="31"/>
      <c r="O6634" s="31"/>
      <c r="P6634" s="31"/>
      <c r="Q6634" s="31"/>
      <c r="R6634" s="31"/>
      <c r="S6634" s="31"/>
      <c r="T6634" s="26"/>
      <c r="U6634" s="26"/>
      <c r="W6634" s="10"/>
    </row>
    <row r="6635">
      <c r="E6635" s="26"/>
      <c r="F6635" s="27"/>
      <c r="J6635" s="26"/>
      <c r="K6635" s="26"/>
      <c r="L6635" s="30"/>
      <c r="M6635" s="31"/>
      <c r="N6635" s="31"/>
      <c r="O6635" s="31"/>
      <c r="P6635" s="31"/>
      <c r="Q6635" s="31"/>
      <c r="R6635" s="31"/>
      <c r="S6635" s="31"/>
      <c r="T6635" s="26"/>
      <c r="U6635" s="26"/>
      <c r="W6635" s="10"/>
    </row>
    <row r="6636">
      <c r="E6636" s="26"/>
      <c r="F6636" s="27"/>
      <c r="J6636" s="26"/>
      <c r="K6636" s="26"/>
      <c r="L6636" s="30"/>
      <c r="M6636" s="31"/>
      <c r="N6636" s="31"/>
      <c r="O6636" s="31"/>
      <c r="P6636" s="31"/>
      <c r="Q6636" s="31"/>
      <c r="R6636" s="31"/>
      <c r="S6636" s="31"/>
      <c r="T6636" s="26"/>
      <c r="U6636" s="26"/>
      <c r="W6636" s="10"/>
    </row>
    <row r="6637">
      <c r="E6637" s="26"/>
      <c r="F6637" s="27"/>
      <c r="J6637" s="26"/>
      <c r="K6637" s="26"/>
      <c r="L6637" s="30"/>
      <c r="M6637" s="31"/>
      <c r="N6637" s="31"/>
      <c r="O6637" s="31"/>
      <c r="P6637" s="31"/>
      <c r="Q6637" s="31"/>
      <c r="R6637" s="31"/>
      <c r="S6637" s="31"/>
      <c r="T6637" s="26"/>
      <c r="U6637" s="26"/>
      <c r="W6637" s="10"/>
    </row>
    <row r="6638">
      <c r="E6638" s="26"/>
      <c r="F6638" s="27"/>
      <c r="J6638" s="26"/>
      <c r="K6638" s="26"/>
      <c r="L6638" s="30"/>
      <c r="M6638" s="31"/>
      <c r="N6638" s="31"/>
      <c r="O6638" s="31"/>
      <c r="P6638" s="31"/>
      <c r="Q6638" s="31"/>
      <c r="R6638" s="31"/>
      <c r="S6638" s="31"/>
      <c r="T6638" s="26"/>
      <c r="U6638" s="26"/>
      <c r="W6638" s="10"/>
    </row>
    <row r="6639">
      <c r="E6639" s="26"/>
      <c r="F6639" s="27"/>
      <c r="J6639" s="26"/>
      <c r="K6639" s="26"/>
      <c r="L6639" s="30"/>
      <c r="M6639" s="31"/>
      <c r="N6639" s="31"/>
      <c r="O6639" s="31"/>
      <c r="P6639" s="31"/>
      <c r="Q6639" s="31"/>
      <c r="R6639" s="31"/>
      <c r="S6639" s="31"/>
      <c r="T6639" s="26"/>
      <c r="U6639" s="26"/>
      <c r="W6639" s="10"/>
    </row>
    <row r="6640">
      <c r="E6640" s="26"/>
      <c r="F6640" s="27"/>
      <c r="J6640" s="26"/>
      <c r="K6640" s="26"/>
      <c r="L6640" s="30"/>
      <c r="M6640" s="31"/>
      <c r="N6640" s="31"/>
      <c r="O6640" s="31"/>
      <c r="P6640" s="31"/>
      <c r="Q6640" s="31"/>
      <c r="R6640" s="31"/>
      <c r="S6640" s="31"/>
      <c r="T6640" s="26"/>
      <c r="U6640" s="26"/>
      <c r="W6640" s="10"/>
    </row>
    <row r="6641">
      <c r="E6641" s="26"/>
      <c r="F6641" s="27"/>
      <c r="J6641" s="26"/>
      <c r="K6641" s="26"/>
      <c r="L6641" s="30"/>
      <c r="M6641" s="31"/>
      <c r="N6641" s="31"/>
      <c r="O6641" s="31"/>
      <c r="P6641" s="31"/>
      <c r="Q6641" s="31"/>
      <c r="R6641" s="31"/>
      <c r="S6641" s="31"/>
      <c r="T6641" s="26"/>
      <c r="U6641" s="26"/>
      <c r="W6641" s="10"/>
    </row>
    <row r="6642">
      <c r="E6642" s="26"/>
      <c r="F6642" s="27"/>
      <c r="J6642" s="26"/>
      <c r="K6642" s="26"/>
      <c r="L6642" s="30"/>
      <c r="M6642" s="31"/>
      <c r="N6642" s="31"/>
      <c r="O6642" s="31"/>
      <c r="P6642" s="31"/>
      <c r="Q6642" s="31"/>
      <c r="R6642" s="31"/>
      <c r="S6642" s="31"/>
      <c r="T6642" s="26"/>
      <c r="U6642" s="26"/>
      <c r="W6642" s="10"/>
    </row>
    <row r="6643">
      <c r="E6643" s="26"/>
      <c r="F6643" s="27"/>
      <c r="J6643" s="26"/>
      <c r="K6643" s="26"/>
      <c r="L6643" s="30"/>
      <c r="M6643" s="31"/>
      <c r="N6643" s="31"/>
      <c r="O6643" s="31"/>
      <c r="P6643" s="31"/>
      <c r="Q6643" s="31"/>
      <c r="R6643" s="31"/>
      <c r="S6643" s="31"/>
      <c r="T6643" s="26"/>
      <c r="U6643" s="26"/>
      <c r="W6643" s="10"/>
    </row>
    <row r="6644">
      <c r="E6644" s="26"/>
      <c r="F6644" s="27"/>
      <c r="J6644" s="26"/>
      <c r="K6644" s="26"/>
      <c r="L6644" s="30"/>
      <c r="M6644" s="31"/>
      <c r="N6644" s="31"/>
      <c r="O6644" s="31"/>
      <c r="P6644" s="31"/>
      <c r="Q6644" s="31"/>
      <c r="R6644" s="31"/>
      <c r="S6644" s="31"/>
      <c r="T6644" s="26"/>
      <c r="U6644" s="26"/>
      <c r="W6644" s="10"/>
    </row>
    <row r="6645">
      <c r="E6645" s="26"/>
      <c r="F6645" s="27"/>
      <c r="J6645" s="26"/>
      <c r="K6645" s="26"/>
      <c r="L6645" s="30"/>
      <c r="M6645" s="31"/>
      <c r="N6645" s="31"/>
      <c r="O6645" s="31"/>
      <c r="P6645" s="31"/>
      <c r="Q6645" s="31"/>
      <c r="R6645" s="31"/>
      <c r="S6645" s="31"/>
      <c r="T6645" s="26"/>
      <c r="U6645" s="26"/>
      <c r="W6645" s="10"/>
    </row>
    <row r="6646">
      <c r="E6646" s="26"/>
      <c r="F6646" s="27"/>
      <c r="J6646" s="26"/>
      <c r="K6646" s="26"/>
      <c r="L6646" s="30"/>
      <c r="M6646" s="31"/>
      <c r="N6646" s="31"/>
      <c r="O6646" s="31"/>
      <c r="P6646" s="31"/>
      <c r="Q6646" s="31"/>
      <c r="R6646" s="31"/>
      <c r="S6646" s="31"/>
      <c r="T6646" s="26"/>
      <c r="U6646" s="26"/>
      <c r="W6646" s="10"/>
    </row>
    <row r="6647">
      <c r="E6647" s="26"/>
      <c r="F6647" s="27"/>
      <c r="J6647" s="26"/>
      <c r="K6647" s="26"/>
      <c r="L6647" s="30"/>
      <c r="M6647" s="31"/>
      <c r="N6647" s="31"/>
      <c r="O6647" s="31"/>
      <c r="P6647" s="31"/>
      <c r="Q6647" s="31"/>
      <c r="R6647" s="31"/>
      <c r="S6647" s="31"/>
      <c r="T6647" s="26"/>
      <c r="U6647" s="26"/>
      <c r="W6647" s="10"/>
    </row>
    <row r="6648">
      <c r="E6648" s="26"/>
      <c r="F6648" s="27"/>
      <c r="J6648" s="26"/>
      <c r="K6648" s="26"/>
      <c r="L6648" s="30"/>
      <c r="M6648" s="31"/>
      <c r="N6648" s="31"/>
      <c r="O6648" s="31"/>
      <c r="P6648" s="31"/>
      <c r="Q6648" s="31"/>
      <c r="R6648" s="31"/>
      <c r="S6648" s="31"/>
      <c r="T6648" s="26"/>
      <c r="U6648" s="26"/>
      <c r="W6648" s="10"/>
    </row>
    <row r="6649">
      <c r="E6649" s="26"/>
      <c r="F6649" s="27"/>
      <c r="J6649" s="26"/>
      <c r="K6649" s="26"/>
      <c r="L6649" s="30"/>
      <c r="M6649" s="31"/>
      <c r="N6649" s="31"/>
      <c r="O6649" s="31"/>
      <c r="P6649" s="31"/>
      <c r="Q6649" s="31"/>
      <c r="R6649" s="31"/>
      <c r="S6649" s="31"/>
      <c r="T6649" s="26"/>
      <c r="U6649" s="26"/>
      <c r="W6649" s="10"/>
    </row>
    <row r="6650">
      <c r="E6650" s="26"/>
      <c r="F6650" s="27"/>
      <c r="J6650" s="26"/>
      <c r="K6650" s="26"/>
      <c r="L6650" s="30"/>
      <c r="M6650" s="31"/>
      <c r="N6650" s="31"/>
      <c r="O6650" s="31"/>
      <c r="P6650" s="31"/>
      <c r="Q6650" s="31"/>
      <c r="R6650" s="31"/>
      <c r="S6650" s="31"/>
      <c r="T6650" s="26"/>
      <c r="U6650" s="26"/>
      <c r="W6650" s="10"/>
    </row>
    <row r="6651">
      <c r="E6651" s="26"/>
      <c r="F6651" s="27"/>
      <c r="J6651" s="26"/>
      <c r="K6651" s="26"/>
      <c r="L6651" s="30"/>
      <c r="M6651" s="31"/>
      <c r="N6651" s="31"/>
      <c r="O6651" s="31"/>
      <c r="P6651" s="31"/>
      <c r="Q6651" s="31"/>
      <c r="R6651" s="31"/>
      <c r="S6651" s="31"/>
      <c r="T6651" s="26"/>
      <c r="U6651" s="26"/>
      <c r="W6651" s="10"/>
    </row>
    <row r="6652">
      <c r="E6652" s="26"/>
      <c r="F6652" s="27"/>
      <c r="J6652" s="26"/>
      <c r="K6652" s="26"/>
      <c r="L6652" s="30"/>
      <c r="M6652" s="31"/>
      <c r="N6652" s="31"/>
      <c r="O6652" s="31"/>
      <c r="P6652" s="31"/>
      <c r="Q6652" s="31"/>
      <c r="R6652" s="31"/>
      <c r="S6652" s="31"/>
      <c r="T6652" s="26"/>
      <c r="U6652" s="26"/>
      <c r="W6652" s="10"/>
    </row>
    <row r="6653">
      <c r="E6653" s="26"/>
      <c r="F6653" s="27"/>
      <c r="J6653" s="26"/>
      <c r="K6653" s="26"/>
      <c r="L6653" s="30"/>
      <c r="M6653" s="31"/>
      <c r="N6653" s="31"/>
      <c r="O6653" s="31"/>
      <c r="P6653" s="31"/>
      <c r="Q6653" s="31"/>
      <c r="R6653" s="31"/>
      <c r="S6653" s="31"/>
      <c r="T6653" s="26"/>
      <c r="U6653" s="26"/>
      <c r="W6653" s="10"/>
    </row>
    <row r="6654">
      <c r="E6654" s="26"/>
      <c r="F6654" s="27"/>
      <c r="J6654" s="26"/>
      <c r="K6654" s="26"/>
      <c r="L6654" s="30"/>
      <c r="M6654" s="31"/>
      <c r="N6654" s="31"/>
      <c r="O6654" s="31"/>
      <c r="P6654" s="31"/>
      <c r="Q6654" s="31"/>
      <c r="R6654" s="31"/>
      <c r="S6654" s="31"/>
      <c r="T6654" s="26"/>
      <c r="U6654" s="26"/>
      <c r="W6654" s="10"/>
    </row>
    <row r="6655">
      <c r="E6655" s="26"/>
      <c r="F6655" s="27"/>
      <c r="J6655" s="26"/>
      <c r="K6655" s="26"/>
      <c r="L6655" s="30"/>
      <c r="M6655" s="31"/>
      <c r="N6655" s="31"/>
      <c r="O6655" s="31"/>
      <c r="P6655" s="31"/>
      <c r="Q6655" s="31"/>
      <c r="R6655" s="31"/>
      <c r="S6655" s="31"/>
      <c r="T6655" s="26"/>
      <c r="U6655" s="26"/>
      <c r="W6655" s="10"/>
    </row>
    <row r="6656">
      <c r="E6656" s="26"/>
      <c r="F6656" s="27"/>
      <c r="J6656" s="26"/>
      <c r="K6656" s="26"/>
      <c r="L6656" s="30"/>
      <c r="M6656" s="31"/>
      <c r="N6656" s="31"/>
      <c r="O6656" s="31"/>
      <c r="P6656" s="31"/>
      <c r="Q6656" s="31"/>
      <c r="R6656" s="31"/>
      <c r="S6656" s="31"/>
      <c r="T6656" s="26"/>
      <c r="U6656" s="26"/>
      <c r="W6656" s="10"/>
    </row>
    <row r="6657">
      <c r="E6657" s="26"/>
      <c r="F6657" s="27"/>
      <c r="J6657" s="26"/>
      <c r="K6657" s="26"/>
      <c r="L6657" s="30"/>
      <c r="M6657" s="31"/>
      <c r="N6657" s="31"/>
      <c r="O6657" s="31"/>
      <c r="P6657" s="31"/>
      <c r="Q6657" s="31"/>
      <c r="R6657" s="31"/>
      <c r="S6657" s="31"/>
      <c r="T6657" s="26"/>
      <c r="U6657" s="26"/>
      <c r="W6657" s="10"/>
    </row>
    <row r="6658">
      <c r="E6658" s="26"/>
      <c r="F6658" s="27"/>
      <c r="J6658" s="26"/>
      <c r="K6658" s="26"/>
      <c r="L6658" s="30"/>
      <c r="M6658" s="31"/>
      <c r="N6658" s="31"/>
      <c r="O6658" s="31"/>
      <c r="P6658" s="31"/>
      <c r="Q6658" s="31"/>
      <c r="R6658" s="31"/>
      <c r="S6658" s="31"/>
      <c r="T6658" s="26"/>
      <c r="U6658" s="26"/>
      <c r="W6658" s="10"/>
    </row>
    <row r="6659">
      <c r="E6659" s="26"/>
      <c r="F6659" s="27"/>
      <c r="J6659" s="26"/>
      <c r="K6659" s="26"/>
      <c r="L6659" s="30"/>
      <c r="M6659" s="31"/>
      <c r="N6659" s="31"/>
      <c r="O6659" s="31"/>
      <c r="P6659" s="31"/>
      <c r="Q6659" s="31"/>
      <c r="R6659" s="31"/>
      <c r="S6659" s="31"/>
      <c r="T6659" s="26"/>
      <c r="U6659" s="26"/>
      <c r="W6659" s="10"/>
    </row>
    <row r="6660">
      <c r="E6660" s="26"/>
      <c r="F6660" s="27"/>
      <c r="J6660" s="26"/>
      <c r="K6660" s="26"/>
      <c r="L6660" s="30"/>
      <c r="M6660" s="31"/>
      <c r="N6660" s="31"/>
      <c r="O6660" s="31"/>
      <c r="P6660" s="31"/>
      <c r="Q6660" s="31"/>
      <c r="R6660" s="31"/>
      <c r="S6660" s="31"/>
      <c r="T6660" s="26"/>
      <c r="U6660" s="26"/>
      <c r="W6660" s="10"/>
    </row>
    <row r="6661">
      <c r="E6661" s="26"/>
      <c r="F6661" s="27"/>
      <c r="J6661" s="26"/>
      <c r="K6661" s="26"/>
      <c r="L6661" s="30"/>
      <c r="M6661" s="31"/>
      <c r="N6661" s="31"/>
      <c r="O6661" s="31"/>
      <c r="P6661" s="31"/>
      <c r="Q6661" s="31"/>
      <c r="R6661" s="31"/>
      <c r="S6661" s="31"/>
      <c r="T6661" s="26"/>
      <c r="U6661" s="26"/>
      <c r="W6661" s="10"/>
    </row>
    <row r="6662">
      <c r="E6662" s="26"/>
      <c r="F6662" s="27"/>
      <c r="J6662" s="26"/>
      <c r="K6662" s="26"/>
      <c r="L6662" s="30"/>
      <c r="M6662" s="31"/>
      <c r="N6662" s="31"/>
      <c r="O6662" s="31"/>
      <c r="P6662" s="31"/>
      <c r="Q6662" s="31"/>
      <c r="R6662" s="31"/>
      <c r="S6662" s="31"/>
      <c r="T6662" s="26"/>
      <c r="U6662" s="26"/>
      <c r="W6662" s="10"/>
    </row>
    <row r="6663">
      <c r="E6663" s="26"/>
      <c r="F6663" s="27"/>
      <c r="J6663" s="26"/>
      <c r="K6663" s="26"/>
      <c r="L6663" s="30"/>
      <c r="M6663" s="31"/>
      <c r="N6663" s="31"/>
      <c r="O6663" s="31"/>
      <c r="P6663" s="31"/>
      <c r="Q6663" s="31"/>
      <c r="R6663" s="31"/>
      <c r="S6663" s="31"/>
      <c r="T6663" s="26"/>
      <c r="U6663" s="26"/>
      <c r="W6663" s="10"/>
    </row>
    <row r="6664">
      <c r="E6664" s="26"/>
      <c r="F6664" s="27"/>
      <c r="J6664" s="26"/>
      <c r="K6664" s="26"/>
      <c r="L6664" s="30"/>
      <c r="M6664" s="31"/>
      <c r="N6664" s="31"/>
      <c r="O6664" s="31"/>
      <c r="P6664" s="31"/>
      <c r="Q6664" s="31"/>
      <c r="R6664" s="31"/>
      <c r="S6664" s="31"/>
      <c r="T6664" s="26"/>
      <c r="U6664" s="26"/>
      <c r="W6664" s="10"/>
    </row>
    <row r="6665">
      <c r="E6665" s="26"/>
      <c r="F6665" s="27"/>
      <c r="J6665" s="26"/>
      <c r="K6665" s="26"/>
      <c r="L6665" s="30"/>
      <c r="M6665" s="31"/>
      <c r="N6665" s="31"/>
      <c r="O6665" s="31"/>
      <c r="P6665" s="31"/>
      <c r="Q6665" s="31"/>
      <c r="R6665" s="31"/>
      <c r="S6665" s="31"/>
      <c r="T6665" s="26"/>
      <c r="U6665" s="26"/>
      <c r="W6665" s="10"/>
    </row>
    <row r="6666">
      <c r="E6666" s="26"/>
      <c r="F6666" s="27"/>
      <c r="J6666" s="26"/>
      <c r="K6666" s="26"/>
      <c r="L6666" s="30"/>
      <c r="M6666" s="31"/>
      <c r="N6666" s="31"/>
      <c r="O6666" s="31"/>
      <c r="P6666" s="31"/>
      <c r="Q6666" s="31"/>
      <c r="R6666" s="31"/>
      <c r="S6666" s="31"/>
      <c r="T6666" s="26"/>
      <c r="U6666" s="26"/>
      <c r="W6666" s="10"/>
    </row>
    <row r="6667">
      <c r="E6667" s="26"/>
      <c r="F6667" s="27"/>
      <c r="J6667" s="26"/>
      <c r="K6667" s="26"/>
      <c r="L6667" s="30"/>
      <c r="M6667" s="31"/>
      <c r="N6667" s="31"/>
      <c r="O6667" s="31"/>
      <c r="P6667" s="31"/>
      <c r="Q6667" s="31"/>
      <c r="R6667" s="31"/>
      <c r="S6667" s="31"/>
      <c r="T6667" s="26"/>
      <c r="U6667" s="26"/>
      <c r="W6667" s="10"/>
    </row>
    <row r="6668">
      <c r="E6668" s="26"/>
      <c r="F6668" s="27"/>
      <c r="J6668" s="26"/>
      <c r="K6668" s="26"/>
      <c r="L6668" s="30"/>
      <c r="M6668" s="31"/>
      <c r="N6668" s="31"/>
      <c r="O6668" s="31"/>
      <c r="P6668" s="31"/>
      <c r="Q6668" s="31"/>
      <c r="R6668" s="31"/>
      <c r="S6668" s="31"/>
      <c r="T6668" s="26"/>
      <c r="U6668" s="26"/>
      <c r="W6668" s="10"/>
    </row>
    <row r="6669">
      <c r="E6669" s="26"/>
      <c r="F6669" s="27"/>
      <c r="J6669" s="26"/>
      <c r="K6669" s="26"/>
      <c r="L6669" s="30"/>
      <c r="M6669" s="31"/>
      <c r="N6669" s="31"/>
      <c r="O6669" s="31"/>
      <c r="P6669" s="31"/>
      <c r="Q6669" s="31"/>
      <c r="R6669" s="31"/>
      <c r="S6669" s="31"/>
      <c r="T6669" s="26"/>
      <c r="U6669" s="26"/>
      <c r="W6669" s="10"/>
    </row>
    <row r="6670">
      <c r="E6670" s="26"/>
      <c r="F6670" s="27"/>
      <c r="J6670" s="26"/>
      <c r="K6670" s="26"/>
      <c r="L6670" s="30"/>
      <c r="M6670" s="31"/>
      <c r="N6670" s="31"/>
      <c r="O6670" s="31"/>
      <c r="P6670" s="31"/>
      <c r="Q6670" s="31"/>
      <c r="R6670" s="31"/>
      <c r="S6670" s="31"/>
      <c r="T6670" s="26"/>
      <c r="U6670" s="26"/>
      <c r="W6670" s="10"/>
    </row>
    <row r="6671">
      <c r="E6671" s="26"/>
      <c r="F6671" s="27"/>
      <c r="J6671" s="26"/>
      <c r="K6671" s="26"/>
      <c r="L6671" s="30"/>
      <c r="M6671" s="31"/>
      <c r="N6671" s="31"/>
      <c r="O6671" s="31"/>
      <c r="P6671" s="31"/>
      <c r="Q6671" s="31"/>
      <c r="R6671" s="31"/>
      <c r="S6671" s="31"/>
      <c r="T6671" s="26"/>
      <c r="U6671" s="26"/>
      <c r="W6671" s="10"/>
    </row>
    <row r="6672">
      <c r="E6672" s="26"/>
      <c r="F6672" s="27"/>
      <c r="J6672" s="26"/>
      <c r="K6672" s="26"/>
      <c r="L6672" s="30"/>
      <c r="M6672" s="31"/>
      <c r="N6672" s="31"/>
      <c r="O6672" s="31"/>
      <c r="P6672" s="31"/>
      <c r="Q6672" s="31"/>
      <c r="R6672" s="31"/>
      <c r="S6672" s="31"/>
      <c r="T6672" s="26"/>
      <c r="U6672" s="26"/>
      <c r="W6672" s="10"/>
    </row>
    <row r="6673">
      <c r="E6673" s="26"/>
      <c r="F6673" s="27"/>
      <c r="J6673" s="26"/>
      <c r="K6673" s="26"/>
      <c r="L6673" s="30"/>
      <c r="M6673" s="31"/>
      <c r="N6673" s="31"/>
      <c r="O6673" s="31"/>
      <c r="P6673" s="31"/>
      <c r="Q6673" s="31"/>
      <c r="R6673" s="31"/>
      <c r="S6673" s="31"/>
      <c r="T6673" s="26"/>
      <c r="U6673" s="26"/>
      <c r="W6673" s="10"/>
    </row>
    <row r="6674">
      <c r="E6674" s="26"/>
      <c r="F6674" s="27"/>
      <c r="J6674" s="26"/>
      <c r="K6674" s="26"/>
      <c r="L6674" s="30"/>
      <c r="M6674" s="31"/>
      <c r="N6674" s="31"/>
      <c r="O6674" s="31"/>
      <c r="P6674" s="31"/>
      <c r="Q6674" s="31"/>
      <c r="R6674" s="31"/>
      <c r="S6674" s="31"/>
      <c r="T6674" s="26"/>
      <c r="U6674" s="26"/>
      <c r="W6674" s="10"/>
    </row>
    <row r="6675">
      <c r="E6675" s="26"/>
      <c r="F6675" s="27"/>
      <c r="J6675" s="26"/>
      <c r="K6675" s="26"/>
      <c r="L6675" s="30"/>
      <c r="M6675" s="31"/>
      <c r="N6675" s="31"/>
      <c r="O6675" s="31"/>
      <c r="P6675" s="31"/>
      <c r="Q6675" s="31"/>
      <c r="R6675" s="31"/>
      <c r="S6675" s="31"/>
      <c r="T6675" s="26"/>
      <c r="U6675" s="26"/>
      <c r="W6675" s="10"/>
    </row>
    <row r="6676">
      <c r="E6676" s="26"/>
      <c r="F6676" s="27"/>
      <c r="J6676" s="26"/>
      <c r="K6676" s="26"/>
      <c r="L6676" s="30"/>
      <c r="M6676" s="31"/>
      <c r="N6676" s="31"/>
      <c r="O6676" s="31"/>
      <c r="P6676" s="31"/>
      <c r="Q6676" s="31"/>
      <c r="R6676" s="31"/>
      <c r="S6676" s="31"/>
      <c r="T6676" s="26"/>
      <c r="U6676" s="26"/>
      <c r="W6676" s="10"/>
    </row>
    <row r="6677">
      <c r="E6677" s="26"/>
      <c r="F6677" s="27"/>
      <c r="J6677" s="26"/>
      <c r="K6677" s="26"/>
      <c r="L6677" s="30"/>
      <c r="M6677" s="31"/>
      <c r="N6677" s="31"/>
      <c r="O6677" s="31"/>
      <c r="P6677" s="31"/>
      <c r="Q6677" s="31"/>
      <c r="R6677" s="31"/>
      <c r="S6677" s="31"/>
      <c r="T6677" s="26"/>
      <c r="U6677" s="26"/>
      <c r="W6677" s="10"/>
    </row>
    <row r="6678">
      <c r="E6678" s="26"/>
      <c r="F6678" s="27"/>
      <c r="J6678" s="26"/>
      <c r="K6678" s="26"/>
      <c r="L6678" s="30"/>
      <c r="M6678" s="31"/>
      <c r="N6678" s="31"/>
      <c r="O6678" s="31"/>
      <c r="P6678" s="31"/>
      <c r="Q6678" s="31"/>
      <c r="R6678" s="31"/>
      <c r="S6678" s="31"/>
      <c r="T6678" s="26"/>
      <c r="U6678" s="26"/>
      <c r="W6678" s="10"/>
    </row>
    <row r="6679">
      <c r="E6679" s="26"/>
      <c r="F6679" s="27"/>
      <c r="J6679" s="26"/>
      <c r="K6679" s="26"/>
      <c r="L6679" s="30"/>
      <c r="M6679" s="31"/>
      <c r="N6679" s="31"/>
      <c r="O6679" s="31"/>
      <c r="P6679" s="31"/>
      <c r="Q6679" s="31"/>
      <c r="R6679" s="31"/>
      <c r="S6679" s="31"/>
      <c r="T6679" s="26"/>
      <c r="U6679" s="26"/>
      <c r="W6679" s="10"/>
    </row>
    <row r="6680">
      <c r="E6680" s="26"/>
      <c r="F6680" s="27"/>
      <c r="J6680" s="26"/>
      <c r="K6680" s="26"/>
      <c r="L6680" s="30"/>
      <c r="M6680" s="31"/>
      <c r="N6680" s="31"/>
      <c r="O6680" s="31"/>
      <c r="P6680" s="31"/>
      <c r="Q6680" s="31"/>
      <c r="R6680" s="31"/>
      <c r="S6680" s="31"/>
      <c r="T6680" s="26"/>
      <c r="U6680" s="26"/>
      <c r="W6680" s="10"/>
    </row>
    <row r="6681">
      <c r="E6681" s="26"/>
      <c r="F6681" s="27"/>
      <c r="J6681" s="26"/>
      <c r="K6681" s="26"/>
      <c r="L6681" s="30"/>
      <c r="M6681" s="31"/>
      <c r="N6681" s="31"/>
      <c r="O6681" s="31"/>
      <c r="P6681" s="31"/>
      <c r="Q6681" s="31"/>
      <c r="R6681" s="31"/>
      <c r="S6681" s="31"/>
      <c r="T6681" s="26"/>
      <c r="U6681" s="26"/>
      <c r="W6681" s="10"/>
    </row>
    <row r="6682">
      <c r="E6682" s="26"/>
      <c r="F6682" s="27"/>
      <c r="J6682" s="26"/>
      <c r="K6682" s="26"/>
      <c r="L6682" s="30"/>
      <c r="M6682" s="31"/>
      <c r="N6682" s="31"/>
      <c r="O6682" s="31"/>
      <c r="P6682" s="31"/>
      <c r="Q6682" s="31"/>
      <c r="R6682" s="31"/>
      <c r="S6682" s="31"/>
      <c r="T6682" s="26"/>
      <c r="U6682" s="26"/>
      <c r="W6682" s="10"/>
    </row>
    <row r="6683">
      <c r="E6683" s="26"/>
      <c r="F6683" s="27"/>
      <c r="J6683" s="26"/>
      <c r="K6683" s="26"/>
      <c r="L6683" s="30"/>
      <c r="M6683" s="31"/>
      <c r="N6683" s="31"/>
      <c r="O6683" s="31"/>
      <c r="P6683" s="31"/>
      <c r="Q6683" s="31"/>
      <c r="R6683" s="31"/>
      <c r="S6683" s="31"/>
      <c r="T6683" s="26"/>
      <c r="U6683" s="26"/>
      <c r="W6683" s="10"/>
    </row>
    <row r="6684">
      <c r="E6684" s="26"/>
      <c r="F6684" s="27"/>
      <c r="J6684" s="26"/>
      <c r="K6684" s="26"/>
      <c r="L6684" s="30"/>
      <c r="M6684" s="31"/>
      <c r="N6684" s="31"/>
      <c r="O6684" s="31"/>
      <c r="P6684" s="31"/>
      <c r="Q6684" s="31"/>
      <c r="R6684" s="31"/>
      <c r="S6684" s="31"/>
      <c r="T6684" s="26"/>
      <c r="U6684" s="26"/>
      <c r="W6684" s="10"/>
    </row>
    <row r="6685">
      <c r="E6685" s="26"/>
      <c r="F6685" s="27"/>
      <c r="J6685" s="26"/>
      <c r="K6685" s="26"/>
      <c r="L6685" s="30"/>
      <c r="M6685" s="31"/>
      <c r="N6685" s="31"/>
      <c r="O6685" s="31"/>
      <c r="P6685" s="31"/>
      <c r="Q6685" s="31"/>
      <c r="R6685" s="31"/>
      <c r="S6685" s="31"/>
      <c r="T6685" s="26"/>
      <c r="U6685" s="26"/>
      <c r="W6685" s="10"/>
    </row>
    <row r="6686">
      <c r="E6686" s="26"/>
      <c r="F6686" s="27"/>
      <c r="J6686" s="26"/>
      <c r="K6686" s="26"/>
      <c r="L6686" s="30"/>
      <c r="M6686" s="31"/>
      <c r="N6686" s="31"/>
      <c r="O6686" s="31"/>
      <c r="P6686" s="31"/>
      <c r="Q6686" s="31"/>
      <c r="R6686" s="31"/>
      <c r="S6686" s="31"/>
      <c r="T6686" s="26"/>
      <c r="U6686" s="26"/>
      <c r="W6686" s="10"/>
    </row>
    <row r="6687">
      <c r="E6687" s="26"/>
      <c r="F6687" s="27"/>
      <c r="J6687" s="26"/>
      <c r="K6687" s="26"/>
      <c r="L6687" s="30"/>
      <c r="M6687" s="31"/>
      <c r="N6687" s="31"/>
      <c r="O6687" s="31"/>
      <c r="P6687" s="31"/>
      <c r="Q6687" s="31"/>
      <c r="R6687" s="31"/>
      <c r="S6687" s="31"/>
      <c r="T6687" s="26"/>
      <c r="U6687" s="26"/>
      <c r="W6687" s="10"/>
    </row>
    <row r="6688">
      <c r="E6688" s="26"/>
      <c r="F6688" s="27"/>
      <c r="J6688" s="26"/>
      <c r="K6688" s="26"/>
      <c r="L6688" s="30"/>
      <c r="M6688" s="31"/>
      <c r="N6688" s="31"/>
      <c r="O6688" s="31"/>
      <c r="P6688" s="31"/>
      <c r="Q6688" s="31"/>
      <c r="R6688" s="31"/>
      <c r="S6688" s="31"/>
      <c r="T6688" s="26"/>
      <c r="U6688" s="26"/>
      <c r="W6688" s="10"/>
    </row>
    <row r="6689">
      <c r="E6689" s="26"/>
      <c r="F6689" s="27"/>
      <c r="J6689" s="26"/>
      <c r="K6689" s="26"/>
      <c r="L6689" s="30"/>
      <c r="M6689" s="31"/>
      <c r="N6689" s="31"/>
      <c r="O6689" s="31"/>
      <c r="P6689" s="31"/>
      <c r="Q6689" s="31"/>
      <c r="R6689" s="31"/>
      <c r="S6689" s="31"/>
      <c r="T6689" s="26"/>
      <c r="U6689" s="26"/>
      <c r="W6689" s="10"/>
    </row>
    <row r="6690">
      <c r="E6690" s="26"/>
      <c r="F6690" s="27"/>
      <c r="J6690" s="26"/>
      <c r="K6690" s="26"/>
      <c r="L6690" s="30"/>
      <c r="M6690" s="31"/>
      <c r="N6690" s="31"/>
      <c r="O6690" s="31"/>
      <c r="P6690" s="31"/>
      <c r="Q6690" s="31"/>
      <c r="R6690" s="31"/>
      <c r="S6690" s="31"/>
      <c r="T6690" s="26"/>
      <c r="U6690" s="26"/>
      <c r="W6690" s="10"/>
    </row>
    <row r="6691">
      <c r="E6691" s="26"/>
      <c r="F6691" s="27"/>
      <c r="J6691" s="26"/>
      <c r="K6691" s="26"/>
      <c r="L6691" s="30"/>
      <c r="M6691" s="31"/>
      <c r="N6691" s="31"/>
      <c r="O6691" s="31"/>
      <c r="P6691" s="31"/>
      <c r="Q6691" s="31"/>
      <c r="R6691" s="31"/>
      <c r="S6691" s="31"/>
      <c r="T6691" s="26"/>
      <c r="U6691" s="26"/>
      <c r="W6691" s="10"/>
    </row>
    <row r="6692">
      <c r="E6692" s="26"/>
      <c r="F6692" s="27"/>
      <c r="J6692" s="26"/>
      <c r="K6692" s="26"/>
      <c r="L6692" s="30"/>
      <c r="M6692" s="31"/>
      <c r="N6692" s="31"/>
      <c r="O6692" s="31"/>
      <c r="P6692" s="31"/>
      <c r="Q6692" s="31"/>
      <c r="R6692" s="31"/>
      <c r="S6692" s="31"/>
      <c r="T6692" s="26"/>
      <c r="U6692" s="26"/>
      <c r="W6692" s="10"/>
    </row>
    <row r="6693">
      <c r="E6693" s="26"/>
      <c r="F6693" s="27"/>
      <c r="J6693" s="26"/>
      <c r="K6693" s="26"/>
      <c r="L6693" s="30"/>
      <c r="M6693" s="31"/>
      <c r="N6693" s="31"/>
      <c r="O6693" s="31"/>
      <c r="P6693" s="31"/>
      <c r="Q6693" s="31"/>
      <c r="R6693" s="31"/>
      <c r="S6693" s="31"/>
      <c r="T6693" s="26"/>
      <c r="U6693" s="26"/>
      <c r="W6693" s="10"/>
    </row>
    <row r="6694">
      <c r="E6694" s="26"/>
      <c r="F6694" s="27"/>
      <c r="J6694" s="26"/>
      <c r="K6694" s="26"/>
      <c r="L6694" s="30"/>
      <c r="M6694" s="31"/>
      <c r="N6694" s="31"/>
      <c r="O6694" s="31"/>
      <c r="P6694" s="31"/>
      <c r="Q6694" s="31"/>
      <c r="R6694" s="31"/>
      <c r="S6694" s="31"/>
      <c r="T6694" s="26"/>
      <c r="U6694" s="26"/>
      <c r="W6694" s="10"/>
    </row>
    <row r="6695">
      <c r="E6695" s="26"/>
      <c r="F6695" s="27"/>
      <c r="J6695" s="26"/>
      <c r="K6695" s="26"/>
      <c r="L6695" s="30"/>
      <c r="M6695" s="31"/>
      <c r="N6695" s="31"/>
      <c r="O6695" s="31"/>
      <c r="P6695" s="31"/>
      <c r="Q6695" s="31"/>
      <c r="R6695" s="31"/>
      <c r="S6695" s="31"/>
      <c r="T6695" s="26"/>
      <c r="U6695" s="26"/>
      <c r="W6695" s="10"/>
    </row>
    <row r="6696">
      <c r="E6696" s="26"/>
      <c r="F6696" s="27"/>
      <c r="J6696" s="26"/>
      <c r="K6696" s="26"/>
      <c r="L6696" s="30"/>
      <c r="M6696" s="31"/>
      <c r="N6696" s="31"/>
      <c r="O6696" s="31"/>
      <c r="P6696" s="31"/>
      <c r="Q6696" s="31"/>
      <c r="R6696" s="31"/>
      <c r="S6696" s="31"/>
      <c r="T6696" s="26"/>
      <c r="U6696" s="26"/>
      <c r="W6696" s="10"/>
    </row>
    <row r="6697">
      <c r="E6697" s="26"/>
      <c r="F6697" s="27"/>
      <c r="J6697" s="26"/>
      <c r="K6697" s="26"/>
      <c r="L6697" s="30"/>
      <c r="M6697" s="31"/>
      <c r="N6697" s="31"/>
      <c r="O6697" s="31"/>
      <c r="P6697" s="31"/>
      <c r="Q6697" s="31"/>
      <c r="R6697" s="31"/>
      <c r="S6697" s="31"/>
      <c r="T6697" s="26"/>
      <c r="U6697" s="26"/>
      <c r="W6697" s="10"/>
    </row>
    <row r="6698">
      <c r="E6698" s="26"/>
      <c r="F6698" s="27"/>
      <c r="J6698" s="26"/>
      <c r="K6698" s="26"/>
      <c r="L6698" s="30"/>
      <c r="M6698" s="31"/>
      <c r="N6698" s="31"/>
      <c r="O6698" s="31"/>
      <c r="P6698" s="31"/>
      <c r="Q6698" s="31"/>
      <c r="R6698" s="31"/>
      <c r="S6698" s="31"/>
      <c r="T6698" s="26"/>
      <c r="U6698" s="26"/>
      <c r="W6698" s="10"/>
    </row>
    <row r="6699">
      <c r="E6699" s="26"/>
      <c r="F6699" s="27"/>
      <c r="J6699" s="26"/>
      <c r="K6699" s="26"/>
      <c r="L6699" s="30"/>
      <c r="M6699" s="31"/>
      <c r="N6699" s="31"/>
      <c r="O6699" s="31"/>
      <c r="P6699" s="31"/>
      <c r="Q6699" s="31"/>
      <c r="R6699" s="31"/>
      <c r="S6699" s="31"/>
      <c r="T6699" s="26"/>
      <c r="U6699" s="26"/>
      <c r="W6699" s="10"/>
    </row>
    <row r="6700">
      <c r="E6700" s="26"/>
      <c r="F6700" s="27"/>
      <c r="J6700" s="26"/>
      <c r="K6700" s="26"/>
      <c r="L6700" s="30"/>
      <c r="M6700" s="31"/>
      <c r="N6700" s="31"/>
      <c r="O6700" s="31"/>
      <c r="P6700" s="31"/>
      <c r="Q6700" s="31"/>
      <c r="R6700" s="31"/>
      <c r="S6700" s="31"/>
      <c r="T6700" s="26"/>
      <c r="U6700" s="26"/>
      <c r="W6700" s="10"/>
    </row>
    <row r="6701">
      <c r="E6701" s="26"/>
      <c r="F6701" s="27"/>
      <c r="J6701" s="26"/>
      <c r="K6701" s="26"/>
      <c r="L6701" s="30"/>
      <c r="M6701" s="31"/>
      <c r="N6701" s="31"/>
      <c r="O6701" s="31"/>
      <c r="P6701" s="31"/>
      <c r="Q6701" s="31"/>
      <c r="R6701" s="31"/>
      <c r="S6701" s="31"/>
      <c r="T6701" s="26"/>
      <c r="U6701" s="26"/>
      <c r="W6701" s="10"/>
    </row>
    <row r="6702">
      <c r="E6702" s="26"/>
      <c r="F6702" s="27"/>
      <c r="J6702" s="26"/>
      <c r="K6702" s="26"/>
      <c r="L6702" s="30"/>
      <c r="M6702" s="31"/>
      <c r="N6702" s="31"/>
      <c r="O6702" s="31"/>
      <c r="P6702" s="31"/>
      <c r="Q6702" s="31"/>
      <c r="R6702" s="31"/>
      <c r="S6702" s="31"/>
      <c r="T6702" s="26"/>
      <c r="U6702" s="26"/>
      <c r="W6702" s="10"/>
    </row>
    <row r="6703">
      <c r="E6703" s="26"/>
      <c r="F6703" s="27"/>
      <c r="J6703" s="26"/>
      <c r="K6703" s="26"/>
      <c r="L6703" s="30"/>
      <c r="M6703" s="31"/>
      <c r="N6703" s="31"/>
      <c r="O6703" s="31"/>
      <c r="P6703" s="31"/>
      <c r="Q6703" s="31"/>
      <c r="R6703" s="31"/>
      <c r="S6703" s="31"/>
      <c r="T6703" s="26"/>
      <c r="U6703" s="26"/>
      <c r="W6703" s="10"/>
    </row>
    <row r="6704">
      <c r="E6704" s="26"/>
      <c r="F6704" s="27"/>
      <c r="J6704" s="26"/>
      <c r="K6704" s="26"/>
      <c r="L6704" s="30"/>
      <c r="M6704" s="31"/>
      <c r="N6704" s="31"/>
      <c r="O6704" s="31"/>
      <c r="P6704" s="31"/>
      <c r="Q6704" s="31"/>
      <c r="R6704" s="31"/>
      <c r="S6704" s="31"/>
      <c r="T6704" s="26"/>
      <c r="U6704" s="26"/>
      <c r="W6704" s="10"/>
    </row>
    <row r="6705">
      <c r="E6705" s="26"/>
      <c r="F6705" s="27"/>
      <c r="J6705" s="26"/>
      <c r="K6705" s="26"/>
      <c r="L6705" s="30"/>
      <c r="M6705" s="31"/>
      <c r="N6705" s="31"/>
      <c r="O6705" s="31"/>
      <c r="P6705" s="31"/>
      <c r="Q6705" s="31"/>
      <c r="R6705" s="31"/>
      <c r="S6705" s="31"/>
      <c r="T6705" s="26"/>
      <c r="U6705" s="26"/>
      <c r="W6705" s="10"/>
    </row>
    <row r="6706">
      <c r="E6706" s="26"/>
      <c r="F6706" s="27"/>
      <c r="J6706" s="26"/>
      <c r="K6706" s="26"/>
      <c r="L6706" s="30"/>
      <c r="M6706" s="31"/>
      <c r="N6706" s="31"/>
      <c r="O6706" s="31"/>
      <c r="P6706" s="31"/>
      <c r="Q6706" s="31"/>
      <c r="R6706" s="31"/>
      <c r="S6706" s="31"/>
      <c r="T6706" s="26"/>
      <c r="U6706" s="26"/>
      <c r="W6706" s="10"/>
    </row>
    <row r="6707">
      <c r="E6707" s="26"/>
      <c r="F6707" s="27"/>
      <c r="J6707" s="26"/>
      <c r="K6707" s="26"/>
      <c r="L6707" s="30"/>
      <c r="M6707" s="31"/>
      <c r="N6707" s="31"/>
      <c r="O6707" s="31"/>
      <c r="P6707" s="31"/>
      <c r="Q6707" s="31"/>
      <c r="R6707" s="31"/>
      <c r="S6707" s="31"/>
      <c r="T6707" s="26"/>
      <c r="U6707" s="26"/>
      <c r="W6707" s="10"/>
    </row>
    <row r="6708">
      <c r="E6708" s="26"/>
      <c r="F6708" s="27"/>
      <c r="J6708" s="26"/>
      <c r="K6708" s="26"/>
      <c r="L6708" s="30"/>
      <c r="M6708" s="31"/>
      <c r="N6708" s="31"/>
      <c r="O6708" s="31"/>
      <c r="P6708" s="31"/>
      <c r="Q6708" s="31"/>
      <c r="R6708" s="31"/>
      <c r="S6708" s="31"/>
      <c r="T6708" s="26"/>
      <c r="U6708" s="26"/>
      <c r="W6708" s="10"/>
    </row>
    <row r="6709">
      <c r="E6709" s="26"/>
      <c r="F6709" s="27"/>
      <c r="J6709" s="26"/>
      <c r="K6709" s="26"/>
      <c r="L6709" s="30"/>
      <c r="M6709" s="31"/>
      <c r="N6709" s="31"/>
      <c r="O6709" s="31"/>
      <c r="P6709" s="31"/>
      <c r="Q6709" s="31"/>
      <c r="R6709" s="31"/>
      <c r="S6709" s="31"/>
      <c r="T6709" s="26"/>
      <c r="U6709" s="26"/>
      <c r="W6709" s="10"/>
    </row>
    <row r="6710">
      <c r="E6710" s="26"/>
      <c r="F6710" s="27"/>
      <c r="J6710" s="26"/>
      <c r="K6710" s="26"/>
      <c r="L6710" s="30"/>
      <c r="M6710" s="31"/>
      <c r="N6710" s="31"/>
      <c r="O6710" s="31"/>
      <c r="P6710" s="31"/>
      <c r="Q6710" s="31"/>
      <c r="R6710" s="31"/>
      <c r="S6710" s="31"/>
      <c r="T6710" s="26"/>
      <c r="U6710" s="26"/>
      <c r="W6710" s="10"/>
    </row>
    <row r="6711">
      <c r="E6711" s="26"/>
      <c r="F6711" s="27"/>
      <c r="J6711" s="26"/>
      <c r="K6711" s="26"/>
      <c r="L6711" s="30"/>
      <c r="M6711" s="31"/>
      <c r="N6711" s="31"/>
      <c r="O6711" s="31"/>
      <c r="P6711" s="31"/>
      <c r="Q6711" s="31"/>
      <c r="R6711" s="31"/>
      <c r="S6711" s="31"/>
      <c r="T6711" s="26"/>
      <c r="U6711" s="26"/>
      <c r="W6711" s="10"/>
    </row>
    <row r="6712">
      <c r="E6712" s="26"/>
      <c r="F6712" s="27"/>
      <c r="J6712" s="26"/>
      <c r="K6712" s="26"/>
      <c r="L6712" s="30"/>
      <c r="M6712" s="31"/>
      <c r="N6712" s="31"/>
      <c r="O6712" s="31"/>
      <c r="P6712" s="31"/>
      <c r="Q6712" s="31"/>
      <c r="R6712" s="31"/>
      <c r="S6712" s="31"/>
      <c r="T6712" s="26"/>
      <c r="U6712" s="26"/>
      <c r="W6712" s="10"/>
    </row>
    <row r="6713">
      <c r="E6713" s="26"/>
      <c r="F6713" s="27"/>
      <c r="J6713" s="26"/>
      <c r="K6713" s="26"/>
      <c r="L6713" s="30"/>
      <c r="M6713" s="31"/>
      <c r="N6713" s="31"/>
      <c r="O6713" s="31"/>
      <c r="P6713" s="31"/>
      <c r="Q6713" s="31"/>
      <c r="R6713" s="31"/>
      <c r="S6713" s="31"/>
      <c r="T6713" s="26"/>
      <c r="U6713" s="26"/>
      <c r="W6713" s="10"/>
    </row>
    <row r="6714">
      <c r="E6714" s="26"/>
      <c r="F6714" s="27"/>
      <c r="J6714" s="26"/>
      <c r="K6714" s="26"/>
      <c r="L6714" s="30"/>
      <c r="M6714" s="31"/>
      <c r="N6714" s="31"/>
      <c r="O6714" s="31"/>
      <c r="P6714" s="31"/>
      <c r="Q6714" s="31"/>
      <c r="R6714" s="31"/>
      <c r="S6714" s="31"/>
      <c r="T6714" s="26"/>
      <c r="U6714" s="26"/>
      <c r="W6714" s="10"/>
    </row>
    <row r="6715">
      <c r="E6715" s="26"/>
      <c r="F6715" s="27"/>
      <c r="J6715" s="26"/>
      <c r="K6715" s="26"/>
      <c r="L6715" s="30"/>
      <c r="M6715" s="31"/>
      <c r="N6715" s="31"/>
      <c r="O6715" s="31"/>
      <c r="P6715" s="31"/>
      <c r="Q6715" s="31"/>
      <c r="R6715" s="31"/>
      <c r="S6715" s="31"/>
      <c r="T6715" s="26"/>
      <c r="U6715" s="26"/>
      <c r="W6715" s="10"/>
    </row>
    <row r="6716">
      <c r="E6716" s="26"/>
      <c r="F6716" s="27"/>
      <c r="J6716" s="26"/>
      <c r="K6716" s="26"/>
      <c r="L6716" s="30"/>
      <c r="M6716" s="31"/>
      <c r="N6716" s="31"/>
      <c r="O6716" s="31"/>
      <c r="P6716" s="31"/>
      <c r="Q6716" s="31"/>
      <c r="R6716" s="31"/>
      <c r="S6716" s="31"/>
      <c r="T6716" s="26"/>
      <c r="U6716" s="26"/>
      <c r="W6716" s="10"/>
    </row>
    <row r="6717">
      <c r="E6717" s="26"/>
      <c r="F6717" s="27"/>
      <c r="J6717" s="26"/>
      <c r="K6717" s="26"/>
      <c r="L6717" s="30"/>
      <c r="M6717" s="31"/>
      <c r="N6717" s="31"/>
      <c r="O6717" s="31"/>
      <c r="P6717" s="31"/>
      <c r="Q6717" s="31"/>
      <c r="R6717" s="31"/>
      <c r="S6717" s="31"/>
      <c r="T6717" s="26"/>
      <c r="U6717" s="26"/>
      <c r="W6717" s="10"/>
    </row>
    <row r="6718">
      <c r="E6718" s="26"/>
      <c r="F6718" s="27"/>
      <c r="J6718" s="26"/>
      <c r="K6718" s="26"/>
      <c r="L6718" s="30"/>
      <c r="M6718" s="31"/>
      <c r="N6718" s="31"/>
      <c r="O6718" s="31"/>
      <c r="P6718" s="31"/>
      <c r="Q6718" s="31"/>
      <c r="R6718" s="31"/>
      <c r="S6718" s="31"/>
      <c r="T6718" s="26"/>
      <c r="U6718" s="26"/>
      <c r="W6718" s="10"/>
    </row>
    <row r="6719">
      <c r="E6719" s="26"/>
      <c r="F6719" s="27"/>
      <c r="J6719" s="26"/>
      <c r="K6719" s="26"/>
      <c r="L6719" s="30"/>
      <c r="M6719" s="31"/>
      <c r="N6719" s="31"/>
      <c r="O6719" s="31"/>
      <c r="P6719" s="31"/>
      <c r="Q6719" s="31"/>
      <c r="R6719" s="31"/>
      <c r="S6719" s="31"/>
      <c r="T6719" s="26"/>
      <c r="U6719" s="26"/>
      <c r="W6719" s="10"/>
    </row>
    <row r="6720">
      <c r="E6720" s="26"/>
      <c r="F6720" s="27"/>
      <c r="J6720" s="26"/>
      <c r="K6720" s="26"/>
      <c r="L6720" s="30"/>
      <c r="M6720" s="31"/>
      <c r="N6720" s="31"/>
      <c r="O6720" s="31"/>
      <c r="P6720" s="31"/>
      <c r="Q6720" s="31"/>
      <c r="R6720" s="31"/>
      <c r="S6720" s="31"/>
      <c r="T6720" s="26"/>
      <c r="U6720" s="26"/>
      <c r="W6720" s="10"/>
    </row>
    <row r="6721">
      <c r="E6721" s="26"/>
      <c r="F6721" s="27"/>
      <c r="J6721" s="26"/>
      <c r="K6721" s="26"/>
      <c r="L6721" s="30"/>
      <c r="M6721" s="31"/>
      <c r="N6721" s="31"/>
      <c r="O6721" s="31"/>
      <c r="P6721" s="31"/>
      <c r="Q6721" s="31"/>
      <c r="R6721" s="31"/>
      <c r="S6721" s="31"/>
      <c r="T6721" s="26"/>
      <c r="U6721" s="26"/>
      <c r="W6721" s="10"/>
    </row>
    <row r="6722">
      <c r="E6722" s="26"/>
      <c r="F6722" s="27"/>
      <c r="J6722" s="26"/>
      <c r="K6722" s="26"/>
      <c r="L6722" s="30"/>
      <c r="M6722" s="31"/>
      <c r="N6722" s="31"/>
      <c r="O6722" s="31"/>
      <c r="P6722" s="31"/>
      <c r="Q6722" s="31"/>
      <c r="R6722" s="31"/>
      <c r="S6722" s="31"/>
      <c r="T6722" s="26"/>
      <c r="U6722" s="26"/>
      <c r="W6722" s="10"/>
    </row>
    <row r="6723">
      <c r="E6723" s="26"/>
      <c r="F6723" s="27"/>
      <c r="J6723" s="26"/>
      <c r="K6723" s="26"/>
      <c r="L6723" s="30"/>
      <c r="M6723" s="31"/>
      <c r="N6723" s="31"/>
      <c r="O6723" s="31"/>
      <c r="P6723" s="31"/>
      <c r="Q6723" s="31"/>
      <c r="R6723" s="31"/>
      <c r="S6723" s="31"/>
      <c r="T6723" s="26"/>
      <c r="U6723" s="26"/>
      <c r="W6723" s="10"/>
    </row>
    <row r="6724">
      <c r="E6724" s="26"/>
      <c r="F6724" s="27"/>
      <c r="J6724" s="26"/>
      <c r="K6724" s="26"/>
      <c r="L6724" s="30"/>
      <c r="M6724" s="31"/>
      <c r="N6724" s="31"/>
      <c r="O6724" s="31"/>
      <c r="P6724" s="31"/>
      <c r="Q6724" s="31"/>
      <c r="R6724" s="31"/>
      <c r="S6724" s="31"/>
      <c r="T6724" s="26"/>
      <c r="U6724" s="26"/>
      <c r="W6724" s="10"/>
    </row>
    <row r="6725">
      <c r="E6725" s="26"/>
      <c r="F6725" s="27"/>
      <c r="J6725" s="26"/>
      <c r="K6725" s="26"/>
      <c r="L6725" s="30"/>
      <c r="M6725" s="31"/>
      <c r="N6725" s="31"/>
      <c r="O6725" s="31"/>
      <c r="P6725" s="31"/>
      <c r="Q6725" s="31"/>
      <c r="R6725" s="31"/>
      <c r="S6725" s="31"/>
      <c r="T6725" s="26"/>
      <c r="U6725" s="26"/>
      <c r="W6725" s="10"/>
    </row>
    <row r="6726">
      <c r="E6726" s="26"/>
      <c r="F6726" s="27"/>
      <c r="J6726" s="26"/>
      <c r="K6726" s="26"/>
      <c r="L6726" s="30"/>
      <c r="M6726" s="31"/>
      <c r="N6726" s="31"/>
      <c r="O6726" s="31"/>
      <c r="P6726" s="31"/>
      <c r="Q6726" s="31"/>
      <c r="R6726" s="31"/>
      <c r="S6726" s="31"/>
      <c r="T6726" s="26"/>
      <c r="U6726" s="26"/>
      <c r="W6726" s="10"/>
    </row>
    <row r="6727">
      <c r="E6727" s="26"/>
      <c r="F6727" s="27"/>
      <c r="J6727" s="26"/>
      <c r="K6727" s="26"/>
      <c r="L6727" s="30"/>
      <c r="M6727" s="31"/>
      <c r="N6727" s="31"/>
      <c r="O6727" s="31"/>
      <c r="P6727" s="31"/>
      <c r="Q6727" s="31"/>
      <c r="R6727" s="31"/>
      <c r="S6727" s="31"/>
      <c r="T6727" s="26"/>
      <c r="U6727" s="26"/>
      <c r="W6727" s="10"/>
    </row>
    <row r="6728">
      <c r="E6728" s="26"/>
      <c r="F6728" s="27"/>
      <c r="J6728" s="26"/>
      <c r="K6728" s="26"/>
      <c r="L6728" s="30"/>
      <c r="M6728" s="31"/>
      <c r="N6728" s="31"/>
      <c r="O6728" s="31"/>
      <c r="P6728" s="31"/>
      <c r="Q6728" s="31"/>
      <c r="R6728" s="31"/>
      <c r="S6728" s="31"/>
      <c r="T6728" s="26"/>
      <c r="U6728" s="26"/>
      <c r="W6728" s="10"/>
    </row>
    <row r="6729">
      <c r="E6729" s="26"/>
      <c r="F6729" s="27"/>
      <c r="J6729" s="26"/>
      <c r="K6729" s="26"/>
      <c r="L6729" s="30"/>
      <c r="M6729" s="31"/>
      <c r="N6729" s="31"/>
      <c r="O6729" s="31"/>
      <c r="P6729" s="31"/>
      <c r="Q6729" s="31"/>
      <c r="R6729" s="31"/>
      <c r="S6729" s="31"/>
      <c r="T6729" s="26"/>
      <c r="U6729" s="26"/>
      <c r="W6729" s="10"/>
    </row>
    <row r="6730">
      <c r="E6730" s="26"/>
      <c r="F6730" s="27"/>
      <c r="J6730" s="26"/>
      <c r="K6730" s="26"/>
      <c r="L6730" s="30"/>
      <c r="M6730" s="31"/>
      <c r="N6730" s="31"/>
      <c r="O6730" s="31"/>
      <c r="P6730" s="31"/>
      <c r="Q6730" s="31"/>
      <c r="R6730" s="31"/>
      <c r="S6730" s="31"/>
      <c r="T6730" s="26"/>
      <c r="U6730" s="26"/>
      <c r="W6730" s="10"/>
    </row>
    <row r="6731">
      <c r="E6731" s="26"/>
      <c r="F6731" s="27"/>
      <c r="J6731" s="26"/>
      <c r="K6731" s="26"/>
      <c r="L6731" s="30"/>
      <c r="M6731" s="31"/>
      <c r="N6731" s="31"/>
      <c r="O6731" s="31"/>
      <c r="P6731" s="31"/>
      <c r="Q6731" s="31"/>
      <c r="R6731" s="31"/>
      <c r="S6731" s="31"/>
      <c r="T6731" s="26"/>
      <c r="U6731" s="26"/>
      <c r="W6731" s="10"/>
    </row>
    <row r="6732">
      <c r="E6732" s="26"/>
      <c r="F6732" s="27"/>
      <c r="J6732" s="26"/>
      <c r="K6732" s="26"/>
      <c r="L6732" s="30"/>
      <c r="M6732" s="31"/>
      <c r="N6732" s="31"/>
      <c r="O6732" s="31"/>
      <c r="P6732" s="31"/>
      <c r="Q6732" s="31"/>
      <c r="R6732" s="31"/>
      <c r="S6732" s="31"/>
      <c r="T6732" s="26"/>
      <c r="U6732" s="26"/>
      <c r="W6732" s="10"/>
    </row>
    <row r="6733">
      <c r="E6733" s="26"/>
      <c r="F6733" s="27"/>
      <c r="J6733" s="26"/>
      <c r="K6733" s="26"/>
      <c r="L6733" s="30"/>
      <c r="M6733" s="31"/>
      <c r="N6733" s="31"/>
      <c r="O6733" s="31"/>
      <c r="P6733" s="31"/>
      <c r="Q6733" s="31"/>
      <c r="R6733" s="31"/>
      <c r="S6733" s="31"/>
      <c r="T6733" s="26"/>
      <c r="U6733" s="26"/>
      <c r="W6733" s="10"/>
    </row>
    <row r="6734">
      <c r="E6734" s="26"/>
      <c r="F6734" s="27"/>
      <c r="J6734" s="26"/>
      <c r="K6734" s="26"/>
      <c r="L6734" s="30"/>
      <c r="M6734" s="31"/>
      <c r="N6734" s="31"/>
      <c r="O6734" s="31"/>
      <c r="P6734" s="31"/>
      <c r="Q6734" s="31"/>
      <c r="R6734" s="31"/>
      <c r="S6734" s="31"/>
      <c r="T6734" s="26"/>
      <c r="U6734" s="26"/>
      <c r="W6734" s="10"/>
    </row>
    <row r="6735">
      <c r="E6735" s="26"/>
      <c r="F6735" s="27"/>
      <c r="J6735" s="26"/>
      <c r="K6735" s="26"/>
      <c r="L6735" s="30"/>
      <c r="M6735" s="31"/>
      <c r="N6735" s="31"/>
      <c r="O6735" s="31"/>
      <c r="P6735" s="31"/>
      <c r="Q6735" s="31"/>
      <c r="R6735" s="31"/>
      <c r="S6735" s="31"/>
      <c r="T6735" s="26"/>
      <c r="U6735" s="26"/>
      <c r="W6735" s="10"/>
    </row>
    <row r="6736">
      <c r="E6736" s="26"/>
      <c r="F6736" s="27"/>
      <c r="J6736" s="26"/>
      <c r="K6736" s="26"/>
      <c r="L6736" s="30"/>
      <c r="M6736" s="31"/>
      <c r="N6736" s="31"/>
      <c r="O6736" s="31"/>
      <c r="P6736" s="31"/>
      <c r="Q6736" s="31"/>
      <c r="R6736" s="31"/>
      <c r="S6736" s="31"/>
      <c r="T6736" s="26"/>
      <c r="U6736" s="26"/>
      <c r="W6736" s="10"/>
    </row>
    <row r="6737">
      <c r="E6737" s="26"/>
      <c r="F6737" s="27"/>
      <c r="J6737" s="26"/>
      <c r="K6737" s="26"/>
      <c r="L6737" s="30"/>
      <c r="M6737" s="31"/>
      <c r="N6737" s="31"/>
      <c r="O6737" s="31"/>
      <c r="P6737" s="31"/>
      <c r="Q6737" s="31"/>
      <c r="R6737" s="31"/>
      <c r="S6737" s="31"/>
      <c r="T6737" s="26"/>
      <c r="U6737" s="26"/>
      <c r="W6737" s="10"/>
    </row>
    <row r="6738">
      <c r="E6738" s="26"/>
      <c r="F6738" s="27"/>
      <c r="J6738" s="26"/>
      <c r="K6738" s="26"/>
      <c r="L6738" s="30"/>
      <c r="M6738" s="31"/>
      <c r="N6738" s="31"/>
      <c r="O6738" s="31"/>
      <c r="P6738" s="31"/>
      <c r="Q6738" s="31"/>
      <c r="R6738" s="31"/>
      <c r="S6738" s="31"/>
      <c r="T6738" s="26"/>
      <c r="U6738" s="26"/>
      <c r="W6738" s="10"/>
    </row>
    <row r="6739">
      <c r="E6739" s="26"/>
      <c r="F6739" s="27"/>
      <c r="J6739" s="26"/>
      <c r="K6739" s="26"/>
      <c r="L6739" s="30"/>
      <c r="M6739" s="31"/>
      <c r="N6739" s="31"/>
      <c r="O6739" s="31"/>
      <c r="P6739" s="31"/>
      <c r="Q6739" s="31"/>
      <c r="R6739" s="31"/>
      <c r="S6739" s="31"/>
      <c r="T6739" s="26"/>
      <c r="U6739" s="26"/>
      <c r="W6739" s="10"/>
    </row>
    <row r="6740">
      <c r="E6740" s="26"/>
      <c r="F6740" s="27"/>
      <c r="J6740" s="26"/>
      <c r="K6740" s="26"/>
      <c r="L6740" s="30"/>
      <c r="M6740" s="31"/>
      <c r="N6740" s="31"/>
      <c r="O6740" s="31"/>
      <c r="P6740" s="31"/>
      <c r="Q6740" s="31"/>
      <c r="R6740" s="31"/>
      <c r="S6740" s="31"/>
      <c r="T6740" s="26"/>
      <c r="U6740" s="26"/>
      <c r="W6740" s="10"/>
    </row>
    <row r="6741">
      <c r="E6741" s="26"/>
      <c r="F6741" s="27"/>
      <c r="J6741" s="26"/>
      <c r="K6741" s="26"/>
      <c r="L6741" s="30"/>
      <c r="M6741" s="31"/>
      <c r="N6741" s="31"/>
      <c r="O6741" s="31"/>
      <c r="P6741" s="31"/>
      <c r="Q6741" s="31"/>
      <c r="R6741" s="31"/>
      <c r="S6741" s="31"/>
      <c r="T6741" s="26"/>
      <c r="U6741" s="26"/>
      <c r="W6741" s="10"/>
    </row>
    <row r="6742">
      <c r="E6742" s="26"/>
      <c r="F6742" s="27"/>
      <c r="J6742" s="26"/>
      <c r="K6742" s="26"/>
      <c r="L6742" s="30"/>
      <c r="M6742" s="31"/>
      <c r="N6742" s="31"/>
      <c r="O6742" s="31"/>
      <c r="P6742" s="31"/>
      <c r="Q6742" s="31"/>
      <c r="R6742" s="31"/>
      <c r="S6742" s="31"/>
      <c r="T6742" s="26"/>
      <c r="U6742" s="26"/>
      <c r="W6742" s="10"/>
    </row>
    <row r="6743">
      <c r="E6743" s="26"/>
      <c r="F6743" s="27"/>
      <c r="J6743" s="26"/>
      <c r="K6743" s="26"/>
      <c r="L6743" s="30"/>
      <c r="M6743" s="31"/>
      <c r="N6743" s="31"/>
      <c r="O6743" s="31"/>
      <c r="P6743" s="31"/>
      <c r="Q6743" s="31"/>
      <c r="R6743" s="31"/>
      <c r="S6743" s="31"/>
      <c r="T6743" s="26"/>
      <c r="U6743" s="26"/>
      <c r="W6743" s="10"/>
    </row>
    <row r="6744">
      <c r="E6744" s="26"/>
      <c r="F6744" s="27"/>
      <c r="J6744" s="26"/>
      <c r="K6744" s="26"/>
      <c r="L6744" s="30"/>
      <c r="M6744" s="31"/>
      <c r="N6744" s="31"/>
      <c r="O6744" s="31"/>
      <c r="P6744" s="31"/>
      <c r="Q6744" s="31"/>
      <c r="R6744" s="31"/>
      <c r="S6744" s="31"/>
      <c r="T6744" s="26"/>
      <c r="U6744" s="26"/>
      <c r="W6744" s="10"/>
    </row>
    <row r="6745">
      <c r="E6745" s="26"/>
      <c r="F6745" s="27"/>
      <c r="J6745" s="26"/>
      <c r="K6745" s="26"/>
      <c r="L6745" s="30"/>
      <c r="M6745" s="31"/>
      <c r="N6745" s="31"/>
      <c r="O6745" s="31"/>
      <c r="P6745" s="31"/>
      <c r="Q6745" s="31"/>
      <c r="R6745" s="31"/>
      <c r="S6745" s="31"/>
      <c r="T6745" s="26"/>
      <c r="U6745" s="26"/>
      <c r="W6745" s="10"/>
    </row>
    <row r="6746">
      <c r="E6746" s="26"/>
      <c r="F6746" s="27"/>
      <c r="J6746" s="26"/>
      <c r="K6746" s="26"/>
      <c r="L6746" s="30"/>
      <c r="M6746" s="31"/>
      <c r="N6746" s="31"/>
      <c r="O6746" s="31"/>
      <c r="P6746" s="31"/>
      <c r="Q6746" s="31"/>
      <c r="R6746" s="31"/>
      <c r="S6746" s="31"/>
      <c r="T6746" s="26"/>
      <c r="U6746" s="26"/>
      <c r="W6746" s="10"/>
    </row>
    <row r="6747">
      <c r="E6747" s="26"/>
      <c r="F6747" s="27"/>
      <c r="J6747" s="26"/>
      <c r="K6747" s="26"/>
      <c r="L6747" s="30"/>
      <c r="M6747" s="31"/>
      <c r="N6747" s="31"/>
      <c r="O6747" s="31"/>
      <c r="P6747" s="31"/>
      <c r="Q6747" s="31"/>
      <c r="R6747" s="31"/>
      <c r="S6747" s="31"/>
      <c r="T6747" s="26"/>
      <c r="U6747" s="26"/>
      <c r="W6747" s="10"/>
    </row>
    <row r="6748">
      <c r="E6748" s="26"/>
      <c r="F6748" s="27"/>
      <c r="J6748" s="26"/>
      <c r="K6748" s="26"/>
      <c r="L6748" s="30"/>
      <c r="M6748" s="31"/>
      <c r="N6748" s="31"/>
      <c r="O6748" s="31"/>
      <c r="P6748" s="31"/>
      <c r="Q6748" s="31"/>
      <c r="R6748" s="31"/>
      <c r="S6748" s="31"/>
      <c r="T6748" s="26"/>
      <c r="U6748" s="26"/>
      <c r="W6748" s="10"/>
    </row>
    <row r="6749">
      <c r="E6749" s="26"/>
      <c r="F6749" s="27"/>
      <c r="J6749" s="26"/>
      <c r="K6749" s="26"/>
      <c r="L6749" s="30"/>
      <c r="M6749" s="31"/>
      <c r="N6749" s="31"/>
      <c r="O6749" s="31"/>
      <c r="P6749" s="31"/>
      <c r="Q6749" s="31"/>
      <c r="R6749" s="31"/>
      <c r="S6749" s="31"/>
      <c r="T6749" s="26"/>
      <c r="U6749" s="26"/>
      <c r="W6749" s="10"/>
    </row>
    <row r="6750">
      <c r="E6750" s="26"/>
      <c r="F6750" s="27"/>
      <c r="J6750" s="26"/>
      <c r="K6750" s="26"/>
      <c r="L6750" s="30"/>
      <c r="M6750" s="31"/>
      <c r="N6750" s="31"/>
      <c r="O6750" s="31"/>
      <c r="P6750" s="31"/>
      <c r="Q6750" s="31"/>
      <c r="R6750" s="31"/>
      <c r="S6750" s="31"/>
      <c r="T6750" s="26"/>
      <c r="U6750" s="26"/>
      <c r="W6750" s="10"/>
    </row>
    <row r="6751">
      <c r="E6751" s="26"/>
      <c r="F6751" s="27"/>
      <c r="J6751" s="26"/>
      <c r="K6751" s="26"/>
      <c r="L6751" s="30"/>
      <c r="M6751" s="31"/>
      <c r="N6751" s="31"/>
      <c r="O6751" s="31"/>
      <c r="P6751" s="31"/>
      <c r="Q6751" s="31"/>
      <c r="R6751" s="31"/>
      <c r="S6751" s="31"/>
      <c r="T6751" s="26"/>
      <c r="U6751" s="26"/>
      <c r="W6751" s="10"/>
    </row>
    <row r="6752">
      <c r="E6752" s="26"/>
      <c r="F6752" s="27"/>
      <c r="J6752" s="26"/>
      <c r="K6752" s="26"/>
      <c r="L6752" s="30"/>
      <c r="M6752" s="31"/>
      <c r="N6752" s="31"/>
      <c r="O6752" s="31"/>
      <c r="P6752" s="31"/>
      <c r="Q6752" s="31"/>
      <c r="R6752" s="31"/>
      <c r="S6752" s="31"/>
      <c r="T6752" s="26"/>
      <c r="U6752" s="26"/>
      <c r="W6752" s="10"/>
    </row>
    <row r="6753">
      <c r="E6753" s="26"/>
      <c r="F6753" s="27"/>
      <c r="J6753" s="26"/>
      <c r="K6753" s="26"/>
      <c r="L6753" s="30"/>
      <c r="M6753" s="31"/>
      <c r="N6753" s="31"/>
      <c r="O6753" s="31"/>
      <c r="P6753" s="31"/>
      <c r="Q6753" s="31"/>
      <c r="R6753" s="31"/>
      <c r="S6753" s="31"/>
      <c r="T6753" s="26"/>
      <c r="U6753" s="26"/>
      <c r="W6753" s="10"/>
    </row>
    <row r="6754">
      <c r="E6754" s="26"/>
      <c r="F6754" s="27"/>
      <c r="J6754" s="26"/>
      <c r="K6754" s="26"/>
      <c r="L6754" s="30"/>
      <c r="M6754" s="31"/>
      <c r="N6754" s="31"/>
      <c r="O6754" s="31"/>
      <c r="P6754" s="31"/>
      <c r="Q6754" s="31"/>
      <c r="R6754" s="31"/>
      <c r="S6754" s="31"/>
      <c r="T6754" s="26"/>
      <c r="U6754" s="26"/>
      <c r="W6754" s="10"/>
    </row>
    <row r="6755">
      <c r="E6755" s="26"/>
      <c r="F6755" s="27"/>
      <c r="J6755" s="26"/>
      <c r="K6755" s="26"/>
      <c r="L6755" s="30"/>
      <c r="M6755" s="31"/>
      <c r="N6755" s="31"/>
      <c r="O6755" s="31"/>
      <c r="P6755" s="31"/>
      <c r="Q6755" s="31"/>
      <c r="R6755" s="31"/>
      <c r="S6755" s="31"/>
      <c r="T6755" s="26"/>
      <c r="U6755" s="26"/>
      <c r="W6755" s="10"/>
    </row>
    <row r="6756">
      <c r="E6756" s="26"/>
      <c r="F6756" s="27"/>
      <c r="J6756" s="26"/>
      <c r="K6756" s="26"/>
      <c r="L6756" s="30"/>
      <c r="M6756" s="31"/>
      <c r="N6756" s="31"/>
      <c r="O6756" s="31"/>
      <c r="P6756" s="31"/>
      <c r="Q6756" s="31"/>
      <c r="R6756" s="31"/>
      <c r="S6756" s="31"/>
      <c r="T6756" s="26"/>
      <c r="U6756" s="26"/>
      <c r="W6756" s="10"/>
    </row>
    <row r="6757">
      <c r="E6757" s="26"/>
      <c r="F6757" s="27"/>
      <c r="J6757" s="26"/>
      <c r="K6757" s="26"/>
      <c r="L6757" s="30"/>
      <c r="M6757" s="31"/>
      <c r="N6757" s="31"/>
      <c r="O6757" s="31"/>
      <c r="P6757" s="31"/>
      <c r="Q6757" s="31"/>
      <c r="R6757" s="31"/>
      <c r="S6757" s="31"/>
      <c r="T6757" s="26"/>
      <c r="U6757" s="26"/>
      <c r="W6757" s="10"/>
    </row>
    <row r="6758">
      <c r="E6758" s="26"/>
      <c r="F6758" s="27"/>
      <c r="J6758" s="26"/>
      <c r="K6758" s="26"/>
      <c r="L6758" s="30"/>
      <c r="M6758" s="31"/>
      <c r="N6758" s="31"/>
      <c r="O6758" s="31"/>
      <c r="P6758" s="31"/>
      <c r="Q6758" s="31"/>
      <c r="R6758" s="31"/>
      <c r="S6758" s="31"/>
      <c r="T6758" s="26"/>
      <c r="U6758" s="26"/>
      <c r="W6758" s="10"/>
    </row>
    <row r="6759">
      <c r="E6759" s="26"/>
      <c r="F6759" s="27"/>
      <c r="J6759" s="26"/>
      <c r="K6759" s="26"/>
      <c r="L6759" s="30"/>
      <c r="M6759" s="31"/>
      <c r="N6759" s="31"/>
      <c r="O6759" s="31"/>
      <c r="P6759" s="31"/>
      <c r="Q6759" s="31"/>
      <c r="R6759" s="31"/>
      <c r="S6759" s="31"/>
      <c r="T6759" s="26"/>
      <c r="U6759" s="26"/>
      <c r="W6759" s="10"/>
    </row>
    <row r="6760">
      <c r="E6760" s="26"/>
      <c r="F6760" s="27"/>
      <c r="J6760" s="26"/>
      <c r="K6760" s="26"/>
      <c r="L6760" s="30"/>
      <c r="M6760" s="31"/>
      <c r="N6760" s="31"/>
      <c r="O6760" s="31"/>
      <c r="P6760" s="31"/>
      <c r="Q6760" s="31"/>
      <c r="R6760" s="31"/>
      <c r="S6760" s="31"/>
      <c r="T6760" s="26"/>
      <c r="U6760" s="26"/>
      <c r="W6760" s="10"/>
    </row>
    <row r="6761">
      <c r="E6761" s="26"/>
      <c r="F6761" s="27"/>
      <c r="J6761" s="26"/>
      <c r="K6761" s="26"/>
      <c r="L6761" s="30"/>
      <c r="M6761" s="31"/>
      <c r="N6761" s="31"/>
      <c r="O6761" s="31"/>
      <c r="P6761" s="31"/>
      <c r="Q6761" s="31"/>
      <c r="R6761" s="31"/>
      <c r="S6761" s="31"/>
      <c r="T6761" s="26"/>
      <c r="U6761" s="26"/>
      <c r="W6761" s="10"/>
    </row>
    <row r="6762">
      <c r="E6762" s="26"/>
      <c r="F6762" s="27"/>
      <c r="J6762" s="26"/>
      <c r="K6762" s="26"/>
      <c r="L6762" s="30"/>
      <c r="M6762" s="31"/>
      <c r="N6762" s="31"/>
      <c r="O6762" s="31"/>
      <c r="P6762" s="31"/>
      <c r="Q6762" s="31"/>
      <c r="R6762" s="31"/>
      <c r="S6762" s="31"/>
      <c r="T6762" s="26"/>
      <c r="U6762" s="26"/>
      <c r="W6762" s="10"/>
    </row>
    <row r="6763">
      <c r="E6763" s="26"/>
      <c r="F6763" s="27"/>
      <c r="J6763" s="26"/>
      <c r="K6763" s="26"/>
      <c r="L6763" s="30"/>
      <c r="M6763" s="31"/>
      <c r="N6763" s="31"/>
      <c r="O6763" s="31"/>
      <c r="P6763" s="31"/>
      <c r="Q6763" s="31"/>
      <c r="R6763" s="31"/>
      <c r="S6763" s="31"/>
      <c r="T6763" s="26"/>
      <c r="U6763" s="26"/>
      <c r="W6763" s="10"/>
    </row>
    <row r="6764">
      <c r="E6764" s="26"/>
      <c r="F6764" s="27"/>
      <c r="J6764" s="26"/>
      <c r="K6764" s="26"/>
      <c r="L6764" s="30"/>
      <c r="M6764" s="31"/>
      <c r="N6764" s="31"/>
      <c r="O6764" s="31"/>
      <c r="P6764" s="31"/>
      <c r="Q6764" s="31"/>
      <c r="R6764" s="31"/>
      <c r="S6764" s="31"/>
      <c r="T6764" s="26"/>
      <c r="U6764" s="26"/>
      <c r="W6764" s="10"/>
    </row>
    <row r="6765">
      <c r="E6765" s="26"/>
      <c r="F6765" s="27"/>
      <c r="J6765" s="26"/>
      <c r="K6765" s="26"/>
      <c r="L6765" s="30"/>
      <c r="M6765" s="31"/>
      <c r="N6765" s="31"/>
      <c r="O6765" s="31"/>
      <c r="P6765" s="31"/>
      <c r="Q6765" s="31"/>
      <c r="R6765" s="31"/>
      <c r="S6765" s="31"/>
      <c r="T6765" s="26"/>
      <c r="U6765" s="26"/>
      <c r="W6765" s="10"/>
    </row>
    <row r="6766">
      <c r="E6766" s="26"/>
      <c r="F6766" s="27"/>
      <c r="J6766" s="26"/>
      <c r="K6766" s="26"/>
      <c r="L6766" s="30"/>
      <c r="M6766" s="31"/>
      <c r="N6766" s="31"/>
      <c r="O6766" s="31"/>
      <c r="P6766" s="31"/>
      <c r="Q6766" s="31"/>
      <c r="R6766" s="31"/>
      <c r="S6766" s="31"/>
      <c r="T6766" s="26"/>
      <c r="U6766" s="26"/>
      <c r="W6766" s="10"/>
    </row>
    <row r="6767">
      <c r="E6767" s="26"/>
      <c r="F6767" s="27"/>
      <c r="J6767" s="26"/>
      <c r="K6767" s="26"/>
      <c r="L6767" s="30"/>
      <c r="M6767" s="31"/>
      <c r="N6767" s="31"/>
      <c r="O6767" s="31"/>
      <c r="P6767" s="31"/>
      <c r="Q6767" s="31"/>
      <c r="R6767" s="31"/>
      <c r="S6767" s="31"/>
      <c r="T6767" s="26"/>
      <c r="U6767" s="26"/>
      <c r="W6767" s="10"/>
    </row>
    <row r="6768">
      <c r="E6768" s="26"/>
      <c r="F6768" s="27"/>
      <c r="J6768" s="26"/>
      <c r="K6768" s="26"/>
      <c r="L6768" s="30"/>
      <c r="M6768" s="31"/>
      <c r="N6768" s="31"/>
      <c r="O6768" s="31"/>
      <c r="P6768" s="31"/>
      <c r="Q6768" s="31"/>
      <c r="R6768" s="31"/>
      <c r="S6768" s="31"/>
      <c r="T6768" s="26"/>
      <c r="U6768" s="26"/>
      <c r="W6768" s="10"/>
    </row>
    <row r="6769">
      <c r="E6769" s="26"/>
      <c r="F6769" s="27"/>
      <c r="J6769" s="26"/>
      <c r="K6769" s="26"/>
      <c r="L6769" s="30"/>
      <c r="M6769" s="31"/>
      <c r="N6769" s="31"/>
      <c r="O6769" s="31"/>
      <c r="P6769" s="31"/>
      <c r="Q6769" s="31"/>
      <c r="R6769" s="31"/>
      <c r="S6769" s="31"/>
      <c r="T6769" s="26"/>
      <c r="U6769" s="26"/>
      <c r="W6769" s="10"/>
    </row>
    <row r="6770">
      <c r="E6770" s="26"/>
      <c r="F6770" s="27"/>
      <c r="J6770" s="26"/>
      <c r="K6770" s="26"/>
      <c r="L6770" s="30"/>
      <c r="M6770" s="31"/>
      <c r="N6770" s="31"/>
      <c r="O6770" s="31"/>
      <c r="P6770" s="31"/>
      <c r="Q6770" s="31"/>
      <c r="R6770" s="31"/>
      <c r="S6770" s="31"/>
      <c r="T6770" s="26"/>
      <c r="U6770" s="26"/>
      <c r="W6770" s="10"/>
    </row>
    <row r="6771">
      <c r="E6771" s="26"/>
      <c r="F6771" s="27"/>
      <c r="J6771" s="26"/>
      <c r="K6771" s="26"/>
      <c r="L6771" s="30"/>
      <c r="M6771" s="31"/>
      <c r="N6771" s="31"/>
      <c r="O6771" s="31"/>
      <c r="P6771" s="31"/>
      <c r="Q6771" s="31"/>
      <c r="R6771" s="31"/>
      <c r="S6771" s="31"/>
      <c r="T6771" s="26"/>
      <c r="U6771" s="26"/>
      <c r="W6771" s="10"/>
    </row>
    <row r="6772">
      <c r="E6772" s="26"/>
      <c r="F6772" s="27"/>
      <c r="J6772" s="26"/>
      <c r="K6772" s="26"/>
      <c r="L6772" s="30"/>
      <c r="M6772" s="31"/>
      <c r="N6772" s="31"/>
      <c r="O6772" s="31"/>
      <c r="P6772" s="31"/>
      <c r="Q6772" s="31"/>
      <c r="R6772" s="31"/>
      <c r="S6772" s="31"/>
      <c r="T6772" s="26"/>
      <c r="U6772" s="26"/>
      <c r="W6772" s="10"/>
    </row>
    <row r="6773">
      <c r="E6773" s="26"/>
      <c r="F6773" s="27"/>
      <c r="J6773" s="26"/>
      <c r="K6773" s="26"/>
      <c r="L6773" s="30"/>
      <c r="M6773" s="31"/>
      <c r="N6773" s="31"/>
      <c r="O6773" s="31"/>
      <c r="P6773" s="31"/>
      <c r="Q6773" s="31"/>
      <c r="R6773" s="31"/>
      <c r="S6773" s="31"/>
      <c r="T6773" s="26"/>
      <c r="U6773" s="26"/>
      <c r="W6773" s="10"/>
    </row>
    <row r="6774">
      <c r="E6774" s="26"/>
      <c r="F6774" s="27"/>
      <c r="J6774" s="26"/>
      <c r="K6774" s="26"/>
      <c r="L6774" s="30"/>
      <c r="M6774" s="31"/>
      <c r="N6774" s="31"/>
      <c r="O6774" s="31"/>
      <c r="P6774" s="31"/>
      <c r="Q6774" s="31"/>
      <c r="R6774" s="31"/>
      <c r="S6774" s="31"/>
      <c r="T6774" s="26"/>
      <c r="U6774" s="26"/>
      <c r="W6774" s="10"/>
    </row>
    <row r="6775">
      <c r="E6775" s="26"/>
      <c r="F6775" s="27"/>
      <c r="J6775" s="26"/>
      <c r="K6775" s="26"/>
      <c r="L6775" s="30"/>
      <c r="M6775" s="31"/>
      <c r="N6775" s="31"/>
      <c r="O6775" s="31"/>
      <c r="P6775" s="31"/>
      <c r="Q6775" s="31"/>
      <c r="R6775" s="31"/>
      <c r="S6775" s="31"/>
      <c r="T6775" s="26"/>
      <c r="U6775" s="26"/>
      <c r="W6775" s="10"/>
    </row>
    <row r="6776">
      <c r="E6776" s="26"/>
      <c r="F6776" s="27"/>
      <c r="J6776" s="26"/>
      <c r="K6776" s="26"/>
      <c r="L6776" s="30"/>
      <c r="M6776" s="31"/>
      <c r="N6776" s="31"/>
      <c r="O6776" s="31"/>
      <c r="P6776" s="31"/>
      <c r="Q6776" s="31"/>
      <c r="R6776" s="31"/>
      <c r="S6776" s="31"/>
      <c r="T6776" s="26"/>
      <c r="U6776" s="26"/>
      <c r="W6776" s="10"/>
    </row>
    <row r="6777">
      <c r="E6777" s="26"/>
      <c r="F6777" s="27"/>
      <c r="J6777" s="26"/>
      <c r="K6777" s="26"/>
      <c r="L6777" s="30"/>
      <c r="M6777" s="31"/>
      <c r="N6777" s="31"/>
      <c r="O6777" s="31"/>
      <c r="P6777" s="31"/>
      <c r="Q6777" s="31"/>
      <c r="R6777" s="31"/>
      <c r="S6777" s="31"/>
      <c r="T6777" s="26"/>
      <c r="U6777" s="26"/>
      <c r="W6777" s="10"/>
    </row>
    <row r="6778">
      <c r="E6778" s="26"/>
      <c r="F6778" s="27"/>
      <c r="J6778" s="26"/>
      <c r="K6778" s="26"/>
      <c r="L6778" s="30"/>
      <c r="M6778" s="31"/>
      <c r="N6778" s="31"/>
      <c r="O6778" s="31"/>
      <c r="P6778" s="31"/>
      <c r="Q6778" s="31"/>
      <c r="R6778" s="31"/>
      <c r="S6778" s="31"/>
      <c r="T6778" s="26"/>
      <c r="U6778" s="26"/>
      <c r="W6778" s="10"/>
    </row>
    <row r="6779">
      <c r="E6779" s="26"/>
      <c r="F6779" s="27"/>
      <c r="J6779" s="26"/>
      <c r="K6779" s="26"/>
      <c r="L6779" s="30"/>
      <c r="M6779" s="31"/>
      <c r="N6779" s="31"/>
      <c r="O6779" s="31"/>
      <c r="P6779" s="31"/>
      <c r="Q6779" s="31"/>
      <c r="R6779" s="31"/>
      <c r="S6779" s="31"/>
      <c r="T6779" s="26"/>
      <c r="U6779" s="26"/>
      <c r="W6779" s="10"/>
    </row>
    <row r="6780">
      <c r="E6780" s="26"/>
      <c r="F6780" s="27"/>
      <c r="J6780" s="26"/>
      <c r="K6780" s="26"/>
      <c r="L6780" s="30"/>
      <c r="M6780" s="31"/>
      <c r="N6780" s="31"/>
      <c r="O6780" s="31"/>
      <c r="P6780" s="31"/>
      <c r="Q6780" s="31"/>
      <c r="R6780" s="31"/>
      <c r="S6780" s="31"/>
      <c r="T6780" s="26"/>
      <c r="U6780" s="26"/>
      <c r="W6780" s="10"/>
    </row>
    <row r="6781">
      <c r="E6781" s="26"/>
      <c r="F6781" s="27"/>
      <c r="J6781" s="26"/>
      <c r="K6781" s="26"/>
      <c r="L6781" s="30"/>
      <c r="M6781" s="31"/>
      <c r="N6781" s="31"/>
      <c r="O6781" s="31"/>
      <c r="P6781" s="31"/>
      <c r="Q6781" s="31"/>
      <c r="R6781" s="31"/>
      <c r="S6781" s="31"/>
      <c r="T6781" s="26"/>
      <c r="U6781" s="26"/>
      <c r="W6781" s="10"/>
    </row>
    <row r="6782">
      <c r="E6782" s="26"/>
      <c r="F6782" s="27"/>
      <c r="J6782" s="26"/>
      <c r="K6782" s="26"/>
      <c r="L6782" s="30"/>
      <c r="M6782" s="31"/>
      <c r="N6782" s="31"/>
      <c r="O6782" s="31"/>
      <c r="P6782" s="31"/>
      <c r="Q6782" s="31"/>
      <c r="R6782" s="31"/>
      <c r="S6782" s="31"/>
      <c r="T6782" s="26"/>
      <c r="U6782" s="26"/>
      <c r="W6782" s="10"/>
    </row>
    <row r="6783">
      <c r="E6783" s="26"/>
      <c r="F6783" s="27"/>
      <c r="J6783" s="26"/>
      <c r="K6783" s="26"/>
      <c r="L6783" s="30"/>
      <c r="M6783" s="31"/>
      <c r="N6783" s="31"/>
      <c r="O6783" s="31"/>
      <c r="P6783" s="31"/>
      <c r="Q6783" s="31"/>
      <c r="R6783" s="31"/>
      <c r="S6783" s="31"/>
      <c r="T6783" s="26"/>
      <c r="U6783" s="26"/>
      <c r="W6783" s="10"/>
    </row>
    <row r="6784">
      <c r="E6784" s="26"/>
      <c r="F6784" s="27"/>
      <c r="J6784" s="26"/>
      <c r="K6784" s="26"/>
      <c r="L6784" s="30"/>
      <c r="M6784" s="31"/>
      <c r="N6784" s="31"/>
      <c r="O6784" s="31"/>
      <c r="P6784" s="31"/>
      <c r="Q6784" s="31"/>
      <c r="R6784" s="31"/>
      <c r="S6784" s="31"/>
      <c r="T6784" s="26"/>
      <c r="U6784" s="26"/>
      <c r="W6784" s="10"/>
    </row>
    <row r="6785">
      <c r="E6785" s="26"/>
      <c r="F6785" s="27"/>
      <c r="J6785" s="26"/>
      <c r="K6785" s="26"/>
      <c r="L6785" s="30"/>
      <c r="M6785" s="31"/>
      <c r="N6785" s="31"/>
      <c r="O6785" s="31"/>
      <c r="P6785" s="31"/>
      <c r="Q6785" s="31"/>
      <c r="R6785" s="31"/>
      <c r="S6785" s="31"/>
      <c r="T6785" s="26"/>
      <c r="U6785" s="26"/>
      <c r="W6785" s="10"/>
    </row>
    <row r="6786">
      <c r="E6786" s="26"/>
      <c r="F6786" s="27"/>
      <c r="J6786" s="26"/>
      <c r="K6786" s="26"/>
      <c r="L6786" s="30"/>
      <c r="M6786" s="31"/>
      <c r="N6786" s="31"/>
      <c r="O6786" s="31"/>
      <c r="P6786" s="31"/>
      <c r="Q6786" s="31"/>
      <c r="R6786" s="31"/>
      <c r="S6786" s="31"/>
      <c r="T6786" s="26"/>
      <c r="U6786" s="26"/>
      <c r="W6786" s="10"/>
    </row>
    <row r="6787">
      <c r="E6787" s="26"/>
      <c r="F6787" s="27"/>
      <c r="J6787" s="26"/>
      <c r="K6787" s="26"/>
      <c r="L6787" s="30"/>
      <c r="M6787" s="31"/>
      <c r="N6787" s="31"/>
      <c r="O6787" s="31"/>
      <c r="P6787" s="31"/>
      <c r="Q6787" s="31"/>
      <c r="R6787" s="31"/>
      <c r="S6787" s="31"/>
      <c r="T6787" s="26"/>
      <c r="U6787" s="26"/>
      <c r="W6787" s="10"/>
    </row>
    <row r="6788">
      <c r="E6788" s="26"/>
      <c r="F6788" s="27"/>
      <c r="J6788" s="26"/>
      <c r="K6788" s="26"/>
      <c r="L6788" s="30"/>
      <c r="M6788" s="31"/>
      <c r="N6788" s="31"/>
      <c r="O6788" s="31"/>
      <c r="P6788" s="31"/>
      <c r="Q6788" s="31"/>
      <c r="R6788" s="31"/>
      <c r="S6788" s="31"/>
      <c r="T6788" s="26"/>
      <c r="U6788" s="26"/>
      <c r="W6788" s="10"/>
    </row>
    <row r="6789">
      <c r="E6789" s="26"/>
      <c r="F6789" s="27"/>
      <c r="J6789" s="26"/>
      <c r="K6789" s="26"/>
      <c r="L6789" s="30"/>
      <c r="M6789" s="31"/>
      <c r="N6789" s="31"/>
      <c r="O6789" s="31"/>
      <c r="P6789" s="31"/>
      <c r="Q6789" s="31"/>
      <c r="R6789" s="31"/>
      <c r="S6789" s="31"/>
      <c r="T6789" s="26"/>
      <c r="U6789" s="26"/>
      <c r="W6789" s="10"/>
    </row>
    <row r="6790">
      <c r="E6790" s="26"/>
      <c r="F6790" s="27"/>
      <c r="J6790" s="26"/>
      <c r="K6790" s="26"/>
      <c r="L6790" s="30"/>
      <c r="M6790" s="31"/>
      <c r="N6790" s="31"/>
      <c r="O6790" s="31"/>
      <c r="P6790" s="31"/>
      <c r="Q6790" s="31"/>
      <c r="R6790" s="31"/>
      <c r="S6790" s="31"/>
      <c r="T6790" s="26"/>
      <c r="U6790" s="26"/>
      <c r="W6790" s="10"/>
    </row>
    <row r="6791">
      <c r="E6791" s="26"/>
      <c r="F6791" s="27"/>
      <c r="J6791" s="26"/>
      <c r="K6791" s="26"/>
      <c r="L6791" s="30"/>
      <c r="M6791" s="31"/>
      <c r="N6791" s="31"/>
      <c r="O6791" s="31"/>
      <c r="P6791" s="31"/>
      <c r="Q6791" s="31"/>
      <c r="R6791" s="31"/>
      <c r="S6791" s="31"/>
      <c r="T6791" s="26"/>
      <c r="U6791" s="26"/>
      <c r="W6791" s="10"/>
    </row>
    <row r="6792">
      <c r="E6792" s="26"/>
      <c r="F6792" s="27"/>
      <c r="J6792" s="26"/>
      <c r="K6792" s="26"/>
      <c r="L6792" s="30"/>
      <c r="M6792" s="31"/>
      <c r="N6792" s="31"/>
      <c r="O6792" s="31"/>
      <c r="P6792" s="31"/>
      <c r="Q6792" s="31"/>
      <c r="R6792" s="31"/>
      <c r="S6792" s="31"/>
      <c r="T6792" s="26"/>
      <c r="U6792" s="26"/>
      <c r="W6792" s="10"/>
    </row>
    <row r="6793">
      <c r="E6793" s="26"/>
      <c r="F6793" s="27"/>
      <c r="J6793" s="26"/>
      <c r="K6793" s="26"/>
      <c r="L6793" s="30"/>
      <c r="M6793" s="31"/>
      <c r="N6793" s="31"/>
      <c r="O6793" s="31"/>
      <c r="P6793" s="31"/>
      <c r="Q6793" s="31"/>
      <c r="R6793" s="31"/>
      <c r="S6793" s="31"/>
      <c r="T6793" s="26"/>
      <c r="U6793" s="26"/>
      <c r="W6793" s="10"/>
    </row>
    <row r="6794">
      <c r="E6794" s="26"/>
      <c r="F6794" s="27"/>
      <c r="J6794" s="26"/>
      <c r="K6794" s="26"/>
      <c r="L6794" s="30"/>
      <c r="M6794" s="31"/>
      <c r="N6794" s="31"/>
      <c r="O6794" s="31"/>
      <c r="P6794" s="31"/>
      <c r="Q6794" s="31"/>
      <c r="R6794" s="31"/>
      <c r="S6794" s="31"/>
      <c r="T6794" s="26"/>
      <c r="U6794" s="26"/>
      <c r="W6794" s="10"/>
    </row>
    <row r="6795">
      <c r="E6795" s="26"/>
      <c r="F6795" s="27"/>
      <c r="J6795" s="26"/>
      <c r="K6795" s="26"/>
      <c r="L6795" s="30"/>
      <c r="M6795" s="31"/>
      <c r="N6795" s="31"/>
      <c r="O6795" s="31"/>
      <c r="P6795" s="31"/>
      <c r="Q6795" s="31"/>
      <c r="R6795" s="31"/>
      <c r="S6795" s="31"/>
      <c r="T6795" s="26"/>
      <c r="U6795" s="26"/>
      <c r="W6795" s="10"/>
    </row>
    <row r="6796">
      <c r="E6796" s="26"/>
      <c r="F6796" s="27"/>
      <c r="J6796" s="26"/>
      <c r="K6796" s="26"/>
      <c r="L6796" s="30"/>
      <c r="M6796" s="31"/>
      <c r="N6796" s="31"/>
      <c r="O6796" s="31"/>
      <c r="P6796" s="31"/>
      <c r="Q6796" s="31"/>
      <c r="R6796" s="31"/>
      <c r="S6796" s="31"/>
      <c r="T6796" s="26"/>
      <c r="U6796" s="26"/>
      <c r="W6796" s="10"/>
    </row>
    <row r="6797">
      <c r="E6797" s="26"/>
      <c r="F6797" s="27"/>
      <c r="J6797" s="26"/>
      <c r="K6797" s="26"/>
      <c r="L6797" s="30"/>
      <c r="M6797" s="31"/>
      <c r="N6797" s="31"/>
      <c r="O6797" s="31"/>
      <c r="P6797" s="31"/>
      <c r="Q6797" s="31"/>
      <c r="R6797" s="31"/>
      <c r="S6797" s="31"/>
      <c r="T6797" s="26"/>
      <c r="U6797" s="26"/>
      <c r="W6797" s="10"/>
    </row>
    <row r="6798">
      <c r="E6798" s="26"/>
      <c r="F6798" s="27"/>
      <c r="J6798" s="26"/>
      <c r="K6798" s="26"/>
      <c r="L6798" s="30"/>
      <c r="M6798" s="31"/>
      <c r="N6798" s="31"/>
      <c r="O6798" s="31"/>
      <c r="P6798" s="31"/>
      <c r="Q6798" s="31"/>
      <c r="R6798" s="31"/>
      <c r="S6798" s="31"/>
      <c r="T6798" s="26"/>
      <c r="U6798" s="26"/>
      <c r="W6798" s="10"/>
    </row>
    <row r="6799">
      <c r="E6799" s="26"/>
      <c r="F6799" s="27"/>
      <c r="J6799" s="26"/>
      <c r="K6799" s="26"/>
      <c r="L6799" s="30"/>
      <c r="M6799" s="31"/>
      <c r="N6799" s="31"/>
      <c r="O6799" s="31"/>
      <c r="P6799" s="31"/>
      <c r="Q6799" s="31"/>
      <c r="R6799" s="31"/>
      <c r="S6799" s="31"/>
      <c r="T6799" s="26"/>
      <c r="U6799" s="26"/>
      <c r="W6799" s="10"/>
    </row>
    <row r="6800">
      <c r="E6800" s="26"/>
      <c r="F6800" s="27"/>
      <c r="J6800" s="26"/>
      <c r="K6800" s="26"/>
      <c r="L6800" s="30"/>
      <c r="M6800" s="31"/>
      <c r="N6800" s="31"/>
      <c r="O6800" s="31"/>
      <c r="P6800" s="31"/>
      <c r="Q6800" s="31"/>
      <c r="R6800" s="31"/>
      <c r="S6800" s="31"/>
      <c r="T6800" s="26"/>
      <c r="U6800" s="26"/>
      <c r="W6800" s="10"/>
    </row>
    <row r="6801">
      <c r="E6801" s="26"/>
      <c r="F6801" s="27"/>
      <c r="J6801" s="26"/>
      <c r="K6801" s="26"/>
      <c r="L6801" s="30"/>
      <c r="M6801" s="31"/>
      <c r="N6801" s="31"/>
      <c r="O6801" s="31"/>
      <c r="P6801" s="31"/>
      <c r="Q6801" s="31"/>
      <c r="R6801" s="31"/>
      <c r="S6801" s="31"/>
      <c r="T6801" s="26"/>
      <c r="U6801" s="26"/>
      <c r="W6801" s="10"/>
    </row>
    <row r="6802">
      <c r="E6802" s="26"/>
      <c r="F6802" s="27"/>
      <c r="J6802" s="26"/>
      <c r="K6802" s="26"/>
      <c r="L6802" s="30"/>
      <c r="M6802" s="31"/>
      <c r="N6802" s="31"/>
      <c r="O6802" s="31"/>
      <c r="P6802" s="31"/>
      <c r="Q6802" s="31"/>
      <c r="R6802" s="31"/>
      <c r="S6802" s="31"/>
      <c r="T6802" s="26"/>
      <c r="U6802" s="26"/>
      <c r="W6802" s="10"/>
    </row>
    <row r="6803">
      <c r="E6803" s="26"/>
      <c r="F6803" s="27"/>
      <c r="J6803" s="26"/>
      <c r="K6803" s="26"/>
      <c r="L6803" s="30"/>
      <c r="M6803" s="31"/>
      <c r="N6803" s="31"/>
      <c r="O6803" s="31"/>
      <c r="P6803" s="31"/>
      <c r="Q6803" s="31"/>
      <c r="R6803" s="31"/>
      <c r="S6803" s="31"/>
      <c r="T6803" s="26"/>
      <c r="U6803" s="26"/>
      <c r="W6803" s="10"/>
    </row>
    <row r="6804">
      <c r="E6804" s="26"/>
      <c r="F6804" s="27"/>
      <c r="J6804" s="26"/>
      <c r="K6804" s="26"/>
      <c r="L6804" s="30"/>
      <c r="M6804" s="31"/>
      <c r="N6804" s="31"/>
      <c r="O6804" s="31"/>
      <c r="P6804" s="31"/>
      <c r="Q6804" s="31"/>
      <c r="R6804" s="31"/>
      <c r="S6804" s="31"/>
      <c r="T6804" s="26"/>
      <c r="U6804" s="26"/>
      <c r="W6804" s="10"/>
    </row>
    <row r="6805">
      <c r="E6805" s="26"/>
      <c r="F6805" s="27"/>
      <c r="J6805" s="26"/>
      <c r="K6805" s="26"/>
      <c r="L6805" s="30"/>
      <c r="M6805" s="31"/>
      <c r="N6805" s="31"/>
      <c r="O6805" s="31"/>
      <c r="P6805" s="31"/>
      <c r="Q6805" s="31"/>
      <c r="R6805" s="31"/>
      <c r="S6805" s="31"/>
      <c r="T6805" s="26"/>
      <c r="U6805" s="26"/>
      <c r="W6805" s="10"/>
    </row>
    <row r="6806">
      <c r="E6806" s="26"/>
      <c r="F6806" s="27"/>
      <c r="J6806" s="26"/>
      <c r="K6806" s="26"/>
      <c r="L6806" s="30"/>
      <c r="M6806" s="31"/>
      <c r="N6806" s="31"/>
      <c r="O6806" s="31"/>
      <c r="P6806" s="31"/>
      <c r="Q6806" s="31"/>
      <c r="R6806" s="31"/>
      <c r="S6806" s="31"/>
      <c r="T6806" s="26"/>
      <c r="U6806" s="26"/>
      <c r="W6806" s="10"/>
    </row>
    <row r="6807">
      <c r="E6807" s="26"/>
      <c r="F6807" s="27"/>
      <c r="J6807" s="26"/>
      <c r="K6807" s="26"/>
      <c r="L6807" s="30"/>
      <c r="M6807" s="31"/>
      <c r="N6807" s="31"/>
      <c r="O6807" s="31"/>
      <c r="P6807" s="31"/>
      <c r="Q6807" s="31"/>
      <c r="R6807" s="31"/>
      <c r="S6807" s="31"/>
      <c r="T6807" s="26"/>
      <c r="U6807" s="26"/>
      <c r="W6807" s="10"/>
    </row>
    <row r="6808">
      <c r="E6808" s="26"/>
      <c r="F6808" s="27"/>
      <c r="J6808" s="26"/>
      <c r="K6808" s="26"/>
      <c r="L6808" s="30"/>
      <c r="M6808" s="31"/>
      <c r="N6808" s="31"/>
      <c r="O6808" s="31"/>
      <c r="P6808" s="31"/>
      <c r="Q6808" s="31"/>
      <c r="R6808" s="31"/>
      <c r="S6808" s="31"/>
      <c r="T6808" s="26"/>
      <c r="U6808" s="26"/>
      <c r="W6808" s="10"/>
    </row>
    <row r="6809">
      <c r="E6809" s="26"/>
      <c r="F6809" s="27"/>
      <c r="J6809" s="26"/>
      <c r="K6809" s="26"/>
      <c r="L6809" s="30"/>
      <c r="M6809" s="31"/>
      <c r="N6809" s="31"/>
      <c r="O6809" s="31"/>
      <c r="P6809" s="31"/>
      <c r="Q6809" s="31"/>
      <c r="R6809" s="31"/>
      <c r="S6809" s="31"/>
      <c r="T6809" s="26"/>
      <c r="U6809" s="26"/>
      <c r="W6809" s="10"/>
    </row>
    <row r="6810">
      <c r="E6810" s="26"/>
      <c r="F6810" s="27"/>
      <c r="J6810" s="26"/>
      <c r="K6810" s="26"/>
      <c r="L6810" s="30"/>
      <c r="M6810" s="31"/>
      <c r="N6810" s="31"/>
      <c r="O6810" s="31"/>
      <c r="P6810" s="31"/>
      <c r="Q6810" s="31"/>
      <c r="R6810" s="31"/>
      <c r="S6810" s="31"/>
      <c r="T6810" s="26"/>
      <c r="U6810" s="26"/>
      <c r="W6810" s="10"/>
    </row>
    <row r="6811">
      <c r="E6811" s="26"/>
      <c r="F6811" s="27"/>
      <c r="J6811" s="26"/>
      <c r="K6811" s="26"/>
      <c r="L6811" s="30"/>
      <c r="M6811" s="31"/>
      <c r="N6811" s="31"/>
      <c r="O6811" s="31"/>
      <c r="P6811" s="31"/>
      <c r="Q6811" s="31"/>
      <c r="R6811" s="31"/>
      <c r="S6811" s="31"/>
      <c r="T6811" s="26"/>
      <c r="U6811" s="26"/>
      <c r="W6811" s="10"/>
    </row>
    <row r="6812">
      <c r="E6812" s="26"/>
      <c r="F6812" s="27"/>
      <c r="J6812" s="26"/>
      <c r="K6812" s="26"/>
      <c r="L6812" s="30"/>
      <c r="M6812" s="31"/>
      <c r="N6812" s="31"/>
      <c r="O6812" s="31"/>
      <c r="P6812" s="31"/>
      <c r="Q6812" s="31"/>
      <c r="R6812" s="31"/>
      <c r="S6812" s="31"/>
      <c r="T6812" s="26"/>
      <c r="U6812" s="26"/>
      <c r="W6812" s="10"/>
    </row>
    <row r="6813">
      <c r="E6813" s="26"/>
      <c r="F6813" s="27"/>
      <c r="J6813" s="26"/>
      <c r="K6813" s="26"/>
      <c r="L6813" s="30"/>
      <c r="M6813" s="31"/>
      <c r="N6813" s="31"/>
      <c r="O6813" s="31"/>
      <c r="P6813" s="31"/>
      <c r="Q6813" s="31"/>
      <c r="R6813" s="31"/>
      <c r="S6813" s="31"/>
      <c r="T6813" s="26"/>
      <c r="U6813" s="26"/>
      <c r="W6813" s="10"/>
    </row>
    <row r="6814">
      <c r="E6814" s="26"/>
      <c r="F6814" s="27"/>
      <c r="J6814" s="26"/>
      <c r="K6814" s="26"/>
      <c r="L6814" s="30"/>
      <c r="M6814" s="31"/>
      <c r="N6814" s="31"/>
      <c r="O6814" s="31"/>
      <c r="P6814" s="31"/>
      <c r="Q6814" s="31"/>
      <c r="R6814" s="31"/>
      <c r="S6814" s="31"/>
      <c r="T6814" s="26"/>
      <c r="U6814" s="26"/>
      <c r="W6814" s="10"/>
    </row>
    <row r="6815">
      <c r="E6815" s="26"/>
      <c r="F6815" s="27"/>
      <c r="J6815" s="26"/>
      <c r="K6815" s="26"/>
      <c r="L6815" s="30"/>
      <c r="M6815" s="31"/>
      <c r="N6815" s="31"/>
      <c r="O6815" s="31"/>
      <c r="P6815" s="31"/>
      <c r="Q6815" s="31"/>
      <c r="R6815" s="31"/>
      <c r="S6815" s="31"/>
      <c r="T6815" s="26"/>
      <c r="U6815" s="26"/>
      <c r="W6815" s="10"/>
    </row>
    <row r="6816">
      <c r="E6816" s="26"/>
      <c r="F6816" s="27"/>
      <c r="J6816" s="26"/>
      <c r="K6816" s="26"/>
      <c r="L6816" s="30"/>
      <c r="M6816" s="31"/>
      <c r="N6816" s="31"/>
      <c r="O6816" s="31"/>
      <c r="P6816" s="31"/>
      <c r="Q6816" s="31"/>
      <c r="R6816" s="31"/>
      <c r="S6816" s="31"/>
      <c r="T6816" s="26"/>
      <c r="U6816" s="26"/>
      <c r="W6816" s="10"/>
    </row>
    <row r="6817">
      <c r="E6817" s="26"/>
      <c r="F6817" s="27"/>
      <c r="J6817" s="26"/>
      <c r="K6817" s="26"/>
      <c r="L6817" s="30"/>
      <c r="M6817" s="31"/>
      <c r="N6817" s="31"/>
      <c r="O6817" s="31"/>
      <c r="P6817" s="31"/>
      <c r="Q6817" s="31"/>
      <c r="R6817" s="31"/>
      <c r="S6817" s="31"/>
      <c r="T6817" s="26"/>
      <c r="U6817" s="26"/>
      <c r="W6817" s="10"/>
    </row>
    <row r="6818">
      <c r="E6818" s="26"/>
      <c r="F6818" s="27"/>
      <c r="J6818" s="26"/>
      <c r="K6818" s="26"/>
      <c r="L6818" s="30"/>
      <c r="M6818" s="31"/>
      <c r="N6818" s="31"/>
      <c r="O6818" s="31"/>
      <c r="P6818" s="31"/>
      <c r="Q6818" s="31"/>
      <c r="R6818" s="31"/>
      <c r="S6818" s="31"/>
      <c r="T6818" s="26"/>
      <c r="U6818" s="26"/>
      <c r="W6818" s="10"/>
    </row>
    <row r="6819">
      <c r="E6819" s="26"/>
      <c r="F6819" s="27"/>
      <c r="J6819" s="26"/>
      <c r="K6819" s="26"/>
      <c r="L6819" s="30"/>
      <c r="M6819" s="31"/>
      <c r="N6819" s="31"/>
      <c r="O6819" s="31"/>
      <c r="P6819" s="31"/>
      <c r="Q6819" s="31"/>
      <c r="R6819" s="31"/>
      <c r="S6819" s="31"/>
      <c r="T6819" s="26"/>
      <c r="U6819" s="26"/>
      <c r="W6819" s="10"/>
    </row>
    <row r="6820">
      <c r="E6820" s="26"/>
      <c r="F6820" s="27"/>
      <c r="J6820" s="26"/>
      <c r="K6820" s="26"/>
      <c r="L6820" s="30"/>
      <c r="M6820" s="31"/>
      <c r="N6820" s="31"/>
      <c r="O6820" s="31"/>
      <c r="P6820" s="31"/>
      <c r="Q6820" s="31"/>
      <c r="R6820" s="31"/>
      <c r="S6820" s="31"/>
      <c r="T6820" s="26"/>
      <c r="U6820" s="26"/>
      <c r="W6820" s="10"/>
    </row>
    <row r="6821">
      <c r="E6821" s="26"/>
      <c r="F6821" s="27"/>
      <c r="J6821" s="26"/>
      <c r="K6821" s="26"/>
      <c r="L6821" s="30"/>
      <c r="M6821" s="31"/>
      <c r="N6821" s="31"/>
      <c r="O6821" s="31"/>
      <c r="P6821" s="31"/>
      <c r="Q6821" s="31"/>
      <c r="R6821" s="31"/>
      <c r="S6821" s="31"/>
      <c r="T6821" s="26"/>
      <c r="U6821" s="26"/>
      <c r="W6821" s="10"/>
    </row>
    <row r="6822">
      <c r="E6822" s="26"/>
      <c r="F6822" s="27"/>
      <c r="J6822" s="26"/>
      <c r="K6822" s="26"/>
      <c r="L6822" s="30"/>
      <c r="M6822" s="31"/>
      <c r="N6822" s="31"/>
      <c r="O6822" s="31"/>
      <c r="P6822" s="31"/>
      <c r="Q6822" s="31"/>
      <c r="R6822" s="31"/>
      <c r="S6822" s="31"/>
      <c r="T6822" s="26"/>
      <c r="U6822" s="26"/>
      <c r="W6822" s="10"/>
    </row>
    <row r="6823">
      <c r="E6823" s="26"/>
      <c r="F6823" s="27"/>
      <c r="J6823" s="26"/>
      <c r="K6823" s="26"/>
      <c r="L6823" s="30"/>
      <c r="M6823" s="31"/>
      <c r="N6823" s="31"/>
      <c r="O6823" s="31"/>
      <c r="P6823" s="31"/>
      <c r="Q6823" s="31"/>
      <c r="R6823" s="31"/>
      <c r="S6823" s="31"/>
      <c r="T6823" s="26"/>
      <c r="U6823" s="26"/>
      <c r="W6823" s="10"/>
    </row>
    <row r="6824">
      <c r="E6824" s="26"/>
      <c r="F6824" s="27"/>
      <c r="J6824" s="26"/>
      <c r="K6824" s="26"/>
      <c r="L6824" s="30"/>
      <c r="M6824" s="31"/>
      <c r="N6824" s="31"/>
      <c r="O6824" s="31"/>
      <c r="P6824" s="31"/>
      <c r="Q6824" s="31"/>
      <c r="R6824" s="31"/>
      <c r="S6824" s="31"/>
      <c r="T6824" s="26"/>
      <c r="U6824" s="26"/>
      <c r="W6824" s="10"/>
    </row>
    <row r="6825">
      <c r="E6825" s="26"/>
      <c r="F6825" s="27"/>
      <c r="J6825" s="26"/>
      <c r="K6825" s="26"/>
      <c r="L6825" s="30"/>
      <c r="M6825" s="31"/>
      <c r="N6825" s="31"/>
      <c r="O6825" s="31"/>
      <c r="P6825" s="31"/>
      <c r="Q6825" s="31"/>
      <c r="R6825" s="31"/>
      <c r="S6825" s="31"/>
      <c r="T6825" s="26"/>
      <c r="U6825" s="26"/>
      <c r="W6825" s="10"/>
    </row>
    <row r="6826">
      <c r="E6826" s="26"/>
      <c r="F6826" s="27"/>
      <c r="J6826" s="26"/>
      <c r="K6826" s="26"/>
      <c r="L6826" s="30"/>
      <c r="M6826" s="31"/>
      <c r="N6826" s="31"/>
      <c r="O6826" s="31"/>
      <c r="P6826" s="31"/>
      <c r="Q6826" s="31"/>
      <c r="R6826" s="31"/>
      <c r="S6826" s="31"/>
      <c r="T6826" s="26"/>
      <c r="U6826" s="26"/>
      <c r="W6826" s="10"/>
    </row>
    <row r="6827">
      <c r="E6827" s="26"/>
      <c r="F6827" s="27"/>
      <c r="J6827" s="26"/>
      <c r="K6827" s="26"/>
      <c r="L6827" s="30"/>
      <c r="M6827" s="31"/>
      <c r="N6827" s="31"/>
      <c r="O6827" s="31"/>
      <c r="P6827" s="31"/>
      <c r="Q6827" s="31"/>
      <c r="R6827" s="31"/>
      <c r="S6827" s="31"/>
      <c r="T6827" s="26"/>
      <c r="U6827" s="26"/>
      <c r="W6827" s="10"/>
    </row>
    <row r="6828">
      <c r="E6828" s="26"/>
      <c r="F6828" s="27"/>
      <c r="J6828" s="26"/>
      <c r="K6828" s="26"/>
      <c r="L6828" s="30"/>
      <c r="M6828" s="31"/>
      <c r="N6828" s="31"/>
      <c r="O6828" s="31"/>
      <c r="P6828" s="31"/>
      <c r="Q6828" s="31"/>
      <c r="R6828" s="31"/>
      <c r="S6828" s="31"/>
      <c r="T6828" s="26"/>
      <c r="U6828" s="26"/>
      <c r="W6828" s="10"/>
    </row>
    <row r="6829">
      <c r="E6829" s="26"/>
      <c r="F6829" s="27"/>
      <c r="J6829" s="26"/>
      <c r="K6829" s="26"/>
      <c r="L6829" s="30"/>
      <c r="M6829" s="31"/>
      <c r="N6829" s="31"/>
      <c r="O6829" s="31"/>
      <c r="P6829" s="31"/>
      <c r="Q6829" s="31"/>
      <c r="R6829" s="31"/>
      <c r="S6829" s="31"/>
      <c r="T6829" s="26"/>
      <c r="U6829" s="26"/>
      <c r="W6829" s="10"/>
    </row>
    <row r="6830">
      <c r="E6830" s="26"/>
      <c r="F6830" s="27"/>
      <c r="J6830" s="26"/>
      <c r="K6830" s="26"/>
      <c r="L6830" s="30"/>
      <c r="M6830" s="31"/>
      <c r="N6830" s="31"/>
      <c r="O6830" s="31"/>
      <c r="P6830" s="31"/>
      <c r="Q6830" s="31"/>
      <c r="R6830" s="31"/>
      <c r="S6830" s="31"/>
      <c r="T6830" s="26"/>
      <c r="U6830" s="26"/>
      <c r="W6830" s="10"/>
    </row>
    <row r="6831">
      <c r="E6831" s="26"/>
      <c r="F6831" s="27"/>
      <c r="J6831" s="26"/>
      <c r="K6831" s="26"/>
      <c r="L6831" s="30"/>
      <c r="M6831" s="31"/>
      <c r="N6831" s="31"/>
      <c r="O6831" s="31"/>
      <c r="P6831" s="31"/>
      <c r="Q6831" s="31"/>
      <c r="R6831" s="31"/>
      <c r="S6831" s="31"/>
      <c r="T6831" s="26"/>
      <c r="U6831" s="26"/>
      <c r="W6831" s="10"/>
    </row>
    <row r="6832">
      <c r="E6832" s="26"/>
      <c r="F6832" s="27"/>
      <c r="J6832" s="26"/>
      <c r="K6832" s="26"/>
      <c r="L6832" s="30"/>
      <c r="M6832" s="31"/>
      <c r="N6832" s="31"/>
      <c r="O6832" s="31"/>
      <c r="P6832" s="31"/>
      <c r="Q6832" s="31"/>
      <c r="R6832" s="31"/>
      <c r="S6832" s="31"/>
      <c r="T6832" s="26"/>
      <c r="U6832" s="26"/>
      <c r="W6832" s="10"/>
    </row>
    <row r="6833">
      <c r="E6833" s="26"/>
      <c r="F6833" s="27"/>
      <c r="J6833" s="26"/>
      <c r="K6833" s="26"/>
      <c r="L6833" s="30"/>
      <c r="M6833" s="31"/>
      <c r="N6833" s="31"/>
      <c r="O6833" s="31"/>
      <c r="P6833" s="31"/>
      <c r="Q6833" s="31"/>
      <c r="R6833" s="31"/>
      <c r="S6833" s="31"/>
      <c r="T6833" s="26"/>
      <c r="U6833" s="26"/>
      <c r="W6833" s="10"/>
    </row>
    <row r="6834">
      <c r="E6834" s="26"/>
      <c r="F6834" s="27"/>
      <c r="J6834" s="26"/>
      <c r="K6834" s="26"/>
      <c r="L6834" s="30"/>
      <c r="M6834" s="31"/>
      <c r="N6834" s="31"/>
      <c r="O6834" s="31"/>
      <c r="P6834" s="31"/>
      <c r="Q6834" s="31"/>
      <c r="R6834" s="31"/>
      <c r="S6834" s="31"/>
      <c r="T6834" s="26"/>
      <c r="U6834" s="26"/>
      <c r="W6834" s="10"/>
    </row>
    <row r="6835">
      <c r="E6835" s="26"/>
      <c r="F6835" s="27"/>
      <c r="J6835" s="26"/>
      <c r="K6835" s="26"/>
      <c r="L6835" s="30"/>
      <c r="M6835" s="31"/>
      <c r="N6835" s="31"/>
      <c r="O6835" s="31"/>
      <c r="P6835" s="31"/>
      <c r="Q6835" s="31"/>
      <c r="R6835" s="31"/>
      <c r="S6835" s="31"/>
      <c r="T6835" s="26"/>
      <c r="U6835" s="26"/>
      <c r="W6835" s="10"/>
    </row>
    <row r="6836">
      <c r="E6836" s="26"/>
      <c r="F6836" s="27"/>
      <c r="J6836" s="26"/>
      <c r="K6836" s="26"/>
      <c r="L6836" s="30"/>
      <c r="M6836" s="31"/>
      <c r="N6836" s="31"/>
      <c r="O6836" s="31"/>
      <c r="P6836" s="31"/>
      <c r="Q6836" s="31"/>
      <c r="R6836" s="31"/>
      <c r="S6836" s="31"/>
      <c r="T6836" s="26"/>
      <c r="U6836" s="26"/>
      <c r="W6836" s="10"/>
    </row>
    <row r="6837">
      <c r="E6837" s="26"/>
      <c r="F6837" s="27"/>
      <c r="J6837" s="26"/>
      <c r="K6837" s="26"/>
      <c r="L6837" s="30"/>
      <c r="M6837" s="31"/>
      <c r="N6837" s="31"/>
      <c r="O6837" s="31"/>
      <c r="P6837" s="31"/>
      <c r="Q6837" s="31"/>
      <c r="R6837" s="31"/>
      <c r="S6837" s="31"/>
      <c r="T6837" s="26"/>
      <c r="U6837" s="26"/>
      <c r="W6837" s="10"/>
    </row>
    <row r="6838">
      <c r="E6838" s="26"/>
      <c r="F6838" s="27"/>
      <c r="J6838" s="26"/>
      <c r="K6838" s="26"/>
      <c r="L6838" s="30"/>
      <c r="M6838" s="31"/>
      <c r="N6838" s="31"/>
      <c r="O6838" s="31"/>
      <c r="P6838" s="31"/>
      <c r="Q6838" s="31"/>
      <c r="R6838" s="31"/>
      <c r="S6838" s="31"/>
      <c r="T6838" s="26"/>
      <c r="U6838" s="26"/>
      <c r="W6838" s="10"/>
    </row>
    <row r="6839">
      <c r="E6839" s="26"/>
      <c r="F6839" s="27"/>
      <c r="J6839" s="26"/>
      <c r="K6839" s="26"/>
      <c r="L6839" s="30"/>
      <c r="M6839" s="31"/>
      <c r="N6839" s="31"/>
      <c r="O6839" s="31"/>
      <c r="P6839" s="31"/>
      <c r="Q6839" s="31"/>
      <c r="R6839" s="31"/>
      <c r="S6839" s="31"/>
      <c r="T6839" s="26"/>
      <c r="U6839" s="26"/>
      <c r="W6839" s="10"/>
    </row>
    <row r="6840">
      <c r="E6840" s="26"/>
      <c r="F6840" s="27"/>
      <c r="J6840" s="26"/>
      <c r="K6840" s="26"/>
      <c r="L6840" s="30"/>
      <c r="M6840" s="31"/>
      <c r="N6840" s="31"/>
      <c r="O6840" s="31"/>
      <c r="P6840" s="31"/>
      <c r="Q6840" s="31"/>
      <c r="R6840" s="31"/>
      <c r="S6840" s="31"/>
      <c r="T6840" s="26"/>
      <c r="U6840" s="26"/>
      <c r="W6840" s="10"/>
    </row>
    <row r="6841">
      <c r="E6841" s="26"/>
      <c r="F6841" s="27"/>
      <c r="J6841" s="26"/>
      <c r="K6841" s="26"/>
      <c r="L6841" s="30"/>
      <c r="M6841" s="31"/>
      <c r="N6841" s="31"/>
      <c r="O6841" s="31"/>
      <c r="P6841" s="31"/>
      <c r="Q6841" s="31"/>
      <c r="R6841" s="31"/>
      <c r="S6841" s="31"/>
      <c r="T6841" s="26"/>
      <c r="U6841" s="26"/>
      <c r="W6841" s="10"/>
    </row>
    <row r="6842">
      <c r="E6842" s="26"/>
      <c r="F6842" s="27"/>
      <c r="J6842" s="26"/>
      <c r="K6842" s="26"/>
      <c r="L6842" s="30"/>
      <c r="M6842" s="31"/>
      <c r="N6842" s="31"/>
      <c r="O6842" s="31"/>
      <c r="P6842" s="31"/>
      <c r="Q6842" s="31"/>
      <c r="R6842" s="31"/>
      <c r="S6842" s="31"/>
      <c r="T6842" s="26"/>
      <c r="U6842" s="26"/>
      <c r="W6842" s="10"/>
    </row>
    <row r="6843">
      <c r="E6843" s="26"/>
      <c r="F6843" s="27"/>
      <c r="J6843" s="26"/>
      <c r="K6843" s="26"/>
      <c r="L6843" s="30"/>
      <c r="M6843" s="31"/>
      <c r="N6843" s="31"/>
      <c r="O6843" s="31"/>
      <c r="P6843" s="31"/>
      <c r="Q6843" s="31"/>
      <c r="R6843" s="31"/>
      <c r="S6843" s="31"/>
      <c r="T6843" s="26"/>
      <c r="U6843" s="26"/>
      <c r="W6843" s="10"/>
    </row>
    <row r="6844">
      <c r="E6844" s="26"/>
      <c r="F6844" s="27"/>
      <c r="J6844" s="26"/>
      <c r="K6844" s="26"/>
      <c r="L6844" s="30"/>
      <c r="M6844" s="31"/>
      <c r="N6844" s="31"/>
      <c r="O6844" s="31"/>
      <c r="P6844" s="31"/>
      <c r="Q6844" s="31"/>
      <c r="R6844" s="31"/>
      <c r="S6844" s="31"/>
      <c r="T6844" s="26"/>
      <c r="U6844" s="26"/>
      <c r="W6844" s="10"/>
    </row>
    <row r="6845">
      <c r="E6845" s="26"/>
      <c r="F6845" s="27"/>
      <c r="J6845" s="26"/>
      <c r="K6845" s="26"/>
      <c r="L6845" s="30"/>
      <c r="M6845" s="31"/>
      <c r="N6845" s="31"/>
      <c r="O6845" s="31"/>
      <c r="P6845" s="31"/>
      <c r="Q6845" s="31"/>
      <c r="R6845" s="31"/>
      <c r="S6845" s="31"/>
      <c r="T6845" s="26"/>
      <c r="U6845" s="26"/>
      <c r="W6845" s="10"/>
    </row>
    <row r="6846">
      <c r="E6846" s="26"/>
      <c r="F6846" s="27"/>
      <c r="J6846" s="26"/>
      <c r="K6846" s="26"/>
      <c r="L6846" s="30"/>
      <c r="M6846" s="31"/>
      <c r="N6846" s="31"/>
      <c r="O6846" s="31"/>
      <c r="P6846" s="31"/>
      <c r="Q6846" s="31"/>
      <c r="R6846" s="31"/>
      <c r="S6846" s="31"/>
      <c r="T6846" s="26"/>
      <c r="U6846" s="26"/>
      <c r="W6846" s="10"/>
    </row>
    <row r="6847">
      <c r="E6847" s="26"/>
      <c r="F6847" s="27"/>
      <c r="J6847" s="26"/>
      <c r="K6847" s="26"/>
      <c r="L6847" s="30"/>
      <c r="M6847" s="31"/>
      <c r="N6847" s="31"/>
      <c r="O6847" s="31"/>
      <c r="P6847" s="31"/>
      <c r="Q6847" s="31"/>
      <c r="R6847" s="31"/>
      <c r="S6847" s="31"/>
      <c r="T6847" s="26"/>
      <c r="U6847" s="26"/>
      <c r="W6847" s="10"/>
    </row>
    <row r="6848">
      <c r="E6848" s="26"/>
      <c r="F6848" s="27"/>
      <c r="J6848" s="26"/>
      <c r="K6848" s="26"/>
      <c r="L6848" s="30"/>
      <c r="M6848" s="31"/>
      <c r="N6848" s="31"/>
      <c r="O6848" s="31"/>
      <c r="P6848" s="31"/>
      <c r="Q6848" s="31"/>
      <c r="R6848" s="31"/>
      <c r="S6848" s="31"/>
      <c r="T6848" s="26"/>
      <c r="U6848" s="26"/>
      <c r="W6848" s="10"/>
    </row>
    <row r="6849">
      <c r="E6849" s="26"/>
      <c r="F6849" s="27"/>
      <c r="J6849" s="26"/>
      <c r="K6849" s="26"/>
      <c r="L6849" s="30"/>
      <c r="M6849" s="31"/>
      <c r="N6849" s="31"/>
      <c r="O6849" s="31"/>
      <c r="P6849" s="31"/>
      <c r="Q6849" s="31"/>
      <c r="R6849" s="31"/>
      <c r="S6849" s="31"/>
      <c r="T6849" s="26"/>
      <c r="U6849" s="26"/>
      <c r="W6849" s="10"/>
    </row>
    <row r="6850">
      <c r="E6850" s="26"/>
      <c r="F6850" s="27"/>
      <c r="J6850" s="26"/>
      <c r="K6850" s="26"/>
      <c r="L6850" s="30"/>
      <c r="M6850" s="31"/>
      <c r="N6850" s="31"/>
      <c r="O6850" s="31"/>
      <c r="P6850" s="31"/>
      <c r="Q6850" s="31"/>
      <c r="R6850" s="31"/>
      <c r="S6850" s="31"/>
      <c r="T6850" s="26"/>
      <c r="U6850" s="26"/>
      <c r="W6850" s="10"/>
    </row>
    <row r="6851">
      <c r="E6851" s="26"/>
      <c r="F6851" s="27"/>
      <c r="J6851" s="26"/>
      <c r="K6851" s="26"/>
      <c r="L6851" s="30"/>
      <c r="M6851" s="31"/>
      <c r="N6851" s="31"/>
      <c r="O6851" s="31"/>
      <c r="P6851" s="31"/>
      <c r="Q6851" s="31"/>
      <c r="R6851" s="31"/>
      <c r="S6851" s="31"/>
      <c r="T6851" s="26"/>
      <c r="U6851" s="26"/>
      <c r="W6851" s="10"/>
    </row>
    <row r="6852">
      <c r="E6852" s="26"/>
      <c r="F6852" s="27"/>
      <c r="J6852" s="26"/>
      <c r="K6852" s="26"/>
      <c r="L6852" s="30"/>
      <c r="M6852" s="31"/>
      <c r="N6852" s="31"/>
      <c r="O6852" s="31"/>
      <c r="P6852" s="31"/>
      <c r="Q6852" s="31"/>
      <c r="R6852" s="31"/>
      <c r="S6852" s="31"/>
      <c r="T6852" s="26"/>
      <c r="U6852" s="26"/>
      <c r="W6852" s="10"/>
    </row>
    <row r="6853">
      <c r="E6853" s="26"/>
      <c r="F6853" s="27"/>
      <c r="J6853" s="26"/>
      <c r="K6853" s="26"/>
      <c r="L6853" s="30"/>
      <c r="M6853" s="31"/>
      <c r="N6853" s="31"/>
      <c r="O6853" s="31"/>
      <c r="P6853" s="31"/>
      <c r="Q6853" s="31"/>
      <c r="R6853" s="31"/>
      <c r="S6853" s="31"/>
      <c r="T6853" s="26"/>
      <c r="U6853" s="26"/>
      <c r="W6853" s="10"/>
    </row>
    <row r="6854">
      <c r="E6854" s="26"/>
      <c r="F6854" s="27"/>
      <c r="J6854" s="26"/>
      <c r="K6854" s="26"/>
      <c r="L6854" s="30"/>
      <c r="M6854" s="31"/>
      <c r="N6854" s="31"/>
      <c r="O6854" s="31"/>
      <c r="P6854" s="31"/>
      <c r="Q6854" s="31"/>
      <c r="R6854" s="31"/>
      <c r="S6854" s="31"/>
      <c r="T6854" s="26"/>
      <c r="U6854" s="26"/>
      <c r="W6854" s="10"/>
    </row>
    <row r="6855">
      <c r="E6855" s="26"/>
      <c r="F6855" s="27"/>
      <c r="J6855" s="26"/>
      <c r="K6855" s="26"/>
      <c r="L6855" s="30"/>
      <c r="M6855" s="31"/>
      <c r="N6855" s="31"/>
      <c r="O6855" s="31"/>
      <c r="P6855" s="31"/>
      <c r="Q6855" s="31"/>
      <c r="R6855" s="31"/>
      <c r="S6855" s="31"/>
      <c r="T6855" s="26"/>
      <c r="U6855" s="26"/>
      <c r="W6855" s="10"/>
    </row>
    <row r="6856">
      <c r="E6856" s="26"/>
      <c r="F6856" s="27"/>
      <c r="J6856" s="26"/>
      <c r="K6856" s="26"/>
      <c r="L6856" s="30"/>
      <c r="M6856" s="31"/>
      <c r="N6856" s="31"/>
      <c r="O6856" s="31"/>
      <c r="P6856" s="31"/>
      <c r="Q6856" s="31"/>
      <c r="R6856" s="31"/>
      <c r="S6856" s="31"/>
      <c r="T6856" s="26"/>
      <c r="U6856" s="26"/>
      <c r="W6856" s="10"/>
    </row>
    <row r="6857">
      <c r="E6857" s="26"/>
      <c r="F6857" s="27"/>
      <c r="J6857" s="26"/>
      <c r="K6857" s="26"/>
      <c r="L6857" s="30"/>
      <c r="M6857" s="31"/>
      <c r="N6857" s="31"/>
      <c r="O6857" s="31"/>
      <c r="P6857" s="31"/>
      <c r="Q6857" s="31"/>
      <c r="R6857" s="31"/>
      <c r="S6857" s="31"/>
      <c r="T6857" s="26"/>
      <c r="U6857" s="26"/>
      <c r="W6857" s="10"/>
    </row>
    <row r="6858">
      <c r="E6858" s="26"/>
      <c r="F6858" s="27"/>
      <c r="J6858" s="26"/>
      <c r="K6858" s="26"/>
      <c r="L6858" s="30"/>
      <c r="M6858" s="31"/>
      <c r="N6858" s="31"/>
      <c r="O6858" s="31"/>
      <c r="P6858" s="31"/>
      <c r="Q6858" s="31"/>
      <c r="R6858" s="31"/>
      <c r="S6858" s="31"/>
      <c r="T6858" s="26"/>
      <c r="U6858" s="26"/>
      <c r="W6858" s="10"/>
    </row>
    <row r="6859">
      <c r="E6859" s="26"/>
      <c r="F6859" s="27"/>
      <c r="J6859" s="26"/>
      <c r="K6859" s="26"/>
      <c r="L6859" s="30"/>
      <c r="M6859" s="31"/>
      <c r="N6859" s="31"/>
      <c r="O6859" s="31"/>
      <c r="P6859" s="31"/>
      <c r="Q6859" s="31"/>
      <c r="R6859" s="31"/>
      <c r="S6859" s="31"/>
      <c r="T6859" s="26"/>
      <c r="U6859" s="26"/>
      <c r="W6859" s="10"/>
    </row>
    <row r="6860">
      <c r="E6860" s="26"/>
      <c r="F6860" s="27"/>
      <c r="J6860" s="26"/>
      <c r="K6860" s="26"/>
      <c r="L6860" s="30"/>
      <c r="M6860" s="31"/>
      <c r="N6860" s="31"/>
      <c r="O6860" s="31"/>
      <c r="P6860" s="31"/>
      <c r="Q6860" s="31"/>
      <c r="R6860" s="31"/>
      <c r="S6860" s="31"/>
      <c r="T6860" s="26"/>
      <c r="U6860" s="26"/>
      <c r="W6860" s="10"/>
    </row>
    <row r="6861">
      <c r="E6861" s="26"/>
      <c r="F6861" s="27"/>
      <c r="J6861" s="26"/>
      <c r="K6861" s="26"/>
      <c r="L6861" s="30"/>
      <c r="M6861" s="31"/>
      <c r="N6861" s="31"/>
      <c r="O6861" s="31"/>
      <c r="P6861" s="31"/>
      <c r="Q6861" s="31"/>
      <c r="R6861" s="31"/>
      <c r="S6861" s="31"/>
      <c r="T6861" s="26"/>
      <c r="U6861" s="26"/>
      <c r="W6861" s="10"/>
    </row>
    <row r="6862">
      <c r="E6862" s="26"/>
      <c r="F6862" s="27"/>
      <c r="J6862" s="26"/>
      <c r="K6862" s="26"/>
      <c r="L6862" s="30"/>
      <c r="M6862" s="31"/>
      <c r="N6862" s="31"/>
      <c r="O6862" s="31"/>
      <c r="P6862" s="31"/>
      <c r="Q6862" s="31"/>
      <c r="R6862" s="31"/>
      <c r="S6862" s="31"/>
      <c r="T6862" s="26"/>
      <c r="U6862" s="26"/>
      <c r="W6862" s="10"/>
    </row>
    <row r="6863">
      <c r="E6863" s="26"/>
      <c r="F6863" s="27"/>
      <c r="J6863" s="26"/>
      <c r="K6863" s="26"/>
      <c r="L6863" s="30"/>
      <c r="M6863" s="31"/>
      <c r="N6863" s="31"/>
      <c r="O6863" s="31"/>
      <c r="P6863" s="31"/>
      <c r="Q6863" s="31"/>
      <c r="R6863" s="31"/>
      <c r="S6863" s="31"/>
      <c r="T6863" s="26"/>
      <c r="U6863" s="26"/>
      <c r="W6863" s="10"/>
    </row>
    <row r="6864">
      <c r="E6864" s="26"/>
      <c r="F6864" s="27"/>
      <c r="J6864" s="26"/>
      <c r="K6864" s="26"/>
      <c r="L6864" s="30"/>
      <c r="M6864" s="31"/>
      <c r="N6864" s="31"/>
      <c r="O6864" s="31"/>
      <c r="P6864" s="31"/>
      <c r="Q6864" s="31"/>
      <c r="R6864" s="31"/>
      <c r="S6864" s="31"/>
      <c r="T6864" s="26"/>
      <c r="U6864" s="26"/>
      <c r="W6864" s="10"/>
    </row>
    <row r="6865">
      <c r="E6865" s="26"/>
      <c r="F6865" s="27"/>
      <c r="J6865" s="26"/>
      <c r="K6865" s="26"/>
      <c r="L6865" s="30"/>
      <c r="M6865" s="31"/>
      <c r="N6865" s="31"/>
      <c r="O6865" s="31"/>
      <c r="P6865" s="31"/>
      <c r="Q6865" s="31"/>
      <c r="R6865" s="31"/>
      <c r="S6865" s="31"/>
      <c r="T6865" s="26"/>
      <c r="U6865" s="26"/>
      <c r="W6865" s="10"/>
    </row>
    <row r="6866">
      <c r="E6866" s="26"/>
      <c r="F6866" s="27"/>
      <c r="J6866" s="26"/>
      <c r="K6866" s="26"/>
      <c r="L6866" s="30"/>
      <c r="M6866" s="31"/>
      <c r="N6866" s="31"/>
      <c r="O6866" s="31"/>
      <c r="P6866" s="31"/>
      <c r="Q6866" s="31"/>
      <c r="R6866" s="31"/>
      <c r="S6866" s="31"/>
      <c r="T6866" s="26"/>
      <c r="U6866" s="26"/>
      <c r="W6866" s="10"/>
    </row>
    <row r="6867">
      <c r="E6867" s="26"/>
      <c r="F6867" s="27"/>
      <c r="J6867" s="26"/>
      <c r="K6867" s="26"/>
      <c r="L6867" s="30"/>
      <c r="M6867" s="31"/>
      <c r="N6867" s="31"/>
      <c r="O6867" s="31"/>
      <c r="P6867" s="31"/>
      <c r="Q6867" s="31"/>
      <c r="R6867" s="31"/>
      <c r="S6867" s="31"/>
      <c r="T6867" s="26"/>
      <c r="U6867" s="26"/>
      <c r="W6867" s="10"/>
    </row>
    <row r="6868">
      <c r="E6868" s="26"/>
      <c r="F6868" s="27"/>
      <c r="J6868" s="26"/>
      <c r="K6868" s="26"/>
      <c r="L6868" s="30"/>
      <c r="M6868" s="31"/>
      <c r="N6868" s="31"/>
      <c r="O6868" s="31"/>
      <c r="P6868" s="31"/>
      <c r="Q6868" s="31"/>
      <c r="R6868" s="31"/>
      <c r="S6868" s="31"/>
      <c r="T6868" s="26"/>
      <c r="U6868" s="26"/>
      <c r="W6868" s="10"/>
    </row>
    <row r="6869">
      <c r="E6869" s="26"/>
      <c r="F6869" s="27"/>
      <c r="J6869" s="26"/>
      <c r="K6869" s="26"/>
      <c r="L6869" s="30"/>
      <c r="M6869" s="31"/>
      <c r="N6869" s="31"/>
      <c r="O6869" s="31"/>
      <c r="P6869" s="31"/>
      <c r="Q6869" s="31"/>
      <c r="R6869" s="31"/>
      <c r="S6869" s="31"/>
      <c r="T6869" s="26"/>
      <c r="U6869" s="26"/>
      <c r="W6869" s="10"/>
    </row>
    <row r="6870">
      <c r="E6870" s="26"/>
      <c r="F6870" s="27"/>
      <c r="J6870" s="26"/>
      <c r="K6870" s="26"/>
      <c r="L6870" s="30"/>
      <c r="M6870" s="31"/>
      <c r="N6870" s="31"/>
      <c r="O6870" s="31"/>
      <c r="P6870" s="31"/>
      <c r="Q6870" s="31"/>
      <c r="R6870" s="31"/>
      <c r="S6870" s="31"/>
      <c r="T6870" s="26"/>
      <c r="U6870" s="26"/>
      <c r="W6870" s="10"/>
    </row>
    <row r="6871">
      <c r="E6871" s="26"/>
      <c r="F6871" s="27"/>
      <c r="J6871" s="26"/>
      <c r="K6871" s="26"/>
      <c r="L6871" s="30"/>
      <c r="M6871" s="31"/>
      <c r="N6871" s="31"/>
      <c r="O6871" s="31"/>
      <c r="P6871" s="31"/>
      <c r="Q6871" s="31"/>
      <c r="R6871" s="31"/>
      <c r="S6871" s="31"/>
      <c r="T6871" s="26"/>
      <c r="U6871" s="26"/>
      <c r="W6871" s="10"/>
    </row>
    <row r="6872">
      <c r="E6872" s="26"/>
      <c r="F6872" s="27"/>
      <c r="J6872" s="26"/>
      <c r="K6872" s="26"/>
      <c r="L6872" s="30"/>
      <c r="M6872" s="31"/>
      <c r="N6872" s="31"/>
      <c r="O6872" s="31"/>
      <c r="P6872" s="31"/>
      <c r="Q6872" s="31"/>
      <c r="R6872" s="31"/>
      <c r="S6872" s="31"/>
      <c r="T6872" s="26"/>
      <c r="U6872" s="26"/>
      <c r="W6872" s="10"/>
    </row>
    <row r="6873">
      <c r="E6873" s="26"/>
      <c r="F6873" s="27"/>
      <c r="J6873" s="26"/>
      <c r="K6873" s="26"/>
      <c r="L6873" s="30"/>
      <c r="M6873" s="31"/>
      <c r="N6873" s="31"/>
      <c r="O6873" s="31"/>
      <c r="P6873" s="31"/>
      <c r="Q6873" s="31"/>
      <c r="R6873" s="31"/>
      <c r="S6873" s="31"/>
      <c r="T6873" s="26"/>
      <c r="U6873" s="26"/>
      <c r="W6873" s="10"/>
    </row>
    <row r="6874">
      <c r="E6874" s="26"/>
      <c r="F6874" s="27"/>
      <c r="J6874" s="26"/>
      <c r="K6874" s="26"/>
      <c r="L6874" s="30"/>
      <c r="M6874" s="31"/>
      <c r="N6874" s="31"/>
      <c r="O6874" s="31"/>
      <c r="P6874" s="31"/>
      <c r="Q6874" s="31"/>
      <c r="R6874" s="31"/>
      <c r="S6874" s="31"/>
      <c r="T6874" s="26"/>
      <c r="U6874" s="26"/>
      <c r="W6874" s="10"/>
    </row>
    <row r="6875">
      <c r="E6875" s="26"/>
      <c r="F6875" s="27"/>
      <c r="J6875" s="26"/>
      <c r="K6875" s="26"/>
      <c r="L6875" s="30"/>
      <c r="M6875" s="31"/>
      <c r="N6875" s="31"/>
      <c r="O6875" s="31"/>
      <c r="P6875" s="31"/>
      <c r="Q6875" s="31"/>
      <c r="R6875" s="31"/>
      <c r="S6875" s="31"/>
      <c r="T6875" s="26"/>
      <c r="U6875" s="26"/>
      <c r="W6875" s="10"/>
    </row>
    <row r="6876">
      <c r="E6876" s="26"/>
      <c r="F6876" s="27"/>
      <c r="J6876" s="26"/>
      <c r="K6876" s="26"/>
      <c r="L6876" s="30"/>
      <c r="M6876" s="31"/>
      <c r="N6876" s="31"/>
      <c r="O6876" s="31"/>
      <c r="P6876" s="31"/>
      <c r="Q6876" s="31"/>
      <c r="R6876" s="31"/>
      <c r="S6876" s="31"/>
      <c r="T6876" s="26"/>
      <c r="U6876" s="26"/>
      <c r="W6876" s="10"/>
    </row>
    <row r="6877">
      <c r="E6877" s="26"/>
      <c r="F6877" s="27"/>
      <c r="J6877" s="26"/>
      <c r="K6877" s="26"/>
      <c r="L6877" s="30"/>
      <c r="M6877" s="31"/>
      <c r="N6877" s="31"/>
      <c r="O6877" s="31"/>
      <c r="P6877" s="31"/>
      <c r="Q6877" s="31"/>
      <c r="R6877" s="31"/>
      <c r="S6877" s="31"/>
      <c r="T6877" s="26"/>
      <c r="U6877" s="26"/>
      <c r="W6877" s="10"/>
    </row>
    <row r="6878">
      <c r="E6878" s="26"/>
      <c r="F6878" s="27"/>
      <c r="J6878" s="26"/>
      <c r="K6878" s="26"/>
      <c r="L6878" s="30"/>
      <c r="M6878" s="31"/>
      <c r="N6878" s="31"/>
      <c r="O6878" s="31"/>
      <c r="P6878" s="31"/>
      <c r="Q6878" s="31"/>
      <c r="R6878" s="31"/>
      <c r="S6878" s="31"/>
      <c r="T6878" s="26"/>
      <c r="U6878" s="26"/>
      <c r="W6878" s="10"/>
    </row>
    <row r="6879">
      <c r="E6879" s="26"/>
      <c r="F6879" s="27"/>
      <c r="J6879" s="26"/>
      <c r="K6879" s="26"/>
      <c r="L6879" s="30"/>
      <c r="M6879" s="31"/>
      <c r="N6879" s="31"/>
      <c r="O6879" s="31"/>
      <c r="P6879" s="31"/>
      <c r="Q6879" s="31"/>
      <c r="R6879" s="31"/>
      <c r="S6879" s="31"/>
      <c r="T6879" s="26"/>
      <c r="U6879" s="26"/>
      <c r="W6879" s="10"/>
    </row>
    <row r="6880">
      <c r="E6880" s="26"/>
      <c r="F6880" s="27"/>
      <c r="J6880" s="26"/>
      <c r="K6880" s="26"/>
      <c r="L6880" s="30"/>
      <c r="M6880" s="31"/>
      <c r="N6880" s="31"/>
      <c r="O6880" s="31"/>
      <c r="P6880" s="31"/>
      <c r="Q6880" s="31"/>
      <c r="R6880" s="31"/>
      <c r="S6880" s="31"/>
      <c r="T6880" s="26"/>
      <c r="U6880" s="26"/>
      <c r="W6880" s="10"/>
    </row>
    <row r="6881">
      <c r="E6881" s="26"/>
      <c r="F6881" s="27"/>
      <c r="J6881" s="26"/>
      <c r="K6881" s="26"/>
      <c r="L6881" s="30"/>
      <c r="M6881" s="31"/>
      <c r="N6881" s="31"/>
      <c r="O6881" s="31"/>
      <c r="P6881" s="31"/>
      <c r="Q6881" s="31"/>
      <c r="R6881" s="31"/>
      <c r="S6881" s="31"/>
      <c r="T6881" s="26"/>
      <c r="U6881" s="26"/>
      <c r="W6881" s="10"/>
    </row>
    <row r="6882">
      <c r="E6882" s="26"/>
      <c r="F6882" s="27"/>
      <c r="J6882" s="26"/>
      <c r="K6882" s="26"/>
      <c r="L6882" s="30"/>
      <c r="M6882" s="31"/>
      <c r="N6882" s="31"/>
      <c r="O6882" s="31"/>
      <c r="P6882" s="31"/>
      <c r="Q6882" s="31"/>
      <c r="R6882" s="31"/>
      <c r="S6882" s="31"/>
      <c r="T6882" s="26"/>
      <c r="U6882" s="26"/>
      <c r="W6882" s="10"/>
    </row>
    <row r="6883">
      <c r="E6883" s="26"/>
      <c r="F6883" s="27"/>
      <c r="J6883" s="26"/>
      <c r="K6883" s="26"/>
      <c r="L6883" s="30"/>
      <c r="M6883" s="31"/>
      <c r="N6883" s="31"/>
      <c r="O6883" s="31"/>
      <c r="P6883" s="31"/>
      <c r="Q6883" s="31"/>
      <c r="R6883" s="31"/>
      <c r="S6883" s="31"/>
      <c r="T6883" s="26"/>
      <c r="U6883" s="26"/>
      <c r="W6883" s="10"/>
    </row>
    <row r="6884">
      <c r="E6884" s="26"/>
      <c r="F6884" s="27"/>
      <c r="J6884" s="26"/>
      <c r="K6884" s="26"/>
      <c r="L6884" s="30"/>
      <c r="M6884" s="31"/>
      <c r="N6884" s="31"/>
      <c r="O6884" s="31"/>
      <c r="P6884" s="31"/>
      <c r="Q6884" s="31"/>
      <c r="R6884" s="31"/>
      <c r="S6884" s="31"/>
      <c r="T6884" s="26"/>
      <c r="U6884" s="26"/>
      <c r="W6884" s="10"/>
    </row>
    <row r="6885">
      <c r="E6885" s="26"/>
      <c r="F6885" s="27"/>
      <c r="J6885" s="26"/>
      <c r="K6885" s="26"/>
      <c r="L6885" s="30"/>
      <c r="M6885" s="31"/>
      <c r="N6885" s="31"/>
      <c r="O6885" s="31"/>
      <c r="P6885" s="31"/>
      <c r="Q6885" s="31"/>
      <c r="R6885" s="31"/>
      <c r="S6885" s="31"/>
      <c r="T6885" s="26"/>
      <c r="U6885" s="26"/>
      <c r="W6885" s="10"/>
    </row>
    <row r="6886">
      <c r="E6886" s="26"/>
      <c r="F6886" s="27"/>
      <c r="J6886" s="26"/>
      <c r="K6886" s="26"/>
      <c r="L6886" s="30"/>
      <c r="M6886" s="31"/>
      <c r="N6886" s="31"/>
      <c r="O6886" s="31"/>
      <c r="P6886" s="31"/>
      <c r="Q6886" s="31"/>
      <c r="R6886" s="31"/>
      <c r="S6886" s="31"/>
      <c r="T6886" s="26"/>
      <c r="U6886" s="26"/>
      <c r="W6886" s="10"/>
    </row>
    <row r="6887">
      <c r="E6887" s="26"/>
      <c r="F6887" s="27"/>
      <c r="J6887" s="26"/>
      <c r="K6887" s="26"/>
      <c r="L6887" s="30"/>
      <c r="M6887" s="31"/>
      <c r="N6887" s="31"/>
      <c r="O6887" s="31"/>
      <c r="P6887" s="31"/>
      <c r="Q6887" s="31"/>
      <c r="R6887" s="31"/>
      <c r="S6887" s="31"/>
      <c r="T6887" s="26"/>
      <c r="U6887" s="26"/>
      <c r="W6887" s="10"/>
    </row>
    <row r="6888">
      <c r="E6888" s="26"/>
      <c r="F6888" s="27"/>
      <c r="J6888" s="26"/>
      <c r="K6888" s="26"/>
      <c r="L6888" s="30"/>
      <c r="M6888" s="31"/>
      <c r="N6888" s="31"/>
      <c r="O6888" s="31"/>
      <c r="P6888" s="31"/>
      <c r="Q6888" s="31"/>
      <c r="R6888" s="31"/>
      <c r="S6888" s="31"/>
      <c r="T6888" s="26"/>
      <c r="U6888" s="26"/>
      <c r="W6888" s="10"/>
    </row>
    <row r="6889">
      <c r="E6889" s="26"/>
      <c r="F6889" s="27"/>
      <c r="J6889" s="26"/>
      <c r="K6889" s="26"/>
      <c r="L6889" s="30"/>
      <c r="M6889" s="31"/>
      <c r="N6889" s="31"/>
      <c r="O6889" s="31"/>
      <c r="P6889" s="31"/>
      <c r="Q6889" s="31"/>
      <c r="R6889" s="31"/>
      <c r="S6889" s="31"/>
      <c r="T6889" s="26"/>
      <c r="U6889" s="26"/>
      <c r="W6889" s="10"/>
    </row>
    <row r="6890">
      <c r="E6890" s="26"/>
      <c r="F6890" s="27"/>
      <c r="J6890" s="26"/>
      <c r="K6890" s="26"/>
      <c r="L6890" s="30"/>
      <c r="M6890" s="31"/>
      <c r="N6890" s="31"/>
      <c r="O6890" s="31"/>
      <c r="P6890" s="31"/>
      <c r="Q6890" s="31"/>
      <c r="R6890" s="31"/>
      <c r="S6890" s="31"/>
      <c r="T6890" s="26"/>
      <c r="U6890" s="26"/>
      <c r="W6890" s="10"/>
    </row>
    <row r="6891">
      <c r="E6891" s="26"/>
      <c r="F6891" s="27"/>
      <c r="J6891" s="26"/>
      <c r="K6891" s="26"/>
      <c r="L6891" s="30"/>
      <c r="M6891" s="31"/>
      <c r="N6891" s="31"/>
      <c r="O6891" s="31"/>
      <c r="P6891" s="31"/>
      <c r="Q6891" s="31"/>
      <c r="R6891" s="31"/>
      <c r="S6891" s="31"/>
      <c r="T6891" s="26"/>
      <c r="U6891" s="26"/>
      <c r="W6891" s="10"/>
    </row>
    <row r="6892">
      <c r="E6892" s="26"/>
      <c r="F6892" s="27"/>
      <c r="J6892" s="26"/>
      <c r="K6892" s="26"/>
      <c r="L6892" s="30"/>
      <c r="M6892" s="31"/>
      <c r="N6892" s="31"/>
      <c r="O6892" s="31"/>
      <c r="P6892" s="31"/>
      <c r="Q6892" s="31"/>
      <c r="R6892" s="31"/>
      <c r="S6892" s="31"/>
      <c r="T6892" s="26"/>
      <c r="U6892" s="26"/>
      <c r="W6892" s="10"/>
    </row>
    <row r="6893">
      <c r="E6893" s="26"/>
      <c r="F6893" s="27"/>
      <c r="J6893" s="26"/>
      <c r="K6893" s="26"/>
      <c r="L6893" s="30"/>
      <c r="M6893" s="31"/>
      <c r="N6893" s="31"/>
      <c r="O6893" s="31"/>
      <c r="P6893" s="31"/>
      <c r="Q6893" s="31"/>
      <c r="R6893" s="31"/>
      <c r="S6893" s="31"/>
      <c r="T6893" s="26"/>
      <c r="U6893" s="26"/>
      <c r="W6893" s="10"/>
    </row>
    <row r="6894">
      <c r="E6894" s="26"/>
      <c r="F6894" s="27"/>
      <c r="J6894" s="26"/>
      <c r="K6894" s="26"/>
      <c r="L6894" s="30"/>
      <c r="M6894" s="31"/>
      <c r="N6894" s="31"/>
      <c r="O6894" s="31"/>
      <c r="P6894" s="31"/>
      <c r="Q6894" s="31"/>
      <c r="R6894" s="31"/>
      <c r="S6894" s="31"/>
      <c r="T6894" s="26"/>
      <c r="U6894" s="26"/>
      <c r="W6894" s="10"/>
    </row>
    <row r="6895">
      <c r="E6895" s="26"/>
      <c r="F6895" s="27"/>
      <c r="J6895" s="26"/>
      <c r="K6895" s="26"/>
      <c r="L6895" s="30"/>
      <c r="M6895" s="31"/>
      <c r="N6895" s="31"/>
      <c r="O6895" s="31"/>
      <c r="P6895" s="31"/>
      <c r="Q6895" s="31"/>
      <c r="R6895" s="31"/>
      <c r="S6895" s="31"/>
      <c r="T6895" s="26"/>
      <c r="U6895" s="26"/>
      <c r="W6895" s="10"/>
    </row>
    <row r="6896">
      <c r="E6896" s="26"/>
      <c r="F6896" s="27"/>
      <c r="J6896" s="26"/>
      <c r="K6896" s="26"/>
      <c r="L6896" s="30"/>
      <c r="M6896" s="31"/>
      <c r="N6896" s="31"/>
      <c r="O6896" s="31"/>
      <c r="P6896" s="31"/>
      <c r="Q6896" s="31"/>
      <c r="R6896" s="31"/>
      <c r="S6896" s="31"/>
      <c r="T6896" s="26"/>
      <c r="U6896" s="26"/>
      <c r="W6896" s="10"/>
    </row>
    <row r="6897">
      <c r="E6897" s="26"/>
      <c r="F6897" s="27"/>
      <c r="J6897" s="26"/>
      <c r="K6897" s="26"/>
      <c r="L6897" s="30"/>
      <c r="M6897" s="31"/>
      <c r="N6897" s="31"/>
      <c r="O6897" s="31"/>
      <c r="P6897" s="31"/>
      <c r="Q6897" s="31"/>
      <c r="R6897" s="31"/>
      <c r="S6897" s="31"/>
      <c r="T6897" s="26"/>
      <c r="U6897" s="26"/>
      <c r="W6897" s="10"/>
    </row>
    <row r="6898">
      <c r="E6898" s="26"/>
      <c r="F6898" s="27"/>
      <c r="J6898" s="26"/>
      <c r="K6898" s="26"/>
      <c r="L6898" s="30"/>
      <c r="M6898" s="31"/>
      <c r="N6898" s="31"/>
      <c r="O6898" s="31"/>
      <c r="P6898" s="31"/>
      <c r="Q6898" s="31"/>
      <c r="R6898" s="31"/>
      <c r="S6898" s="31"/>
      <c r="T6898" s="26"/>
      <c r="U6898" s="26"/>
      <c r="W6898" s="10"/>
    </row>
    <row r="6899">
      <c r="E6899" s="26"/>
      <c r="F6899" s="27"/>
      <c r="J6899" s="26"/>
      <c r="K6899" s="26"/>
      <c r="L6899" s="30"/>
      <c r="M6899" s="31"/>
      <c r="N6899" s="31"/>
      <c r="O6899" s="31"/>
      <c r="P6899" s="31"/>
      <c r="Q6899" s="31"/>
      <c r="R6899" s="31"/>
      <c r="S6899" s="31"/>
      <c r="T6899" s="26"/>
      <c r="U6899" s="26"/>
      <c r="W6899" s="10"/>
    </row>
    <row r="6900">
      <c r="E6900" s="26"/>
      <c r="F6900" s="27"/>
      <c r="J6900" s="26"/>
      <c r="K6900" s="26"/>
      <c r="L6900" s="30"/>
      <c r="M6900" s="31"/>
      <c r="N6900" s="31"/>
      <c r="O6900" s="31"/>
      <c r="P6900" s="31"/>
      <c r="Q6900" s="31"/>
      <c r="R6900" s="31"/>
      <c r="S6900" s="31"/>
      <c r="T6900" s="26"/>
      <c r="U6900" s="26"/>
      <c r="W6900" s="10"/>
    </row>
    <row r="6901">
      <c r="E6901" s="26"/>
      <c r="F6901" s="27"/>
      <c r="J6901" s="26"/>
      <c r="K6901" s="26"/>
      <c r="L6901" s="30"/>
      <c r="M6901" s="31"/>
      <c r="N6901" s="31"/>
      <c r="O6901" s="31"/>
      <c r="P6901" s="31"/>
      <c r="Q6901" s="31"/>
      <c r="R6901" s="31"/>
      <c r="S6901" s="31"/>
      <c r="T6901" s="26"/>
      <c r="U6901" s="26"/>
      <c r="W6901" s="10"/>
    </row>
    <row r="6902">
      <c r="E6902" s="26"/>
      <c r="F6902" s="27"/>
      <c r="J6902" s="26"/>
      <c r="K6902" s="26"/>
      <c r="L6902" s="30"/>
      <c r="M6902" s="31"/>
      <c r="N6902" s="31"/>
      <c r="O6902" s="31"/>
      <c r="P6902" s="31"/>
      <c r="Q6902" s="31"/>
      <c r="R6902" s="31"/>
      <c r="S6902" s="31"/>
      <c r="T6902" s="26"/>
      <c r="U6902" s="26"/>
      <c r="W6902" s="10"/>
    </row>
    <row r="6903">
      <c r="E6903" s="26"/>
      <c r="F6903" s="27"/>
      <c r="J6903" s="26"/>
      <c r="K6903" s="26"/>
      <c r="L6903" s="30"/>
      <c r="M6903" s="31"/>
      <c r="N6903" s="31"/>
      <c r="O6903" s="31"/>
      <c r="P6903" s="31"/>
      <c r="Q6903" s="31"/>
      <c r="R6903" s="31"/>
      <c r="S6903" s="31"/>
      <c r="T6903" s="26"/>
      <c r="U6903" s="26"/>
      <c r="W6903" s="10"/>
    </row>
    <row r="6904">
      <c r="E6904" s="26"/>
      <c r="F6904" s="27"/>
      <c r="J6904" s="26"/>
      <c r="K6904" s="26"/>
      <c r="L6904" s="30"/>
      <c r="M6904" s="31"/>
      <c r="N6904" s="31"/>
      <c r="O6904" s="31"/>
      <c r="P6904" s="31"/>
      <c r="Q6904" s="31"/>
      <c r="R6904" s="31"/>
      <c r="S6904" s="31"/>
      <c r="T6904" s="26"/>
      <c r="U6904" s="26"/>
      <c r="W6904" s="10"/>
    </row>
    <row r="6905">
      <c r="E6905" s="26"/>
      <c r="F6905" s="27"/>
      <c r="J6905" s="26"/>
      <c r="K6905" s="26"/>
      <c r="L6905" s="30"/>
      <c r="M6905" s="31"/>
      <c r="N6905" s="31"/>
      <c r="O6905" s="31"/>
      <c r="P6905" s="31"/>
      <c r="Q6905" s="31"/>
      <c r="R6905" s="31"/>
      <c r="S6905" s="31"/>
      <c r="T6905" s="26"/>
      <c r="U6905" s="26"/>
      <c r="W6905" s="10"/>
    </row>
    <row r="6906">
      <c r="E6906" s="26"/>
      <c r="F6906" s="27"/>
      <c r="J6906" s="26"/>
      <c r="K6906" s="26"/>
      <c r="L6906" s="30"/>
      <c r="M6906" s="31"/>
      <c r="N6906" s="31"/>
      <c r="O6906" s="31"/>
      <c r="P6906" s="31"/>
      <c r="Q6906" s="31"/>
      <c r="R6906" s="31"/>
      <c r="S6906" s="31"/>
      <c r="T6906" s="26"/>
      <c r="U6906" s="26"/>
      <c r="W6906" s="10"/>
    </row>
    <row r="6907">
      <c r="E6907" s="26"/>
      <c r="F6907" s="27"/>
      <c r="J6907" s="26"/>
      <c r="K6907" s="26"/>
      <c r="L6907" s="30"/>
      <c r="M6907" s="31"/>
      <c r="N6907" s="31"/>
      <c r="O6907" s="31"/>
      <c r="P6907" s="31"/>
      <c r="Q6907" s="31"/>
      <c r="R6907" s="31"/>
      <c r="S6907" s="31"/>
      <c r="T6907" s="26"/>
      <c r="U6907" s="26"/>
      <c r="W6907" s="10"/>
    </row>
    <row r="6908">
      <c r="E6908" s="26"/>
      <c r="F6908" s="27"/>
      <c r="J6908" s="26"/>
      <c r="K6908" s="26"/>
      <c r="L6908" s="30"/>
      <c r="M6908" s="31"/>
      <c r="N6908" s="31"/>
      <c r="O6908" s="31"/>
      <c r="P6908" s="31"/>
      <c r="Q6908" s="31"/>
      <c r="R6908" s="31"/>
      <c r="S6908" s="31"/>
      <c r="T6908" s="26"/>
      <c r="U6908" s="26"/>
      <c r="W6908" s="10"/>
    </row>
    <row r="6909">
      <c r="E6909" s="26"/>
      <c r="F6909" s="27"/>
      <c r="J6909" s="26"/>
      <c r="K6909" s="26"/>
      <c r="L6909" s="30"/>
      <c r="M6909" s="31"/>
      <c r="N6909" s="31"/>
      <c r="O6909" s="31"/>
      <c r="P6909" s="31"/>
      <c r="Q6909" s="31"/>
      <c r="R6909" s="31"/>
      <c r="S6909" s="31"/>
      <c r="T6909" s="26"/>
      <c r="U6909" s="26"/>
      <c r="W6909" s="10"/>
    </row>
    <row r="6910">
      <c r="E6910" s="26"/>
      <c r="F6910" s="27"/>
      <c r="J6910" s="26"/>
      <c r="K6910" s="26"/>
      <c r="L6910" s="30"/>
      <c r="M6910" s="31"/>
      <c r="N6910" s="31"/>
      <c r="O6910" s="31"/>
      <c r="P6910" s="31"/>
      <c r="Q6910" s="31"/>
      <c r="R6910" s="31"/>
      <c r="S6910" s="31"/>
      <c r="T6910" s="26"/>
      <c r="U6910" s="26"/>
      <c r="W6910" s="10"/>
    </row>
    <row r="6911">
      <c r="E6911" s="26"/>
      <c r="F6911" s="27"/>
      <c r="J6911" s="26"/>
      <c r="K6911" s="26"/>
      <c r="L6911" s="30"/>
      <c r="M6911" s="31"/>
      <c r="N6911" s="31"/>
      <c r="O6911" s="31"/>
      <c r="P6911" s="31"/>
      <c r="Q6911" s="31"/>
      <c r="R6911" s="31"/>
      <c r="S6911" s="31"/>
      <c r="T6911" s="26"/>
      <c r="U6911" s="26"/>
      <c r="W6911" s="10"/>
    </row>
    <row r="6912">
      <c r="E6912" s="26"/>
      <c r="F6912" s="27"/>
      <c r="J6912" s="26"/>
      <c r="K6912" s="26"/>
      <c r="L6912" s="30"/>
      <c r="M6912" s="31"/>
      <c r="N6912" s="31"/>
      <c r="O6912" s="31"/>
      <c r="P6912" s="31"/>
      <c r="Q6912" s="31"/>
      <c r="R6912" s="31"/>
      <c r="S6912" s="31"/>
      <c r="T6912" s="26"/>
      <c r="U6912" s="26"/>
      <c r="W6912" s="10"/>
    </row>
    <row r="6913">
      <c r="E6913" s="26"/>
      <c r="F6913" s="27"/>
      <c r="J6913" s="26"/>
      <c r="K6913" s="26"/>
      <c r="L6913" s="30"/>
      <c r="M6913" s="31"/>
      <c r="N6913" s="31"/>
      <c r="O6913" s="31"/>
      <c r="P6913" s="31"/>
      <c r="Q6913" s="31"/>
      <c r="R6913" s="31"/>
      <c r="S6913" s="31"/>
      <c r="T6913" s="26"/>
      <c r="U6913" s="26"/>
      <c r="W6913" s="10"/>
    </row>
    <row r="6914">
      <c r="E6914" s="26"/>
      <c r="F6914" s="27"/>
      <c r="J6914" s="26"/>
      <c r="K6914" s="26"/>
      <c r="L6914" s="30"/>
      <c r="M6914" s="31"/>
      <c r="N6914" s="31"/>
      <c r="O6914" s="31"/>
      <c r="P6914" s="31"/>
      <c r="Q6914" s="31"/>
      <c r="R6914" s="31"/>
      <c r="S6914" s="31"/>
      <c r="T6914" s="26"/>
      <c r="U6914" s="26"/>
      <c r="W6914" s="10"/>
    </row>
    <row r="6915">
      <c r="E6915" s="26"/>
      <c r="F6915" s="27"/>
      <c r="J6915" s="26"/>
      <c r="K6915" s="26"/>
      <c r="L6915" s="30"/>
      <c r="M6915" s="31"/>
      <c r="N6915" s="31"/>
      <c r="O6915" s="31"/>
      <c r="P6915" s="31"/>
      <c r="Q6915" s="31"/>
      <c r="R6915" s="31"/>
      <c r="S6915" s="31"/>
      <c r="T6915" s="26"/>
      <c r="U6915" s="26"/>
      <c r="W6915" s="10"/>
    </row>
    <row r="6916">
      <c r="E6916" s="26"/>
      <c r="F6916" s="27"/>
      <c r="J6916" s="26"/>
      <c r="K6916" s="26"/>
      <c r="L6916" s="30"/>
      <c r="M6916" s="31"/>
      <c r="N6916" s="31"/>
      <c r="O6916" s="31"/>
      <c r="P6916" s="31"/>
      <c r="Q6916" s="31"/>
      <c r="R6916" s="31"/>
      <c r="S6916" s="31"/>
      <c r="T6916" s="26"/>
      <c r="U6916" s="26"/>
      <c r="W6916" s="10"/>
    </row>
    <row r="6917">
      <c r="E6917" s="26"/>
      <c r="F6917" s="27"/>
      <c r="J6917" s="26"/>
      <c r="K6917" s="26"/>
      <c r="L6917" s="30"/>
      <c r="M6917" s="31"/>
      <c r="N6917" s="31"/>
      <c r="O6917" s="31"/>
      <c r="P6917" s="31"/>
      <c r="Q6917" s="31"/>
      <c r="R6917" s="31"/>
      <c r="S6917" s="31"/>
      <c r="T6917" s="26"/>
      <c r="U6917" s="26"/>
      <c r="W6917" s="10"/>
    </row>
    <row r="6918">
      <c r="E6918" s="26"/>
      <c r="F6918" s="27"/>
      <c r="J6918" s="26"/>
      <c r="K6918" s="26"/>
      <c r="L6918" s="30"/>
      <c r="M6918" s="31"/>
      <c r="N6918" s="31"/>
      <c r="O6918" s="31"/>
      <c r="P6918" s="31"/>
      <c r="Q6918" s="31"/>
      <c r="R6918" s="31"/>
      <c r="S6918" s="31"/>
      <c r="T6918" s="26"/>
      <c r="U6918" s="26"/>
      <c r="W6918" s="10"/>
    </row>
    <row r="6919">
      <c r="E6919" s="26"/>
      <c r="F6919" s="27"/>
      <c r="J6919" s="26"/>
      <c r="K6919" s="26"/>
      <c r="L6919" s="30"/>
      <c r="M6919" s="31"/>
      <c r="N6919" s="31"/>
      <c r="O6919" s="31"/>
      <c r="P6919" s="31"/>
      <c r="Q6919" s="31"/>
      <c r="R6919" s="31"/>
      <c r="S6919" s="31"/>
      <c r="T6919" s="26"/>
      <c r="U6919" s="26"/>
      <c r="W6919" s="10"/>
    </row>
    <row r="6920">
      <c r="E6920" s="26"/>
      <c r="F6920" s="27"/>
      <c r="J6920" s="26"/>
      <c r="K6920" s="26"/>
      <c r="L6920" s="30"/>
      <c r="M6920" s="31"/>
      <c r="N6920" s="31"/>
      <c r="O6920" s="31"/>
      <c r="P6920" s="31"/>
      <c r="Q6920" s="31"/>
      <c r="R6920" s="31"/>
      <c r="S6920" s="31"/>
      <c r="T6920" s="26"/>
      <c r="U6920" s="26"/>
      <c r="W6920" s="10"/>
    </row>
    <row r="6921">
      <c r="E6921" s="26"/>
      <c r="F6921" s="27"/>
      <c r="J6921" s="26"/>
      <c r="K6921" s="26"/>
      <c r="L6921" s="30"/>
      <c r="M6921" s="31"/>
      <c r="N6921" s="31"/>
      <c r="O6921" s="31"/>
      <c r="P6921" s="31"/>
      <c r="Q6921" s="31"/>
      <c r="R6921" s="31"/>
      <c r="S6921" s="31"/>
      <c r="T6921" s="26"/>
      <c r="U6921" s="26"/>
      <c r="W6921" s="10"/>
    </row>
    <row r="6922">
      <c r="E6922" s="26"/>
      <c r="F6922" s="27"/>
      <c r="J6922" s="26"/>
      <c r="K6922" s="26"/>
      <c r="L6922" s="30"/>
      <c r="M6922" s="31"/>
      <c r="N6922" s="31"/>
      <c r="O6922" s="31"/>
      <c r="P6922" s="31"/>
      <c r="Q6922" s="31"/>
      <c r="R6922" s="31"/>
      <c r="S6922" s="31"/>
      <c r="T6922" s="26"/>
      <c r="U6922" s="26"/>
      <c r="W6922" s="10"/>
    </row>
    <row r="6923">
      <c r="E6923" s="26"/>
      <c r="F6923" s="27"/>
      <c r="J6923" s="26"/>
      <c r="K6923" s="26"/>
      <c r="L6923" s="30"/>
      <c r="M6923" s="31"/>
      <c r="N6923" s="31"/>
      <c r="O6923" s="31"/>
      <c r="P6923" s="31"/>
      <c r="Q6923" s="31"/>
      <c r="R6923" s="31"/>
      <c r="S6923" s="31"/>
      <c r="T6923" s="26"/>
      <c r="U6923" s="26"/>
      <c r="W6923" s="10"/>
    </row>
    <row r="6924">
      <c r="E6924" s="26"/>
      <c r="F6924" s="27"/>
      <c r="J6924" s="26"/>
      <c r="K6924" s="26"/>
      <c r="L6924" s="30"/>
      <c r="M6924" s="31"/>
      <c r="N6924" s="31"/>
      <c r="O6924" s="31"/>
      <c r="P6924" s="31"/>
      <c r="Q6924" s="31"/>
      <c r="R6924" s="31"/>
      <c r="S6924" s="31"/>
      <c r="T6924" s="26"/>
      <c r="U6924" s="26"/>
      <c r="W6924" s="10"/>
    </row>
    <row r="6925">
      <c r="E6925" s="26"/>
      <c r="F6925" s="27"/>
      <c r="J6925" s="26"/>
      <c r="K6925" s="26"/>
      <c r="L6925" s="30"/>
      <c r="M6925" s="31"/>
      <c r="N6925" s="31"/>
      <c r="O6925" s="31"/>
      <c r="P6925" s="31"/>
      <c r="Q6925" s="31"/>
      <c r="R6925" s="31"/>
      <c r="S6925" s="31"/>
      <c r="T6925" s="26"/>
      <c r="U6925" s="26"/>
      <c r="W6925" s="10"/>
    </row>
    <row r="6926">
      <c r="E6926" s="26"/>
      <c r="F6926" s="27"/>
      <c r="J6926" s="26"/>
      <c r="K6926" s="26"/>
      <c r="L6926" s="30"/>
      <c r="M6926" s="31"/>
      <c r="N6926" s="31"/>
      <c r="O6926" s="31"/>
      <c r="P6926" s="31"/>
      <c r="Q6926" s="31"/>
      <c r="R6926" s="31"/>
      <c r="S6926" s="31"/>
      <c r="T6926" s="26"/>
      <c r="U6926" s="26"/>
      <c r="W6926" s="10"/>
    </row>
    <row r="6927">
      <c r="E6927" s="26"/>
      <c r="F6927" s="27"/>
      <c r="J6927" s="26"/>
      <c r="K6927" s="26"/>
      <c r="L6927" s="30"/>
      <c r="M6927" s="31"/>
      <c r="N6927" s="31"/>
      <c r="O6927" s="31"/>
      <c r="P6927" s="31"/>
      <c r="Q6927" s="31"/>
      <c r="R6927" s="31"/>
      <c r="S6927" s="31"/>
      <c r="T6927" s="26"/>
      <c r="U6927" s="26"/>
      <c r="W6927" s="10"/>
    </row>
    <row r="6928">
      <c r="E6928" s="26"/>
      <c r="F6928" s="27"/>
      <c r="J6928" s="26"/>
      <c r="K6928" s="26"/>
      <c r="L6928" s="30"/>
      <c r="M6928" s="31"/>
      <c r="N6928" s="31"/>
      <c r="O6928" s="31"/>
      <c r="P6928" s="31"/>
      <c r="Q6928" s="31"/>
      <c r="R6928" s="31"/>
      <c r="S6928" s="31"/>
      <c r="T6928" s="26"/>
      <c r="U6928" s="26"/>
      <c r="W6928" s="10"/>
    </row>
    <row r="6929">
      <c r="E6929" s="26"/>
      <c r="F6929" s="27"/>
      <c r="J6929" s="26"/>
      <c r="K6929" s="26"/>
      <c r="L6929" s="30"/>
      <c r="M6929" s="31"/>
      <c r="N6929" s="31"/>
      <c r="O6929" s="31"/>
      <c r="P6929" s="31"/>
      <c r="Q6929" s="31"/>
      <c r="R6929" s="31"/>
      <c r="S6929" s="31"/>
      <c r="T6929" s="26"/>
      <c r="U6929" s="26"/>
      <c r="W6929" s="10"/>
    </row>
    <row r="6930">
      <c r="E6930" s="26"/>
      <c r="F6930" s="27"/>
      <c r="J6930" s="26"/>
      <c r="K6930" s="26"/>
      <c r="L6930" s="30"/>
      <c r="M6930" s="31"/>
      <c r="N6930" s="31"/>
      <c r="O6930" s="31"/>
      <c r="P6930" s="31"/>
      <c r="Q6930" s="31"/>
      <c r="R6930" s="31"/>
      <c r="S6930" s="31"/>
      <c r="T6930" s="26"/>
      <c r="U6930" s="26"/>
      <c r="W6930" s="10"/>
    </row>
    <row r="6931">
      <c r="E6931" s="26"/>
      <c r="F6931" s="27"/>
      <c r="J6931" s="26"/>
      <c r="K6931" s="26"/>
      <c r="L6931" s="30"/>
      <c r="M6931" s="31"/>
      <c r="N6931" s="31"/>
      <c r="O6931" s="31"/>
      <c r="P6931" s="31"/>
      <c r="Q6931" s="31"/>
      <c r="R6931" s="31"/>
      <c r="S6931" s="31"/>
      <c r="T6931" s="26"/>
      <c r="U6931" s="26"/>
      <c r="W6931" s="10"/>
    </row>
    <row r="6932">
      <c r="E6932" s="26"/>
      <c r="F6932" s="27"/>
      <c r="J6932" s="26"/>
      <c r="K6932" s="26"/>
      <c r="L6932" s="30"/>
      <c r="M6932" s="31"/>
      <c r="N6932" s="31"/>
      <c r="O6932" s="31"/>
      <c r="P6932" s="31"/>
      <c r="Q6932" s="31"/>
      <c r="R6932" s="31"/>
      <c r="S6932" s="31"/>
      <c r="T6932" s="26"/>
      <c r="U6932" s="26"/>
      <c r="W6932" s="10"/>
    </row>
    <row r="6933">
      <c r="E6933" s="26"/>
      <c r="F6933" s="27"/>
      <c r="J6933" s="26"/>
      <c r="K6933" s="26"/>
      <c r="L6933" s="30"/>
      <c r="M6933" s="31"/>
      <c r="N6933" s="31"/>
      <c r="O6933" s="31"/>
      <c r="P6933" s="31"/>
      <c r="Q6933" s="31"/>
      <c r="R6933" s="31"/>
      <c r="S6933" s="31"/>
      <c r="T6933" s="26"/>
      <c r="U6933" s="26"/>
      <c r="W6933" s="10"/>
    </row>
    <row r="6934">
      <c r="E6934" s="26"/>
      <c r="F6934" s="27"/>
      <c r="J6934" s="26"/>
      <c r="K6934" s="26"/>
      <c r="L6934" s="30"/>
      <c r="M6934" s="31"/>
      <c r="N6934" s="31"/>
      <c r="O6934" s="31"/>
      <c r="P6934" s="31"/>
      <c r="Q6934" s="31"/>
      <c r="R6934" s="31"/>
      <c r="S6934" s="31"/>
      <c r="T6934" s="26"/>
      <c r="U6934" s="26"/>
      <c r="W6934" s="10"/>
    </row>
    <row r="6935">
      <c r="E6935" s="26"/>
      <c r="F6935" s="27"/>
      <c r="J6935" s="26"/>
      <c r="K6935" s="26"/>
      <c r="L6935" s="30"/>
      <c r="M6935" s="31"/>
      <c r="N6935" s="31"/>
      <c r="O6935" s="31"/>
      <c r="P6935" s="31"/>
      <c r="Q6935" s="31"/>
      <c r="R6935" s="31"/>
      <c r="S6935" s="31"/>
      <c r="T6935" s="26"/>
      <c r="U6935" s="26"/>
      <c r="W6935" s="10"/>
    </row>
    <row r="6936">
      <c r="E6936" s="26"/>
      <c r="F6936" s="27"/>
      <c r="J6936" s="26"/>
      <c r="K6936" s="26"/>
      <c r="L6936" s="30"/>
      <c r="M6936" s="31"/>
      <c r="N6936" s="31"/>
      <c r="O6936" s="31"/>
      <c r="P6936" s="31"/>
      <c r="Q6936" s="31"/>
      <c r="R6936" s="31"/>
      <c r="S6936" s="31"/>
      <c r="T6936" s="26"/>
      <c r="U6936" s="26"/>
      <c r="W6936" s="10"/>
    </row>
    <row r="6937">
      <c r="E6937" s="26"/>
      <c r="F6937" s="27"/>
      <c r="J6937" s="26"/>
      <c r="K6937" s="26"/>
      <c r="L6937" s="30"/>
      <c r="M6937" s="31"/>
      <c r="N6937" s="31"/>
      <c r="O6937" s="31"/>
      <c r="P6937" s="31"/>
      <c r="Q6937" s="31"/>
      <c r="R6937" s="31"/>
      <c r="S6937" s="31"/>
      <c r="T6937" s="26"/>
      <c r="U6937" s="26"/>
      <c r="W6937" s="10"/>
    </row>
    <row r="6938">
      <c r="E6938" s="26"/>
      <c r="F6938" s="27"/>
      <c r="J6938" s="26"/>
      <c r="K6938" s="26"/>
      <c r="L6938" s="30"/>
      <c r="M6938" s="31"/>
      <c r="N6938" s="31"/>
      <c r="O6938" s="31"/>
      <c r="P6938" s="31"/>
      <c r="Q6938" s="31"/>
      <c r="R6938" s="31"/>
      <c r="S6938" s="31"/>
      <c r="T6938" s="26"/>
      <c r="U6938" s="26"/>
      <c r="W6938" s="10"/>
    </row>
    <row r="6939">
      <c r="E6939" s="26"/>
      <c r="F6939" s="27"/>
      <c r="J6939" s="26"/>
      <c r="K6939" s="26"/>
      <c r="L6939" s="30"/>
      <c r="M6939" s="31"/>
      <c r="N6939" s="31"/>
      <c r="O6939" s="31"/>
      <c r="P6939" s="31"/>
      <c r="Q6939" s="31"/>
      <c r="R6939" s="31"/>
      <c r="S6939" s="31"/>
      <c r="T6939" s="26"/>
      <c r="U6939" s="26"/>
      <c r="W6939" s="10"/>
    </row>
    <row r="6940">
      <c r="E6940" s="26"/>
      <c r="F6940" s="27"/>
      <c r="J6940" s="26"/>
      <c r="K6940" s="26"/>
      <c r="L6940" s="30"/>
      <c r="M6940" s="31"/>
      <c r="N6940" s="31"/>
      <c r="O6940" s="31"/>
      <c r="P6940" s="31"/>
      <c r="Q6940" s="31"/>
      <c r="R6940" s="31"/>
      <c r="S6940" s="31"/>
      <c r="T6940" s="26"/>
      <c r="U6940" s="26"/>
      <c r="W6940" s="10"/>
    </row>
    <row r="6941">
      <c r="E6941" s="26"/>
      <c r="F6941" s="27"/>
      <c r="J6941" s="26"/>
      <c r="K6941" s="26"/>
      <c r="L6941" s="30"/>
      <c r="M6941" s="31"/>
      <c r="N6941" s="31"/>
      <c r="O6941" s="31"/>
      <c r="P6941" s="31"/>
      <c r="Q6941" s="31"/>
      <c r="R6941" s="31"/>
      <c r="S6941" s="31"/>
      <c r="T6941" s="26"/>
      <c r="U6941" s="26"/>
      <c r="W6941" s="10"/>
    </row>
    <row r="6942">
      <c r="E6942" s="26"/>
      <c r="F6942" s="27"/>
      <c r="J6942" s="26"/>
      <c r="K6942" s="26"/>
      <c r="L6942" s="30"/>
      <c r="M6942" s="31"/>
      <c r="N6942" s="31"/>
      <c r="O6942" s="31"/>
      <c r="P6942" s="31"/>
      <c r="Q6942" s="31"/>
      <c r="R6942" s="31"/>
      <c r="S6942" s="31"/>
      <c r="T6942" s="26"/>
      <c r="U6942" s="26"/>
      <c r="W6942" s="10"/>
    </row>
    <row r="6943">
      <c r="E6943" s="26"/>
      <c r="F6943" s="27"/>
      <c r="J6943" s="26"/>
      <c r="K6943" s="26"/>
      <c r="L6943" s="30"/>
      <c r="M6943" s="31"/>
      <c r="N6943" s="31"/>
      <c r="O6943" s="31"/>
      <c r="P6943" s="31"/>
      <c r="Q6943" s="31"/>
      <c r="R6943" s="31"/>
      <c r="S6943" s="31"/>
      <c r="T6943" s="26"/>
      <c r="U6943" s="26"/>
      <c r="W6943" s="10"/>
    </row>
    <row r="6944">
      <c r="E6944" s="26"/>
      <c r="F6944" s="27"/>
      <c r="J6944" s="26"/>
      <c r="K6944" s="26"/>
      <c r="L6944" s="30"/>
      <c r="M6944" s="31"/>
      <c r="N6944" s="31"/>
      <c r="O6944" s="31"/>
      <c r="P6944" s="31"/>
      <c r="Q6944" s="31"/>
      <c r="R6944" s="31"/>
      <c r="S6944" s="31"/>
      <c r="T6944" s="26"/>
      <c r="U6944" s="26"/>
      <c r="W6944" s="10"/>
    </row>
    <row r="6945">
      <c r="E6945" s="26"/>
      <c r="F6945" s="27"/>
      <c r="J6945" s="26"/>
      <c r="K6945" s="26"/>
      <c r="L6945" s="30"/>
      <c r="M6945" s="31"/>
      <c r="N6945" s="31"/>
      <c r="O6945" s="31"/>
      <c r="P6945" s="31"/>
      <c r="Q6945" s="31"/>
      <c r="R6945" s="31"/>
      <c r="S6945" s="31"/>
      <c r="T6945" s="26"/>
      <c r="U6945" s="26"/>
      <c r="W6945" s="10"/>
    </row>
    <row r="6946">
      <c r="E6946" s="26"/>
      <c r="F6946" s="27"/>
      <c r="J6946" s="26"/>
      <c r="K6946" s="26"/>
      <c r="L6946" s="30"/>
      <c r="M6946" s="31"/>
      <c r="N6946" s="31"/>
      <c r="O6946" s="31"/>
      <c r="P6946" s="31"/>
      <c r="Q6946" s="31"/>
      <c r="R6946" s="31"/>
      <c r="S6946" s="31"/>
      <c r="T6946" s="26"/>
      <c r="U6946" s="26"/>
      <c r="W6946" s="10"/>
    </row>
    <row r="6947">
      <c r="E6947" s="26"/>
      <c r="F6947" s="27"/>
      <c r="J6947" s="26"/>
      <c r="K6947" s="26"/>
      <c r="L6947" s="30"/>
      <c r="M6947" s="31"/>
      <c r="N6947" s="31"/>
      <c r="O6947" s="31"/>
      <c r="P6947" s="31"/>
      <c r="Q6947" s="31"/>
      <c r="R6947" s="31"/>
      <c r="S6947" s="31"/>
      <c r="T6947" s="26"/>
      <c r="U6947" s="26"/>
      <c r="W6947" s="10"/>
    </row>
    <row r="6948">
      <c r="E6948" s="26"/>
      <c r="F6948" s="27"/>
      <c r="J6948" s="26"/>
      <c r="K6948" s="26"/>
      <c r="L6948" s="30"/>
      <c r="M6948" s="31"/>
      <c r="N6948" s="31"/>
      <c r="O6948" s="31"/>
      <c r="P6948" s="31"/>
      <c r="Q6948" s="31"/>
      <c r="R6948" s="31"/>
      <c r="S6948" s="31"/>
      <c r="T6948" s="26"/>
      <c r="U6948" s="26"/>
      <c r="W6948" s="10"/>
    </row>
    <row r="6949">
      <c r="E6949" s="26"/>
      <c r="F6949" s="27"/>
      <c r="J6949" s="26"/>
      <c r="K6949" s="26"/>
      <c r="L6949" s="30"/>
      <c r="M6949" s="31"/>
      <c r="N6949" s="31"/>
      <c r="O6949" s="31"/>
      <c r="P6949" s="31"/>
      <c r="Q6949" s="31"/>
      <c r="R6949" s="31"/>
      <c r="S6949" s="31"/>
      <c r="T6949" s="26"/>
      <c r="U6949" s="26"/>
      <c r="W6949" s="10"/>
    </row>
    <row r="6950">
      <c r="E6950" s="26"/>
      <c r="F6950" s="27"/>
      <c r="J6950" s="26"/>
      <c r="K6950" s="26"/>
      <c r="L6950" s="30"/>
      <c r="M6950" s="31"/>
      <c r="N6950" s="31"/>
      <c r="O6950" s="31"/>
      <c r="P6950" s="31"/>
      <c r="Q6950" s="31"/>
      <c r="R6950" s="31"/>
      <c r="S6950" s="31"/>
      <c r="T6950" s="26"/>
      <c r="U6950" s="26"/>
      <c r="W6950" s="10"/>
    </row>
    <row r="6951">
      <c r="E6951" s="26"/>
      <c r="F6951" s="27"/>
      <c r="J6951" s="26"/>
      <c r="K6951" s="26"/>
      <c r="L6951" s="30"/>
      <c r="M6951" s="31"/>
      <c r="N6951" s="31"/>
      <c r="O6951" s="31"/>
      <c r="P6951" s="31"/>
      <c r="Q6951" s="31"/>
      <c r="R6951" s="31"/>
      <c r="S6951" s="31"/>
      <c r="T6951" s="26"/>
      <c r="U6951" s="26"/>
      <c r="W6951" s="10"/>
    </row>
    <row r="6952">
      <c r="E6952" s="26"/>
      <c r="F6952" s="27"/>
      <c r="J6952" s="26"/>
      <c r="K6952" s="26"/>
      <c r="L6952" s="30"/>
      <c r="M6952" s="31"/>
      <c r="N6952" s="31"/>
      <c r="O6952" s="31"/>
      <c r="P6952" s="31"/>
      <c r="Q6952" s="31"/>
      <c r="R6952" s="31"/>
      <c r="S6952" s="31"/>
      <c r="T6952" s="26"/>
      <c r="U6952" s="26"/>
      <c r="W6952" s="10"/>
    </row>
    <row r="6953">
      <c r="E6953" s="26"/>
      <c r="F6953" s="27"/>
      <c r="J6953" s="26"/>
      <c r="K6953" s="26"/>
      <c r="L6953" s="30"/>
      <c r="M6953" s="31"/>
      <c r="N6953" s="31"/>
      <c r="O6953" s="31"/>
      <c r="P6953" s="31"/>
      <c r="Q6953" s="31"/>
      <c r="R6953" s="31"/>
      <c r="S6953" s="31"/>
      <c r="T6953" s="26"/>
      <c r="U6953" s="26"/>
      <c r="W6953" s="10"/>
    </row>
    <row r="6954">
      <c r="E6954" s="26"/>
      <c r="F6954" s="27"/>
      <c r="J6954" s="26"/>
      <c r="K6954" s="26"/>
      <c r="L6954" s="30"/>
      <c r="M6954" s="31"/>
      <c r="N6954" s="31"/>
      <c r="O6954" s="31"/>
      <c r="P6954" s="31"/>
      <c r="Q6954" s="31"/>
      <c r="R6954" s="31"/>
      <c r="S6954" s="31"/>
      <c r="T6954" s="26"/>
      <c r="U6954" s="26"/>
      <c r="W6954" s="10"/>
    </row>
    <row r="6955">
      <c r="E6955" s="26"/>
      <c r="F6955" s="27"/>
      <c r="J6955" s="26"/>
      <c r="K6955" s="26"/>
      <c r="L6955" s="30"/>
      <c r="M6955" s="31"/>
      <c r="N6955" s="31"/>
      <c r="O6955" s="31"/>
      <c r="P6955" s="31"/>
      <c r="Q6955" s="31"/>
      <c r="R6955" s="31"/>
      <c r="S6955" s="31"/>
      <c r="T6955" s="26"/>
      <c r="U6955" s="26"/>
      <c r="W6955" s="10"/>
    </row>
    <row r="6956">
      <c r="E6956" s="26"/>
      <c r="F6956" s="27"/>
      <c r="J6956" s="26"/>
      <c r="K6956" s="26"/>
      <c r="L6956" s="30"/>
      <c r="M6956" s="31"/>
      <c r="N6956" s="31"/>
      <c r="O6956" s="31"/>
      <c r="P6956" s="31"/>
      <c r="Q6956" s="31"/>
      <c r="R6956" s="31"/>
      <c r="S6956" s="31"/>
      <c r="T6956" s="26"/>
      <c r="U6956" s="26"/>
      <c r="W6956" s="10"/>
    </row>
    <row r="6957">
      <c r="E6957" s="26"/>
      <c r="F6957" s="27"/>
      <c r="J6957" s="26"/>
      <c r="K6957" s="26"/>
      <c r="L6957" s="30"/>
      <c r="M6957" s="31"/>
      <c r="N6957" s="31"/>
      <c r="O6957" s="31"/>
      <c r="P6957" s="31"/>
      <c r="Q6957" s="31"/>
      <c r="R6957" s="31"/>
      <c r="S6957" s="31"/>
      <c r="T6957" s="26"/>
      <c r="U6957" s="26"/>
      <c r="W6957" s="10"/>
    </row>
    <row r="6958">
      <c r="E6958" s="26"/>
      <c r="F6958" s="27"/>
      <c r="J6958" s="26"/>
      <c r="K6958" s="26"/>
      <c r="L6958" s="30"/>
      <c r="M6958" s="31"/>
      <c r="N6958" s="31"/>
      <c r="O6958" s="31"/>
      <c r="P6958" s="31"/>
      <c r="Q6958" s="31"/>
      <c r="R6958" s="31"/>
      <c r="S6958" s="31"/>
      <c r="T6958" s="26"/>
      <c r="U6958" s="26"/>
      <c r="W6958" s="10"/>
    </row>
    <row r="6959">
      <c r="E6959" s="26"/>
      <c r="F6959" s="27"/>
      <c r="J6959" s="26"/>
      <c r="K6959" s="26"/>
      <c r="L6959" s="30"/>
      <c r="M6959" s="31"/>
      <c r="N6959" s="31"/>
      <c r="O6959" s="31"/>
      <c r="P6959" s="31"/>
      <c r="Q6959" s="31"/>
      <c r="R6959" s="31"/>
      <c r="S6959" s="31"/>
      <c r="T6959" s="26"/>
      <c r="U6959" s="26"/>
      <c r="W6959" s="10"/>
    </row>
    <row r="6960">
      <c r="E6960" s="26"/>
      <c r="F6960" s="27"/>
      <c r="J6960" s="26"/>
      <c r="K6960" s="26"/>
      <c r="L6960" s="30"/>
      <c r="M6960" s="31"/>
      <c r="N6960" s="31"/>
      <c r="O6960" s="31"/>
      <c r="P6960" s="31"/>
      <c r="Q6960" s="31"/>
      <c r="R6960" s="31"/>
      <c r="S6960" s="31"/>
      <c r="T6960" s="26"/>
      <c r="U6960" s="26"/>
      <c r="W6960" s="10"/>
    </row>
    <row r="6961">
      <c r="E6961" s="26"/>
      <c r="F6961" s="27"/>
      <c r="J6961" s="26"/>
      <c r="K6961" s="26"/>
      <c r="L6961" s="30"/>
      <c r="M6961" s="31"/>
      <c r="N6961" s="31"/>
      <c r="O6961" s="31"/>
      <c r="P6961" s="31"/>
      <c r="Q6961" s="31"/>
      <c r="R6961" s="31"/>
      <c r="S6961" s="31"/>
      <c r="T6961" s="26"/>
      <c r="U6961" s="26"/>
      <c r="W6961" s="10"/>
    </row>
    <row r="6962">
      <c r="E6962" s="26"/>
      <c r="F6962" s="27"/>
      <c r="J6962" s="26"/>
      <c r="K6962" s="26"/>
      <c r="L6962" s="30"/>
      <c r="M6962" s="31"/>
      <c r="N6962" s="31"/>
      <c r="O6962" s="31"/>
      <c r="P6962" s="31"/>
      <c r="Q6962" s="31"/>
      <c r="R6962" s="31"/>
      <c r="S6962" s="31"/>
      <c r="T6962" s="26"/>
      <c r="U6962" s="26"/>
      <c r="W6962" s="10"/>
    </row>
    <row r="6963">
      <c r="E6963" s="26"/>
      <c r="F6963" s="27"/>
      <c r="J6963" s="26"/>
      <c r="K6963" s="26"/>
      <c r="L6963" s="30"/>
      <c r="M6963" s="31"/>
      <c r="N6963" s="31"/>
      <c r="O6963" s="31"/>
      <c r="P6963" s="31"/>
      <c r="Q6963" s="31"/>
      <c r="R6963" s="31"/>
      <c r="S6963" s="31"/>
      <c r="T6963" s="26"/>
      <c r="U6963" s="26"/>
      <c r="W6963" s="10"/>
    </row>
    <row r="6964">
      <c r="E6964" s="26"/>
      <c r="F6964" s="27"/>
      <c r="J6964" s="26"/>
      <c r="K6964" s="26"/>
      <c r="L6964" s="30"/>
      <c r="M6964" s="31"/>
      <c r="N6964" s="31"/>
      <c r="O6964" s="31"/>
      <c r="P6964" s="31"/>
      <c r="Q6964" s="31"/>
      <c r="R6964" s="31"/>
      <c r="S6964" s="31"/>
      <c r="T6964" s="26"/>
      <c r="U6964" s="26"/>
      <c r="W6964" s="10"/>
    </row>
    <row r="6965">
      <c r="E6965" s="26"/>
      <c r="F6965" s="27"/>
      <c r="J6965" s="26"/>
      <c r="K6965" s="26"/>
      <c r="L6965" s="30"/>
      <c r="M6965" s="31"/>
      <c r="N6965" s="31"/>
      <c r="O6965" s="31"/>
      <c r="P6965" s="31"/>
      <c r="Q6965" s="31"/>
      <c r="R6965" s="31"/>
      <c r="S6965" s="31"/>
      <c r="T6965" s="26"/>
      <c r="U6965" s="26"/>
      <c r="W6965" s="10"/>
    </row>
    <row r="6966">
      <c r="E6966" s="26"/>
      <c r="F6966" s="27"/>
      <c r="J6966" s="26"/>
      <c r="K6966" s="26"/>
      <c r="L6966" s="30"/>
      <c r="M6966" s="31"/>
      <c r="N6966" s="31"/>
      <c r="O6966" s="31"/>
      <c r="P6966" s="31"/>
      <c r="Q6966" s="31"/>
      <c r="R6966" s="31"/>
      <c r="S6966" s="31"/>
      <c r="T6966" s="26"/>
      <c r="U6966" s="26"/>
      <c r="W6966" s="10"/>
    </row>
    <row r="6967">
      <c r="E6967" s="26"/>
      <c r="F6967" s="27"/>
      <c r="J6967" s="26"/>
      <c r="K6967" s="26"/>
      <c r="L6967" s="30"/>
      <c r="M6967" s="31"/>
      <c r="N6967" s="31"/>
      <c r="O6967" s="31"/>
      <c r="P6967" s="31"/>
      <c r="Q6967" s="31"/>
      <c r="R6967" s="31"/>
      <c r="S6967" s="31"/>
      <c r="T6967" s="26"/>
      <c r="U6967" s="26"/>
      <c r="W6967" s="10"/>
    </row>
    <row r="6968">
      <c r="E6968" s="26"/>
      <c r="F6968" s="27"/>
      <c r="J6968" s="26"/>
      <c r="K6968" s="26"/>
      <c r="L6968" s="30"/>
      <c r="M6968" s="31"/>
      <c r="N6968" s="31"/>
      <c r="O6968" s="31"/>
      <c r="P6968" s="31"/>
      <c r="Q6968" s="31"/>
      <c r="R6968" s="31"/>
      <c r="S6968" s="31"/>
      <c r="T6968" s="26"/>
      <c r="U6968" s="26"/>
      <c r="W6968" s="10"/>
    </row>
    <row r="6969">
      <c r="E6969" s="26"/>
      <c r="F6969" s="27"/>
      <c r="J6969" s="26"/>
      <c r="K6969" s="26"/>
      <c r="L6969" s="30"/>
      <c r="M6969" s="31"/>
      <c r="N6969" s="31"/>
      <c r="O6969" s="31"/>
      <c r="P6969" s="31"/>
      <c r="Q6969" s="31"/>
      <c r="R6969" s="31"/>
      <c r="S6969" s="31"/>
      <c r="T6969" s="26"/>
      <c r="U6969" s="26"/>
      <c r="W6969" s="10"/>
    </row>
    <row r="6970">
      <c r="E6970" s="26"/>
      <c r="F6970" s="27"/>
      <c r="J6970" s="26"/>
      <c r="K6970" s="26"/>
      <c r="L6970" s="30"/>
      <c r="M6970" s="31"/>
      <c r="N6970" s="31"/>
      <c r="O6970" s="31"/>
      <c r="P6970" s="31"/>
      <c r="Q6970" s="31"/>
      <c r="R6970" s="31"/>
      <c r="S6970" s="31"/>
      <c r="T6970" s="26"/>
      <c r="U6970" s="26"/>
      <c r="W6970" s="10"/>
    </row>
    <row r="6971">
      <c r="E6971" s="26"/>
      <c r="F6971" s="27"/>
      <c r="J6971" s="26"/>
      <c r="K6971" s="26"/>
      <c r="L6971" s="30"/>
      <c r="M6971" s="31"/>
      <c r="N6971" s="31"/>
      <c r="O6971" s="31"/>
      <c r="P6971" s="31"/>
      <c r="Q6971" s="31"/>
      <c r="R6971" s="31"/>
      <c r="S6971" s="31"/>
      <c r="T6971" s="26"/>
      <c r="U6971" s="26"/>
      <c r="W6971" s="10"/>
    </row>
    <row r="6972">
      <c r="E6972" s="26"/>
      <c r="F6972" s="27"/>
      <c r="J6972" s="26"/>
      <c r="K6972" s="26"/>
      <c r="L6972" s="30"/>
      <c r="M6972" s="31"/>
      <c r="N6972" s="31"/>
      <c r="O6972" s="31"/>
      <c r="P6972" s="31"/>
      <c r="Q6972" s="31"/>
      <c r="R6972" s="31"/>
      <c r="S6972" s="31"/>
      <c r="T6972" s="26"/>
      <c r="U6972" s="26"/>
      <c r="W6972" s="10"/>
    </row>
    <row r="6973">
      <c r="E6973" s="26"/>
      <c r="F6973" s="27"/>
      <c r="J6973" s="26"/>
      <c r="K6973" s="26"/>
      <c r="L6973" s="30"/>
      <c r="M6973" s="31"/>
      <c r="N6973" s="31"/>
      <c r="O6973" s="31"/>
      <c r="P6973" s="31"/>
      <c r="Q6973" s="31"/>
      <c r="R6973" s="31"/>
      <c r="S6973" s="31"/>
      <c r="T6973" s="26"/>
      <c r="U6973" s="26"/>
      <c r="W6973" s="10"/>
    </row>
    <row r="6974">
      <c r="E6974" s="26"/>
      <c r="F6974" s="27"/>
      <c r="J6974" s="26"/>
      <c r="K6974" s="26"/>
      <c r="L6974" s="30"/>
      <c r="M6974" s="31"/>
      <c r="N6974" s="31"/>
      <c r="O6974" s="31"/>
      <c r="P6974" s="31"/>
      <c r="Q6974" s="31"/>
      <c r="R6974" s="31"/>
      <c r="S6974" s="31"/>
      <c r="T6974" s="26"/>
      <c r="U6974" s="26"/>
      <c r="W6974" s="10"/>
    </row>
    <row r="6975">
      <c r="E6975" s="26"/>
      <c r="F6975" s="27"/>
      <c r="J6975" s="26"/>
      <c r="K6975" s="26"/>
      <c r="L6975" s="30"/>
      <c r="M6975" s="31"/>
      <c r="N6975" s="31"/>
      <c r="O6975" s="31"/>
      <c r="P6975" s="31"/>
      <c r="Q6975" s="31"/>
      <c r="R6975" s="31"/>
      <c r="S6975" s="31"/>
      <c r="T6975" s="26"/>
      <c r="U6975" s="26"/>
      <c r="W6975" s="10"/>
    </row>
    <row r="6976">
      <c r="E6976" s="26"/>
      <c r="F6976" s="27"/>
      <c r="J6976" s="26"/>
      <c r="K6976" s="26"/>
      <c r="L6976" s="30"/>
      <c r="M6976" s="31"/>
      <c r="N6976" s="31"/>
      <c r="O6976" s="31"/>
      <c r="P6976" s="31"/>
      <c r="Q6976" s="31"/>
      <c r="R6976" s="31"/>
      <c r="S6976" s="31"/>
      <c r="T6976" s="26"/>
      <c r="U6976" s="26"/>
      <c r="W6976" s="10"/>
    </row>
    <row r="6977">
      <c r="E6977" s="26"/>
      <c r="F6977" s="27"/>
      <c r="J6977" s="26"/>
      <c r="K6977" s="26"/>
      <c r="L6977" s="30"/>
      <c r="M6977" s="31"/>
      <c r="N6977" s="31"/>
      <c r="O6977" s="31"/>
      <c r="P6977" s="31"/>
      <c r="Q6977" s="31"/>
      <c r="R6977" s="31"/>
      <c r="S6977" s="31"/>
      <c r="T6977" s="26"/>
      <c r="U6977" s="26"/>
      <c r="W6977" s="10"/>
    </row>
    <row r="6978">
      <c r="E6978" s="26"/>
      <c r="F6978" s="27"/>
      <c r="J6978" s="26"/>
      <c r="K6978" s="26"/>
      <c r="L6978" s="30"/>
      <c r="M6978" s="31"/>
      <c r="N6978" s="31"/>
      <c r="O6978" s="31"/>
      <c r="P6978" s="31"/>
      <c r="Q6978" s="31"/>
      <c r="R6978" s="31"/>
      <c r="S6978" s="31"/>
      <c r="T6978" s="26"/>
      <c r="U6978" s="26"/>
      <c r="W6978" s="10"/>
    </row>
    <row r="6979">
      <c r="E6979" s="26"/>
      <c r="F6979" s="27"/>
      <c r="J6979" s="26"/>
      <c r="K6979" s="26"/>
      <c r="L6979" s="30"/>
      <c r="M6979" s="31"/>
      <c r="N6979" s="31"/>
      <c r="O6979" s="31"/>
      <c r="P6979" s="31"/>
      <c r="Q6979" s="31"/>
      <c r="R6979" s="31"/>
      <c r="S6979" s="31"/>
      <c r="T6979" s="26"/>
      <c r="U6979" s="26"/>
      <c r="W6979" s="10"/>
    </row>
    <row r="6980">
      <c r="E6980" s="26"/>
      <c r="F6980" s="27"/>
      <c r="J6980" s="26"/>
      <c r="K6980" s="26"/>
      <c r="L6980" s="30"/>
      <c r="M6980" s="31"/>
      <c r="N6980" s="31"/>
      <c r="O6980" s="31"/>
      <c r="P6980" s="31"/>
      <c r="Q6980" s="31"/>
      <c r="R6980" s="31"/>
      <c r="S6980" s="31"/>
      <c r="T6980" s="26"/>
      <c r="U6980" s="26"/>
      <c r="W6980" s="10"/>
    </row>
    <row r="6981">
      <c r="E6981" s="26"/>
      <c r="F6981" s="27"/>
      <c r="J6981" s="26"/>
      <c r="K6981" s="26"/>
      <c r="L6981" s="30"/>
      <c r="M6981" s="31"/>
      <c r="N6981" s="31"/>
      <c r="O6981" s="31"/>
      <c r="P6981" s="31"/>
      <c r="Q6981" s="31"/>
      <c r="R6981" s="31"/>
      <c r="S6981" s="31"/>
      <c r="T6981" s="26"/>
      <c r="U6981" s="26"/>
      <c r="W6981" s="10"/>
    </row>
    <row r="6982">
      <c r="E6982" s="26"/>
      <c r="F6982" s="27"/>
      <c r="J6982" s="26"/>
      <c r="K6982" s="26"/>
      <c r="L6982" s="30"/>
      <c r="M6982" s="31"/>
      <c r="N6982" s="31"/>
      <c r="O6982" s="31"/>
      <c r="P6982" s="31"/>
      <c r="Q6982" s="31"/>
      <c r="R6982" s="31"/>
      <c r="S6982" s="31"/>
      <c r="T6982" s="26"/>
      <c r="U6982" s="26"/>
      <c r="W6982" s="10"/>
    </row>
    <row r="6983">
      <c r="E6983" s="26"/>
      <c r="F6983" s="27"/>
      <c r="J6983" s="26"/>
      <c r="K6983" s="26"/>
      <c r="L6983" s="30"/>
      <c r="M6983" s="31"/>
      <c r="N6983" s="31"/>
      <c r="O6983" s="31"/>
      <c r="P6983" s="31"/>
      <c r="Q6983" s="31"/>
      <c r="R6983" s="31"/>
      <c r="S6983" s="31"/>
      <c r="T6983" s="26"/>
      <c r="U6983" s="26"/>
      <c r="W6983" s="10"/>
    </row>
    <row r="6984">
      <c r="E6984" s="26"/>
      <c r="F6984" s="27"/>
      <c r="J6984" s="26"/>
      <c r="K6984" s="26"/>
      <c r="L6984" s="30"/>
      <c r="M6984" s="31"/>
      <c r="N6984" s="31"/>
      <c r="O6984" s="31"/>
      <c r="P6984" s="31"/>
      <c r="Q6984" s="31"/>
      <c r="R6984" s="31"/>
      <c r="S6984" s="31"/>
      <c r="T6984" s="26"/>
      <c r="U6984" s="26"/>
      <c r="W6984" s="10"/>
    </row>
    <row r="6985">
      <c r="E6985" s="26"/>
      <c r="F6985" s="27"/>
      <c r="J6985" s="26"/>
      <c r="K6985" s="26"/>
      <c r="L6985" s="30"/>
      <c r="M6985" s="31"/>
      <c r="N6985" s="31"/>
      <c r="O6985" s="31"/>
      <c r="P6985" s="31"/>
      <c r="Q6985" s="31"/>
      <c r="R6985" s="31"/>
      <c r="S6985" s="31"/>
      <c r="T6985" s="26"/>
      <c r="U6985" s="26"/>
      <c r="W6985" s="10"/>
    </row>
    <row r="6986">
      <c r="E6986" s="26"/>
      <c r="F6986" s="27"/>
      <c r="J6986" s="26"/>
      <c r="K6986" s="26"/>
      <c r="L6986" s="30"/>
      <c r="M6986" s="31"/>
      <c r="N6986" s="31"/>
      <c r="O6986" s="31"/>
      <c r="P6986" s="31"/>
      <c r="Q6986" s="31"/>
      <c r="R6986" s="31"/>
      <c r="S6986" s="31"/>
      <c r="T6986" s="26"/>
      <c r="U6986" s="26"/>
      <c r="W6986" s="10"/>
    </row>
    <row r="6987">
      <c r="E6987" s="26"/>
      <c r="F6987" s="27"/>
      <c r="J6987" s="26"/>
      <c r="K6987" s="26"/>
      <c r="L6987" s="30"/>
      <c r="M6987" s="31"/>
      <c r="N6987" s="31"/>
      <c r="O6987" s="31"/>
      <c r="P6987" s="31"/>
      <c r="Q6987" s="31"/>
      <c r="R6987" s="31"/>
      <c r="S6987" s="31"/>
      <c r="T6987" s="26"/>
      <c r="U6987" s="26"/>
      <c r="W6987" s="10"/>
    </row>
    <row r="6988">
      <c r="E6988" s="26"/>
      <c r="F6988" s="27"/>
      <c r="J6988" s="26"/>
      <c r="K6988" s="26"/>
      <c r="L6988" s="30"/>
      <c r="M6988" s="31"/>
      <c r="N6988" s="31"/>
      <c r="O6988" s="31"/>
      <c r="P6988" s="31"/>
      <c r="Q6988" s="31"/>
      <c r="R6988" s="31"/>
      <c r="S6988" s="31"/>
      <c r="T6988" s="26"/>
      <c r="U6988" s="26"/>
      <c r="W6988" s="10"/>
    </row>
    <row r="6989">
      <c r="E6989" s="26"/>
      <c r="F6989" s="27"/>
      <c r="J6989" s="26"/>
      <c r="K6989" s="26"/>
      <c r="L6989" s="30"/>
      <c r="M6989" s="31"/>
      <c r="N6989" s="31"/>
      <c r="O6989" s="31"/>
      <c r="P6989" s="31"/>
      <c r="Q6989" s="31"/>
      <c r="R6989" s="31"/>
      <c r="S6989" s="31"/>
      <c r="T6989" s="26"/>
      <c r="U6989" s="26"/>
      <c r="W6989" s="10"/>
    </row>
    <row r="6990">
      <c r="E6990" s="26"/>
      <c r="F6990" s="27"/>
      <c r="J6990" s="26"/>
      <c r="K6990" s="26"/>
      <c r="L6990" s="30"/>
      <c r="M6990" s="31"/>
      <c r="N6990" s="31"/>
      <c r="O6990" s="31"/>
      <c r="P6990" s="31"/>
      <c r="Q6990" s="31"/>
      <c r="R6990" s="31"/>
      <c r="S6990" s="31"/>
      <c r="T6990" s="26"/>
      <c r="U6990" s="26"/>
      <c r="W6990" s="10"/>
    </row>
    <row r="6991">
      <c r="E6991" s="26"/>
      <c r="F6991" s="27"/>
      <c r="J6991" s="26"/>
      <c r="K6991" s="26"/>
      <c r="L6991" s="30"/>
      <c r="M6991" s="31"/>
      <c r="N6991" s="31"/>
      <c r="O6991" s="31"/>
      <c r="P6991" s="31"/>
      <c r="Q6991" s="31"/>
      <c r="R6991" s="31"/>
      <c r="S6991" s="31"/>
      <c r="T6991" s="26"/>
      <c r="U6991" s="26"/>
      <c r="W6991" s="10"/>
    </row>
    <row r="6992">
      <c r="E6992" s="26"/>
      <c r="F6992" s="27"/>
      <c r="J6992" s="26"/>
      <c r="K6992" s="26"/>
      <c r="L6992" s="30"/>
      <c r="M6992" s="31"/>
      <c r="N6992" s="31"/>
      <c r="O6992" s="31"/>
      <c r="P6992" s="31"/>
      <c r="Q6992" s="31"/>
      <c r="R6992" s="31"/>
      <c r="S6992" s="31"/>
      <c r="T6992" s="26"/>
      <c r="U6992" s="26"/>
      <c r="W6992" s="10"/>
    </row>
    <row r="6993">
      <c r="E6993" s="26"/>
      <c r="F6993" s="27"/>
      <c r="J6993" s="26"/>
      <c r="K6993" s="26"/>
      <c r="L6993" s="30"/>
      <c r="M6993" s="31"/>
      <c r="N6993" s="31"/>
      <c r="O6993" s="31"/>
      <c r="P6993" s="31"/>
      <c r="Q6993" s="31"/>
      <c r="R6993" s="31"/>
      <c r="S6993" s="31"/>
      <c r="T6993" s="26"/>
      <c r="U6993" s="26"/>
      <c r="W6993" s="10"/>
    </row>
    <row r="6994">
      <c r="E6994" s="26"/>
      <c r="F6994" s="27"/>
      <c r="J6994" s="26"/>
      <c r="K6994" s="26"/>
      <c r="L6994" s="30"/>
      <c r="M6994" s="31"/>
      <c r="N6994" s="31"/>
      <c r="O6994" s="31"/>
      <c r="P6994" s="31"/>
      <c r="Q6994" s="31"/>
      <c r="R6994" s="31"/>
      <c r="S6994" s="31"/>
      <c r="T6994" s="26"/>
      <c r="U6994" s="26"/>
      <c r="W6994" s="10"/>
    </row>
    <row r="6995">
      <c r="E6995" s="26"/>
      <c r="F6995" s="27"/>
      <c r="J6995" s="26"/>
      <c r="K6995" s="26"/>
      <c r="L6995" s="30"/>
      <c r="M6995" s="31"/>
      <c r="N6995" s="31"/>
      <c r="O6995" s="31"/>
      <c r="P6995" s="31"/>
      <c r="Q6995" s="31"/>
      <c r="R6995" s="31"/>
      <c r="S6995" s="31"/>
      <c r="T6995" s="26"/>
      <c r="U6995" s="26"/>
      <c r="W6995" s="10"/>
    </row>
    <row r="6996">
      <c r="E6996" s="26"/>
      <c r="F6996" s="27"/>
      <c r="J6996" s="26"/>
      <c r="K6996" s="26"/>
      <c r="L6996" s="30"/>
      <c r="M6996" s="31"/>
      <c r="N6996" s="31"/>
      <c r="O6996" s="31"/>
      <c r="P6996" s="31"/>
      <c r="Q6996" s="31"/>
      <c r="R6996" s="31"/>
      <c r="S6996" s="31"/>
      <c r="T6996" s="26"/>
      <c r="U6996" s="26"/>
      <c r="W6996" s="10"/>
    </row>
    <row r="6997">
      <c r="E6997" s="26"/>
      <c r="F6997" s="27"/>
      <c r="J6997" s="26"/>
      <c r="K6997" s="26"/>
      <c r="L6997" s="30"/>
      <c r="M6997" s="31"/>
      <c r="N6997" s="31"/>
      <c r="O6997" s="31"/>
      <c r="P6997" s="31"/>
      <c r="Q6997" s="31"/>
      <c r="R6997" s="31"/>
      <c r="S6997" s="31"/>
      <c r="T6997" s="26"/>
      <c r="U6997" s="26"/>
      <c r="W6997" s="10"/>
    </row>
    <row r="6998">
      <c r="E6998" s="26"/>
      <c r="F6998" s="27"/>
      <c r="J6998" s="26"/>
      <c r="K6998" s="26"/>
      <c r="L6998" s="30"/>
      <c r="M6998" s="31"/>
      <c r="N6998" s="31"/>
      <c r="O6998" s="31"/>
      <c r="P6998" s="31"/>
      <c r="Q6998" s="31"/>
      <c r="R6998" s="31"/>
      <c r="S6998" s="31"/>
      <c r="T6998" s="26"/>
      <c r="U6998" s="26"/>
      <c r="W6998" s="10"/>
    </row>
    <row r="6999">
      <c r="E6999" s="26"/>
      <c r="F6999" s="27"/>
      <c r="J6999" s="26"/>
      <c r="K6999" s="26"/>
      <c r="L6999" s="30"/>
      <c r="M6999" s="31"/>
      <c r="N6999" s="31"/>
      <c r="O6999" s="31"/>
      <c r="P6999" s="31"/>
      <c r="Q6999" s="31"/>
      <c r="R6999" s="31"/>
      <c r="S6999" s="31"/>
      <c r="T6999" s="26"/>
      <c r="U6999" s="26"/>
      <c r="W6999" s="10"/>
    </row>
    <row r="7000">
      <c r="E7000" s="26"/>
      <c r="F7000" s="27"/>
      <c r="J7000" s="26"/>
      <c r="K7000" s="26"/>
      <c r="L7000" s="30"/>
      <c r="M7000" s="31"/>
      <c r="N7000" s="31"/>
      <c r="O7000" s="31"/>
      <c r="P7000" s="31"/>
      <c r="Q7000" s="31"/>
      <c r="R7000" s="31"/>
      <c r="S7000" s="31"/>
      <c r="T7000" s="26"/>
      <c r="U7000" s="26"/>
      <c r="W7000" s="10"/>
    </row>
    <row r="7001">
      <c r="E7001" s="26"/>
      <c r="F7001" s="27"/>
      <c r="J7001" s="26"/>
      <c r="K7001" s="26"/>
      <c r="L7001" s="30"/>
      <c r="M7001" s="31"/>
      <c r="N7001" s="31"/>
      <c r="O7001" s="31"/>
      <c r="P7001" s="31"/>
      <c r="Q7001" s="31"/>
      <c r="R7001" s="31"/>
      <c r="S7001" s="31"/>
      <c r="T7001" s="26"/>
      <c r="U7001" s="26"/>
      <c r="W7001" s="10"/>
    </row>
    <row r="7002">
      <c r="E7002" s="26"/>
      <c r="F7002" s="27"/>
      <c r="J7002" s="26"/>
      <c r="K7002" s="26"/>
      <c r="L7002" s="30"/>
      <c r="M7002" s="31"/>
      <c r="N7002" s="31"/>
      <c r="O7002" s="31"/>
      <c r="P7002" s="31"/>
      <c r="Q7002" s="31"/>
      <c r="R7002" s="31"/>
      <c r="S7002" s="31"/>
      <c r="T7002" s="26"/>
      <c r="U7002" s="26"/>
      <c r="W7002" s="10"/>
    </row>
    <row r="7003">
      <c r="E7003" s="26"/>
      <c r="F7003" s="27"/>
      <c r="J7003" s="26"/>
      <c r="K7003" s="26"/>
      <c r="L7003" s="30"/>
      <c r="M7003" s="31"/>
      <c r="N7003" s="31"/>
      <c r="O7003" s="31"/>
      <c r="P7003" s="31"/>
      <c r="Q7003" s="31"/>
      <c r="R7003" s="31"/>
      <c r="S7003" s="31"/>
      <c r="T7003" s="26"/>
      <c r="U7003" s="26"/>
      <c r="W7003" s="10"/>
    </row>
    <row r="7004">
      <c r="E7004" s="26"/>
      <c r="F7004" s="27"/>
      <c r="J7004" s="26"/>
      <c r="K7004" s="26"/>
      <c r="L7004" s="30"/>
      <c r="M7004" s="31"/>
      <c r="N7004" s="31"/>
      <c r="O7004" s="31"/>
      <c r="P7004" s="31"/>
      <c r="Q7004" s="31"/>
      <c r="R7004" s="31"/>
      <c r="S7004" s="31"/>
      <c r="T7004" s="26"/>
      <c r="U7004" s="26"/>
      <c r="W7004" s="10"/>
    </row>
    <row r="7005">
      <c r="E7005" s="26"/>
      <c r="F7005" s="27"/>
      <c r="J7005" s="26"/>
      <c r="K7005" s="26"/>
      <c r="L7005" s="30"/>
      <c r="M7005" s="31"/>
      <c r="N7005" s="31"/>
      <c r="O7005" s="31"/>
      <c r="P7005" s="31"/>
      <c r="Q7005" s="31"/>
      <c r="R7005" s="31"/>
      <c r="S7005" s="31"/>
      <c r="T7005" s="26"/>
      <c r="U7005" s="26"/>
      <c r="W7005" s="10"/>
    </row>
    <row r="7006">
      <c r="E7006" s="26"/>
      <c r="F7006" s="27"/>
      <c r="J7006" s="26"/>
      <c r="K7006" s="26"/>
      <c r="L7006" s="30"/>
      <c r="M7006" s="31"/>
      <c r="N7006" s="31"/>
      <c r="O7006" s="31"/>
      <c r="P7006" s="31"/>
      <c r="Q7006" s="31"/>
      <c r="R7006" s="31"/>
      <c r="S7006" s="31"/>
      <c r="T7006" s="26"/>
      <c r="U7006" s="26"/>
      <c r="W7006" s="10"/>
    </row>
    <row r="7007">
      <c r="E7007" s="26"/>
      <c r="F7007" s="27"/>
      <c r="J7007" s="26"/>
      <c r="K7007" s="26"/>
      <c r="L7007" s="30"/>
      <c r="M7007" s="31"/>
      <c r="N7007" s="31"/>
      <c r="O7007" s="31"/>
      <c r="P7007" s="31"/>
      <c r="Q7007" s="31"/>
      <c r="R7007" s="31"/>
      <c r="S7007" s="31"/>
      <c r="T7007" s="26"/>
      <c r="U7007" s="26"/>
      <c r="W7007" s="10"/>
    </row>
    <row r="7008">
      <c r="E7008" s="26"/>
      <c r="F7008" s="27"/>
      <c r="J7008" s="26"/>
      <c r="K7008" s="26"/>
      <c r="L7008" s="30"/>
      <c r="M7008" s="31"/>
      <c r="N7008" s="31"/>
      <c r="O7008" s="31"/>
      <c r="P7008" s="31"/>
      <c r="Q7008" s="31"/>
      <c r="R7008" s="31"/>
      <c r="S7008" s="31"/>
      <c r="T7008" s="26"/>
      <c r="U7008" s="26"/>
      <c r="W7008" s="10"/>
    </row>
    <row r="7009">
      <c r="E7009" s="26"/>
      <c r="F7009" s="27"/>
      <c r="J7009" s="26"/>
      <c r="K7009" s="26"/>
      <c r="L7009" s="30"/>
      <c r="M7009" s="31"/>
      <c r="N7009" s="31"/>
      <c r="O7009" s="31"/>
      <c r="P7009" s="31"/>
      <c r="Q7009" s="31"/>
      <c r="R7009" s="31"/>
      <c r="S7009" s="31"/>
      <c r="T7009" s="26"/>
      <c r="U7009" s="26"/>
      <c r="W7009" s="10"/>
    </row>
    <row r="7010">
      <c r="E7010" s="26"/>
      <c r="F7010" s="27"/>
      <c r="J7010" s="26"/>
      <c r="K7010" s="26"/>
      <c r="L7010" s="30"/>
      <c r="M7010" s="31"/>
      <c r="N7010" s="31"/>
      <c r="O7010" s="31"/>
      <c r="P7010" s="31"/>
      <c r="Q7010" s="31"/>
      <c r="R7010" s="31"/>
      <c r="S7010" s="31"/>
      <c r="T7010" s="26"/>
      <c r="U7010" s="26"/>
      <c r="W7010" s="10"/>
    </row>
    <row r="7011">
      <c r="E7011" s="26"/>
      <c r="F7011" s="27"/>
      <c r="J7011" s="26"/>
      <c r="K7011" s="26"/>
      <c r="L7011" s="30"/>
      <c r="M7011" s="31"/>
      <c r="N7011" s="31"/>
      <c r="O7011" s="31"/>
      <c r="P7011" s="31"/>
      <c r="Q7011" s="31"/>
      <c r="R7011" s="31"/>
      <c r="S7011" s="31"/>
      <c r="T7011" s="26"/>
      <c r="U7011" s="26"/>
      <c r="W7011" s="10"/>
    </row>
    <row r="7012">
      <c r="E7012" s="26"/>
      <c r="F7012" s="27"/>
      <c r="J7012" s="26"/>
      <c r="K7012" s="26"/>
      <c r="L7012" s="30"/>
      <c r="M7012" s="31"/>
      <c r="N7012" s="31"/>
      <c r="O7012" s="31"/>
      <c r="P7012" s="31"/>
      <c r="Q7012" s="31"/>
      <c r="R7012" s="31"/>
      <c r="S7012" s="31"/>
      <c r="T7012" s="26"/>
      <c r="U7012" s="26"/>
      <c r="W7012" s="10"/>
    </row>
    <row r="7013">
      <c r="E7013" s="26"/>
      <c r="F7013" s="27"/>
      <c r="J7013" s="26"/>
      <c r="K7013" s="26"/>
      <c r="L7013" s="30"/>
      <c r="M7013" s="31"/>
      <c r="N7013" s="31"/>
      <c r="O7013" s="31"/>
      <c r="P7013" s="31"/>
      <c r="Q7013" s="31"/>
      <c r="R7013" s="31"/>
      <c r="S7013" s="31"/>
      <c r="T7013" s="26"/>
      <c r="U7013" s="26"/>
      <c r="W7013" s="10"/>
    </row>
    <row r="7014">
      <c r="E7014" s="26"/>
      <c r="F7014" s="27"/>
      <c r="J7014" s="26"/>
      <c r="K7014" s="26"/>
      <c r="L7014" s="30"/>
      <c r="M7014" s="31"/>
      <c r="N7014" s="31"/>
      <c r="O7014" s="31"/>
      <c r="P7014" s="31"/>
      <c r="Q7014" s="31"/>
      <c r="R7014" s="31"/>
      <c r="S7014" s="31"/>
      <c r="T7014" s="26"/>
      <c r="U7014" s="26"/>
      <c r="W7014" s="10"/>
    </row>
    <row r="7015">
      <c r="E7015" s="26"/>
      <c r="F7015" s="27"/>
      <c r="J7015" s="26"/>
      <c r="K7015" s="26"/>
      <c r="L7015" s="30"/>
      <c r="M7015" s="31"/>
      <c r="N7015" s="31"/>
      <c r="O7015" s="31"/>
      <c r="P7015" s="31"/>
      <c r="Q7015" s="31"/>
      <c r="R7015" s="31"/>
      <c r="S7015" s="31"/>
      <c r="T7015" s="26"/>
      <c r="U7015" s="26"/>
      <c r="W7015" s="10"/>
    </row>
    <row r="7016">
      <c r="E7016" s="26"/>
      <c r="F7016" s="27"/>
      <c r="J7016" s="26"/>
      <c r="K7016" s="26"/>
      <c r="L7016" s="30"/>
      <c r="M7016" s="31"/>
      <c r="N7016" s="31"/>
      <c r="O7016" s="31"/>
      <c r="P7016" s="31"/>
      <c r="Q7016" s="31"/>
      <c r="R7016" s="31"/>
      <c r="S7016" s="31"/>
      <c r="T7016" s="26"/>
      <c r="U7016" s="26"/>
      <c r="W7016" s="10"/>
    </row>
    <row r="7017">
      <c r="E7017" s="26"/>
      <c r="F7017" s="27"/>
      <c r="J7017" s="26"/>
      <c r="K7017" s="26"/>
      <c r="L7017" s="30"/>
      <c r="M7017" s="31"/>
      <c r="N7017" s="31"/>
      <c r="O7017" s="31"/>
      <c r="P7017" s="31"/>
      <c r="Q7017" s="31"/>
      <c r="R7017" s="31"/>
      <c r="S7017" s="31"/>
      <c r="T7017" s="26"/>
      <c r="U7017" s="26"/>
      <c r="W7017" s="10"/>
    </row>
    <row r="7018">
      <c r="E7018" s="26"/>
      <c r="F7018" s="27"/>
      <c r="J7018" s="26"/>
      <c r="K7018" s="26"/>
      <c r="L7018" s="30"/>
      <c r="M7018" s="31"/>
      <c r="N7018" s="31"/>
      <c r="O7018" s="31"/>
      <c r="P7018" s="31"/>
      <c r="Q7018" s="31"/>
      <c r="R7018" s="31"/>
      <c r="S7018" s="31"/>
      <c r="T7018" s="26"/>
      <c r="U7018" s="26"/>
      <c r="W7018" s="10"/>
    </row>
    <row r="7019">
      <c r="E7019" s="26"/>
      <c r="F7019" s="27"/>
      <c r="J7019" s="26"/>
      <c r="K7019" s="26"/>
      <c r="L7019" s="30"/>
      <c r="M7019" s="31"/>
      <c r="N7019" s="31"/>
      <c r="O7019" s="31"/>
      <c r="P7019" s="31"/>
      <c r="Q7019" s="31"/>
      <c r="R7019" s="31"/>
      <c r="S7019" s="31"/>
      <c r="T7019" s="26"/>
      <c r="U7019" s="26"/>
      <c r="W7019" s="10"/>
    </row>
    <row r="7020">
      <c r="E7020" s="26"/>
      <c r="F7020" s="27"/>
      <c r="J7020" s="26"/>
      <c r="K7020" s="26"/>
      <c r="L7020" s="30"/>
      <c r="M7020" s="31"/>
      <c r="N7020" s="31"/>
      <c r="O7020" s="31"/>
      <c r="P7020" s="31"/>
      <c r="Q7020" s="31"/>
      <c r="R7020" s="31"/>
      <c r="S7020" s="31"/>
      <c r="T7020" s="26"/>
      <c r="U7020" s="26"/>
      <c r="W7020" s="10"/>
    </row>
    <row r="7021">
      <c r="E7021" s="26"/>
      <c r="F7021" s="27"/>
      <c r="J7021" s="26"/>
      <c r="K7021" s="26"/>
      <c r="L7021" s="30"/>
      <c r="M7021" s="31"/>
      <c r="N7021" s="31"/>
      <c r="O7021" s="31"/>
      <c r="P7021" s="31"/>
      <c r="Q7021" s="31"/>
      <c r="R7021" s="31"/>
      <c r="S7021" s="31"/>
      <c r="T7021" s="26"/>
      <c r="U7021" s="26"/>
      <c r="W7021" s="10"/>
    </row>
    <row r="7022">
      <c r="E7022" s="26"/>
      <c r="F7022" s="27"/>
      <c r="J7022" s="26"/>
      <c r="K7022" s="26"/>
      <c r="L7022" s="30"/>
      <c r="M7022" s="31"/>
      <c r="N7022" s="31"/>
      <c r="O7022" s="31"/>
      <c r="P7022" s="31"/>
      <c r="Q7022" s="31"/>
      <c r="R7022" s="31"/>
      <c r="S7022" s="31"/>
      <c r="T7022" s="26"/>
      <c r="U7022" s="26"/>
      <c r="W7022" s="10"/>
    </row>
    <row r="7023">
      <c r="E7023" s="26"/>
      <c r="F7023" s="27"/>
      <c r="J7023" s="26"/>
      <c r="K7023" s="26"/>
      <c r="L7023" s="30"/>
      <c r="M7023" s="31"/>
      <c r="N7023" s="31"/>
      <c r="O7023" s="31"/>
      <c r="P7023" s="31"/>
      <c r="Q7023" s="31"/>
      <c r="R7023" s="31"/>
      <c r="S7023" s="31"/>
      <c r="T7023" s="26"/>
      <c r="U7023" s="26"/>
      <c r="W7023" s="10"/>
    </row>
    <row r="7024">
      <c r="E7024" s="26"/>
      <c r="F7024" s="27"/>
      <c r="J7024" s="26"/>
      <c r="K7024" s="26"/>
      <c r="L7024" s="30"/>
      <c r="M7024" s="31"/>
      <c r="N7024" s="31"/>
      <c r="O7024" s="31"/>
      <c r="P7024" s="31"/>
      <c r="Q7024" s="31"/>
      <c r="R7024" s="31"/>
      <c r="S7024" s="31"/>
      <c r="T7024" s="26"/>
      <c r="U7024" s="26"/>
      <c r="W7024" s="10"/>
    </row>
    <row r="7025">
      <c r="E7025" s="26"/>
      <c r="F7025" s="27"/>
      <c r="J7025" s="26"/>
      <c r="K7025" s="26"/>
      <c r="L7025" s="30"/>
      <c r="M7025" s="31"/>
      <c r="N7025" s="31"/>
      <c r="O7025" s="31"/>
      <c r="P7025" s="31"/>
      <c r="Q7025" s="31"/>
      <c r="R7025" s="31"/>
      <c r="S7025" s="31"/>
      <c r="T7025" s="26"/>
      <c r="U7025" s="26"/>
      <c r="W7025" s="10"/>
    </row>
    <row r="7026">
      <c r="E7026" s="26"/>
      <c r="F7026" s="27"/>
      <c r="J7026" s="26"/>
      <c r="K7026" s="26"/>
      <c r="L7026" s="30"/>
      <c r="M7026" s="31"/>
      <c r="N7026" s="31"/>
      <c r="O7026" s="31"/>
      <c r="P7026" s="31"/>
      <c r="Q7026" s="31"/>
      <c r="R7026" s="31"/>
      <c r="S7026" s="31"/>
      <c r="T7026" s="26"/>
      <c r="U7026" s="26"/>
      <c r="W7026" s="10"/>
    </row>
    <row r="7027">
      <c r="E7027" s="26"/>
      <c r="F7027" s="27"/>
      <c r="J7027" s="26"/>
      <c r="K7027" s="26"/>
      <c r="L7027" s="30"/>
      <c r="M7027" s="31"/>
      <c r="N7027" s="31"/>
      <c r="O7027" s="31"/>
      <c r="P7027" s="31"/>
      <c r="Q7027" s="31"/>
      <c r="R7027" s="31"/>
      <c r="S7027" s="31"/>
      <c r="T7027" s="26"/>
      <c r="U7027" s="26"/>
      <c r="W7027" s="10"/>
    </row>
    <row r="7028">
      <c r="E7028" s="26"/>
      <c r="F7028" s="27"/>
      <c r="J7028" s="26"/>
      <c r="K7028" s="26"/>
      <c r="L7028" s="30"/>
      <c r="M7028" s="31"/>
      <c r="N7028" s="31"/>
      <c r="O7028" s="31"/>
      <c r="P7028" s="31"/>
      <c r="Q7028" s="31"/>
      <c r="R7028" s="31"/>
      <c r="S7028" s="31"/>
      <c r="T7028" s="26"/>
      <c r="U7028" s="26"/>
      <c r="W7028" s="10"/>
    </row>
    <row r="7029">
      <c r="E7029" s="26"/>
      <c r="F7029" s="27"/>
      <c r="J7029" s="26"/>
      <c r="K7029" s="26"/>
      <c r="L7029" s="30"/>
      <c r="M7029" s="31"/>
      <c r="N7029" s="31"/>
      <c r="O7029" s="31"/>
      <c r="P7029" s="31"/>
      <c r="Q7029" s="31"/>
      <c r="R7029" s="31"/>
      <c r="S7029" s="31"/>
      <c r="T7029" s="26"/>
      <c r="U7029" s="26"/>
      <c r="W7029" s="10"/>
    </row>
    <row r="7030">
      <c r="E7030" s="26"/>
      <c r="F7030" s="27"/>
      <c r="J7030" s="26"/>
      <c r="K7030" s="26"/>
      <c r="L7030" s="30"/>
      <c r="M7030" s="31"/>
      <c r="N7030" s="31"/>
      <c r="O7030" s="31"/>
      <c r="P7030" s="31"/>
      <c r="Q7030" s="31"/>
      <c r="R7030" s="31"/>
      <c r="S7030" s="31"/>
      <c r="T7030" s="26"/>
      <c r="U7030" s="26"/>
      <c r="W7030" s="10"/>
    </row>
    <row r="7031">
      <c r="E7031" s="26"/>
      <c r="F7031" s="27"/>
      <c r="J7031" s="26"/>
      <c r="K7031" s="26"/>
      <c r="L7031" s="30"/>
      <c r="M7031" s="31"/>
      <c r="N7031" s="31"/>
      <c r="O7031" s="31"/>
      <c r="P7031" s="31"/>
      <c r="Q7031" s="31"/>
      <c r="R7031" s="31"/>
      <c r="S7031" s="31"/>
      <c r="T7031" s="26"/>
      <c r="U7031" s="26"/>
      <c r="W7031" s="10"/>
    </row>
    <row r="7032">
      <c r="E7032" s="26"/>
      <c r="F7032" s="27"/>
      <c r="J7032" s="26"/>
      <c r="K7032" s="26"/>
      <c r="L7032" s="30"/>
      <c r="M7032" s="31"/>
      <c r="N7032" s="31"/>
      <c r="O7032" s="31"/>
      <c r="P7032" s="31"/>
      <c r="Q7032" s="31"/>
      <c r="R7032" s="31"/>
      <c r="S7032" s="31"/>
      <c r="T7032" s="26"/>
      <c r="U7032" s="26"/>
      <c r="W7032" s="10"/>
    </row>
    <row r="7033">
      <c r="E7033" s="26"/>
      <c r="F7033" s="27"/>
      <c r="J7033" s="26"/>
      <c r="K7033" s="26"/>
      <c r="L7033" s="30"/>
      <c r="M7033" s="31"/>
      <c r="N7033" s="31"/>
      <c r="O7033" s="31"/>
      <c r="P7033" s="31"/>
      <c r="Q7033" s="31"/>
      <c r="R7033" s="31"/>
      <c r="S7033" s="31"/>
      <c r="T7033" s="26"/>
      <c r="U7033" s="26"/>
      <c r="W7033" s="10"/>
    </row>
    <row r="7034">
      <c r="E7034" s="26"/>
      <c r="F7034" s="27"/>
      <c r="J7034" s="26"/>
      <c r="K7034" s="26"/>
      <c r="L7034" s="30"/>
      <c r="M7034" s="31"/>
      <c r="N7034" s="31"/>
      <c r="O7034" s="31"/>
      <c r="P7034" s="31"/>
      <c r="Q7034" s="31"/>
      <c r="R7034" s="31"/>
      <c r="S7034" s="31"/>
      <c r="T7034" s="26"/>
      <c r="U7034" s="26"/>
      <c r="W7034" s="10"/>
    </row>
    <row r="7035">
      <c r="E7035" s="26"/>
      <c r="F7035" s="27"/>
      <c r="J7035" s="26"/>
      <c r="K7035" s="26"/>
      <c r="L7035" s="30"/>
      <c r="M7035" s="31"/>
      <c r="N7035" s="31"/>
      <c r="O7035" s="31"/>
      <c r="P7035" s="31"/>
      <c r="Q7035" s="31"/>
      <c r="R7035" s="31"/>
      <c r="S7035" s="31"/>
      <c r="T7035" s="26"/>
      <c r="U7035" s="26"/>
      <c r="W7035" s="10"/>
    </row>
    <row r="7036">
      <c r="E7036" s="26"/>
      <c r="F7036" s="27"/>
      <c r="J7036" s="26"/>
      <c r="K7036" s="26"/>
      <c r="L7036" s="30"/>
      <c r="M7036" s="31"/>
      <c r="N7036" s="31"/>
      <c r="O7036" s="31"/>
      <c r="P7036" s="31"/>
      <c r="Q7036" s="31"/>
      <c r="R7036" s="31"/>
      <c r="S7036" s="31"/>
      <c r="T7036" s="26"/>
      <c r="U7036" s="26"/>
      <c r="W7036" s="10"/>
    </row>
    <row r="7037">
      <c r="E7037" s="26"/>
      <c r="F7037" s="27"/>
      <c r="J7037" s="26"/>
      <c r="K7037" s="26"/>
      <c r="L7037" s="30"/>
      <c r="M7037" s="31"/>
      <c r="N7037" s="31"/>
      <c r="O7037" s="31"/>
      <c r="P7037" s="31"/>
      <c r="Q7037" s="31"/>
      <c r="R7037" s="31"/>
      <c r="S7037" s="31"/>
      <c r="T7037" s="26"/>
      <c r="U7037" s="26"/>
      <c r="W7037" s="10"/>
    </row>
    <row r="7038">
      <c r="E7038" s="26"/>
      <c r="F7038" s="27"/>
      <c r="J7038" s="26"/>
      <c r="K7038" s="26"/>
      <c r="L7038" s="30"/>
      <c r="M7038" s="31"/>
      <c r="N7038" s="31"/>
      <c r="O7038" s="31"/>
      <c r="P7038" s="31"/>
      <c r="Q7038" s="31"/>
      <c r="R7038" s="31"/>
      <c r="S7038" s="31"/>
      <c r="T7038" s="26"/>
      <c r="U7038" s="26"/>
      <c r="W7038" s="10"/>
    </row>
    <row r="7039">
      <c r="E7039" s="26"/>
      <c r="F7039" s="27"/>
      <c r="J7039" s="26"/>
      <c r="K7039" s="26"/>
      <c r="L7039" s="30"/>
      <c r="M7039" s="31"/>
      <c r="N7039" s="31"/>
      <c r="O7039" s="31"/>
      <c r="P7039" s="31"/>
      <c r="Q7039" s="31"/>
      <c r="R7039" s="31"/>
      <c r="S7039" s="31"/>
      <c r="T7039" s="26"/>
      <c r="U7039" s="26"/>
      <c r="W7039" s="10"/>
    </row>
    <row r="7040">
      <c r="E7040" s="26"/>
      <c r="F7040" s="27"/>
      <c r="J7040" s="26"/>
      <c r="K7040" s="26"/>
      <c r="L7040" s="30"/>
      <c r="M7040" s="31"/>
      <c r="N7040" s="31"/>
      <c r="O7040" s="31"/>
      <c r="P7040" s="31"/>
      <c r="Q7040" s="31"/>
      <c r="R7040" s="31"/>
      <c r="S7040" s="31"/>
      <c r="T7040" s="26"/>
      <c r="U7040" s="26"/>
      <c r="W7040" s="10"/>
    </row>
    <row r="7041">
      <c r="E7041" s="26"/>
      <c r="F7041" s="27"/>
      <c r="J7041" s="26"/>
      <c r="K7041" s="26"/>
      <c r="L7041" s="30"/>
      <c r="M7041" s="31"/>
      <c r="N7041" s="31"/>
      <c r="O7041" s="31"/>
      <c r="P7041" s="31"/>
      <c r="Q7041" s="31"/>
      <c r="R7041" s="31"/>
      <c r="S7041" s="31"/>
      <c r="T7041" s="26"/>
      <c r="U7041" s="26"/>
      <c r="W7041" s="10"/>
    </row>
    <row r="7042">
      <c r="E7042" s="26"/>
      <c r="F7042" s="27"/>
      <c r="J7042" s="26"/>
      <c r="K7042" s="26"/>
      <c r="L7042" s="30"/>
      <c r="M7042" s="31"/>
      <c r="N7042" s="31"/>
      <c r="O7042" s="31"/>
      <c r="P7042" s="31"/>
      <c r="Q7042" s="31"/>
      <c r="R7042" s="31"/>
      <c r="S7042" s="31"/>
      <c r="T7042" s="26"/>
      <c r="U7042" s="26"/>
      <c r="W7042" s="10"/>
    </row>
    <row r="7043">
      <c r="E7043" s="26"/>
      <c r="F7043" s="27"/>
      <c r="J7043" s="26"/>
      <c r="K7043" s="26"/>
      <c r="L7043" s="30"/>
      <c r="M7043" s="31"/>
      <c r="N7043" s="31"/>
      <c r="O7043" s="31"/>
      <c r="P7043" s="31"/>
      <c r="Q7043" s="31"/>
      <c r="R7043" s="31"/>
      <c r="S7043" s="31"/>
      <c r="T7043" s="26"/>
      <c r="U7043" s="26"/>
      <c r="W7043" s="10"/>
    </row>
    <row r="7044">
      <c r="E7044" s="26"/>
      <c r="F7044" s="27"/>
      <c r="J7044" s="26"/>
      <c r="K7044" s="26"/>
      <c r="L7044" s="30"/>
      <c r="M7044" s="31"/>
      <c r="N7044" s="31"/>
      <c r="O7044" s="31"/>
      <c r="P7044" s="31"/>
      <c r="Q7044" s="31"/>
      <c r="R7044" s="31"/>
      <c r="S7044" s="31"/>
      <c r="T7044" s="26"/>
      <c r="U7044" s="26"/>
      <c r="W7044" s="10"/>
    </row>
    <row r="7045">
      <c r="E7045" s="26"/>
      <c r="F7045" s="27"/>
      <c r="J7045" s="26"/>
      <c r="K7045" s="26"/>
      <c r="L7045" s="30"/>
      <c r="M7045" s="31"/>
      <c r="N7045" s="31"/>
      <c r="O7045" s="31"/>
      <c r="P7045" s="31"/>
      <c r="Q7045" s="31"/>
      <c r="R7045" s="31"/>
      <c r="S7045" s="31"/>
      <c r="T7045" s="26"/>
      <c r="U7045" s="26"/>
      <c r="W7045" s="10"/>
    </row>
    <row r="7046">
      <c r="E7046" s="26"/>
      <c r="F7046" s="27"/>
      <c r="J7046" s="26"/>
      <c r="K7046" s="26"/>
      <c r="L7046" s="30"/>
      <c r="M7046" s="31"/>
      <c r="N7046" s="31"/>
      <c r="O7046" s="31"/>
      <c r="P7046" s="31"/>
      <c r="Q7046" s="31"/>
      <c r="R7046" s="31"/>
      <c r="S7046" s="31"/>
      <c r="T7046" s="26"/>
      <c r="U7046" s="26"/>
      <c r="W7046" s="10"/>
    </row>
    <row r="7047">
      <c r="E7047" s="26"/>
      <c r="F7047" s="27"/>
      <c r="J7047" s="26"/>
      <c r="K7047" s="26"/>
      <c r="L7047" s="30"/>
      <c r="M7047" s="31"/>
      <c r="N7047" s="31"/>
      <c r="O7047" s="31"/>
      <c r="P7047" s="31"/>
      <c r="Q7047" s="31"/>
      <c r="R7047" s="31"/>
      <c r="S7047" s="31"/>
      <c r="T7047" s="26"/>
      <c r="U7047" s="26"/>
      <c r="W7047" s="10"/>
    </row>
    <row r="7048">
      <c r="E7048" s="26"/>
      <c r="F7048" s="27"/>
      <c r="J7048" s="26"/>
      <c r="K7048" s="26"/>
      <c r="L7048" s="30"/>
      <c r="M7048" s="31"/>
      <c r="N7048" s="31"/>
      <c r="O7048" s="31"/>
      <c r="P7048" s="31"/>
      <c r="Q7048" s="31"/>
      <c r="R7048" s="31"/>
      <c r="S7048" s="31"/>
      <c r="T7048" s="26"/>
      <c r="U7048" s="26"/>
      <c r="W7048" s="10"/>
    </row>
    <row r="7049">
      <c r="E7049" s="26"/>
      <c r="F7049" s="27"/>
      <c r="J7049" s="26"/>
      <c r="K7049" s="26"/>
      <c r="L7049" s="30"/>
      <c r="M7049" s="31"/>
      <c r="N7049" s="31"/>
      <c r="O7049" s="31"/>
      <c r="P7049" s="31"/>
      <c r="Q7049" s="31"/>
      <c r="R7049" s="31"/>
      <c r="S7049" s="31"/>
      <c r="T7049" s="26"/>
      <c r="U7049" s="26"/>
      <c r="W7049" s="10"/>
    </row>
    <row r="7050">
      <c r="E7050" s="26"/>
      <c r="F7050" s="27"/>
      <c r="J7050" s="26"/>
      <c r="K7050" s="26"/>
      <c r="L7050" s="30"/>
      <c r="M7050" s="31"/>
      <c r="N7050" s="31"/>
      <c r="O7050" s="31"/>
      <c r="P7050" s="31"/>
      <c r="Q7050" s="31"/>
      <c r="R7050" s="31"/>
      <c r="S7050" s="31"/>
      <c r="T7050" s="26"/>
      <c r="U7050" s="26"/>
      <c r="W7050" s="10"/>
    </row>
    <row r="7051">
      <c r="E7051" s="26"/>
      <c r="F7051" s="27"/>
      <c r="J7051" s="26"/>
      <c r="K7051" s="26"/>
      <c r="L7051" s="30"/>
      <c r="M7051" s="31"/>
      <c r="N7051" s="31"/>
      <c r="O7051" s="31"/>
      <c r="P7051" s="31"/>
      <c r="Q7051" s="31"/>
      <c r="R7051" s="31"/>
      <c r="S7051" s="31"/>
      <c r="T7051" s="26"/>
      <c r="U7051" s="26"/>
      <c r="W7051" s="10"/>
    </row>
    <row r="7052">
      <c r="E7052" s="26"/>
      <c r="F7052" s="27"/>
      <c r="J7052" s="26"/>
      <c r="K7052" s="26"/>
      <c r="L7052" s="30"/>
      <c r="M7052" s="31"/>
      <c r="N7052" s="31"/>
      <c r="O7052" s="31"/>
      <c r="P7052" s="31"/>
      <c r="Q7052" s="31"/>
      <c r="R7052" s="31"/>
      <c r="S7052" s="31"/>
      <c r="T7052" s="26"/>
      <c r="U7052" s="26"/>
      <c r="W7052" s="10"/>
    </row>
    <row r="7053">
      <c r="E7053" s="26"/>
      <c r="F7053" s="27"/>
      <c r="J7053" s="26"/>
      <c r="K7053" s="26"/>
      <c r="L7053" s="30"/>
      <c r="M7053" s="31"/>
      <c r="N7053" s="31"/>
      <c r="O7053" s="31"/>
      <c r="P7053" s="31"/>
      <c r="Q7053" s="31"/>
      <c r="R7053" s="31"/>
      <c r="S7053" s="31"/>
      <c r="T7053" s="26"/>
      <c r="U7053" s="26"/>
      <c r="W7053" s="10"/>
    </row>
    <row r="7054">
      <c r="E7054" s="26"/>
      <c r="F7054" s="27"/>
      <c r="J7054" s="26"/>
      <c r="K7054" s="26"/>
      <c r="L7054" s="30"/>
      <c r="M7054" s="31"/>
      <c r="N7054" s="31"/>
      <c r="O7054" s="31"/>
      <c r="P7054" s="31"/>
      <c r="Q7054" s="31"/>
      <c r="R7054" s="31"/>
      <c r="S7054" s="31"/>
      <c r="T7054" s="26"/>
      <c r="U7054" s="26"/>
      <c r="W7054" s="10"/>
    </row>
    <row r="7055">
      <c r="E7055" s="26"/>
      <c r="F7055" s="27"/>
      <c r="J7055" s="26"/>
      <c r="K7055" s="26"/>
      <c r="L7055" s="30"/>
      <c r="M7055" s="31"/>
      <c r="N7055" s="31"/>
      <c r="O7055" s="31"/>
      <c r="P7055" s="31"/>
      <c r="Q7055" s="31"/>
      <c r="R7055" s="31"/>
      <c r="S7055" s="31"/>
      <c r="T7055" s="26"/>
      <c r="U7055" s="26"/>
      <c r="W7055" s="10"/>
    </row>
    <row r="7056">
      <c r="E7056" s="26"/>
      <c r="F7056" s="27"/>
      <c r="J7056" s="26"/>
      <c r="K7056" s="26"/>
      <c r="L7056" s="30"/>
      <c r="M7056" s="31"/>
      <c r="N7056" s="31"/>
      <c r="O7056" s="31"/>
      <c r="P7056" s="31"/>
      <c r="Q7056" s="31"/>
      <c r="R7056" s="31"/>
      <c r="S7056" s="31"/>
      <c r="T7056" s="26"/>
      <c r="U7056" s="26"/>
      <c r="W7056" s="10"/>
    </row>
    <row r="7057">
      <c r="E7057" s="26"/>
      <c r="F7057" s="27"/>
      <c r="J7057" s="26"/>
      <c r="K7057" s="26"/>
      <c r="L7057" s="30"/>
      <c r="M7057" s="31"/>
      <c r="N7057" s="31"/>
      <c r="O7057" s="31"/>
      <c r="P7057" s="31"/>
      <c r="Q7057" s="31"/>
      <c r="R7057" s="31"/>
      <c r="S7057" s="31"/>
      <c r="T7057" s="26"/>
      <c r="U7057" s="26"/>
      <c r="W7057" s="10"/>
    </row>
    <row r="7058">
      <c r="E7058" s="26"/>
      <c r="F7058" s="27"/>
      <c r="J7058" s="26"/>
      <c r="K7058" s="26"/>
      <c r="L7058" s="30"/>
      <c r="M7058" s="31"/>
      <c r="N7058" s="31"/>
      <c r="O7058" s="31"/>
      <c r="P7058" s="31"/>
      <c r="Q7058" s="31"/>
      <c r="R7058" s="31"/>
      <c r="S7058" s="31"/>
      <c r="T7058" s="26"/>
      <c r="U7058" s="26"/>
      <c r="W7058" s="10"/>
    </row>
    <row r="7059">
      <c r="E7059" s="26"/>
      <c r="F7059" s="27"/>
      <c r="J7059" s="26"/>
      <c r="K7059" s="26"/>
      <c r="L7059" s="30"/>
      <c r="M7059" s="31"/>
      <c r="N7059" s="31"/>
      <c r="O7059" s="31"/>
      <c r="P7059" s="31"/>
      <c r="Q7059" s="31"/>
      <c r="R7059" s="31"/>
      <c r="S7059" s="31"/>
      <c r="T7059" s="26"/>
      <c r="U7059" s="26"/>
      <c r="W7059" s="10"/>
    </row>
    <row r="7060">
      <c r="E7060" s="26"/>
      <c r="F7060" s="27"/>
      <c r="J7060" s="26"/>
      <c r="K7060" s="26"/>
      <c r="L7060" s="30"/>
      <c r="M7060" s="31"/>
      <c r="N7060" s="31"/>
      <c r="O7060" s="31"/>
      <c r="P7060" s="31"/>
      <c r="Q7060" s="31"/>
      <c r="R7060" s="31"/>
      <c r="S7060" s="31"/>
      <c r="T7060" s="26"/>
      <c r="U7060" s="26"/>
      <c r="W7060" s="10"/>
    </row>
    <row r="7061">
      <c r="E7061" s="26"/>
      <c r="F7061" s="27"/>
      <c r="J7061" s="26"/>
      <c r="K7061" s="26"/>
      <c r="L7061" s="30"/>
      <c r="M7061" s="31"/>
      <c r="N7061" s="31"/>
      <c r="O7061" s="31"/>
      <c r="P7061" s="31"/>
      <c r="Q7061" s="31"/>
      <c r="R7061" s="31"/>
      <c r="S7061" s="31"/>
      <c r="T7061" s="26"/>
      <c r="U7061" s="26"/>
      <c r="W7061" s="10"/>
    </row>
    <row r="7062">
      <c r="E7062" s="26"/>
      <c r="F7062" s="27"/>
      <c r="J7062" s="26"/>
      <c r="K7062" s="26"/>
      <c r="L7062" s="30"/>
      <c r="M7062" s="31"/>
      <c r="N7062" s="31"/>
      <c r="O7062" s="31"/>
      <c r="P7062" s="31"/>
      <c r="Q7062" s="31"/>
      <c r="R7062" s="31"/>
      <c r="S7062" s="31"/>
      <c r="T7062" s="26"/>
      <c r="U7062" s="26"/>
      <c r="W7062" s="10"/>
    </row>
    <row r="7063">
      <c r="E7063" s="26"/>
      <c r="F7063" s="27"/>
      <c r="J7063" s="26"/>
      <c r="K7063" s="26"/>
      <c r="L7063" s="30"/>
      <c r="M7063" s="31"/>
      <c r="N7063" s="31"/>
      <c r="O7063" s="31"/>
      <c r="P7063" s="31"/>
      <c r="Q7063" s="31"/>
      <c r="R7063" s="31"/>
      <c r="S7063" s="31"/>
      <c r="T7063" s="26"/>
      <c r="U7063" s="26"/>
      <c r="W7063" s="10"/>
    </row>
    <row r="7064">
      <c r="E7064" s="26"/>
      <c r="F7064" s="27"/>
      <c r="J7064" s="26"/>
      <c r="K7064" s="26"/>
      <c r="L7064" s="30"/>
      <c r="M7064" s="31"/>
      <c r="N7064" s="31"/>
      <c r="O7064" s="31"/>
      <c r="P7064" s="31"/>
      <c r="Q7064" s="31"/>
      <c r="R7064" s="31"/>
      <c r="S7064" s="31"/>
      <c r="T7064" s="26"/>
      <c r="U7064" s="26"/>
      <c r="W7064" s="10"/>
    </row>
    <row r="7065">
      <c r="E7065" s="26"/>
      <c r="F7065" s="27"/>
      <c r="J7065" s="26"/>
      <c r="K7065" s="26"/>
      <c r="L7065" s="30"/>
      <c r="M7065" s="31"/>
      <c r="N7065" s="31"/>
      <c r="O7065" s="31"/>
      <c r="P7065" s="31"/>
      <c r="Q7065" s="31"/>
      <c r="R7065" s="31"/>
      <c r="S7065" s="31"/>
      <c r="T7065" s="26"/>
      <c r="U7065" s="26"/>
      <c r="W7065" s="10"/>
    </row>
    <row r="7066">
      <c r="E7066" s="26"/>
      <c r="F7066" s="27"/>
      <c r="J7066" s="26"/>
      <c r="K7066" s="26"/>
      <c r="L7066" s="30"/>
      <c r="M7066" s="31"/>
      <c r="N7066" s="31"/>
      <c r="O7066" s="31"/>
      <c r="P7066" s="31"/>
      <c r="Q7066" s="31"/>
      <c r="R7066" s="31"/>
      <c r="S7066" s="31"/>
      <c r="T7066" s="26"/>
      <c r="U7066" s="26"/>
      <c r="W7066" s="10"/>
    </row>
    <row r="7067">
      <c r="E7067" s="26"/>
      <c r="F7067" s="27"/>
      <c r="J7067" s="26"/>
      <c r="K7067" s="26"/>
      <c r="L7067" s="30"/>
      <c r="M7067" s="31"/>
      <c r="N7067" s="31"/>
      <c r="O7067" s="31"/>
      <c r="P7067" s="31"/>
      <c r="Q7067" s="31"/>
      <c r="R7067" s="31"/>
      <c r="S7067" s="31"/>
      <c r="T7067" s="26"/>
      <c r="U7067" s="26"/>
      <c r="W7067" s="10"/>
    </row>
    <row r="7068">
      <c r="E7068" s="26"/>
      <c r="F7068" s="27"/>
      <c r="J7068" s="26"/>
      <c r="K7068" s="26"/>
      <c r="L7068" s="30"/>
      <c r="M7068" s="31"/>
      <c r="N7068" s="31"/>
      <c r="O7068" s="31"/>
      <c r="P7068" s="31"/>
      <c r="Q7068" s="31"/>
      <c r="R7068" s="31"/>
      <c r="S7068" s="31"/>
      <c r="T7068" s="26"/>
      <c r="U7068" s="26"/>
      <c r="W7068" s="10"/>
    </row>
    <row r="7069">
      <c r="E7069" s="26"/>
      <c r="F7069" s="27"/>
      <c r="J7069" s="26"/>
      <c r="K7069" s="26"/>
      <c r="L7069" s="30"/>
      <c r="M7069" s="31"/>
      <c r="N7069" s="31"/>
      <c r="O7069" s="31"/>
      <c r="P7069" s="31"/>
      <c r="Q7069" s="31"/>
      <c r="R7069" s="31"/>
      <c r="S7069" s="31"/>
      <c r="T7069" s="26"/>
      <c r="U7069" s="26"/>
      <c r="W7069" s="10"/>
    </row>
    <row r="7070">
      <c r="E7070" s="26"/>
      <c r="F7070" s="27"/>
      <c r="J7070" s="26"/>
      <c r="K7070" s="26"/>
      <c r="L7070" s="30"/>
      <c r="M7070" s="31"/>
      <c r="N7070" s="31"/>
      <c r="O7070" s="31"/>
      <c r="P7070" s="31"/>
      <c r="Q7070" s="31"/>
      <c r="R7070" s="31"/>
      <c r="S7070" s="31"/>
      <c r="T7070" s="26"/>
      <c r="U7070" s="26"/>
      <c r="W7070" s="10"/>
    </row>
    <row r="7071">
      <c r="E7071" s="26"/>
      <c r="F7071" s="27"/>
      <c r="J7071" s="26"/>
      <c r="K7071" s="26"/>
      <c r="L7071" s="30"/>
      <c r="M7071" s="31"/>
      <c r="N7071" s="31"/>
      <c r="O7071" s="31"/>
      <c r="P7071" s="31"/>
      <c r="Q7071" s="31"/>
      <c r="R7071" s="31"/>
      <c r="S7071" s="31"/>
      <c r="T7071" s="26"/>
      <c r="U7071" s="26"/>
      <c r="W7071" s="10"/>
    </row>
    <row r="7072">
      <c r="E7072" s="26"/>
      <c r="F7072" s="27"/>
      <c r="J7072" s="26"/>
      <c r="K7072" s="26"/>
      <c r="L7072" s="30"/>
      <c r="M7072" s="31"/>
      <c r="N7072" s="31"/>
      <c r="O7072" s="31"/>
      <c r="P7072" s="31"/>
      <c r="Q7072" s="31"/>
      <c r="R7072" s="31"/>
      <c r="S7072" s="31"/>
      <c r="T7072" s="26"/>
      <c r="U7072" s="26"/>
      <c r="W7072" s="10"/>
    </row>
    <row r="7073">
      <c r="E7073" s="26"/>
      <c r="F7073" s="27"/>
      <c r="J7073" s="26"/>
      <c r="K7073" s="26"/>
      <c r="L7073" s="30"/>
      <c r="M7073" s="31"/>
      <c r="N7073" s="31"/>
      <c r="O7073" s="31"/>
      <c r="P7073" s="31"/>
      <c r="Q7073" s="31"/>
      <c r="R7073" s="31"/>
      <c r="S7073" s="31"/>
      <c r="T7073" s="26"/>
      <c r="U7073" s="26"/>
      <c r="W7073" s="10"/>
    </row>
    <row r="7074">
      <c r="E7074" s="26"/>
      <c r="F7074" s="27"/>
      <c r="J7074" s="26"/>
      <c r="K7074" s="26"/>
      <c r="L7074" s="30"/>
      <c r="M7074" s="31"/>
      <c r="N7074" s="31"/>
      <c r="O7074" s="31"/>
      <c r="P7074" s="31"/>
      <c r="Q7074" s="31"/>
      <c r="R7074" s="31"/>
      <c r="S7074" s="31"/>
      <c r="T7074" s="26"/>
      <c r="U7074" s="26"/>
      <c r="W7074" s="10"/>
    </row>
    <row r="7075">
      <c r="E7075" s="26"/>
      <c r="F7075" s="27"/>
      <c r="J7075" s="26"/>
      <c r="K7075" s="26"/>
      <c r="L7075" s="30"/>
      <c r="M7075" s="31"/>
      <c r="N7075" s="31"/>
      <c r="O7075" s="31"/>
      <c r="P7075" s="31"/>
      <c r="Q7075" s="31"/>
      <c r="R7075" s="31"/>
      <c r="S7075" s="31"/>
      <c r="T7075" s="26"/>
      <c r="U7075" s="26"/>
      <c r="W7075" s="10"/>
    </row>
    <row r="7076">
      <c r="E7076" s="26"/>
      <c r="F7076" s="27"/>
      <c r="J7076" s="26"/>
      <c r="K7076" s="26"/>
      <c r="L7076" s="30"/>
      <c r="M7076" s="31"/>
      <c r="N7076" s="31"/>
      <c r="O7076" s="31"/>
      <c r="P7076" s="31"/>
      <c r="Q7076" s="31"/>
      <c r="R7076" s="31"/>
      <c r="S7076" s="31"/>
      <c r="T7076" s="26"/>
      <c r="U7076" s="26"/>
      <c r="W7076" s="10"/>
    </row>
    <row r="7077">
      <c r="E7077" s="26"/>
      <c r="F7077" s="27"/>
      <c r="J7077" s="26"/>
      <c r="K7077" s="26"/>
      <c r="L7077" s="30"/>
      <c r="M7077" s="31"/>
      <c r="N7077" s="31"/>
      <c r="O7077" s="31"/>
      <c r="P7077" s="31"/>
      <c r="Q7077" s="31"/>
      <c r="R7077" s="31"/>
      <c r="S7077" s="31"/>
      <c r="T7077" s="26"/>
      <c r="U7077" s="26"/>
      <c r="W7077" s="10"/>
    </row>
    <row r="7078">
      <c r="E7078" s="26"/>
      <c r="F7078" s="27"/>
      <c r="J7078" s="26"/>
      <c r="K7078" s="26"/>
      <c r="L7078" s="30"/>
      <c r="M7078" s="31"/>
      <c r="N7078" s="31"/>
      <c r="O7078" s="31"/>
      <c r="P7078" s="31"/>
      <c r="Q7078" s="31"/>
      <c r="R7078" s="31"/>
      <c r="S7078" s="31"/>
      <c r="T7078" s="26"/>
      <c r="U7078" s="26"/>
      <c r="W7078" s="10"/>
    </row>
    <row r="7079">
      <c r="E7079" s="26"/>
      <c r="F7079" s="27"/>
      <c r="J7079" s="26"/>
      <c r="K7079" s="26"/>
      <c r="L7079" s="30"/>
      <c r="M7079" s="31"/>
      <c r="N7079" s="31"/>
      <c r="O7079" s="31"/>
      <c r="P7079" s="31"/>
      <c r="Q7079" s="31"/>
      <c r="R7079" s="31"/>
      <c r="S7079" s="31"/>
      <c r="T7079" s="26"/>
      <c r="U7079" s="26"/>
      <c r="W7079" s="10"/>
    </row>
    <row r="7080">
      <c r="E7080" s="26"/>
      <c r="F7080" s="27"/>
      <c r="J7080" s="26"/>
      <c r="K7080" s="26"/>
      <c r="L7080" s="30"/>
      <c r="M7080" s="31"/>
      <c r="N7080" s="31"/>
      <c r="O7080" s="31"/>
      <c r="P7080" s="31"/>
      <c r="Q7080" s="31"/>
      <c r="R7080" s="31"/>
      <c r="S7080" s="31"/>
      <c r="T7080" s="26"/>
      <c r="U7080" s="26"/>
      <c r="W7080" s="10"/>
    </row>
    <row r="7081">
      <c r="E7081" s="26"/>
      <c r="F7081" s="27"/>
      <c r="J7081" s="26"/>
      <c r="K7081" s="26"/>
      <c r="L7081" s="30"/>
      <c r="M7081" s="31"/>
      <c r="N7081" s="31"/>
      <c r="O7081" s="31"/>
      <c r="P7081" s="31"/>
      <c r="Q7081" s="31"/>
      <c r="R7081" s="31"/>
      <c r="S7081" s="31"/>
      <c r="T7081" s="26"/>
      <c r="U7081" s="26"/>
      <c r="W7081" s="10"/>
    </row>
    <row r="7082">
      <c r="E7082" s="26"/>
      <c r="F7082" s="27"/>
      <c r="J7082" s="26"/>
      <c r="K7082" s="26"/>
      <c r="L7082" s="30"/>
      <c r="M7082" s="31"/>
      <c r="N7082" s="31"/>
      <c r="O7082" s="31"/>
      <c r="P7082" s="31"/>
      <c r="Q7082" s="31"/>
      <c r="R7082" s="31"/>
      <c r="S7082" s="31"/>
      <c r="T7082" s="26"/>
      <c r="U7082" s="26"/>
      <c r="W7082" s="10"/>
    </row>
    <row r="7083">
      <c r="E7083" s="26"/>
      <c r="F7083" s="27"/>
      <c r="J7083" s="26"/>
      <c r="K7083" s="26"/>
      <c r="L7083" s="30"/>
      <c r="M7083" s="31"/>
      <c r="N7083" s="31"/>
      <c r="O7083" s="31"/>
      <c r="P7083" s="31"/>
      <c r="Q7083" s="31"/>
      <c r="R7083" s="31"/>
      <c r="S7083" s="31"/>
      <c r="T7083" s="26"/>
      <c r="U7083" s="26"/>
      <c r="W7083" s="10"/>
    </row>
    <row r="7084">
      <c r="E7084" s="26"/>
      <c r="F7084" s="27"/>
      <c r="J7084" s="26"/>
      <c r="K7084" s="26"/>
      <c r="L7084" s="30"/>
      <c r="M7084" s="31"/>
      <c r="N7084" s="31"/>
      <c r="O7084" s="31"/>
      <c r="P7084" s="31"/>
      <c r="Q7084" s="31"/>
      <c r="R7084" s="31"/>
      <c r="S7084" s="31"/>
      <c r="T7084" s="26"/>
      <c r="U7084" s="26"/>
      <c r="W7084" s="10"/>
    </row>
    <row r="7085">
      <c r="E7085" s="26"/>
      <c r="F7085" s="27"/>
      <c r="J7085" s="26"/>
      <c r="K7085" s="26"/>
      <c r="L7085" s="30"/>
      <c r="M7085" s="31"/>
      <c r="N7085" s="31"/>
      <c r="O7085" s="31"/>
      <c r="P7085" s="31"/>
      <c r="Q7085" s="31"/>
      <c r="R7085" s="31"/>
      <c r="S7085" s="31"/>
      <c r="T7085" s="26"/>
      <c r="U7085" s="26"/>
      <c r="W7085" s="10"/>
    </row>
    <row r="7086">
      <c r="E7086" s="26"/>
      <c r="F7086" s="27"/>
      <c r="J7086" s="26"/>
      <c r="K7086" s="26"/>
      <c r="L7086" s="30"/>
      <c r="M7086" s="31"/>
      <c r="N7086" s="31"/>
      <c r="O7086" s="31"/>
      <c r="P7086" s="31"/>
      <c r="Q7086" s="31"/>
      <c r="R7086" s="31"/>
      <c r="S7086" s="31"/>
      <c r="T7086" s="26"/>
      <c r="U7086" s="26"/>
      <c r="W7086" s="10"/>
    </row>
    <row r="7087">
      <c r="E7087" s="26"/>
      <c r="F7087" s="27"/>
      <c r="J7087" s="26"/>
      <c r="K7087" s="26"/>
      <c r="L7087" s="30"/>
      <c r="M7087" s="31"/>
      <c r="N7087" s="31"/>
      <c r="O7087" s="31"/>
      <c r="P7087" s="31"/>
      <c r="Q7087" s="31"/>
      <c r="R7087" s="31"/>
      <c r="S7087" s="31"/>
      <c r="T7087" s="26"/>
      <c r="U7087" s="26"/>
      <c r="W7087" s="10"/>
    </row>
    <row r="7088">
      <c r="E7088" s="26"/>
      <c r="F7088" s="27"/>
      <c r="J7088" s="26"/>
      <c r="K7088" s="26"/>
      <c r="L7088" s="30"/>
      <c r="M7088" s="31"/>
      <c r="N7088" s="31"/>
      <c r="O7088" s="31"/>
      <c r="P7088" s="31"/>
      <c r="Q7088" s="31"/>
      <c r="R7088" s="31"/>
      <c r="S7088" s="31"/>
      <c r="T7088" s="26"/>
      <c r="U7088" s="26"/>
      <c r="W7088" s="10"/>
    </row>
    <row r="7089">
      <c r="E7089" s="26"/>
      <c r="F7089" s="27"/>
      <c r="J7089" s="26"/>
      <c r="K7089" s="26"/>
      <c r="L7089" s="30"/>
      <c r="M7089" s="31"/>
      <c r="N7089" s="31"/>
      <c r="O7089" s="31"/>
      <c r="P7089" s="31"/>
      <c r="Q7089" s="31"/>
      <c r="R7089" s="31"/>
      <c r="S7089" s="31"/>
      <c r="T7089" s="26"/>
      <c r="U7089" s="26"/>
      <c r="W7089" s="10"/>
    </row>
    <row r="7090">
      <c r="E7090" s="26"/>
      <c r="F7090" s="27"/>
      <c r="J7090" s="26"/>
      <c r="K7090" s="26"/>
      <c r="L7090" s="30"/>
      <c r="M7090" s="31"/>
      <c r="N7090" s="31"/>
      <c r="O7090" s="31"/>
      <c r="P7090" s="31"/>
      <c r="Q7090" s="31"/>
      <c r="R7090" s="31"/>
      <c r="S7090" s="31"/>
      <c r="T7090" s="26"/>
      <c r="U7090" s="26"/>
      <c r="W7090" s="10"/>
    </row>
    <row r="7091">
      <c r="E7091" s="26"/>
      <c r="F7091" s="27"/>
      <c r="J7091" s="26"/>
      <c r="K7091" s="26"/>
      <c r="L7091" s="30"/>
      <c r="M7091" s="31"/>
      <c r="N7091" s="31"/>
      <c r="O7091" s="31"/>
      <c r="P7091" s="31"/>
      <c r="Q7091" s="31"/>
      <c r="R7091" s="31"/>
      <c r="S7091" s="31"/>
      <c r="T7091" s="26"/>
      <c r="U7091" s="26"/>
      <c r="W7091" s="10"/>
    </row>
    <row r="7092">
      <c r="E7092" s="26"/>
      <c r="F7092" s="27"/>
      <c r="J7092" s="26"/>
      <c r="K7092" s="26"/>
      <c r="L7092" s="30"/>
      <c r="M7092" s="31"/>
      <c r="N7092" s="31"/>
      <c r="O7092" s="31"/>
      <c r="P7092" s="31"/>
      <c r="Q7092" s="31"/>
      <c r="R7092" s="31"/>
      <c r="S7092" s="31"/>
      <c r="T7092" s="26"/>
      <c r="U7092" s="26"/>
      <c r="W7092" s="10"/>
    </row>
    <row r="7093">
      <c r="E7093" s="26"/>
      <c r="F7093" s="27"/>
      <c r="J7093" s="26"/>
      <c r="K7093" s="26"/>
      <c r="L7093" s="30"/>
      <c r="M7093" s="31"/>
      <c r="N7093" s="31"/>
      <c r="O7093" s="31"/>
      <c r="P7093" s="31"/>
      <c r="Q7093" s="31"/>
      <c r="R7093" s="31"/>
      <c r="S7093" s="31"/>
      <c r="T7093" s="26"/>
      <c r="U7093" s="26"/>
      <c r="W7093" s="10"/>
    </row>
    <row r="7094">
      <c r="E7094" s="26"/>
      <c r="F7094" s="27"/>
      <c r="J7094" s="26"/>
      <c r="K7094" s="26"/>
      <c r="L7094" s="30"/>
      <c r="M7094" s="31"/>
      <c r="N7094" s="31"/>
      <c r="O7094" s="31"/>
      <c r="P7094" s="31"/>
      <c r="Q7094" s="31"/>
      <c r="R7094" s="31"/>
      <c r="S7094" s="31"/>
      <c r="T7094" s="26"/>
      <c r="U7094" s="26"/>
      <c r="W7094" s="10"/>
    </row>
    <row r="7095">
      <c r="E7095" s="26"/>
      <c r="F7095" s="27"/>
      <c r="J7095" s="26"/>
      <c r="K7095" s="26"/>
      <c r="L7095" s="30"/>
      <c r="M7095" s="31"/>
      <c r="N7095" s="31"/>
      <c r="O7095" s="31"/>
      <c r="P7095" s="31"/>
      <c r="Q7095" s="31"/>
      <c r="R7095" s="31"/>
      <c r="S7095" s="31"/>
      <c r="T7095" s="26"/>
      <c r="U7095" s="26"/>
      <c r="W7095" s="10"/>
    </row>
    <row r="7096">
      <c r="E7096" s="26"/>
      <c r="F7096" s="27"/>
      <c r="J7096" s="26"/>
      <c r="K7096" s="26"/>
      <c r="L7096" s="30"/>
      <c r="M7096" s="31"/>
      <c r="N7096" s="31"/>
      <c r="O7096" s="31"/>
      <c r="P7096" s="31"/>
      <c r="Q7096" s="31"/>
      <c r="R7096" s="31"/>
      <c r="S7096" s="31"/>
      <c r="T7096" s="26"/>
      <c r="U7096" s="26"/>
      <c r="W7096" s="10"/>
    </row>
    <row r="7097">
      <c r="E7097" s="26"/>
      <c r="F7097" s="27"/>
      <c r="J7097" s="26"/>
      <c r="K7097" s="26"/>
      <c r="L7097" s="30"/>
      <c r="M7097" s="31"/>
      <c r="N7097" s="31"/>
      <c r="O7097" s="31"/>
      <c r="P7097" s="31"/>
      <c r="Q7097" s="31"/>
      <c r="R7097" s="31"/>
      <c r="S7097" s="31"/>
      <c r="T7097" s="26"/>
      <c r="U7097" s="26"/>
      <c r="W7097" s="10"/>
    </row>
    <row r="7098">
      <c r="E7098" s="26"/>
      <c r="F7098" s="27"/>
      <c r="J7098" s="26"/>
      <c r="K7098" s="26"/>
      <c r="L7098" s="30"/>
      <c r="M7098" s="31"/>
      <c r="N7098" s="31"/>
      <c r="O7098" s="31"/>
      <c r="P7098" s="31"/>
      <c r="Q7098" s="31"/>
      <c r="R7098" s="31"/>
      <c r="S7098" s="31"/>
      <c r="T7098" s="26"/>
      <c r="U7098" s="26"/>
      <c r="W7098" s="10"/>
    </row>
    <row r="7099">
      <c r="E7099" s="26"/>
      <c r="F7099" s="27"/>
      <c r="J7099" s="26"/>
      <c r="K7099" s="26"/>
      <c r="L7099" s="30"/>
      <c r="M7099" s="31"/>
      <c r="N7099" s="31"/>
      <c r="O7099" s="31"/>
      <c r="P7099" s="31"/>
      <c r="Q7099" s="31"/>
      <c r="R7099" s="31"/>
      <c r="S7099" s="31"/>
      <c r="T7099" s="26"/>
      <c r="U7099" s="26"/>
      <c r="W7099" s="10"/>
    </row>
    <row r="7100">
      <c r="E7100" s="26"/>
      <c r="F7100" s="27"/>
      <c r="J7100" s="26"/>
      <c r="K7100" s="26"/>
      <c r="L7100" s="30"/>
      <c r="M7100" s="31"/>
      <c r="N7100" s="31"/>
      <c r="O7100" s="31"/>
      <c r="P7100" s="31"/>
      <c r="Q7100" s="31"/>
      <c r="R7100" s="31"/>
      <c r="S7100" s="31"/>
      <c r="T7100" s="26"/>
      <c r="U7100" s="26"/>
      <c r="W7100" s="10"/>
    </row>
    <row r="7101">
      <c r="E7101" s="26"/>
      <c r="F7101" s="27"/>
      <c r="J7101" s="26"/>
      <c r="K7101" s="26"/>
      <c r="L7101" s="30"/>
      <c r="M7101" s="31"/>
      <c r="N7101" s="31"/>
      <c r="O7101" s="31"/>
      <c r="P7101" s="31"/>
      <c r="Q7101" s="31"/>
      <c r="R7101" s="31"/>
      <c r="S7101" s="31"/>
      <c r="T7101" s="26"/>
      <c r="U7101" s="26"/>
      <c r="W7101" s="10"/>
    </row>
    <row r="7102">
      <c r="E7102" s="26"/>
      <c r="F7102" s="27"/>
      <c r="J7102" s="26"/>
      <c r="K7102" s="26"/>
      <c r="L7102" s="30"/>
      <c r="M7102" s="31"/>
      <c r="N7102" s="31"/>
      <c r="O7102" s="31"/>
      <c r="P7102" s="31"/>
      <c r="Q7102" s="31"/>
      <c r="R7102" s="31"/>
      <c r="S7102" s="31"/>
      <c r="T7102" s="26"/>
      <c r="U7102" s="26"/>
      <c r="W7102" s="10"/>
    </row>
    <row r="7103">
      <c r="E7103" s="26"/>
      <c r="F7103" s="27"/>
      <c r="J7103" s="26"/>
      <c r="K7103" s="26"/>
      <c r="L7103" s="30"/>
      <c r="M7103" s="31"/>
      <c r="N7103" s="31"/>
      <c r="O7103" s="31"/>
      <c r="P7103" s="31"/>
      <c r="Q7103" s="31"/>
      <c r="R7103" s="31"/>
      <c r="S7103" s="31"/>
      <c r="T7103" s="26"/>
      <c r="U7103" s="26"/>
      <c r="W7103" s="10"/>
    </row>
    <row r="7104">
      <c r="E7104" s="26"/>
      <c r="F7104" s="27"/>
      <c r="J7104" s="26"/>
      <c r="K7104" s="26"/>
      <c r="L7104" s="30"/>
      <c r="M7104" s="31"/>
      <c r="N7104" s="31"/>
      <c r="O7104" s="31"/>
      <c r="P7104" s="31"/>
      <c r="Q7104" s="31"/>
      <c r="R7104" s="31"/>
      <c r="S7104" s="31"/>
      <c r="T7104" s="26"/>
      <c r="U7104" s="26"/>
      <c r="W7104" s="10"/>
    </row>
    <row r="7105">
      <c r="E7105" s="26"/>
      <c r="F7105" s="27"/>
      <c r="J7105" s="26"/>
      <c r="K7105" s="26"/>
      <c r="L7105" s="30"/>
      <c r="M7105" s="31"/>
      <c r="N7105" s="31"/>
      <c r="O7105" s="31"/>
      <c r="P7105" s="31"/>
      <c r="Q7105" s="31"/>
      <c r="R7105" s="31"/>
      <c r="S7105" s="31"/>
      <c r="T7105" s="26"/>
      <c r="U7105" s="26"/>
      <c r="W7105" s="10"/>
    </row>
    <row r="7106">
      <c r="E7106" s="26"/>
      <c r="F7106" s="27"/>
      <c r="J7106" s="26"/>
      <c r="K7106" s="26"/>
      <c r="L7106" s="30"/>
      <c r="M7106" s="31"/>
      <c r="N7106" s="31"/>
      <c r="O7106" s="31"/>
      <c r="P7106" s="31"/>
      <c r="Q7106" s="31"/>
      <c r="R7106" s="31"/>
      <c r="S7106" s="31"/>
      <c r="T7106" s="26"/>
      <c r="U7106" s="26"/>
      <c r="W7106" s="10"/>
    </row>
    <row r="7107">
      <c r="E7107" s="26"/>
      <c r="F7107" s="27"/>
      <c r="J7107" s="26"/>
      <c r="K7107" s="26"/>
      <c r="L7107" s="30"/>
      <c r="M7107" s="31"/>
      <c r="N7107" s="31"/>
      <c r="O7107" s="31"/>
      <c r="P7107" s="31"/>
      <c r="Q7107" s="31"/>
      <c r="R7107" s="31"/>
      <c r="S7107" s="31"/>
      <c r="T7107" s="26"/>
      <c r="U7107" s="26"/>
      <c r="W7107" s="10"/>
    </row>
    <row r="7108">
      <c r="E7108" s="26"/>
      <c r="F7108" s="27"/>
      <c r="J7108" s="26"/>
      <c r="K7108" s="26"/>
      <c r="L7108" s="30"/>
      <c r="M7108" s="31"/>
      <c r="N7108" s="31"/>
      <c r="O7108" s="31"/>
      <c r="P7108" s="31"/>
      <c r="Q7108" s="31"/>
      <c r="R7108" s="31"/>
      <c r="S7108" s="31"/>
      <c r="T7108" s="26"/>
      <c r="U7108" s="26"/>
      <c r="W7108" s="10"/>
    </row>
    <row r="7109">
      <c r="E7109" s="26"/>
      <c r="F7109" s="27"/>
      <c r="J7109" s="26"/>
      <c r="K7109" s="26"/>
      <c r="L7109" s="30"/>
      <c r="M7109" s="31"/>
      <c r="N7109" s="31"/>
      <c r="O7109" s="31"/>
      <c r="P7109" s="31"/>
      <c r="Q7109" s="31"/>
      <c r="R7109" s="31"/>
      <c r="S7109" s="31"/>
      <c r="T7109" s="26"/>
      <c r="U7109" s="26"/>
      <c r="W7109" s="10"/>
    </row>
    <row r="7110">
      <c r="E7110" s="26"/>
      <c r="F7110" s="27"/>
      <c r="J7110" s="26"/>
      <c r="K7110" s="26"/>
      <c r="L7110" s="30"/>
      <c r="M7110" s="31"/>
      <c r="N7110" s="31"/>
      <c r="O7110" s="31"/>
      <c r="P7110" s="31"/>
      <c r="Q7110" s="31"/>
      <c r="R7110" s="31"/>
      <c r="S7110" s="31"/>
      <c r="T7110" s="26"/>
      <c r="U7110" s="26"/>
      <c r="W7110" s="10"/>
    </row>
    <row r="7111">
      <c r="E7111" s="26"/>
      <c r="F7111" s="27"/>
      <c r="J7111" s="26"/>
      <c r="K7111" s="26"/>
      <c r="L7111" s="30"/>
      <c r="M7111" s="31"/>
      <c r="N7111" s="31"/>
      <c r="O7111" s="31"/>
      <c r="P7111" s="31"/>
      <c r="Q7111" s="31"/>
      <c r="R7111" s="31"/>
      <c r="S7111" s="31"/>
      <c r="T7111" s="26"/>
      <c r="U7111" s="26"/>
      <c r="W7111" s="10"/>
    </row>
    <row r="7112">
      <c r="E7112" s="26"/>
      <c r="F7112" s="27"/>
      <c r="J7112" s="26"/>
      <c r="K7112" s="26"/>
      <c r="L7112" s="30"/>
      <c r="M7112" s="31"/>
      <c r="N7112" s="31"/>
      <c r="O7112" s="31"/>
      <c r="P7112" s="31"/>
      <c r="Q7112" s="31"/>
      <c r="R7112" s="31"/>
      <c r="S7112" s="31"/>
      <c r="T7112" s="26"/>
      <c r="U7112" s="26"/>
      <c r="W7112" s="10"/>
    </row>
    <row r="7113">
      <c r="E7113" s="26"/>
      <c r="F7113" s="27"/>
      <c r="J7113" s="26"/>
      <c r="K7113" s="26"/>
      <c r="L7113" s="30"/>
      <c r="M7113" s="31"/>
      <c r="N7113" s="31"/>
      <c r="O7113" s="31"/>
      <c r="P7113" s="31"/>
      <c r="Q7113" s="31"/>
      <c r="R7113" s="31"/>
      <c r="S7113" s="31"/>
      <c r="T7113" s="26"/>
      <c r="U7113" s="26"/>
      <c r="W7113" s="10"/>
    </row>
    <row r="7114">
      <c r="E7114" s="26"/>
      <c r="F7114" s="27"/>
      <c r="J7114" s="26"/>
      <c r="K7114" s="26"/>
      <c r="L7114" s="30"/>
      <c r="M7114" s="31"/>
      <c r="N7114" s="31"/>
      <c r="O7114" s="31"/>
      <c r="P7114" s="31"/>
      <c r="Q7114" s="31"/>
      <c r="R7114" s="31"/>
      <c r="S7114" s="31"/>
      <c r="T7114" s="26"/>
      <c r="U7114" s="26"/>
      <c r="W7114" s="10"/>
    </row>
    <row r="7115">
      <c r="E7115" s="26"/>
      <c r="F7115" s="27"/>
      <c r="J7115" s="26"/>
      <c r="K7115" s="26"/>
      <c r="L7115" s="30"/>
      <c r="M7115" s="31"/>
      <c r="N7115" s="31"/>
      <c r="O7115" s="31"/>
      <c r="P7115" s="31"/>
      <c r="Q7115" s="31"/>
      <c r="R7115" s="31"/>
      <c r="S7115" s="31"/>
      <c r="T7115" s="26"/>
      <c r="U7115" s="26"/>
      <c r="W7115" s="10"/>
    </row>
    <row r="7116">
      <c r="E7116" s="26"/>
      <c r="F7116" s="27"/>
      <c r="J7116" s="26"/>
      <c r="K7116" s="26"/>
      <c r="L7116" s="30"/>
      <c r="M7116" s="31"/>
      <c r="N7116" s="31"/>
      <c r="O7116" s="31"/>
      <c r="P7116" s="31"/>
      <c r="Q7116" s="31"/>
      <c r="R7116" s="31"/>
      <c r="S7116" s="31"/>
      <c r="T7116" s="26"/>
      <c r="U7116" s="26"/>
      <c r="W7116" s="10"/>
    </row>
    <row r="7117">
      <c r="E7117" s="26"/>
      <c r="F7117" s="27"/>
      <c r="J7117" s="26"/>
      <c r="K7117" s="26"/>
      <c r="L7117" s="30"/>
      <c r="M7117" s="31"/>
      <c r="N7117" s="31"/>
      <c r="O7117" s="31"/>
      <c r="P7117" s="31"/>
      <c r="Q7117" s="31"/>
      <c r="R7117" s="31"/>
      <c r="S7117" s="31"/>
      <c r="T7117" s="26"/>
      <c r="U7117" s="26"/>
      <c r="W7117" s="10"/>
    </row>
    <row r="7118">
      <c r="E7118" s="26"/>
      <c r="F7118" s="27"/>
      <c r="J7118" s="26"/>
      <c r="K7118" s="26"/>
      <c r="L7118" s="30"/>
      <c r="M7118" s="31"/>
      <c r="N7118" s="31"/>
      <c r="O7118" s="31"/>
      <c r="P7118" s="31"/>
      <c r="Q7118" s="31"/>
      <c r="R7118" s="31"/>
      <c r="S7118" s="31"/>
      <c r="T7118" s="26"/>
      <c r="U7118" s="26"/>
      <c r="W7118" s="10"/>
    </row>
    <row r="7119">
      <c r="E7119" s="26"/>
      <c r="F7119" s="27"/>
      <c r="J7119" s="26"/>
      <c r="K7119" s="26"/>
      <c r="L7119" s="30"/>
      <c r="M7119" s="31"/>
      <c r="N7119" s="31"/>
      <c r="O7119" s="31"/>
      <c r="P7119" s="31"/>
      <c r="Q7119" s="31"/>
      <c r="R7119" s="31"/>
      <c r="S7119" s="31"/>
      <c r="T7119" s="26"/>
      <c r="U7119" s="26"/>
      <c r="W7119" s="10"/>
    </row>
    <row r="7120">
      <c r="E7120" s="26"/>
      <c r="F7120" s="27"/>
      <c r="J7120" s="26"/>
      <c r="K7120" s="26"/>
      <c r="L7120" s="30"/>
      <c r="M7120" s="31"/>
      <c r="N7120" s="31"/>
      <c r="O7120" s="31"/>
      <c r="P7120" s="31"/>
      <c r="Q7120" s="31"/>
      <c r="R7120" s="31"/>
      <c r="S7120" s="31"/>
      <c r="T7120" s="26"/>
      <c r="U7120" s="26"/>
      <c r="W7120" s="10"/>
    </row>
    <row r="7121">
      <c r="E7121" s="26"/>
      <c r="F7121" s="27"/>
      <c r="J7121" s="26"/>
      <c r="K7121" s="26"/>
      <c r="L7121" s="30"/>
      <c r="M7121" s="31"/>
      <c r="N7121" s="31"/>
      <c r="O7121" s="31"/>
      <c r="P7121" s="31"/>
      <c r="Q7121" s="31"/>
      <c r="R7121" s="31"/>
      <c r="S7121" s="31"/>
      <c r="T7121" s="26"/>
      <c r="U7121" s="26"/>
      <c r="W7121" s="10"/>
    </row>
    <row r="7122">
      <c r="E7122" s="26"/>
      <c r="F7122" s="27"/>
      <c r="J7122" s="26"/>
      <c r="K7122" s="26"/>
      <c r="L7122" s="30"/>
      <c r="M7122" s="31"/>
      <c r="N7122" s="31"/>
      <c r="O7122" s="31"/>
      <c r="P7122" s="31"/>
      <c r="Q7122" s="31"/>
      <c r="R7122" s="31"/>
      <c r="S7122" s="31"/>
      <c r="T7122" s="26"/>
      <c r="U7122" s="26"/>
      <c r="W7122" s="10"/>
    </row>
    <row r="7123">
      <c r="E7123" s="26"/>
      <c r="F7123" s="27"/>
      <c r="J7123" s="26"/>
      <c r="K7123" s="26"/>
      <c r="L7123" s="30"/>
      <c r="M7123" s="31"/>
      <c r="N7123" s="31"/>
      <c r="O7123" s="31"/>
      <c r="P7123" s="31"/>
      <c r="Q7123" s="31"/>
      <c r="R7123" s="31"/>
      <c r="S7123" s="31"/>
      <c r="T7123" s="26"/>
      <c r="U7123" s="26"/>
      <c r="W7123" s="10"/>
    </row>
    <row r="7124">
      <c r="E7124" s="26"/>
      <c r="F7124" s="27"/>
      <c r="J7124" s="26"/>
      <c r="K7124" s="26"/>
      <c r="L7124" s="30"/>
      <c r="M7124" s="31"/>
      <c r="N7124" s="31"/>
      <c r="O7124" s="31"/>
      <c r="P7124" s="31"/>
      <c r="Q7124" s="31"/>
      <c r="R7124" s="31"/>
      <c r="S7124" s="31"/>
      <c r="T7124" s="26"/>
      <c r="U7124" s="26"/>
      <c r="W7124" s="10"/>
    </row>
    <row r="7125">
      <c r="E7125" s="26"/>
      <c r="F7125" s="27"/>
      <c r="J7125" s="26"/>
      <c r="K7125" s="26"/>
      <c r="L7125" s="30"/>
      <c r="M7125" s="31"/>
      <c r="N7125" s="31"/>
      <c r="O7125" s="31"/>
      <c r="P7125" s="31"/>
      <c r="Q7125" s="31"/>
      <c r="R7125" s="31"/>
      <c r="S7125" s="31"/>
      <c r="T7125" s="26"/>
      <c r="U7125" s="26"/>
      <c r="W7125" s="10"/>
    </row>
    <row r="7126">
      <c r="E7126" s="26"/>
      <c r="F7126" s="27"/>
      <c r="J7126" s="26"/>
      <c r="K7126" s="26"/>
      <c r="L7126" s="30"/>
      <c r="M7126" s="31"/>
      <c r="N7126" s="31"/>
      <c r="O7126" s="31"/>
      <c r="P7126" s="31"/>
      <c r="Q7126" s="31"/>
      <c r="R7126" s="31"/>
      <c r="S7126" s="31"/>
      <c r="T7126" s="26"/>
      <c r="U7126" s="26"/>
      <c r="W7126" s="10"/>
    </row>
    <row r="7127">
      <c r="E7127" s="26"/>
      <c r="F7127" s="27"/>
      <c r="J7127" s="26"/>
      <c r="K7127" s="26"/>
      <c r="L7127" s="30"/>
      <c r="M7127" s="31"/>
      <c r="N7127" s="31"/>
      <c r="O7127" s="31"/>
      <c r="P7127" s="31"/>
      <c r="Q7127" s="31"/>
      <c r="R7127" s="31"/>
      <c r="S7127" s="31"/>
      <c r="T7127" s="26"/>
      <c r="U7127" s="26"/>
      <c r="W7127" s="10"/>
    </row>
    <row r="7128">
      <c r="E7128" s="26"/>
      <c r="F7128" s="27"/>
      <c r="J7128" s="26"/>
      <c r="K7128" s="26"/>
      <c r="L7128" s="30"/>
      <c r="M7128" s="31"/>
      <c r="N7128" s="31"/>
      <c r="O7128" s="31"/>
      <c r="P7128" s="31"/>
      <c r="Q7128" s="31"/>
      <c r="R7128" s="31"/>
      <c r="S7128" s="31"/>
      <c r="T7128" s="26"/>
      <c r="U7128" s="26"/>
      <c r="W7128" s="10"/>
    </row>
    <row r="7129">
      <c r="E7129" s="26"/>
      <c r="F7129" s="27"/>
      <c r="J7129" s="26"/>
      <c r="K7129" s="26"/>
      <c r="L7129" s="30"/>
      <c r="M7129" s="31"/>
      <c r="N7129" s="31"/>
      <c r="O7129" s="31"/>
      <c r="P7129" s="31"/>
      <c r="Q7129" s="31"/>
      <c r="R7129" s="31"/>
      <c r="S7129" s="31"/>
      <c r="T7129" s="26"/>
      <c r="U7129" s="26"/>
      <c r="W7129" s="10"/>
    </row>
    <row r="7130">
      <c r="E7130" s="26"/>
      <c r="F7130" s="27"/>
      <c r="J7130" s="26"/>
      <c r="K7130" s="26"/>
      <c r="L7130" s="30"/>
      <c r="M7130" s="31"/>
      <c r="N7130" s="31"/>
      <c r="O7130" s="31"/>
      <c r="P7130" s="31"/>
      <c r="Q7130" s="31"/>
      <c r="R7130" s="31"/>
      <c r="S7130" s="31"/>
      <c r="T7130" s="26"/>
      <c r="U7130" s="26"/>
      <c r="W7130" s="10"/>
    </row>
    <row r="7131">
      <c r="E7131" s="26"/>
      <c r="F7131" s="27"/>
      <c r="J7131" s="26"/>
      <c r="K7131" s="26"/>
      <c r="L7131" s="30"/>
      <c r="M7131" s="31"/>
      <c r="N7131" s="31"/>
      <c r="O7131" s="31"/>
      <c r="P7131" s="31"/>
      <c r="Q7131" s="31"/>
      <c r="R7131" s="31"/>
      <c r="S7131" s="31"/>
      <c r="T7131" s="26"/>
      <c r="U7131" s="26"/>
      <c r="W7131" s="10"/>
    </row>
    <row r="7132">
      <c r="E7132" s="26"/>
      <c r="F7132" s="27"/>
      <c r="J7132" s="26"/>
      <c r="K7132" s="26"/>
      <c r="L7132" s="30"/>
      <c r="M7132" s="31"/>
      <c r="N7132" s="31"/>
      <c r="O7132" s="31"/>
      <c r="P7132" s="31"/>
      <c r="Q7132" s="31"/>
      <c r="R7132" s="31"/>
      <c r="S7132" s="31"/>
      <c r="T7132" s="26"/>
      <c r="U7132" s="26"/>
      <c r="W7132" s="10"/>
    </row>
    <row r="7133">
      <c r="E7133" s="26"/>
      <c r="F7133" s="27"/>
      <c r="J7133" s="26"/>
      <c r="K7133" s="26"/>
      <c r="L7133" s="30"/>
      <c r="M7133" s="31"/>
      <c r="N7133" s="31"/>
      <c r="O7133" s="31"/>
      <c r="P7133" s="31"/>
      <c r="Q7133" s="31"/>
      <c r="R7133" s="31"/>
      <c r="S7133" s="31"/>
      <c r="T7133" s="26"/>
      <c r="U7133" s="26"/>
      <c r="W7133" s="10"/>
    </row>
    <row r="7134">
      <c r="E7134" s="26"/>
      <c r="F7134" s="27"/>
      <c r="J7134" s="26"/>
      <c r="K7134" s="26"/>
      <c r="L7134" s="30"/>
      <c r="M7134" s="31"/>
      <c r="N7134" s="31"/>
      <c r="O7134" s="31"/>
      <c r="P7134" s="31"/>
      <c r="Q7134" s="31"/>
      <c r="R7134" s="31"/>
      <c r="S7134" s="31"/>
      <c r="T7134" s="26"/>
      <c r="U7134" s="26"/>
      <c r="W7134" s="10"/>
    </row>
    <row r="7135">
      <c r="E7135" s="26"/>
      <c r="F7135" s="27"/>
      <c r="J7135" s="26"/>
      <c r="K7135" s="26"/>
      <c r="L7135" s="30"/>
      <c r="M7135" s="31"/>
      <c r="N7135" s="31"/>
      <c r="O7135" s="31"/>
      <c r="P7135" s="31"/>
      <c r="Q7135" s="31"/>
      <c r="R7135" s="31"/>
      <c r="S7135" s="31"/>
      <c r="T7135" s="26"/>
      <c r="U7135" s="26"/>
      <c r="W7135" s="10"/>
    </row>
    <row r="7136">
      <c r="E7136" s="26"/>
      <c r="F7136" s="27"/>
      <c r="J7136" s="26"/>
      <c r="K7136" s="26"/>
      <c r="L7136" s="30"/>
      <c r="M7136" s="31"/>
      <c r="N7136" s="31"/>
      <c r="O7136" s="31"/>
      <c r="P7136" s="31"/>
      <c r="Q7136" s="31"/>
      <c r="R7136" s="31"/>
      <c r="S7136" s="31"/>
      <c r="T7136" s="26"/>
      <c r="U7136" s="26"/>
      <c r="W7136" s="10"/>
    </row>
    <row r="7137">
      <c r="E7137" s="26"/>
      <c r="F7137" s="27"/>
      <c r="J7137" s="26"/>
      <c r="K7137" s="26"/>
      <c r="L7137" s="30"/>
      <c r="M7137" s="31"/>
      <c r="N7137" s="31"/>
      <c r="O7137" s="31"/>
      <c r="P7137" s="31"/>
      <c r="Q7137" s="31"/>
      <c r="R7137" s="31"/>
      <c r="S7137" s="31"/>
      <c r="T7137" s="26"/>
      <c r="U7137" s="26"/>
      <c r="W7137" s="10"/>
    </row>
    <row r="7138">
      <c r="E7138" s="26"/>
      <c r="F7138" s="27"/>
      <c r="J7138" s="26"/>
      <c r="K7138" s="26"/>
      <c r="L7138" s="30"/>
      <c r="M7138" s="31"/>
      <c r="N7138" s="31"/>
      <c r="O7138" s="31"/>
      <c r="P7138" s="31"/>
      <c r="Q7138" s="31"/>
      <c r="R7138" s="31"/>
      <c r="S7138" s="31"/>
      <c r="T7138" s="26"/>
      <c r="U7138" s="26"/>
      <c r="W7138" s="10"/>
    </row>
    <row r="7139">
      <c r="E7139" s="26"/>
      <c r="F7139" s="27"/>
      <c r="J7139" s="26"/>
      <c r="K7139" s="26"/>
      <c r="L7139" s="30"/>
      <c r="M7139" s="31"/>
      <c r="N7139" s="31"/>
      <c r="O7139" s="31"/>
      <c r="P7139" s="31"/>
      <c r="Q7139" s="31"/>
      <c r="R7139" s="31"/>
      <c r="S7139" s="31"/>
      <c r="T7139" s="26"/>
      <c r="U7139" s="26"/>
      <c r="W7139" s="10"/>
    </row>
    <row r="7140">
      <c r="E7140" s="26"/>
      <c r="F7140" s="27"/>
      <c r="J7140" s="26"/>
      <c r="K7140" s="26"/>
      <c r="L7140" s="30"/>
      <c r="M7140" s="31"/>
      <c r="N7140" s="31"/>
      <c r="O7140" s="31"/>
      <c r="P7140" s="31"/>
      <c r="Q7140" s="31"/>
      <c r="R7140" s="31"/>
      <c r="S7140" s="31"/>
      <c r="T7140" s="26"/>
      <c r="U7140" s="26"/>
      <c r="W7140" s="10"/>
    </row>
    <row r="7141">
      <c r="E7141" s="26"/>
      <c r="F7141" s="27"/>
      <c r="J7141" s="26"/>
      <c r="K7141" s="26"/>
      <c r="L7141" s="30"/>
      <c r="M7141" s="31"/>
      <c r="N7141" s="31"/>
      <c r="O7141" s="31"/>
      <c r="P7141" s="31"/>
      <c r="Q7141" s="31"/>
      <c r="R7141" s="31"/>
      <c r="S7141" s="31"/>
      <c r="T7141" s="26"/>
      <c r="U7141" s="26"/>
      <c r="W7141" s="10"/>
    </row>
    <row r="7142">
      <c r="E7142" s="26"/>
      <c r="F7142" s="27"/>
      <c r="J7142" s="26"/>
      <c r="K7142" s="26"/>
      <c r="L7142" s="30"/>
      <c r="M7142" s="31"/>
      <c r="N7142" s="31"/>
      <c r="O7142" s="31"/>
      <c r="P7142" s="31"/>
      <c r="Q7142" s="31"/>
      <c r="R7142" s="31"/>
      <c r="S7142" s="31"/>
      <c r="T7142" s="26"/>
      <c r="U7142" s="26"/>
      <c r="W7142" s="10"/>
    </row>
    <row r="7143">
      <c r="E7143" s="26"/>
      <c r="F7143" s="27"/>
      <c r="J7143" s="26"/>
      <c r="K7143" s="26"/>
      <c r="L7143" s="30"/>
      <c r="M7143" s="31"/>
      <c r="N7143" s="31"/>
      <c r="O7143" s="31"/>
      <c r="P7143" s="31"/>
      <c r="Q7143" s="31"/>
      <c r="R7143" s="31"/>
      <c r="S7143" s="31"/>
      <c r="T7143" s="26"/>
      <c r="U7143" s="26"/>
      <c r="W7143" s="10"/>
    </row>
    <row r="7144">
      <c r="E7144" s="26"/>
      <c r="F7144" s="27"/>
      <c r="J7144" s="26"/>
      <c r="K7144" s="26"/>
      <c r="L7144" s="30"/>
      <c r="M7144" s="31"/>
      <c r="N7144" s="31"/>
      <c r="O7144" s="31"/>
      <c r="P7144" s="31"/>
      <c r="Q7144" s="31"/>
      <c r="R7144" s="31"/>
      <c r="S7144" s="31"/>
      <c r="T7144" s="26"/>
      <c r="U7144" s="26"/>
      <c r="W7144" s="10"/>
    </row>
    <row r="7145">
      <c r="E7145" s="26"/>
      <c r="F7145" s="27"/>
      <c r="J7145" s="26"/>
      <c r="K7145" s="26"/>
      <c r="L7145" s="30"/>
      <c r="M7145" s="31"/>
      <c r="N7145" s="31"/>
      <c r="O7145" s="31"/>
      <c r="P7145" s="31"/>
      <c r="Q7145" s="31"/>
      <c r="R7145" s="31"/>
      <c r="S7145" s="31"/>
      <c r="T7145" s="26"/>
      <c r="U7145" s="26"/>
      <c r="W7145" s="10"/>
    </row>
    <row r="7146">
      <c r="E7146" s="26"/>
      <c r="F7146" s="27"/>
      <c r="J7146" s="26"/>
      <c r="K7146" s="26"/>
      <c r="L7146" s="30"/>
      <c r="M7146" s="31"/>
      <c r="N7146" s="31"/>
      <c r="O7146" s="31"/>
      <c r="P7146" s="31"/>
      <c r="Q7146" s="31"/>
      <c r="R7146" s="31"/>
      <c r="S7146" s="31"/>
      <c r="T7146" s="26"/>
      <c r="U7146" s="26"/>
      <c r="W7146" s="10"/>
    </row>
    <row r="7147">
      <c r="E7147" s="26"/>
      <c r="F7147" s="27"/>
      <c r="J7147" s="26"/>
      <c r="K7147" s="26"/>
      <c r="L7147" s="30"/>
      <c r="M7147" s="31"/>
      <c r="N7147" s="31"/>
      <c r="O7147" s="31"/>
      <c r="P7147" s="31"/>
      <c r="Q7147" s="31"/>
      <c r="R7147" s="31"/>
      <c r="S7147" s="31"/>
      <c r="T7147" s="26"/>
      <c r="U7147" s="26"/>
      <c r="W7147" s="10"/>
    </row>
    <row r="7148">
      <c r="E7148" s="26"/>
      <c r="F7148" s="27"/>
      <c r="J7148" s="26"/>
      <c r="K7148" s="26"/>
      <c r="L7148" s="30"/>
      <c r="M7148" s="31"/>
      <c r="N7148" s="31"/>
      <c r="O7148" s="31"/>
      <c r="P7148" s="31"/>
      <c r="Q7148" s="31"/>
      <c r="R7148" s="31"/>
      <c r="S7148" s="31"/>
      <c r="T7148" s="26"/>
      <c r="U7148" s="26"/>
      <c r="W7148" s="10"/>
    </row>
    <row r="7149">
      <c r="E7149" s="26"/>
      <c r="F7149" s="27"/>
      <c r="J7149" s="26"/>
      <c r="K7149" s="26"/>
      <c r="L7149" s="30"/>
      <c r="M7149" s="31"/>
      <c r="N7149" s="31"/>
      <c r="O7149" s="31"/>
      <c r="P7149" s="31"/>
      <c r="Q7149" s="31"/>
      <c r="R7149" s="31"/>
      <c r="S7149" s="31"/>
      <c r="T7149" s="26"/>
      <c r="U7149" s="26"/>
      <c r="W7149" s="10"/>
    </row>
    <row r="7150">
      <c r="E7150" s="26"/>
      <c r="F7150" s="27"/>
      <c r="J7150" s="26"/>
      <c r="K7150" s="26"/>
      <c r="L7150" s="30"/>
      <c r="M7150" s="31"/>
      <c r="N7150" s="31"/>
      <c r="O7150" s="31"/>
      <c r="P7150" s="31"/>
      <c r="Q7150" s="31"/>
      <c r="R7150" s="31"/>
      <c r="S7150" s="31"/>
      <c r="T7150" s="26"/>
      <c r="U7150" s="26"/>
      <c r="W7150" s="10"/>
    </row>
    <row r="7151">
      <c r="E7151" s="26"/>
      <c r="F7151" s="27"/>
      <c r="J7151" s="26"/>
      <c r="K7151" s="26"/>
      <c r="L7151" s="30"/>
      <c r="M7151" s="31"/>
      <c r="N7151" s="31"/>
      <c r="O7151" s="31"/>
      <c r="P7151" s="31"/>
      <c r="Q7151" s="31"/>
      <c r="R7151" s="31"/>
      <c r="S7151" s="31"/>
      <c r="T7151" s="26"/>
      <c r="U7151" s="26"/>
      <c r="W7151" s="10"/>
    </row>
    <row r="7152">
      <c r="E7152" s="26"/>
      <c r="F7152" s="27"/>
      <c r="J7152" s="26"/>
      <c r="K7152" s="26"/>
      <c r="L7152" s="30"/>
      <c r="M7152" s="31"/>
      <c r="N7152" s="31"/>
      <c r="O7152" s="31"/>
      <c r="P7152" s="31"/>
      <c r="Q7152" s="31"/>
      <c r="R7152" s="31"/>
      <c r="S7152" s="31"/>
      <c r="T7152" s="26"/>
      <c r="U7152" s="26"/>
      <c r="W7152" s="10"/>
    </row>
    <row r="7153">
      <c r="E7153" s="26"/>
      <c r="F7153" s="27"/>
      <c r="J7153" s="26"/>
      <c r="K7153" s="26"/>
      <c r="L7153" s="30"/>
      <c r="M7153" s="31"/>
      <c r="N7153" s="31"/>
      <c r="O7153" s="31"/>
      <c r="P7153" s="31"/>
      <c r="Q7153" s="31"/>
      <c r="R7153" s="31"/>
      <c r="S7153" s="31"/>
      <c r="T7153" s="26"/>
      <c r="U7153" s="26"/>
      <c r="W7153" s="10"/>
    </row>
    <row r="7154">
      <c r="E7154" s="26"/>
      <c r="F7154" s="27"/>
      <c r="J7154" s="26"/>
      <c r="K7154" s="26"/>
      <c r="L7154" s="30"/>
      <c r="M7154" s="31"/>
      <c r="N7154" s="31"/>
      <c r="O7154" s="31"/>
      <c r="P7154" s="31"/>
      <c r="Q7154" s="31"/>
      <c r="R7154" s="31"/>
      <c r="S7154" s="31"/>
      <c r="T7154" s="26"/>
      <c r="U7154" s="26"/>
      <c r="W7154" s="10"/>
    </row>
    <row r="7155">
      <c r="E7155" s="26"/>
      <c r="F7155" s="27"/>
      <c r="J7155" s="26"/>
      <c r="K7155" s="26"/>
      <c r="L7155" s="30"/>
      <c r="M7155" s="31"/>
      <c r="N7155" s="31"/>
      <c r="O7155" s="31"/>
      <c r="P7155" s="31"/>
      <c r="Q7155" s="31"/>
      <c r="R7155" s="31"/>
      <c r="S7155" s="31"/>
      <c r="T7155" s="26"/>
      <c r="U7155" s="26"/>
      <c r="W7155" s="10"/>
    </row>
    <row r="7156">
      <c r="E7156" s="26"/>
      <c r="F7156" s="27"/>
      <c r="J7156" s="26"/>
      <c r="K7156" s="26"/>
      <c r="L7156" s="30"/>
      <c r="M7156" s="31"/>
      <c r="N7156" s="31"/>
      <c r="O7156" s="31"/>
      <c r="P7156" s="31"/>
      <c r="Q7156" s="31"/>
      <c r="R7156" s="31"/>
      <c r="S7156" s="31"/>
      <c r="T7156" s="26"/>
      <c r="U7156" s="26"/>
      <c r="W7156" s="10"/>
    </row>
    <row r="7157">
      <c r="E7157" s="26"/>
      <c r="F7157" s="27"/>
      <c r="J7157" s="26"/>
      <c r="K7157" s="26"/>
      <c r="L7157" s="30"/>
      <c r="M7157" s="31"/>
      <c r="N7157" s="31"/>
      <c r="O7157" s="31"/>
      <c r="P7157" s="31"/>
      <c r="Q7157" s="31"/>
      <c r="R7157" s="31"/>
      <c r="S7157" s="31"/>
      <c r="T7157" s="26"/>
      <c r="U7157" s="26"/>
      <c r="W7157" s="10"/>
    </row>
    <row r="7158">
      <c r="E7158" s="26"/>
      <c r="F7158" s="27"/>
      <c r="J7158" s="26"/>
      <c r="K7158" s="26"/>
      <c r="L7158" s="30"/>
      <c r="M7158" s="31"/>
      <c r="N7158" s="31"/>
      <c r="O7158" s="31"/>
      <c r="P7158" s="31"/>
      <c r="Q7158" s="31"/>
      <c r="R7158" s="31"/>
      <c r="S7158" s="31"/>
      <c r="T7158" s="26"/>
      <c r="U7158" s="26"/>
      <c r="W7158" s="10"/>
    </row>
    <row r="7159">
      <c r="E7159" s="26"/>
      <c r="F7159" s="27"/>
      <c r="J7159" s="26"/>
      <c r="K7159" s="26"/>
      <c r="L7159" s="30"/>
      <c r="M7159" s="31"/>
      <c r="N7159" s="31"/>
      <c r="O7159" s="31"/>
      <c r="P7159" s="31"/>
      <c r="Q7159" s="31"/>
      <c r="R7159" s="31"/>
      <c r="S7159" s="31"/>
      <c r="T7159" s="26"/>
      <c r="U7159" s="26"/>
      <c r="W7159" s="10"/>
    </row>
    <row r="7160">
      <c r="E7160" s="26"/>
      <c r="F7160" s="27"/>
      <c r="J7160" s="26"/>
      <c r="K7160" s="26"/>
      <c r="L7160" s="30"/>
      <c r="M7160" s="31"/>
      <c r="N7160" s="31"/>
      <c r="O7160" s="31"/>
      <c r="P7160" s="31"/>
      <c r="Q7160" s="31"/>
      <c r="R7160" s="31"/>
      <c r="S7160" s="31"/>
      <c r="T7160" s="26"/>
      <c r="U7160" s="26"/>
      <c r="W7160" s="10"/>
    </row>
    <row r="7161">
      <c r="E7161" s="26"/>
      <c r="F7161" s="27"/>
      <c r="J7161" s="26"/>
      <c r="K7161" s="26"/>
      <c r="L7161" s="30"/>
      <c r="M7161" s="31"/>
      <c r="N7161" s="31"/>
      <c r="O7161" s="31"/>
      <c r="P7161" s="31"/>
      <c r="Q7161" s="31"/>
      <c r="R7161" s="31"/>
      <c r="S7161" s="31"/>
      <c r="T7161" s="26"/>
      <c r="U7161" s="26"/>
      <c r="W7161" s="10"/>
    </row>
    <row r="7162">
      <c r="E7162" s="26"/>
      <c r="F7162" s="27"/>
      <c r="J7162" s="26"/>
      <c r="K7162" s="26"/>
      <c r="L7162" s="30"/>
      <c r="M7162" s="31"/>
      <c r="N7162" s="31"/>
      <c r="O7162" s="31"/>
      <c r="P7162" s="31"/>
      <c r="Q7162" s="31"/>
      <c r="R7162" s="31"/>
      <c r="S7162" s="31"/>
      <c r="T7162" s="26"/>
      <c r="U7162" s="26"/>
      <c r="W7162" s="10"/>
    </row>
    <row r="7163">
      <c r="E7163" s="26"/>
      <c r="F7163" s="27"/>
      <c r="J7163" s="26"/>
      <c r="K7163" s="26"/>
      <c r="L7163" s="30"/>
      <c r="M7163" s="31"/>
      <c r="N7163" s="31"/>
      <c r="O7163" s="31"/>
      <c r="P7163" s="31"/>
      <c r="Q7163" s="31"/>
      <c r="R7163" s="31"/>
      <c r="S7163" s="31"/>
      <c r="T7163" s="26"/>
      <c r="U7163" s="26"/>
      <c r="W7163" s="10"/>
    </row>
    <row r="7164">
      <c r="E7164" s="26"/>
      <c r="F7164" s="27"/>
      <c r="J7164" s="26"/>
      <c r="K7164" s="26"/>
      <c r="L7164" s="30"/>
      <c r="M7164" s="31"/>
      <c r="N7164" s="31"/>
      <c r="O7164" s="31"/>
      <c r="P7164" s="31"/>
      <c r="Q7164" s="31"/>
      <c r="R7164" s="31"/>
      <c r="S7164" s="31"/>
      <c r="T7164" s="26"/>
      <c r="U7164" s="26"/>
      <c r="W7164" s="10"/>
    </row>
    <row r="7165">
      <c r="E7165" s="26"/>
      <c r="F7165" s="27"/>
      <c r="J7165" s="26"/>
      <c r="K7165" s="26"/>
      <c r="L7165" s="30"/>
      <c r="M7165" s="31"/>
      <c r="N7165" s="31"/>
      <c r="O7165" s="31"/>
      <c r="P7165" s="31"/>
      <c r="Q7165" s="31"/>
      <c r="R7165" s="31"/>
      <c r="S7165" s="31"/>
      <c r="T7165" s="26"/>
      <c r="U7165" s="26"/>
      <c r="W7165" s="10"/>
    </row>
    <row r="7166">
      <c r="E7166" s="26"/>
      <c r="F7166" s="27"/>
      <c r="J7166" s="26"/>
      <c r="K7166" s="26"/>
      <c r="L7166" s="30"/>
      <c r="M7166" s="31"/>
      <c r="N7166" s="31"/>
      <c r="O7166" s="31"/>
      <c r="P7166" s="31"/>
      <c r="Q7166" s="31"/>
      <c r="R7166" s="31"/>
      <c r="S7166" s="31"/>
      <c r="T7166" s="26"/>
      <c r="U7166" s="26"/>
      <c r="W7166" s="10"/>
    </row>
    <row r="7167">
      <c r="E7167" s="26"/>
      <c r="F7167" s="27"/>
      <c r="J7167" s="26"/>
      <c r="K7167" s="26"/>
      <c r="L7167" s="30"/>
      <c r="M7167" s="31"/>
      <c r="N7167" s="31"/>
      <c r="O7167" s="31"/>
      <c r="P7167" s="31"/>
      <c r="Q7167" s="31"/>
      <c r="R7167" s="31"/>
      <c r="S7167" s="31"/>
      <c r="T7167" s="26"/>
      <c r="U7167" s="26"/>
      <c r="W7167" s="10"/>
    </row>
    <row r="7168">
      <c r="E7168" s="26"/>
      <c r="F7168" s="27"/>
      <c r="J7168" s="26"/>
      <c r="K7168" s="26"/>
      <c r="L7168" s="30"/>
      <c r="M7168" s="31"/>
      <c r="N7168" s="31"/>
      <c r="O7168" s="31"/>
      <c r="P7168" s="31"/>
      <c r="Q7168" s="31"/>
      <c r="R7168" s="31"/>
      <c r="S7168" s="31"/>
      <c r="T7168" s="26"/>
      <c r="U7168" s="26"/>
      <c r="W7168" s="10"/>
    </row>
    <row r="7169">
      <c r="E7169" s="26"/>
      <c r="F7169" s="27"/>
      <c r="J7169" s="26"/>
      <c r="K7169" s="26"/>
      <c r="L7169" s="30"/>
      <c r="M7169" s="31"/>
      <c r="N7169" s="31"/>
      <c r="O7169" s="31"/>
      <c r="P7169" s="31"/>
      <c r="Q7169" s="31"/>
      <c r="R7169" s="31"/>
      <c r="S7169" s="31"/>
      <c r="T7169" s="26"/>
      <c r="U7169" s="26"/>
      <c r="W7169" s="10"/>
    </row>
    <row r="7170">
      <c r="E7170" s="26"/>
      <c r="F7170" s="27"/>
      <c r="J7170" s="26"/>
      <c r="K7170" s="26"/>
      <c r="L7170" s="30"/>
      <c r="M7170" s="31"/>
      <c r="N7170" s="31"/>
      <c r="O7170" s="31"/>
      <c r="P7170" s="31"/>
      <c r="Q7170" s="31"/>
      <c r="R7170" s="31"/>
      <c r="S7170" s="31"/>
      <c r="T7170" s="26"/>
      <c r="U7170" s="26"/>
      <c r="W7170" s="10"/>
    </row>
    <row r="7171">
      <c r="E7171" s="26"/>
      <c r="F7171" s="27"/>
      <c r="J7171" s="26"/>
      <c r="K7171" s="26"/>
      <c r="L7171" s="30"/>
      <c r="M7171" s="31"/>
      <c r="N7171" s="31"/>
      <c r="O7171" s="31"/>
      <c r="P7171" s="31"/>
      <c r="Q7171" s="31"/>
      <c r="R7171" s="31"/>
      <c r="S7171" s="31"/>
      <c r="T7171" s="26"/>
      <c r="U7171" s="26"/>
      <c r="W7171" s="10"/>
    </row>
    <row r="7172">
      <c r="E7172" s="26"/>
      <c r="F7172" s="27"/>
      <c r="J7172" s="26"/>
      <c r="K7172" s="26"/>
      <c r="L7172" s="30"/>
      <c r="M7172" s="31"/>
      <c r="N7172" s="31"/>
      <c r="O7172" s="31"/>
      <c r="P7172" s="31"/>
      <c r="Q7172" s="31"/>
      <c r="R7172" s="31"/>
      <c r="S7172" s="31"/>
      <c r="T7172" s="26"/>
      <c r="U7172" s="26"/>
      <c r="W7172" s="10"/>
    </row>
    <row r="7173">
      <c r="E7173" s="26"/>
      <c r="F7173" s="27"/>
      <c r="J7173" s="26"/>
      <c r="K7173" s="26"/>
      <c r="L7173" s="30"/>
      <c r="M7173" s="31"/>
      <c r="N7173" s="31"/>
      <c r="O7173" s="31"/>
      <c r="P7173" s="31"/>
      <c r="Q7173" s="31"/>
      <c r="R7173" s="31"/>
      <c r="S7173" s="31"/>
      <c r="T7173" s="26"/>
      <c r="U7173" s="26"/>
      <c r="W7173" s="10"/>
    </row>
    <row r="7174">
      <c r="E7174" s="26"/>
      <c r="F7174" s="27"/>
      <c r="J7174" s="26"/>
      <c r="K7174" s="26"/>
      <c r="L7174" s="30"/>
      <c r="M7174" s="31"/>
      <c r="N7174" s="31"/>
      <c r="O7174" s="31"/>
      <c r="P7174" s="31"/>
      <c r="Q7174" s="31"/>
      <c r="R7174" s="31"/>
      <c r="S7174" s="31"/>
      <c r="T7174" s="26"/>
      <c r="U7174" s="26"/>
      <c r="W7174" s="10"/>
    </row>
    <row r="7175">
      <c r="E7175" s="26"/>
      <c r="F7175" s="27"/>
      <c r="J7175" s="26"/>
      <c r="K7175" s="26"/>
      <c r="L7175" s="30"/>
      <c r="M7175" s="31"/>
      <c r="N7175" s="31"/>
      <c r="O7175" s="31"/>
      <c r="P7175" s="31"/>
      <c r="Q7175" s="31"/>
      <c r="R7175" s="31"/>
      <c r="S7175" s="31"/>
      <c r="T7175" s="26"/>
      <c r="U7175" s="26"/>
      <c r="W7175" s="10"/>
    </row>
    <row r="7176">
      <c r="E7176" s="26"/>
      <c r="F7176" s="27"/>
      <c r="J7176" s="26"/>
      <c r="K7176" s="26"/>
      <c r="L7176" s="30"/>
      <c r="M7176" s="31"/>
      <c r="N7176" s="31"/>
      <c r="O7176" s="31"/>
      <c r="P7176" s="31"/>
      <c r="Q7176" s="31"/>
      <c r="R7176" s="31"/>
      <c r="S7176" s="31"/>
      <c r="T7176" s="26"/>
      <c r="U7176" s="26"/>
      <c r="W7176" s="10"/>
    </row>
    <row r="7177">
      <c r="E7177" s="26"/>
      <c r="F7177" s="27"/>
      <c r="J7177" s="26"/>
      <c r="K7177" s="26"/>
      <c r="L7177" s="30"/>
      <c r="M7177" s="31"/>
      <c r="N7177" s="31"/>
      <c r="O7177" s="31"/>
      <c r="P7177" s="31"/>
      <c r="Q7177" s="31"/>
      <c r="R7177" s="31"/>
      <c r="S7177" s="31"/>
      <c r="T7177" s="26"/>
      <c r="U7177" s="26"/>
      <c r="W7177" s="10"/>
    </row>
    <row r="7178">
      <c r="E7178" s="26"/>
      <c r="F7178" s="27"/>
      <c r="J7178" s="26"/>
      <c r="K7178" s="26"/>
      <c r="L7178" s="30"/>
      <c r="M7178" s="31"/>
      <c r="N7178" s="31"/>
      <c r="O7178" s="31"/>
      <c r="P7178" s="31"/>
      <c r="Q7178" s="31"/>
      <c r="R7178" s="31"/>
      <c r="S7178" s="31"/>
      <c r="T7178" s="26"/>
      <c r="U7178" s="26"/>
      <c r="W7178" s="10"/>
    </row>
    <row r="7179">
      <c r="E7179" s="26"/>
      <c r="F7179" s="27"/>
      <c r="J7179" s="26"/>
      <c r="K7179" s="26"/>
      <c r="L7179" s="30"/>
      <c r="M7179" s="31"/>
      <c r="N7179" s="31"/>
      <c r="O7179" s="31"/>
      <c r="P7179" s="31"/>
      <c r="Q7179" s="31"/>
      <c r="R7179" s="31"/>
      <c r="S7179" s="31"/>
      <c r="T7179" s="26"/>
      <c r="U7179" s="26"/>
      <c r="W7179" s="10"/>
    </row>
    <row r="7180">
      <c r="E7180" s="26"/>
      <c r="F7180" s="27"/>
      <c r="J7180" s="26"/>
      <c r="K7180" s="26"/>
      <c r="L7180" s="30"/>
      <c r="M7180" s="31"/>
      <c r="N7180" s="31"/>
      <c r="O7180" s="31"/>
      <c r="P7180" s="31"/>
      <c r="Q7180" s="31"/>
      <c r="R7180" s="31"/>
      <c r="S7180" s="31"/>
      <c r="T7180" s="26"/>
      <c r="U7180" s="26"/>
      <c r="W7180" s="10"/>
    </row>
    <row r="7181">
      <c r="E7181" s="26"/>
      <c r="F7181" s="27"/>
      <c r="J7181" s="26"/>
      <c r="K7181" s="26"/>
      <c r="L7181" s="30"/>
      <c r="M7181" s="31"/>
      <c r="N7181" s="31"/>
      <c r="O7181" s="31"/>
      <c r="P7181" s="31"/>
      <c r="Q7181" s="31"/>
      <c r="R7181" s="31"/>
      <c r="S7181" s="31"/>
      <c r="T7181" s="26"/>
      <c r="U7181" s="26"/>
      <c r="W7181" s="10"/>
    </row>
    <row r="7182">
      <c r="E7182" s="26"/>
      <c r="F7182" s="27"/>
      <c r="J7182" s="26"/>
      <c r="K7182" s="26"/>
      <c r="L7182" s="30"/>
      <c r="M7182" s="31"/>
      <c r="N7182" s="31"/>
      <c r="O7182" s="31"/>
      <c r="P7182" s="31"/>
      <c r="Q7182" s="31"/>
      <c r="R7182" s="31"/>
      <c r="S7182" s="31"/>
      <c r="T7182" s="26"/>
      <c r="U7182" s="26"/>
      <c r="W7182" s="10"/>
    </row>
    <row r="7183">
      <c r="E7183" s="26"/>
      <c r="F7183" s="27"/>
      <c r="J7183" s="26"/>
      <c r="K7183" s="26"/>
      <c r="L7183" s="30"/>
      <c r="M7183" s="31"/>
      <c r="N7183" s="31"/>
      <c r="O7183" s="31"/>
      <c r="P7183" s="31"/>
      <c r="Q7183" s="31"/>
      <c r="R7183" s="31"/>
      <c r="S7183" s="31"/>
      <c r="T7183" s="26"/>
      <c r="U7183" s="26"/>
      <c r="W7183" s="10"/>
    </row>
    <row r="7184">
      <c r="E7184" s="26"/>
      <c r="F7184" s="27"/>
      <c r="J7184" s="26"/>
      <c r="K7184" s="26"/>
      <c r="L7184" s="30"/>
      <c r="M7184" s="31"/>
      <c r="N7184" s="31"/>
      <c r="O7184" s="31"/>
      <c r="P7184" s="31"/>
      <c r="Q7184" s="31"/>
      <c r="R7184" s="31"/>
      <c r="S7184" s="31"/>
      <c r="T7184" s="26"/>
      <c r="U7184" s="26"/>
      <c r="W7184" s="10"/>
    </row>
    <row r="7185">
      <c r="E7185" s="26"/>
      <c r="F7185" s="27"/>
      <c r="J7185" s="26"/>
      <c r="K7185" s="26"/>
      <c r="L7185" s="30"/>
      <c r="M7185" s="31"/>
      <c r="N7185" s="31"/>
      <c r="O7185" s="31"/>
      <c r="P7185" s="31"/>
      <c r="Q7185" s="31"/>
      <c r="R7185" s="31"/>
      <c r="S7185" s="31"/>
      <c r="T7185" s="26"/>
      <c r="U7185" s="26"/>
      <c r="W7185" s="10"/>
    </row>
    <row r="7186">
      <c r="E7186" s="26"/>
      <c r="F7186" s="27"/>
      <c r="J7186" s="26"/>
      <c r="K7186" s="26"/>
      <c r="L7186" s="30"/>
      <c r="M7186" s="31"/>
      <c r="N7186" s="31"/>
      <c r="O7186" s="31"/>
      <c r="P7186" s="31"/>
      <c r="Q7186" s="31"/>
      <c r="R7186" s="31"/>
      <c r="S7186" s="31"/>
      <c r="T7186" s="26"/>
      <c r="U7186" s="26"/>
      <c r="W7186" s="10"/>
    </row>
    <row r="7187">
      <c r="E7187" s="26"/>
      <c r="F7187" s="27"/>
      <c r="J7187" s="26"/>
      <c r="K7187" s="26"/>
      <c r="L7187" s="30"/>
      <c r="M7187" s="31"/>
      <c r="N7187" s="31"/>
      <c r="O7187" s="31"/>
      <c r="P7187" s="31"/>
      <c r="Q7187" s="31"/>
      <c r="R7187" s="31"/>
      <c r="S7187" s="31"/>
      <c r="T7187" s="26"/>
      <c r="U7187" s="26"/>
      <c r="W7187" s="10"/>
    </row>
    <row r="7188">
      <c r="E7188" s="26"/>
      <c r="F7188" s="27"/>
      <c r="J7188" s="26"/>
      <c r="K7188" s="26"/>
      <c r="L7188" s="30"/>
      <c r="M7188" s="31"/>
      <c r="N7188" s="31"/>
      <c r="O7188" s="31"/>
      <c r="P7188" s="31"/>
      <c r="Q7188" s="31"/>
      <c r="R7188" s="31"/>
      <c r="S7188" s="31"/>
      <c r="T7188" s="26"/>
      <c r="U7188" s="26"/>
      <c r="W7188" s="10"/>
    </row>
    <row r="7189">
      <c r="E7189" s="26"/>
      <c r="F7189" s="27"/>
      <c r="J7189" s="26"/>
      <c r="K7189" s="26"/>
      <c r="L7189" s="30"/>
      <c r="M7189" s="31"/>
      <c r="N7189" s="31"/>
      <c r="O7189" s="31"/>
      <c r="P7189" s="31"/>
      <c r="Q7189" s="31"/>
      <c r="R7189" s="31"/>
      <c r="S7189" s="31"/>
      <c r="T7189" s="26"/>
      <c r="U7189" s="26"/>
      <c r="W7189" s="10"/>
    </row>
    <row r="7190">
      <c r="E7190" s="26"/>
      <c r="F7190" s="27"/>
      <c r="J7190" s="26"/>
      <c r="K7190" s="26"/>
      <c r="L7190" s="30"/>
      <c r="M7190" s="31"/>
      <c r="N7190" s="31"/>
      <c r="O7190" s="31"/>
      <c r="P7190" s="31"/>
      <c r="Q7190" s="31"/>
      <c r="R7190" s="31"/>
      <c r="S7190" s="31"/>
      <c r="T7190" s="26"/>
      <c r="U7190" s="26"/>
      <c r="W7190" s="10"/>
    </row>
    <row r="7191">
      <c r="E7191" s="26"/>
      <c r="F7191" s="27"/>
      <c r="J7191" s="26"/>
      <c r="K7191" s="26"/>
      <c r="L7191" s="30"/>
      <c r="M7191" s="31"/>
      <c r="N7191" s="31"/>
      <c r="O7191" s="31"/>
      <c r="P7191" s="31"/>
      <c r="Q7191" s="31"/>
      <c r="R7191" s="31"/>
      <c r="S7191" s="31"/>
      <c r="T7191" s="26"/>
      <c r="U7191" s="26"/>
      <c r="W7191" s="10"/>
    </row>
    <row r="7192">
      <c r="E7192" s="26"/>
      <c r="F7192" s="27"/>
      <c r="J7192" s="26"/>
      <c r="K7192" s="26"/>
      <c r="L7192" s="30"/>
      <c r="M7192" s="31"/>
      <c r="N7192" s="31"/>
      <c r="O7192" s="31"/>
      <c r="P7192" s="31"/>
      <c r="Q7192" s="31"/>
      <c r="R7192" s="31"/>
      <c r="S7192" s="31"/>
      <c r="T7192" s="26"/>
      <c r="U7192" s="26"/>
      <c r="W7192" s="10"/>
    </row>
    <row r="7193">
      <c r="E7193" s="26"/>
      <c r="F7193" s="27"/>
      <c r="J7193" s="26"/>
      <c r="K7193" s="26"/>
      <c r="L7193" s="30"/>
      <c r="M7193" s="31"/>
      <c r="N7193" s="31"/>
      <c r="O7193" s="31"/>
      <c r="P7193" s="31"/>
      <c r="Q7193" s="31"/>
      <c r="R7193" s="31"/>
      <c r="S7193" s="31"/>
      <c r="T7193" s="26"/>
      <c r="U7193" s="26"/>
      <c r="W7193" s="10"/>
    </row>
    <row r="7194">
      <c r="E7194" s="26"/>
      <c r="F7194" s="27"/>
      <c r="J7194" s="26"/>
      <c r="K7194" s="26"/>
      <c r="L7194" s="30"/>
      <c r="M7194" s="31"/>
      <c r="N7194" s="31"/>
      <c r="O7194" s="31"/>
      <c r="P7194" s="31"/>
      <c r="Q7194" s="31"/>
      <c r="R7194" s="31"/>
      <c r="S7194" s="31"/>
      <c r="T7194" s="26"/>
      <c r="U7194" s="26"/>
      <c r="W7194" s="10"/>
    </row>
    <row r="7195">
      <c r="E7195" s="26"/>
      <c r="F7195" s="27"/>
      <c r="J7195" s="26"/>
      <c r="K7195" s="26"/>
      <c r="L7195" s="30"/>
      <c r="M7195" s="31"/>
      <c r="N7195" s="31"/>
      <c r="O7195" s="31"/>
      <c r="P7195" s="31"/>
      <c r="Q7195" s="31"/>
      <c r="R7195" s="31"/>
      <c r="S7195" s="31"/>
      <c r="T7195" s="26"/>
      <c r="U7195" s="26"/>
      <c r="W7195" s="10"/>
    </row>
    <row r="7196">
      <c r="E7196" s="26"/>
      <c r="F7196" s="27"/>
      <c r="J7196" s="26"/>
      <c r="K7196" s="26"/>
      <c r="L7196" s="30"/>
      <c r="M7196" s="31"/>
      <c r="N7196" s="31"/>
      <c r="O7196" s="31"/>
      <c r="P7196" s="31"/>
      <c r="Q7196" s="31"/>
      <c r="R7196" s="31"/>
      <c r="S7196" s="31"/>
      <c r="T7196" s="26"/>
      <c r="U7196" s="26"/>
      <c r="W7196" s="10"/>
    </row>
    <row r="7197">
      <c r="E7197" s="26"/>
      <c r="F7197" s="27"/>
      <c r="J7197" s="26"/>
      <c r="K7197" s="26"/>
      <c r="L7197" s="30"/>
      <c r="M7197" s="31"/>
      <c r="N7197" s="31"/>
      <c r="O7197" s="31"/>
      <c r="P7197" s="31"/>
      <c r="Q7197" s="31"/>
      <c r="R7197" s="31"/>
      <c r="S7197" s="31"/>
      <c r="T7197" s="26"/>
      <c r="U7197" s="26"/>
      <c r="W7197" s="10"/>
    </row>
    <row r="7198">
      <c r="E7198" s="26"/>
      <c r="F7198" s="27"/>
      <c r="J7198" s="26"/>
      <c r="K7198" s="26"/>
      <c r="L7198" s="30"/>
      <c r="M7198" s="31"/>
      <c r="N7198" s="31"/>
      <c r="O7198" s="31"/>
      <c r="P7198" s="31"/>
      <c r="Q7198" s="31"/>
      <c r="R7198" s="31"/>
      <c r="S7198" s="31"/>
      <c r="T7198" s="26"/>
      <c r="U7198" s="26"/>
      <c r="W7198" s="10"/>
    </row>
    <row r="7199">
      <c r="E7199" s="26"/>
      <c r="F7199" s="27"/>
      <c r="J7199" s="26"/>
      <c r="K7199" s="26"/>
      <c r="L7199" s="30"/>
      <c r="M7199" s="31"/>
      <c r="N7199" s="31"/>
      <c r="O7199" s="31"/>
      <c r="P7199" s="31"/>
      <c r="Q7199" s="31"/>
      <c r="R7199" s="31"/>
      <c r="S7199" s="31"/>
      <c r="T7199" s="26"/>
      <c r="U7199" s="26"/>
      <c r="W7199" s="10"/>
    </row>
    <row r="7200">
      <c r="E7200" s="26"/>
      <c r="F7200" s="27"/>
      <c r="J7200" s="26"/>
      <c r="K7200" s="26"/>
      <c r="L7200" s="30"/>
      <c r="M7200" s="31"/>
      <c r="N7200" s="31"/>
      <c r="O7200" s="31"/>
      <c r="P7200" s="31"/>
      <c r="Q7200" s="31"/>
      <c r="R7200" s="31"/>
      <c r="S7200" s="31"/>
      <c r="T7200" s="26"/>
      <c r="U7200" s="26"/>
      <c r="W7200" s="10"/>
    </row>
    <row r="7201">
      <c r="E7201" s="26"/>
      <c r="F7201" s="27"/>
      <c r="J7201" s="26"/>
      <c r="K7201" s="26"/>
      <c r="L7201" s="30"/>
      <c r="M7201" s="31"/>
      <c r="N7201" s="31"/>
      <c r="O7201" s="31"/>
      <c r="P7201" s="31"/>
      <c r="Q7201" s="31"/>
      <c r="R7201" s="31"/>
      <c r="S7201" s="31"/>
      <c r="T7201" s="26"/>
      <c r="U7201" s="26"/>
      <c r="W7201" s="10"/>
    </row>
    <row r="7202">
      <c r="E7202" s="26"/>
      <c r="F7202" s="27"/>
      <c r="J7202" s="26"/>
      <c r="K7202" s="26"/>
      <c r="L7202" s="30"/>
      <c r="M7202" s="31"/>
      <c r="N7202" s="31"/>
      <c r="O7202" s="31"/>
      <c r="P7202" s="31"/>
      <c r="Q7202" s="31"/>
      <c r="R7202" s="31"/>
      <c r="S7202" s="31"/>
      <c r="T7202" s="26"/>
      <c r="U7202" s="26"/>
      <c r="W7202" s="10"/>
    </row>
    <row r="7203">
      <c r="E7203" s="26"/>
      <c r="F7203" s="27"/>
      <c r="J7203" s="26"/>
      <c r="K7203" s="26"/>
      <c r="L7203" s="30"/>
      <c r="M7203" s="31"/>
      <c r="N7203" s="31"/>
      <c r="O7203" s="31"/>
      <c r="P7203" s="31"/>
      <c r="Q7203" s="31"/>
      <c r="R7203" s="31"/>
      <c r="S7203" s="31"/>
      <c r="T7203" s="26"/>
      <c r="U7203" s="26"/>
      <c r="W7203" s="10"/>
    </row>
    <row r="7204">
      <c r="E7204" s="26"/>
      <c r="F7204" s="27"/>
      <c r="J7204" s="26"/>
      <c r="K7204" s="26"/>
      <c r="L7204" s="30"/>
      <c r="M7204" s="31"/>
      <c r="N7204" s="31"/>
      <c r="O7204" s="31"/>
      <c r="P7204" s="31"/>
      <c r="Q7204" s="31"/>
      <c r="R7204" s="31"/>
      <c r="S7204" s="31"/>
      <c r="T7204" s="26"/>
      <c r="U7204" s="26"/>
      <c r="W7204" s="10"/>
    </row>
    <row r="7205">
      <c r="E7205" s="26"/>
      <c r="F7205" s="27"/>
      <c r="J7205" s="26"/>
      <c r="K7205" s="26"/>
      <c r="L7205" s="30"/>
      <c r="M7205" s="31"/>
      <c r="N7205" s="31"/>
      <c r="O7205" s="31"/>
      <c r="P7205" s="31"/>
      <c r="Q7205" s="31"/>
      <c r="R7205" s="31"/>
      <c r="S7205" s="31"/>
      <c r="T7205" s="26"/>
      <c r="U7205" s="26"/>
      <c r="W7205" s="10"/>
    </row>
    <row r="7206">
      <c r="E7206" s="26"/>
      <c r="F7206" s="27"/>
      <c r="J7206" s="26"/>
      <c r="K7206" s="26"/>
      <c r="L7206" s="30"/>
      <c r="M7206" s="31"/>
      <c r="N7206" s="31"/>
      <c r="O7206" s="31"/>
      <c r="P7206" s="31"/>
      <c r="Q7206" s="31"/>
      <c r="R7206" s="31"/>
      <c r="S7206" s="31"/>
      <c r="T7206" s="26"/>
      <c r="U7206" s="26"/>
      <c r="W7206" s="10"/>
    </row>
    <row r="7207">
      <c r="E7207" s="26"/>
      <c r="F7207" s="27"/>
      <c r="J7207" s="26"/>
      <c r="K7207" s="26"/>
      <c r="L7207" s="30"/>
      <c r="M7207" s="31"/>
      <c r="N7207" s="31"/>
      <c r="O7207" s="31"/>
      <c r="P7207" s="31"/>
      <c r="Q7207" s="31"/>
      <c r="R7207" s="31"/>
      <c r="S7207" s="31"/>
      <c r="T7207" s="26"/>
      <c r="U7207" s="26"/>
      <c r="W7207" s="10"/>
    </row>
    <row r="7208">
      <c r="E7208" s="26"/>
      <c r="F7208" s="27"/>
      <c r="J7208" s="26"/>
      <c r="K7208" s="26"/>
      <c r="L7208" s="30"/>
      <c r="M7208" s="31"/>
      <c r="N7208" s="31"/>
      <c r="O7208" s="31"/>
      <c r="P7208" s="31"/>
      <c r="Q7208" s="31"/>
      <c r="R7208" s="31"/>
      <c r="S7208" s="31"/>
      <c r="T7208" s="26"/>
      <c r="U7208" s="26"/>
      <c r="W7208" s="10"/>
    </row>
    <row r="7209">
      <c r="E7209" s="26"/>
      <c r="F7209" s="27"/>
      <c r="J7209" s="26"/>
      <c r="K7209" s="26"/>
      <c r="L7209" s="30"/>
      <c r="M7209" s="31"/>
      <c r="N7209" s="31"/>
      <c r="O7209" s="31"/>
      <c r="P7209" s="31"/>
      <c r="Q7209" s="31"/>
      <c r="R7209" s="31"/>
      <c r="S7209" s="31"/>
      <c r="T7209" s="26"/>
      <c r="U7209" s="26"/>
      <c r="W7209" s="10"/>
    </row>
    <row r="7210">
      <c r="E7210" s="26"/>
      <c r="F7210" s="27"/>
      <c r="J7210" s="26"/>
      <c r="K7210" s="26"/>
      <c r="L7210" s="30"/>
      <c r="M7210" s="31"/>
      <c r="N7210" s="31"/>
      <c r="O7210" s="31"/>
      <c r="P7210" s="31"/>
      <c r="Q7210" s="31"/>
      <c r="R7210" s="31"/>
      <c r="S7210" s="31"/>
      <c r="T7210" s="26"/>
      <c r="U7210" s="26"/>
      <c r="W7210" s="10"/>
    </row>
    <row r="7211">
      <c r="E7211" s="26"/>
      <c r="F7211" s="27"/>
      <c r="J7211" s="26"/>
      <c r="K7211" s="26"/>
      <c r="L7211" s="30"/>
      <c r="M7211" s="31"/>
      <c r="N7211" s="31"/>
      <c r="O7211" s="31"/>
      <c r="P7211" s="31"/>
      <c r="Q7211" s="31"/>
      <c r="R7211" s="31"/>
      <c r="S7211" s="31"/>
      <c r="T7211" s="26"/>
      <c r="U7211" s="26"/>
      <c r="W7211" s="10"/>
    </row>
    <row r="7212">
      <c r="E7212" s="26"/>
      <c r="F7212" s="27"/>
      <c r="J7212" s="26"/>
      <c r="K7212" s="26"/>
      <c r="L7212" s="30"/>
      <c r="M7212" s="31"/>
      <c r="N7212" s="31"/>
      <c r="O7212" s="31"/>
      <c r="P7212" s="31"/>
      <c r="Q7212" s="31"/>
      <c r="R7212" s="31"/>
      <c r="S7212" s="31"/>
      <c r="T7212" s="26"/>
      <c r="U7212" s="26"/>
      <c r="W7212" s="10"/>
    </row>
    <row r="7213">
      <c r="E7213" s="26"/>
      <c r="F7213" s="27"/>
      <c r="J7213" s="26"/>
      <c r="K7213" s="26"/>
      <c r="L7213" s="30"/>
      <c r="M7213" s="31"/>
      <c r="N7213" s="31"/>
      <c r="O7213" s="31"/>
      <c r="P7213" s="31"/>
      <c r="Q7213" s="31"/>
      <c r="R7213" s="31"/>
      <c r="S7213" s="31"/>
      <c r="T7213" s="26"/>
      <c r="U7213" s="26"/>
      <c r="W7213" s="10"/>
    </row>
    <row r="7214">
      <c r="E7214" s="26"/>
      <c r="F7214" s="27"/>
      <c r="J7214" s="26"/>
      <c r="K7214" s="26"/>
      <c r="L7214" s="30"/>
      <c r="M7214" s="31"/>
      <c r="N7214" s="31"/>
      <c r="O7214" s="31"/>
      <c r="P7214" s="31"/>
      <c r="Q7214" s="31"/>
      <c r="R7214" s="31"/>
      <c r="S7214" s="31"/>
      <c r="T7214" s="26"/>
      <c r="U7214" s="26"/>
      <c r="W7214" s="10"/>
    </row>
    <row r="7215">
      <c r="E7215" s="26"/>
      <c r="F7215" s="27"/>
      <c r="J7215" s="26"/>
      <c r="K7215" s="26"/>
      <c r="L7215" s="30"/>
      <c r="M7215" s="31"/>
      <c r="N7215" s="31"/>
      <c r="O7215" s="31"/>
      <c r="P7215" s="31"/>
      <c r="Q7215" s="31"/>
      <c r="R7215" s="31"/>
      <c r="S7215" s="31"/>
      <c r="T7215" s="26"/>
      <c r="U7215" s="26"/>
      <c r="W7215" s="10"/>
    </row>
    <row r="7216">
      <c r="E7216" s="26"/>
      <c r="F7216" s="27"/>
      <c r="J7216" s="26"/>
      <c r="K7216" s="26"/>
      <c r="L7216" s="30"/>
      <c r="M7216" s="31"/>
      <c r="N7216" s="31"/>
      <c r="O7216" s="31"/>
      <c r="P7216" s="31"/>
      <c r="Q7216" s="31"/>
      <c r="R7216" s="31"/>
      <c r="S7216" s="31"/>
      <c r="T7216" s="26"/>
      <c r="U7216" s="26"/>
      <c r="W7216" s="10"/>
    </row>
    <row r="7217">
      <c r="E7217" s="26"/>
      <c r="F7217" s="27"/>
      <c r="J7217" s="26"/>
      <c r="K7217" s="26"/>
      <c r="L7217" s="30"/>
      <c r="M7217" s="31"/>
      <c r="N7217" s="31"/>
      <c r="O7217" s="31"/>
      <c r="P7217" s="31"/>
      <c r="Q7217" s="31"/>
      <c r="R7217" s="31"/>
      <c r="S7217" s="31"/>
      <c r="T7217" s="26"/>
      <c r="U7217" s="26"/>
      <c r="W7217" s="10"/>
    </row>
    <row r="7218">
      <c r="E7218" s="26"/>
      <c r="F7218" s="27"/>
      <c r="J7218" s="26"/>
      <c r="K7218" s="26"/>
      <c r="L7218" s="30"/>
      <c r="M7218" s="31"/>
      <c r="N7218" s="31"/>
      <c r="O7218" s="31"/>
      <c r="P7218" s="31"/>
      <c r="Q7218" s="31"/>
      <c r="R7218" s="31"/>
      <c r="S7218" s="31"/>
      <c r="T7218" s="26"/>
      <c r="U7218" s="26"/>
      <c r="W7218" s="10"/>
    </row>
    <row r="7219">
      <c r="E7219" s="26"/>
      <c r="F7219" s="27"/>
      <c r="J7219" s="26"/>
      <c r="K7219" s="26"/>
      <c r="L7219" s="30"/>
      <c r="M7219" s="31"/>
      <c r="N7219" s="31"/>
      <c r="O7219" s="31"/>
      <c r="P7219" s="31"/>
      <c r="Q7219" s="31"/>
      <c r="R7219" s="31"/>
      <c r="S7219" s="31"/>
      <c r="T7219" s="26"/>
      <c r="U7219" s="26"/>
      <c r="W7219" s="10"/>
    </row>
    <row r="7220">
      <c r="E7220" s="26"/>
      <c r="F7220" s="27"/>
      <c r="J7220" s="26"/>
      <c r="K7220" s="26"/>
      <c r="L7220" s="30"/>
      <c r="M7220" s="31"/>
      <c r="N7220" s="31"/>
      <c r="O7220" s="31"/>
      <c r="P7220" s="31"/>
      <c r="Q7220" s="31"/>
      <c r="R7220" s="31"/>
      <c r="S7220" s="31"/>
      <c r="T7220" s="26"/>
      <c r="U7220" s="26"/>
      <c r="W7220" s="10"/>
    </row>
    <row r="7221">
      <c r="E7221" s="26"/>
      <c r="F7221" s="27"/>
      <c r="J7221" s="26"/>
      <c r="K7221" s="26"/>
      <c r="L7221" s="30"/>
      <c r="M7221" s="31"/>
      <c r="N7221" s="31"/>
      <c r="O7221" s="31"/>
      <c r="P7221" s="31"/>
      <c r="Q7221" s="31"/>
      <c r="R7221" s="31"/>
      <c r="S7221" s="31"/>
      <c r="T7221" s="26"/>
      <c r="U7221" s="26"/>
      <c r="W7221" s="10"/>
    </row>
    <row r="7222">
      <c r="E7222" s="26"/>
      <c r="F7222" s="27"/>
      <c r="J7222" s="26"/>
      <c r="K7222" s="26"/>
      <c r="L7222" s="30"/>
      <c r="M7222" s="31"/>
      <c r="N7222" s="31"/>
      <c r="O7222" s="31"/>
      <c r="P7222" s="31"/>
      <c r="Q7222" s="31"/>
      <c r="R7222" s="31"/>
      <c r="S7222" s="31"/>
      <c r="T7222" s="26"/>
      <c r="U7222" s="26"/>
      <c r="W7222" s="10"/>
    </row>
    <row r="7223">
      <c r="E7223" s="26"/>
      <c r="F7223" s="27"/>
      <c r="J7223" s="26"/>
      <c r="K7223" s="26"/>
      <c r="L7223" s="30"/>
      <c r="M7223" s="31"/>
      <c r="N7223" s="31"/>
      <c r="O7223" s="31"/>
      <c r="P7223" s="31"/>
      <c r="Q7223" s="31"/>
      <c r="R7223" s="31"/>
      <c r="S7223" s="31"/>
      <c r="T7223" s="26"/>
      <c r="U7223" s="26"/>
      <c r="W7223" s="10"/>
    </row>
    <row r="7224">
      <c r="E7224" s="26"/>
      <c r="F7224" s="27"/>
      <c r="J7224" s="26"/>
      <c r="K7224" s="26"/>
      <c r="L7224" s="30"/>
      <c r="M7224" s="31"/>
      <c r="N7224" s="31"/>
      <c r="O7224" s="31"/>
      <c r="P7224" s="31"/>
      <c r="Q7224" s="31"/>
      <c r="R7224" s="31"/>
      <c r="S7224" s="31"/>
      <c r="T7224" s="26"/>
      <c r="U7224" s="26"/>
      <c r="W7224" s="10"/>
    </row>
    <row r="7225">
      <c r="E7225" s="26"/>
      <c r="F7225" s="27"/>
      <c r="J7225" s="26"/>
      <c r="K7225" s="26"/>
      <c r="L7225" s="30"/>
      <c r="M7225" s="31"/>
      <c r="N7225" s="31"/>
      <c r="O7225" s="31"/>
      <c r="P7225" s="31"/>
      <c r="Q7225" s="31"/>
      <c r="R7225" s="31"/>
      <c r="S7225" s="31"/>
      <c r="T7225" s="26"/>
      <c r="U7225" s="26"/>
      <c r="W7225" s="10"/>
    </row>
    <row r="7226">
      <c r="E7226" s="26"/>
      <c r="F7226" s="27"/>
      <c r="J7226" s="26"/>
      <c r="K7226" s="26"/>
      <c r="L7226" s="30"/>
      <c r="M7226" s="31"/>
      <c r="N7226" s="31"/>
      <c r="O7226" s="31"/>
      <c r="P7226" s="31"/>
      <c r="Q7226" s="31"/>
      <c r="R7226" s="31"/>
      <c r="S7226" s="31"/>
      <c r="T7226" s="26"/>
      <c r="U7226" s="26"/>
      <c r="W7226" s="10"/>
    </row>
    <row r="7227">
      <c r="E7227" s="26"/>
      <c r="F7227" s="27"/>
      <c r="J7227" s="26"/>
      <c r="K7227" s="26"/>
      <c r="L7227" s="30"/>
      <c r="M7227" s="31"/>
      <c r="N7227" s="31"/>
      <c r="O7227" s="31"/>
      <c r="P7227" s="31"/>
      <c r="Q7227" s="31"/>
      <c r="R7227" s="31"/>
      <c r="S7227" s="31"/>
      <c r="T7227" s="26"/>
      <c r="U7227" s="26"/>
      <c r="W7227" s="10"/>
    </row>
    <row r="7228">
      <c r="E7228" s="26"/>
      <c r="F7228" s="27"/>
      <c r="J7228" s="26"/>
      <c r="K7228" s="26"/>
      <c r="L7228" s="30"/>
      <c r="M7228" s="31"/>
      <c r="N7228" s="31"/>
      <c r="O7228" s="31"/>
      <c r="P7228" s="31"/>
      <c r="Q7228" s="31"/>
      <c r="R7228" s="31"/>
      <c r="S7228" s="31"/>
      <c r="T7228" s="26"/>
      <c r="U7228" s="26"/>
      <c r="W7228" s="10"/>
    </row>
    <row r="7229">
      <c r="E7229" s="26"/>
      <c r="F7229" s="27"/>
      <c r="J7229" s="26"/>
      <c r="K7229" s="26"/>
      <c r="L7229" s="30"/>
      <c r="M7229" s="31"/>
      <c r="N7229" s="31"/>
      <c r="O7229" s="31"/>
      <c r="P7229" s="31"/>
      <c r="Q7229" s="31"/>
      <c r="R7229" s="31"/>
      <c r="S7229" s="31"/>
      <c r="T7229" s="26"/>
      <c r="U7229" s="26"/>
      <c r="W7229" s="10"/>
    </row>
    <row r="7230">
      <c r="E7230" s="26"/>
      <c r="F7230" s="27"/>
      <c r="J7230" s="26"/>
      <c r="K7230" s="26"/>
      <c r="L7230" s="30"/>
      <c r="M7230" s="31"/>
      <c r="N7230" s="31"/>
      <c r="O7230" s="31"/>
      <c r="P7230" s="31"/>
      <c r="Q7230" s="31"/>
      <c r="R7230" s="31"/>
      <c r="S7230" s="31"/>
      <c r="T7230" s="26"/>
      <c r="U7230" s="26"/>
      <c r="W7230" s="10"/>
    </row>
    <row r="7231">
      <c r="E7231" s="26"/>
      <c r="F7231" s="27"/>
      <c r="J7231" s="26"/>
      <c r="K7231" s="26"/>
      <c r="L7231" s="30"/>
      <c r="M7231" s="31"/>
      <c r="N7231" s="31"/>
      <c r="O7231" s="31"/>
      <c r="P7231" s="31"/>
      <c r="Q7231" s="31"/>
      <c r="R7231" s="31"/>
      <c r="S7231" s="31"/>
      <c r="T7231" s="26"/>
      <c r="U7231" s="26"/>
      <c r="W7231" s="10"/>
    </row>
    <row r="7232">
      <c r="E7232" s="26"/>
      <c r="F7232" s="27"/>
      <c r="J7232" s="26"/>
      <c r="K7232" s="26"/>
      <c r="L7232" s="30"/>
      <c r="M7232" s="31"/>
      <c r="N7232" s="31"/>
      <c r="O7232" s="31"/>
      <c r="P7232" s="31"/>
      <c r="Q7232" s="31"/>
      <c r="R7232" s="31"/>
      <c r="S7232" s="31"/>
      <c r="T7232" s="26"/>
      <c r="U7232" s="26"/>
      <c r="W7232" s="10"/>
    </row>
    <row r="7233">
      <c r="E7233" s="26"/>
      <c r="F7233" s="27"/>
      <c r="J7233" s="26"/>
      <c r="K7233" s="26"/>
      <c r="L7233" s="30"/>
      <c r="M7233" s="31"/>
      <c r="N7233" s="31"/>
      <c r="O7233" s="31"/>
      <c r="P7233" s="31"/>
      <c r="Q7233" s="31"/>
      <c r="R7233" s="31"/>
      <c r="S7233" s="31"/>
      <c r="T7233" s="26"/>
      <c r="U7233" s="26"/>
      <c r="W7233" s="10"/>
    </row>
    <row r="7234">
      <c r="E7234" s="26"/>
      <c r="F7234" s="27"/>
      <c r="J7234" s="26"/>
      <c r="K7234" s="26"/>
      <c r="L7234" s="30"/>
      <c r="M7234" s="31"/>
      <c r="N7234" s="31"/>
      <c r="O7234" s="31"/>
      <c r="P7234" s="31"/>
      <c r="Q7234" s="31"/>
      <c r="R7234" s="31"/>
      <c r="S7234" s="31"/>
      <c r="T7234" s="26"/>
      <c r="U7234" s="26"/>
      <c r="W7234" s="10"/>
    </row>
    <row r="7235">
      <c r="E7235" s="26"/>
      <c r="F7235" s="27"/>
      <c r="J7235" s="26"/>
      <c r="K7235" s="26"/>
      <c r="L7235" s="30"/>
      <c r="M7235" s="31"/>
      <c r="N7235" s="31"/>
      <c r="O7235" s="31"/>
      <c r="P7235" s="31"/>
      <c r="Q7235" s="31"/>
      <c r="R7235" s="31"/>
      <c r="S7235" s="31"/>
      <c r="T7235" s="26"/>
      <c r="U7235" s="26"/>
      <c r="W7235" s="10"/>
    </row>
    <row r="7236">
      <c r="E7236" s="26"/>
      <c r="F7236" s="27"/>
      <c r="J7236" s="26"/>
      <c r="K7236" s="26"/>
      <c r="L7236" s="30"/>
      <c r="M7236" s="31"/>
      <c r="N7236" s="31"/>
      <c r="O7236" s="31"/>
      <c r="P7236" s="31"/>
      <c r="Q7236" s="31"/>
      <c r="R7236" s="31"/>
      <c r="S7236" s="31"/>
      <c r="T7236" s="26"/>
      <c r="U7236" s="26"/>
      <c r="W7236" s="10"/>
    </row>
    <row r="7237">
      <c r="E7237" s="26"/>
      <c r="F7237" s="27"/>
      <c r="J7237" s="26"/>
      <c r="K7237" s="26"/>
      <c r="L7237" s="30"/>
      <c r="M7237" s="31"/>
      <c r="N7237" s="31"/>
      <c r="O7237" s="31"/>
      <c r="P7237" s="31"/>
      <c r="Q7237" s="31"/>
      <c r="R7237" s="31"/>
      <c r="S7237" s="31"/>
      <c r="T7237" s="26"/>
      <c r="U7237" s="26"/>
      <c r="W7237" s="10"/>
    </row>
    <row r="7238">
      <c r="E7238" s="26"/>
      <c r="F7238" s="27"/>
      <c r="J7238" s="26"/>
      <c r="K7238" s="26"/>
      <c r="L7238" s="30"/>
      <c r="M7238" s="31"/>
      <c r="N7238" s="31"/>
      <c r="O7238" s="31"/>
      <c r="P7238" s="31"/>
      <c r="Q7238" s="31"/>
      <c r="R7238" s="31"/>
      <c r="S7238" s="31"/>
      <c r="T7238" s="26"/>
      <c r="U7238" s="26"/>
      <c r="W7238" s="10"/>
    </row>
    <row r="7239">
      <c r="E7239" s="26"/>
      <c r="F7239" s="27"/>
      <c r="J7239" s="26"/>
      <c r="K7239" s="26"/>
      <c r="L7239" s="30"/>
      <c r="M7239" s="31"/>
      <c r="N7239" s="31"/>
      <c r="O7239" s="31"/>
      <c r="P7239" s="31"/>
      <c r="Q7239" s="31"/>
      <c r="R7239" s="31"/>
      <c r="S7239" s="31"/>
      <c r="T7239" s="26"/>
      <c r="U7239" s="26"/>
      <c r="W7239" s="10"/>
    </row>
    <row r="7240">
      <c r="E7240" s="26"/>
      <c r="F7240" s="27"/>
      <c r="J7240" s="26"/>
      <c r="K7240" s="26"/>
      <c r="L7240" s="30"/>
      <c r="M7240" s="31"/>
      <c r="N7240" s="31"/>
      <c r="O7240" s="31"/>
      <c r="P7240" s="31"/>
      <c r="Q7240" s="31"/>
      <c r="R7240" s="31"/>
      <c r="S7240" s="31"/>
      <c r="T7240" s="26"/>
      <c r="U7240" s="26"/>
      <c r="W7240" s="10"/>
    </row>
    <row r="7241">
      <c r="E7241" s="26"/>
      <c r="F7241" s="27"/>
      <c r="J7241" s="26"/>
      <c r="K7241" s="26"/>
      <c r="L7241" s="30"/>
      <c r="M7241" s="31"/>
      <c r="N7241" s="31"/>
      <c r="O7241" s="31"/>
      <c r="P7241" s="31"/>
      <c r="Q7241" s="31"/>
      <c r="R7241" s="31"/>
      <c r="S7241" s="31"/>
      <c r="T7241" s="26"/>
      <c r="U7241" s="26"/>
      <c r="W7241" s="10"/>
    </row>
    <row r="7242">
      <c r="E7242" s="26"/>
      <c r="F7242" s="27"/>
      <c r="J7242" s="26"/>
      <c r="K7242" s="26"/>
      <c r="L7242" s="30"/>
      <c r="M7242" s="31"/>
      <c r="N7242" s="31"/>
      <c r="O7242" s="31"/>
      <c r="P7242" s="31"/>
      <c r="Q7242" s="31"/>
      <c r="R7242" s="31"/>
      <c r="S7242" s="31"/>
      <c r="T7242" s="26"/>
      <c r="U7242" s="26"/>
      <c r="W7242" s="10"/>
    </row>
    <row r="7243">
      <c r="E7243" s="26"/>
      <c r="F7243" s="27"/>
      <c r="J7243" s="26"/>
      <c r="K7243" s="26"/>
      <c r="L7243" s="30"/>
      <c r="M7243" s="31"/>
      <c r="N7243" s="31"/>
      <c r="O7243" s="31"/>
      <c r="P7243" s="31"/>
      <c r="Q7243" s="31"/>
      <c r="R7243" s="31"/>
      <c r="S7243" s="31"/>
      <c r="T7243" s="26"/>
      <c r="U7243" s="26"/>
      <c r="W7243" s="10"/>
    </row>
    <row r="7244">
      <c r="E7244" s="26"/>
      <c r="F7244" s="27"/>
      <c r="J7244" s="26"/>
      <c r="K7244" s="26"/>
      <c r="L7244" s="30"/>
      <c r="M7244" s="31"/>
      <c r="N7244" s="31"/>
      <c r="O7244" s="31"/>
      <c r="P7244" s="31"/>
      <c r="Q7244" s="31"/>
      <c r="R7244" s="31"/>
      <c r="S7244" s="31"/>
      <c r="T7244" s="26"/>
      <c r="U7244" s="26"/>
      <c r="W7244" s="10"/>
    </row>
    <row r="7245">
      <c r="E7245" s="26"/>
      <c r="F7245" s="27"/>
      <c r="J7245" s="26"/>
      <c r="K7245" s="26"/>
      <c r="L7245" s="30"/>
      <c r="M7245" s="31"/>
      <c r="N7245" s="31"/>
      <c r="O7245" s="31"/>
      <c r="P7245" s="31"/>
      <c r="Q7245" s="31"/>
      <c r="R7245" s="31"/>
      <c r="S7245" s="31"/>
      <c r="T7245" s="26"/>
      <c r="U7245" s="26"/>
      <c r="W7245" s="10"/>
    </row>
    <row r="7246">
      <c r="E7246" s="26"/>
      <c r="F7246" s="27"/>
      <c r="J7246" s="26"/>
      <c r="K7246" s="26"/>
      <c r="L7246" s="30"/>
      <c r="M7246" s="31"/>
      <c r="N7246" s="31"/>
      <c r="O7246" s="31"/>
      <c r="P7246" s="31"/>
      <c r="Q7246" s="31"/>
      <c r="R7246" s="31"/>
      <c r="S7246" s="31"/>
      <c r="T7246" s="26"/>
      <c r="U7246" s="26"/>
      <c r="W7246" s="10"/>
    </row>
    <row r="7247">
      <c r="E7247" s="26"/>
      <c r="F7247" s="27"/>
      <c r="J7247" s="26"/>
      <c r="K7247" s="26"/>
      <c r="L7247" s="30"/>
      <c r="M7247" s="31"/>
      <c r="N7247" s="31"/>
      <c r="O7247" s="31"/>
      <c r="P7247" s="31"/>
      <c r="Q7247" s="31"/>
      <c r="R7247" s="31"/>
      <c r="S7247" s="31"/>
      <c r="T7247" s="26"/>
      <c r="U7247" s="26"/>
      <c r="W7247" s="10"/>
    </row>
    <row r="7248">
      <c r="E7248" s="26"/>
      <c r="F7248" s="27"/>
      <c r="J7248" s="26"/>
      <c r="K7248" s="26"/>
      <c r="L7248" s="30"/>
      <c r="M7248" s="31"/>
      <c r="N7248" s="31"/>
      <c r="O7248" s="31"/>
      <c r="P7248" s="31"/>
      <c r="Q7248" s="31"/>
      <c r="R7248" s="31"/>
      <c r="S7248" s="31"/>
      <c r="T7248" s="26"/>
      <c r="U7248" s="26"/>
      <c r="W7248" s="10"/>
    </row>
    <row r="7249">
      <c r="E7249" s="26"/>
      <c r="F7249" s="27"/>
      <c r="J7249" s="26"/>
      <c r="K7249" s="26"/>
      <c r="L7249" s="30"/>
      <c r="M7249" s="31"/>
      <c r="N7249" s="31"/>
      <c r="O7249" s="31"/>
      <c r="P7249" s="31"/>
      <c r="Q7249" s="31"/>
      <c r="R7249" s="31"/>
      <c r="S7249" s="31"/>
      <c r="T7249" s="26"/>
      <c r="U7249" s="26"/>
      <c r="W7249" s="10"/>
    </row>
    <row r="7250">
      <c r="E7250" s="26"/>
      <c r="F7250" s="27"/>
      <c r="J7250" s="26"/>
      <c r="K7250" s="26"/>
      <c r="L7250" s="30"/>
      <c r="M7250" s="31"/>
      <c r="N7250" s="31"/>
      <c r="O7250" s="31"/>
      <c r="P7250" s="31"/>
      <c r="Q7250" s="31"/>
      <c r="R7250" s="31"/>
      <c r="S7250" s="31"/>
      <c r="T7250" s="26"/>
      <c r="U7250" s="26"/>
      <c r="W7250" s="10"/>
    </row>
    <row r="7251">
      <c r="E7251" s="26"/>
      <c r="F7251" s="27"/>
      <c r="J7251" s="26"/>
      <c r="K7251" s="26"/>
      <c r="L7251" s="30"/>
      <c r="M7251" s="31"/>
      <c r="N7251" s="31"/>
      <c r="O7251" s="31"/>
      <c r="P7251" s="31"/>
      <c r="Q7251" s="31"/>
      <c r="R7251" s="31"/>
      <c r="S7251" s="31"/>
      <c r="T7251" s="26"/>
      <c r="U7251" s="26"/>
      <c r="W7251" s="10"/>
    </row>
    <row r="7252">
      <c r="E7252" s="26"/>
      <c r="F7252" s="27"/>
      <c r="J7252" s="26"/>
      <c r="K7252" s="26"/>
      <c r="L7252" s="30"/>
      <c r="M7252" s="31"/>
      <c r="N7252" s="31"/>
      <c r="O7252" s="31"/>
      <c r="P7252" s="31"/>
      <c r="Q7252" s="31"/>
      <c r="R7252" s="31"/>
      <c r="S7252" s="31"/>
      <c r="T7252" s="26"/>
      <c r="U7252" s="26"/>
      <c r="W7252" s="10"/>
    </row>
    <row r="7253">
      <c r="E7253" s="26"/>
      <c r="F7253" s="27"/>
      <c r="J7253" s="26"/>
      <c r="K7253" s="26"/>
      <c r="L7253" s="30"/>
      <c r="M7253" s="31"/>
      <c r="N7253" s="31"/>
      <c r="O7253" s="31"/>
      <c r="P7253" s="31"/>
      <c r="Q7253" s="31"/>
      <c r="R7253" s="31"/>
      <c r="S7253" s="31"/>
      <c r="T7253" s="26"/>
      <c r="U7253" s="26"/>
      <c r="W7253" s="10"/>
    </row>
    <row r="7254">
      <c r="E7254" s="26"/>
      <c r="F7254" s="27"/>
      <c r="J7254" s="26"/>
      <c r="K7254" s="26"/>
      <c r="L7254" s="30"/>
      <c r="M7254" s="31"/>
      <c r="N7254" s="31"/>
      <c r="O7254" s="31"/>
      <c r="P7254" s="31"/>
      <c r="Q7254" s="31"/>
      <c r="R7254" s="31"/>
      <c r="S7254" s="31"/>
      <c r="T7254" s="26"/>
      <c r="U7254" s="26"/>
      <c r="W7254" s="10"/>
    </row>
    <row r="7255">
      <c r="E7255" s="26"/>
      <c r="F7255" s="27"/>
      <c r="J7255" s="26"/>
      <c r="K7255" s="26"/>
      <c r="L7255" s="30"/>
      <c r="M7255" s="31"/>
      <c r="N7255" s="31"/>
      <c r="O7255" s="31"/>
      <c r="P7255" s="31"/>
      <c r="Q7255" s="31"/>
      <c r="R7255" s="31"/>
      <c r="S7255" s="31"/>
      <c r="T7255" s="26"/>
      <c r="U7255" s="26"/>
      <c r="W7255" s="10"/>
    </row>
    <row r="7256">
      <c r="E7256" s="26"/>
      <c r="F7256" s="27"/>
      <c r="J7256" s="26"/>
      <c r="K7256" s="26"/>
      <c r="L7256" s="30"/>
      <c r="M7256" s="31"/>
      <c r="N7256" s="31"/>
      <c r="O7256" s="31"/>
      <c r="P7256" s="31"/>
      <c r="Q7256" s="31"/>
      <c r="R7256" s="31"/>
      <c r="S7256" s="31"/>
      <c r="T7256" s="26"/>
      <c r="U7256" s="26"/>
      <c r="W7256" s="10"/>
    </row>
    <row r="7257">
      <c r="E7257" s="26"/>
      <c r="F7257" s="27"/>
      <c r="J7257" s="26"/>
      <c r="K7257" s="26"/>
      <c r="L7257" s="30"/>
      <c r="M7257" s="31"/>
      <c r="N7257" s="31"/>
      <c r="O7257" s="31"/>
      <c r="P7257" s="31"/>
      <c r="Q7257" s="31"/>
      <c r="R7257" s="31"/>
      <c r="S7257" s="31"/>
      <c r="T7257" s="26"/>
      <c r="U7257" s="26"/>
      <c r="W7257" s="10"/>
    </row>
    <row r="7258">
      <c r="E7258" s="26"/>
      <c r="F7258" s="27"/>
      <c r="J7258" s="26"/>
      <c r="K7258" s="26"/>
      <c r="L7258" s="30"/>
      <c r="M7258" s="31"/>
      <c r="N7258" s="31"/>
      <c r="O7258" s="31"/>
      <c r="P7258" s="31"/>
      <c r="Q7258" s="31"/>
      <c r="R7258" s="31"/>
      <c r="S7258" s="31"/>
      <c r="T7258" s="26"/>
      <c r="U7258" s="26"/>
      <c r="W7258" s="10"/>
    </row>
    <row r="7259">
      <c r="E7259" s="26"/>
      <c r="F7259" s="27"/>
      <c r="J7259" s="26"/>
      <c r="K7259" s="26"/>
      <c r="L7259" s="30"/>
      <c r="M7259" s="31"/>
      <c r="N7259" s="31"/>
      <c r="O7259" s="31"/>
      <c r="P7259" s="31"/>
      <c r="Q7259" s="31"/>
      <c r="R7259" s="31"/>
      <c r="S7259" s="31"/>
      <c r="T7259" s="26"/>
      <c r="U7259" s="26"/>
      <c r="W7259" s="10"/>
    </row>
    <row r="7260">
      <c r="E7260" s="26"/>
      <c r="F7260" s="27"/>
      <c r="J7260" s="26"/>
      <c r="K7260" s="26"/>
      <c r="L7260" s="30"/>
      <c r="M7260" s="31"/>
      <c r="N7260" s="31"/>
      <c r="O7260" s="31"/>
      <c r="P7260" s="31"/>
      <c r="Q7260" s="31"/>
      <c r="R7260" s="31"/>
      <c r="S7260" s="31"/>
      <c r="T7260" s="26"/>
      <c r="U7260" s="26"/>
      <c r="W7260" s="10"/>
    </row>
    <row r="7261">
      <c r="E7261" s="26"/>
      <c r="F7261" s="27"/>
      <c r="J7261" s="26"/>
      <c r="K7261" s="26"/>
      <c r="L7261" s="30"/>
      <c r="M7261" s="31"/>
      <c r="N7261" s="31"/>
      <c r="O7261" s="31"/>
      <c r="P7261" s="31"/>
      <c r="Q7261" s="31"/>
      <c r="R7261" s="31"/>
      <c r="S7261" s="31"/>
      <c r="T7261" s="26"/>
      <c r="U7261" s="26"/>
      <c r="W7261" s="10"/>
    </row>
    <row r="7262">
      <c r="E7262" s="26"/>
      <c r="F7262" s="27"/>
      <c r="J7262" s="26"/>
      <c r="K7262" s="26"/>
      <c r="L7262" s="30"/>
      <c r="M7262" s="31"/>
      <c r="N7262" s="31"/>
      <c r="O7262" s="31"/>
      <c r="P7262" s="31"/>
      <c r="Q7262" s="31"/>
      <c r="R7262" s="31"/>
      <c r="S7262" s="31"/>
      <c r="T7262" s="26"/>
      <c r="U7262" s="26"/>
      <c r="W7262" s="10"/>
    </row>
    <row r="7263">
      <c r="E7263" s="26"/>
      <c r="F7263" s="27"/>
      <c r="J7263" s="26"/>
      <c r="K7263" s="26"/>
      <c r="L7263" s="30"/>
      <c r="M7263" s="31"/>
      <c r="N7263" s="31"/>
      <c r="O7263" s="31"/>
      <c r="P7263" s="31"/>
      <c r="Q7263" s="31"/>
      <c r="R7263" s="31"/>
      <c r="S7263" s="31"/>
      <c r="T7263" s="26"/>
      <c r="U7263" s="26"/>
      <c r="W7263" s="10"/>
    </row>
    <row r="7264">
      <c r="E7264" s="26"/>
      <c r="F7264" s="27"/>
      <c r="J7264" s="26"/>
      <c r="K7264" s="26"/>
      <c r="L7264" s="30"/>
      <c r="M7264" s="31"/>
      <c r="N7264" s="31"/>
      <c r="O7264" s="31"/>
      <c r="P7264" s="31"/>
      <c r="Q7264" s="31"/>
      <c r="R7264" s="31"/>
      <c r="S7264" s="31"/>
      <c r="T7264" s="26"/>
      <c r="U7264" s="26"/>
      <c r="W7264" s="10"/>
    </row>
    <row r="7265">
      <c r="E7265" s="26"/>
      <c r="F7265" s="27"/>
      <c r="J7265" s="26"/>
      <c r="K7265" s="26"/>
      <c r="L7265" s="30"/>
      <c r="M7265" s="31"/>
      <c r="N7265" s="31"/>
      <c r="O7265" s="31"/>
      <c r="P7265" s="31"/>
      <c r="Q7265" s="31"/>
      <c r="R7265" s="31"/>
      <c r="S7265" s="31"/>
      <c r="T7265" s="26"/>
      <c r="U7265" s="26"/>
      <c r="W7265" s="10"/>
    </row>
    <row r="7266">
      <c r="E7266" s="26"/>
      <c r="F7266" s="27"/>
      <c r="J7266" s="26"/>
      <c r="K7266" s="26"/>
      <c r="L7266" s="30"/>
      <c r="M7266" s="31"/>
      <c r="N7266" s="31"/>
      <c r="O7266" s="31"/>
      <c r="P7266" s="31"/>
      <c r="Q7266" s="31"/>
      <c r="R7266" s="31"/>
      <c r="S7266" s="31"/>
      <c r="T7266" s="26"/>
      <c r="U7266" s="26"/>
      <c r="W7266" s="10"/>
    </row>
    <row r="7267">
      <c r="E7267" s="26"/>
      <c r="F7267" s="27"/>
      <c r="J7267" s="26"/>
      <c r="K7267" s="26"/>
      <c r="L7267" s="30"/>
      <c r="M7267" s="31"/>
      <c r="N7267" s="31"/>
      <c r="O7267" s="31"/>
      <c r="P7267" s="31"/>
      <c r="Q7267" s="31"/>
      <c r="R7267" s="31"/>
      <c r="S7267" s="31"/>
      <c r="T7267" s="26"/>
      <c r="U7267" s="26"/>
      <c r="W7267" s="10"/>
    </row>
    <row r="7268">
      <c r="E7268" s="26"/>
      <c r="F7268" s="27"/>
      <c r="J7268" s="26"/>
      <c r="K7268" s="26"/>
      <c r="L7268" s="30"/>
      <c r="M7268" s="31"/>
      <c r="N7268" s="31"/>
      <c r="O7268" s="31"/>
      <c r="P7268" s="31"/>
      <c r="Q7268" s="31"/>
      <c r="R7268" s="31"/>
      <c r="S7268" s="31"/>
      <c r="T7268" s="26"/>
      <c r="U7268" s="26"/>
      <c r="W7268" s="10"/>
    </row>
    <row r="7269">
      <c r="E7269" s="26"/>
      <c r="F7269" s="27"/>
      <c r="J7269" s="26"/>
      <c r="K7269" s="26"/>
      <c r="L7269" s="30"/>
      <c r="M7269" s="31"/>
      <c r="N7269" s="31"/>
      <c r="O7269" s="31"/>
      <c r="P7269" s="31"/>
      <c r="Q7269" s="31"/>
      <c r="R7269" s="31"/>
      <c r="S7269" s="31"/>
      <c r="T7269" s="26"/>
      <c r="U7269" s="26"/>
      <c r="W7269" s="10"/>
    </row>
    <row r="7270">
      <c r="E7270" s="26"/>
      <c r="F7270" s="27"/>
      <c r="J7270" s="26"/>
      <c r="K7270" s="26"/>
      <c r="L7270" s="30"/>
      <c r="M7270" s="31"/>
      <c r="N7270" s="31"/>
      <c r="O7270" s="31"/>
      <c r="P7270" s="31"/>
      <c r="Q7270" s="31"/>
      <c r="R7270" s="31"/>
      <c r="S7270" s="31"/>
      <c r="T7270" s="26"/>
      <c r="U7270" s="26"/>
      <c r="W7270" s="10"/>
    </row>
    <row r="7271">
      <c r="E7271" s="26"/>
      <c r="F7271" s="27"/>
      <c r="J7271" s="26"/>
      <c r="K7271" s="26"/>
      <c r="L7271" s="30"/>
      <c r="M7271" s="31"/>
      <c r="N7271" s="31"/>
      <c r="O7271" s="31"/>
      <c r="P7271" s="31"/>
      <c r="Q7271" s="31"/>
      <c r="R7271" s="31"/>
      <c r="S7271" s="31"/>
      <c r="T7271" s="26"/>
      <c r="U7271" s="26"/>
      <c r="W7271" s="10"/>
    </row>
    <row r="7272">
      <c r="E7272" s="26"/>
      <c r="F7272" s="27"/>
      <c r="J7272" s="26"/>
      <c r="K7272" s="26"/>
      <c r="L7272" s="30"/>
      <c r="M7272" s="31"/>
      <c r="N7272" s="31"/>
      <c r="O7272" s="31"/>
      <c r="P7272" s="31"/>
      <c r="Q7272" s="31"/>
      <c r="R7272" s="31"/>
      <c r="S7272" s="31"/>
      <c r="T7272" s="26"/>
      <c r="U7272" s="26"/>
      <c r="W7272" s="10"/>
    </row>
    <row r="7273">
      <c r="E7273" s="26"/>
      <c r="F7273" s="27"/>
      <c r="J7273" s="26"/>
      <c r="K7273" s="26"/>
      <c r="L7273" s="30"/>
      <c r="M7273" s="31"/>
      <c r="N7273" s="31"/>
      <c r="O7273" s="31"/>
      <c r="P7273" s="31"/>
      <c r="Q7273" s="31"/>
      <c r="R7273" s="31"/>
      <c r="S7273" s="31"/>
      <c r="T7273" s="26"/>
      <c r="U7273" s="26"/>
      <c r="W7273" s="10"/>
    </row>
    <row r="7274">
      <c r="E7274" s="26"/>
      <c r="F7274" s="27"/>
      <c r="J7274" s="26"/>
      <c r="K7274" s="26"/>
      <c r="L7274" s="30"/>
      <c r="M7274" s="31"/>
      <c r="N7274" s="31"/>
      <c r="O7274" s="31"/>
      <c r="P7274" s="31"/>
      <c r="Q7274" s="31"/>
      <c r="R7274" s="31"/>
      <c r="S7274" s="31"/>
      <c r="T7274" s="26"/>
      <c r="U7274" s="26"/>
      <c r="W7274" s="10"/>
    </row>
    <row r="7275">
      <c r="E7275" s="26"/>
      <c r="F7275" s="27"/>
      <c r="J7275" s="26"/>
      <c r="K7275" s="26"/>
      <c r="L7275" s="30"/>
      <c r="M7275" s="31"/>
      <c r="N7275" s="31"/>
      <c r="O7275" s="31"/>
      <c r="P7275" s="31"/>
      <c r="Q7275" s="31"/>
      <c r="R7275" s="31"/>
      <c r="S7275" s="31"/>
      <c r="T7275" s="26"/>
      <c r="U7275" s="26"/>
      <c r="W7275" s="10"/>
    </row>
    <row r="7276">
      <c r="E7276" s="26"/>
      <c r="F7276" s="27"/>
      <c r="J7276" s="26"/>
      <c r="K7276" s="26"/>
      <c r="L7276" s="30"/>
      <c r="M7276" s="31"/>
      <c r="N7276" s="31"/>
      <c r="O7276" s="31"/>
      <c r="P7276" s="31"/>
      <c r="Q7276" s="31"/>
      <c r="R7276" s="31"/>
      <c r="S7276" s="31"/>
      <c r="T7276" s="26"/>
      <c r="U7276" s="26"/>
      <c r="W7276" s="10"/>
    </row>
    <row r="7277">
      <c r="E7277" s="26"/>
      <c r="F7277" s="27"/>
      <c r="J7277" s="26"/>
      <c r="K7277" s="26"/>
      <c r="L7277" s="30"/>
      <c r="M7277" s="31"/>
      <c r="N7277" s="31"/>
      <c r="O7277" s="31"/>
      <c r="P7277" s="31"/>
      <c r="Q7277" s="31"/>
      <c r="R7277" s="31"/>
      <c r="S7277" s="31"/>
      <c r="T7277" s="26"/>
      <c r="U7277" s="26"/>
      <c r="W7277" s="10"/>
    </row>
    <row r="7278">
      <c r="E7278" s="26"/>
      <c r="F7278" s="27"/>
      <c r="J7278" s="26"/>
      <c r="K7278" s="26"/>
      <c r="L7278" s="30"/>
      <c r="M7278" s="31"/>
      <c r="N7278" s="31"/>
      <c r="O7278" s="31"/>
      <c r="P7278" s="31"/>
      <c r="Q7278" s="31"/>
      <c r="R7278" s="31"/>
      <c r="S7278" s="31"/>
      <c r="T7278" s="26"/>
      <c r="U7278" s="26"/>
      <c r="W7278" s="10"/>
    </row>
    <row r="7279">
      <c r="E7279" s="26"/>
      <c r="F7279" s="27"/>
      <c r="J7279" s="26"/>
      <c r="K7279" s="26"/>
      <c r="L7279" s="30"/>
      <c r="M7279" s="31"/>
      <c r="N7279" s="31"/>
      <c r="O7279" s="31"/>
      <c r="P7279" s="31"/>
      <c r="Q7279" s="31"/>
      <c r="R7279" s="31"/>
      <c r="S7279" s="31"/>
      <c r="T7279" s="26"/>
      <c r="U7279" s="26"/>
      <c r="W7279" s="10"/>
    </row>
    <row r="7280">
      <c r="E7280" s="26"/>
      <c r="F7280" s="27"/>
      <c r="J7280" s="26"/>
      <c r="K7280" s="26"/>
      <c r="L7280" s="30"/>
      <c r="M7280" s="31"/>
      <c r="N7280" s="31"/>
      <c r="O7280" s="31"/>
      <c r="P7280" s="31"/>
      <c r="Q7280" s="31"/>
      <c r="R7280" s="31"/>
      <c r="S7280" s="31"/>
      <c r="T7280" s="26"/>
      <c r="U7280" s="26"/>
      <c r="W7280" s="10"/>
    </row>
    <row r="7281">
      <c r="E7281" s="26"/>
      <c r="F7281" s="27"/>
      <c r="J7281" s="26"/>
      <c r="K7281" s="26"/>
      <c r="L7281" s="30"/>
      <c r="M7281" s="31"/>
      <c r="N7281" s="31"/>
      <c r="O7281" s="31"/>
      <c r="P7281" s="31"/>
      <c r="Q7281" s="31"/>
      <c r="R7281" s="31"/>
      <c r="S7281" s="31"/>
      <c r="T7281" s="26"/>
      <c r="U7281" s="26"/>
      <c r="W7281" s="10"/>
    </row>
    <row r="7282">
      <c r="E7282" s="26"/>
      <c r="F7282" s="27"/>
      <c r="J7282" s="26"/>
      <c r="K7282" s="26"/>
      <c r="L7282" s="30"/>
      <c r="M7282" s="31"/>
      <c r="N7282" s="31"/>
      <c r="O7282" s="31"/>
      <c r="P7282" s="31"/>
      <c r="Q7282" s="31"/>
      <c r="R7282" s="31"/>
      <c r="S7282" s="31"/>
      <c r="T7282" s="26"/>
      <c r="U7282" s="26"/>
      <c r="W7282" s="10"/>
    </row>
    <row r="7283">
      <c r="E7283" s="26"/>
      <c r="F7283" s="27"/>
      <c r="J7283" s="26"/>
      <c r="K7283" s="26"/>
      <c r="L7283" s="30"/>
      <c r="M7283" s="31"/>
      <c r="N7283" s="31"/>
      <c r="O7283" s="31"/>
      <c r="P7283" s="31"/>
      <c r="Q7283" s="31"/>
      <c r="R7283" s="31"/>
      <c r="S7283" s="31"/>
      <c r="T7283" s="26"/>
      <c r="U7283" s="26"/>
      <c r="W7283" s="10"/>
    </row>
    <row r="7284">
      <c r="E7284" s="26"/>
      <c r="F7284" s="27"/>
      <c r="J7284" s="26"/>
      <c r="K7284" s="26"/>
      <c r="L7284" s="30"/>
      <c r="M7284" s="31"/>
      <c r="N7284" s="31"/>
      <c r="O7284" s="31"/>
      <c r="P7284" s="31"/>
      <c r="Q7284" s="31"/>
      <c r="R7284" s="31"/>
      <c r="S7284" s="31"/>
      <c r="T7284" s="26"/>
      <c r="U7284" s="26"/>
      <c r="W7284" s="10"/>
    </row>
    <row r="7285">
      <c r="E7285" s="26"/>
      <c r="F7285" s="27"/>
      <c r="J7285" s="26"/>
      <c r="K7285" s="26"/>
      <c r="L7285" s="30"/>
      <c r="M7285" s="31"/>
      <c r="N7285" s="31"/>
      <c r="O7285" s="31"/>
      <c r="P7285" s="31"/>
      <c r="Q7285" s="31"/>
      <c r="R7285" s="31"/>
      <c r="S7285" s="31"/>
      <c r="T7285" s="26"/>
      <c r="U7285" s="26"/>
      <c r="W7285" s="10"/>
    </row>
    <row r="7286">
      <c r="E7286" s="26"/>
      <c r="F7286" s="27"/>
      <c r="J7286" s="26"/>
      <c r="K7286" s="26"/>
      <c r="L7286" s="30"/>
      <c r="M7286" s="31"/>
      <c r="N7286" s="31"/>
      <c r="O7286" s="31"/>
      <c r="P7286" s="31"/>
      <c r="Q7286" s="31"/>
      <c r="R7286" s="31"/>
      <c r="S7286" s="31"/>
      <c r="T7286" s="26"/>
      <c r="U7286" s="26"/>
      <c r="W7286" s="10"/>
    </row>
    <row r="7287">
      <c r="E7287" s="26"/>
      <c r="F7287" s="27"/>
      <c r="J7287" s="26"/>
      <c r="K7287" s="26"/>
      <c r="L7287" s="30"/>
      <c r="M7287" s="31"/>
      <c r="N7287" s="31"/>
      <c r="O7287" s="31"/>
      <c r="P7287" s="31"/>
      <c r="Q7287" s="31"/>
      <c r="R7287" s="31"/>
      <c r="S7287" s="31"/>
      <c r="T7287" s="26"/>
      <c r="U7287" s="26"/>
      <c r="W7287" s="10"/>
    </row>
    <row r="7288">
      <c r="E7288" s="26"/>
      <c r="F7288" s="27"/>
      <c r="J7288" s="26"/>
      <c r="K7288" s="26"/>
      <c r="L7288" s="30"/>
      <c r="M7288" s="31"/>
      <c r="N7288" s="31"/>
      <c r="O7288" s="31"/>
      <c r="P7288" s="31"/>
      <c r="Q7288" s="31"/>
      <c r="R7288" s="31"/>
      <c r="S7288" s="31"/>
      <c r="T7288" s="26"/>
      <c r="U7288" s="26"/>
      <c r="W7288" s="10"/>
    </row>
    <row r="7289">
      <c r="E7289" s="26"/>
      <c r="F7289" s="27"/>
      <c r="J7289" s="26"/>
      <c r="K7289" s="26"/>
      <c r="L7289" s="30"/>
      <c r="M7289" s="31"/>
      <c r="N7289" s="31"/>
      <c r="O7289" s="31"/>
      <c r="P7289" s="31"/>
      <c r="Q7289" s="31"/>
      <c r="R7289" s="31"/>
      <c r="S7289" s="31"/>
      <c r="T7289" s="26"/>
      <c r="U7289" s="26"/>
      <c r="W7289" s="10"/>
    </row>
    <row r="7290">
      <c r="E7290" s="26"/>
      <c r="F7290" s="27"/>
      <c r="J7290" s="26"/>
      <c r="K7290" s="26"/>
      <c r="L7290" s="30"/>
      <c r="M7290" s="31"/>
      <c r="N7290" s="31"/>
      <c r="O7290" s="31"/>
      <c r="P7290" s="31"/>
      <c r="Q7290" s="31"/>
      <c r="R7290" s="31"/>
      <c r="S7290" s="31"/>
      <c r="T7290" s="26"/>
      <c r="U7290" s="26"/>
      <c r="W7290" s="10"/>
    </row>
    <row r="7291">
      <c r="E7291" s="26"/>
      <c r="F7291" s="27"/>
      <c r="J7291" s="26"/>
      <c r="K7291" s="26"/>
      <c r="L7291" s="30"/>
      <c r="M7291" s="31"/>
      <c r="N7291" s="31"/>
      <c r="O7291" s="31"/>
      <c r="P7291" s="31"/>
      <c r="Q7291" s="31"/>
      <c r="R7291" s="31"/>
      <c r="S7291" s="31"/>
      <c r="T7291" s="26"/>
      <c r="U7291" s="26"/>
      <c r="W7291" s="10"/>
    </row>
    <row r="7292">
      <c r="E7292" s="26"/>
      <c r="F7292" s="27"/>
      <c r="J7292" s="26"/>
      <c r="K7292" s="26"/>
      <c r="L7292" s="30"/>
      <c r="M7292" s="31"/>
      <c r="N7292" s="31"/>
      <c r="O7292" s="31"/>
      <c r="P7292" s="31"/>
      <c r="Q7292" s="31"/>
      <c r="R7292" s="31"/>
      <c r="S7292" s="31"/>
      <c r="T7292" s="26"/>
      <c r="U7292" s="26"/>
      <c r="W7292" s="10"/>
    </row>
    <row r="7293">
      <c r="E7293" s="26"/>
      <c r="F7293" s="27"/>
      <c r="J7293" s="26"/>
      <c r="K7293" s="26"/>
      <c r="L7293" s="30"/>
      <c r="M7293" s="31"/>
      <c r="N7293" s="31"/>
      <c r="O7293" s="31"/>
      <c r="P7293" s="31"/>
      <c r="Q7293" s="31"/>
      <c r="R7293" s="31"/>
      <c r="S7293" s="31"/>
      <c r="T7293" s="26"/>
      <c r="U7293" s="26"/>
      <c r="W7293" s="10"/>
    </row>
    <row r="7294">
      <c r="E7294" s="26"/>
      <c r="F7294" s="27"/>
      <c r="J7294" s="26"/>
      <c r="K7294" s="26"/>
      <c r="L7294" s="30"/>
      <c r="M7294" s="31"/>
      <c r="N7294" s="31"/>
      <c r="O7294" s="31"/>
      <c r="P7294" s="31"/>
      <c r="Q7294" s="31"/>
      <c r="R7294" s="31"/>
      <c r="S7294" s="31"/>
      <c r="T7294" s="26"/>
      <c r="U7294" s="26"/>
      <c r="W7294" s="10"/>
    </row>
    <row r="7295">
      <c r="E7295" s="26"/>
      <c r="F7295" s="27"/>
      <c r="J7295" s="26"/>
      <c r="K7295" s="26"/>
      <c r="L7295" s="30"/>
      <c r="M7295" s="31"/>
      <c r="N7295" s="31"/>
      <c r="O7295" s="31"/>
      <c r="P7295" s="31"/>
      <c r="Q7295" s="31"/>
      <c r="R7295" s="31"/>
      <c r="S7295" s="31"/>
      <c r="T7295" s="26"/>
      <c r="U7295" s="26"/>
      <c r="W7295" s="10"/>
    </row>
    <row r="7296">
      <c r="E7296" s="26"/>
      <c r="F7296" s="27"/>
      <c r="J7296" s="26"/>
      <c r="K7296" s="26"/>
      <c r="L7296" s="30"/>
      <c r="M7296" s="31"/>
      <c r="N7296" s="31"/>
      <c r="O7296" s="31"/>
      <c r="P7296" s="31"/>
      <c r="Q7296" s="31"/>
      <c r="R7296" s="31"/>
      <c r="S7296" s="31"/>
      <c r="T7296" s="26"/>
      <c r="U7296" s="26"/>
      <c r="W7296" s="10"/>
    </row>
    <row r="7297">
      <c r="E7297" s="26"/>
      <c r="F7297" s="27"/>
      <c r="J7297" s="26"/>
      <c r="K7297" s="26"/>
      <c r="L7297" s="30"/>
      <c r="M7297" s="31"/>
      <c r="N7297" s="31"/>
      <c r="O7297" s="31"/>
      <c r="P7297" s="31"/>
      <c r="Q7297" s="31"/>
      <c r="R7297" s="31"/>
      <c r="S7297" s="31"/>
      <c r="T7297" s="26"/>
      <c r="U7297" s="26"/>
      <c r="W7297" s="10"/>
    </row>
    <row r="7298">
      <c r="E7298" s="26"/>
      <c r="F7298" s="27"/>
      <c r="J7298" s="26"/>
      <c r="K7298" s="26"/>
      <c r="L7298" s="30"/>
      <c r="M7298" s="31"/>
      <c r="N7298" s="31"/>
      <c r="O7298" s="31"/>
      <c r="P7298" s="31"/>
      <c r="Q7298" s="31"/>
      <c r="R7298" s="31"/>
      <c r="S7298" s="31"/>
      <c r="T7298" s="26"/>
      <c r="U7298" s="26"/>
      <c r="W7298" s="10"/>
    </row>
    <row r="7299">
      <c r="E7299" s="26"/>
      <c r="F7299" s="27"/>
      <c r="J7299" s="26"/>
      <c r="K7299" s="26"/>
      <c r="L7299" s="30"/>
      <c r="M7299" s="31"/>
      <c r="N7299" s="31"/>
      <c r="O7299" s="31"/>
      <c r="P7299" s="31"/>
      <c r="Q7299" s="31"/>
      <c r="R7299" s="31"/>
      <c r="S7299" s="31"/>
      <c r="T7299" s="26"/>
      <c r="U7299" s="26"/>
      <c r="W7299" s="10"/>
    </row>
    <row r="7300">
      <c r="E7300" s="26"/>
      <c r="F7300" s="27"/>
      <c r="J7300" s="26"/>
      <c r="K7300" s="26"/>
      <c r="L7300" s="30"/>
      <c r="M7300" s="31"/>
      <c r="N7300" s="31"/>
      <c r="O7300" s="31"/>
      <c r="P7300" s="31"/>
      <c r="Q7300" s="31"/>
      <c r="R7300" s="31"/>
      <c r="S7300" s="31"/>
      <c r="T7300" s="26"/>
      <c r="U7300" s="26"/>
      <c r="W7300" s="10"/>
    </row>
    <row r="7301">
      <c r="E7301" s="26"/>
      <c r="F7301" s="27"/>
      <c r="J7301" s="26"/>
      <c r="K7301" s="26"/>
      <c r="L7301" s="30"/>
      <c r="M7301" s="31"/>
      <c r="N7301" s="31"/>
      <c r="O7301" s="31"/>
      <c r="P7301" s="31"/>
      <c r="Q7301" s="31"/>
      <c r="R7301" s="31"/>
      <c r="S7301" s="31"/>
      <c r="T7301" s="26"/>
      <c r="U7301" s="26"/>
      <c r="W7301" s="10"/>
    </row>
    <row r="7302">
      <c r="E7302" s="26"/>
      <c r="F7302" s="27"/>
      <c r="J7302" s="26"/>
      <c r="K7302" s="26"/>
      <c r="L7302" s="30"/>
      <c r="M7302" s="31"/>
      <c r="N7302" s="31"/>
      <c r="O7302" s="31"/>
      <c r="P7302" s="31"/>
      <c r="Q7302" s="31"/>
      <c r="R7302" s="31"/>
      <c r="S7302" s="31"/>
      <c r="T7302" s="26"/>
      <c r="U7302" s="26"/>
      <c r="W7302" s="10"/>
    </row>
    <row r="7303">
      <c r="E7303" s="26"/>
      <c r="F7303" s="27"/>
      <c r="J7303" s="26"/>
      <c r="K7303" s="26"/>
      <c r="L7303" s="30"/>
      <c r="M7303" s="31"/>
      <c r="N7303" s="31"/>
      <c r="O7303" s="31"/>
      <c r="P7303" s="31"/>
      <c r="Q7303" s="31"/>
      <c r="R7303" s="31"/>
      <c r="S7303" s="31"/>
      <c r="T7303" s="26"/>
      <c r="U7303" s="26"/>
      <c r="W7303" s="10"/>
    </row>
    <row r="7304">
      <c r="E7304" s="26"/>
      <c r="F7304" s="27"/>
      <c r="J7304" s="26"/>
      <c r="K7304" s="26"/>
      <c r="L7304" s="30"/>
      <c r="M7304" s="31"/>
      <c r="N7304" s="31"/>
      <c r="O7304" s="31"/>
      <c r="P7304" s="31"/>
      <c r="Q7304" s="31"/>
      <c r="R7304" s="31"/>
      <c r="S7304" s="31"/>
      <c r="T7304" s="26"/>
      <c r="U7304" s="26"/>
      <c r="W7304" s="10"/>
    </row>
    <row r="7305">
      <c r="E7305" s="26"/>
      <c r="F7305" s="27"/>
      <c r="J7305" s="26"/>
      <c r="K7305" s="26"/>
      <c r="L7305" s="30"/>
      <c r="M7305" s="31"/>
      <c r="N7305" s="31"/>
      <c r="O7305" s="31"/>
      <c r="P7305" s="31"/>
      <c r="Q7305" s="31"/>
      <c r="R7305" s="31"/>
      <c r="S7305" s="31"/>
      <c r="T7305" s="26"/>
      <c r="U7305" s="26"/>
      <c r="W7305" s="10"/>
    </row>
    <row r="7306">
      <c r="E7306" s="26"/>
      <c r="F7306" s="27"/>
      <c r="J7306" s="26"/>
      <c r="K7306" s="26"/>
      <c r="L7306" s="30"/>
      <c r="M7306" s="31"/>
      <c r="N7306" s="31"/>
      <c r="O7306" s="31"/>
      <c r="P7306" s="31"/>
      <c r="Q7306" s="31"/>
      <c r="R7306" s="31"/>
      <c r="S7306" s="31"/>
      <c r="T7306" s="26"/>
      <c r="U7306" s="26"/>
      <c r="W7306" s="10"/>
    </row>
    <row r="7307">
      <c r="E7307" s="26"/>
      <c r="F7307" s="27"/>
      <c r="J7307" s="26"/>
      <c r="K7307" s="26"/>
      <c r="L7307" s="30"/>
      <c r="M7307" s="31"/>
      <c r="N7307" s="31"/>
      <c r="O7307" s="31"/>
      <c r="P7307" s="31"/>
      <c r="Q7307" s="31"/>
      <c r="R7307" s="31"/>
      <c r="S7307" s="31"/>
      <c r="T7307" s="26"/>
      <c r="U7307" s="26"/>
      <c r="W7307" s="10"/>
    </row>
    <row r="7308">
      <c r="E7308" s="26"/>
      <c r="F7308" s="27"/>
      <c r="J7308" s="26"/>
      <c r="K7308" s="26"/>
      <c r="L7308" s="30"/>
      <c r="M7308" s="31"/>
      <c r="N7308" s="31"/>
      <c r="O7308" s="31"/>
      <c r="P7308" s="31"/>
      <c r="Q7308" s="31"/>
      <c r="R7308" s="31"/>
      <c r="S7308" s="31"/>
      <c r="T7308" s="26"/>
      <c r="U7308" s="26"/>
      <c r="W7308" s="10"/>
    </row>
    <row r="7309">
      <c r="E7309" s="26"/>
      <c r="F7309" s="27"/>
      <c r="J7309" s="26"/>
      <c r="K7309" s="26"/>
      <c r="L7309" s="30"/>
      <c r="M7309" s="31"/>
      <c r="N7309" s="31"/>
      <c r="O7309" s="31"/>
      <c r="P7309" s="31"/>
      <c r="Q7309" s="31"/>
      <c r="R7309" s="31"/>
      <c r="S7309" s="31"/>
      <c r="T7309" s="26"/>
      <c r="U7309" s="26"/>
      <c r="W7309" s="10"/>
    </row>
    <row r="7310">
      <c r="E7310" s="26"/>
      <c r="F7310" s="27"/>
      <c r="J7310" s="26"/>
      <c r="K7310" s="26"/>
      <c r="L7310" s="30"/>
      <c r="M7310" s="31"/>
      <c r="N7310" s="31"/>
      <c r="O7310" s="31"/>
      <c r="P7310" s="31"/>
      <c r="Q7310" s="31"/>
      <c r="R7310" s="31"/>
      <c r="S7310" s="31"/>
      <c r="T7310" s="26"/>
      <c r="U7310" s="26"/>
      <c r="W7310" s="10"/>
    </row>
    <row r="7311">
      <c r="E7311" s="26"/>
      <c r="F7311" s="27"/>
      <c r="J7311" s="26"/>
      <c r="K7311" s="26"/>
      <c r="L7311" s="30"/>
      <c r="M7311" s="31"/>
      <c r="N7311" s="31"/>
      <c r="O7311" s="31"/>
      <c r="P7311" s="31"/>
      <c r="Q7311" s="31"/>
      <c r="R7311" s="31"/>
      <c r="S7311" s="31"/>
      <c r="T7311" s="26"/>
      <c r="U7311" s="26"/>
      <c r="W7311" s="10"/>
    </row>
    <row r="7312">
      <c r="E7312" s="26"/>
      <c r="F7312" s="27"/>
      <c r="J7312" s="26"/>
      <c r="K7312" s="26"/>
      <c r="L7312" s="30"/>
      <c r="M7312" s="31"/>
      <c r="N7312" s="31"/>
      <c r="O7312" s="31"/>
      <c r="P7312" s="31"/>
      <c r="Q7312" s="31"/>
      <c r="R7312" s="31"/>
      <c r="S7312" s="31"/>
      <c r="T7312" s="26"/>
      <c r="U7312" s="26"/>
      <c r="W7312" s="10"/>
    </row>
    <row r="7313">
      <c r="E7313" s="26"/>
      <c r="F7313" s="27"/>
      <c r="J7313" s="26"/>
      <c r="K7313" s="26"/>
      <c r="L7313" s="30"/>
      <c r="M7313" s="31"/>
      <c r="N7313" s="31"/>
      <c r="O7313" s="31"/>
      <c r="P7313" s="31"/>
      <c r="Q7313" s="31"/>
      <c r="R7313" s="31"/>
      <c r="S7313" s="31"/>
      <c r="T7313" s="26"/>
      <c r="U7313" s="26"/>
      <c r="W7313" s="10"/>
    </row>
    <row r="7314">
      <c r="E7314" s="26"/>
      <c r="F7314" s="27"/>
      <c r="J7314" s="26"/>
      <c r="K7314" s="26"/>
      <c r="L7314" s="30"/>
      <c r="M7314" s="31"/>
      <c r="N7314" s="31"/>
      <c r="O7314" s="31"/>
      <c r="P7314" s="31"/>
      <c r="Q7314" s="31"/>
      <c r="R7314" s="31"/>
      <c r="S7314" s="31"/>
      <c r="T7314" s="26"/>
      <c r="U7314" s="26"/>
      <c r="W7314" s="10"/>
    </row>
    <row r="7315">
      <c r="E7315" s="26"/>
      <c r="F7315" s="27"/>
      <c r="J7315" s="26"/>
      <c r="K7315" s="26"/>
      <c r="L7315" s="30"/>
      <c r="M7315" s="31"/>
      <c r="N7315" s="31"/>
      <c r="O7315" s="31"/>
      <c r="P7315" s="31"/>
      <c r="Q7315" s="31"/>
      <c r="R7315" s="31"/>
      <c r="S7315" s="31"/>
      <c r="T7315" s="26"/>
      <c r="U7315" s="26"/>
      <c r="W7315" s="10"/>
    </row>
    <row r="7316">
      <c r="E7316" s="26"/>
      <c r="F7316" s="27"/>
      <c r="J7316" s="26"/>
      <c r="K7316" s="26"/>
      <c r="L7316" s="30"/>
      <c r="M7316" s="31"/>
      <c r="N7316" s="31"/>
      <c r="O7316" s="31"/>
      <c r="P7316" s="31"/>
      <c r="Q7316" s="31"/>
      <c r="R7316" s="31"/>
      <c r="S7316" s="31"/>
      <c r="T7316" s="26"/>
      <c r="U7316" s="26"/>
      <c r="W7316" s="10"/>
    </row>
    <row r="7317">
      <c r="E7317" s="26"/>
      <c r="F7317" s="27"/>
      <c r="J7317" s="26"/>
      <c r="K7317" s="26"/>
      <c r="L7317" s="30"/>
      <c r="M7317" s="31"/>
      <c r="N7317" s="31"/>
      <c r="O7317" s="31"/>
      <c r="P7317" s="31"/>
      <c r="Q7317" s="31"/>
      <c r="R7317" s="31"/>
      <c r="S7317" s="31"/>
      <c r="T7317" s="26"/>
      <c r="U7317" s="26"/>
      <c r="W7317" s="10"/>
    </row>
    <row r="7318">
      <c r="E7318" s="26"/>
      <c r="F7318" s="27"/>
      <c r="J7318" s="26"/>
      <c r="K7318" s="26"/>
      <c r="L7318" s="30"/>
      <c r="M7318" s="31"/>
      <c r="N7318" s="31"/>
      <c r="O7318" s="31"/>
      <c r="P7318" s="31"/>
      <c r="Q7318" s="31"/>
      <c r="R7318" s="31"/>
      <c r="S7318" s="31"/>
      <c r="T7318" s="26"/>
      <c r="U7318" s="26"/>
      <c r="W7318" s="10"/>
    </row>
    <row r="7319">
      <c r="E7319" s="26"/>
      <c r="F7319" s="27"/>
      <c r="J7319" s="26"/>
      <c r="K7319" s="26"/>
      <c r="L7319" s="30"/>
      <c r="M7319" s="31"/>
      <c r="N7319" s="31"/>
      <c r="O7319" s="31"/>
      <c r="P7319" s="31"/>
      <c r="Q7319" s="31"/>
      <c r="R7319" s="31"/>
      <c r="S7319" s="31"/>
      <c r="T7319" s="26"/>
      <c r="U7319" s="26"/>
      <c r="W7319" s="10"/>
    </row>
    <row r="7320">
      <c r="E7320" s="26"/>
      <c r="F7320" s="27"/>
      <c r="J7320" s="26"/>
      <c r="K7320" s="26"/>
      <c r="L7320" s="30"/>
      <c r="M7320" s="31"/>
      <c r="N7320" s="31"/>
      <c r="O7320" s="31"/>
      <c r="P7320" s="31"/>
      <c r="Q7320" s="31"/>
      <c r="R7320" s="31"/>
      <c r="S7320" s="31"/>
      <c r="T7320" s="26"/>
      <c r="U7320" s="26"/>
      <c r="W7320" s="10"/>
    </row>
    <row r="7321">
      <c r="E7321" s="26"/>
      <c r="F7321" s="27"/>
      <c r="J7321" s="26"/>
      <c r="K7321" s="26"/>
      <c r="L7321" s="30"/>
      <c r="M7321" s="31"/>
      <c r="N7321" s="31"/>
      <c r="O7321" s="31"/>
      <c r="P7321" s="31"/>
      <c r="Q7321" s="31"/>
      <c r="R7321" s="31"/>
      <c r="S7321" s="31"/>
      <c r="T7321" s="26"/>
      <c r="U7321" s="26"/>
      <c r="W7321" s="10"/>
    </row>
    <row r="7322">
      <c r="E7322" s="26"/>
      <c r="F7322" s="27"/>
      <c r="J7322" s="26"/>
      <c r="K7322" s="26"/>
      <c r="L7322" s="30"/>
      <c r="M7322" s="31"/>
      <c r="N7322" s="31"/>
      <c r="O7322" s="31"/>
      <c r="P7322" s="31"/>
      <c r="Q7322" s="31"/>
      <c r="R7322" s="31"/>
      <c r="S7322" s="31"/>
      <c r="T7322" s="26"/>
      <c r="U7322" s="26"/>
      <c r="W7322" s="10"/>
    </row>
    <row r="7323">
      <c r="E7323" s="26"/>
      <c r="F7323" s="27"/>
      <c r="J7323" s="26"/>
      <c r="K7323" s="26"/>
      <c r="L7323" s="30"/>
      <c r="M7323" s="31"/>
      <c r="N7323" s="31"/>
      <c r="O7323" s="31"/>
      <c r="P7323" s="31"/>
      <c r="Q7323" s="31"/>
      <c r="R7323" s="31"/>
      <c r="S7323" s="31"/>
      <c r="T7323" s="26"/>
      <c r="U7323" s="26"/>
      <c r="W7323" s="10"/>
    </row>
    <row r="7324">
      <c r="E7324" s="26"/>
      <c r="F7324" s="27"/>
      <c r="J7324" s="26"/>
      <c r="K7324" s="26"/>
      <c r="L7324" s="30"/>
      <c r="M7324" s="31"/>
      <c r="N7324" s="31"/>
      <c r="O7324" s="31"/>
      <c r="P7324" s="31"/>
      <c r="Q7324" s="31"/>
      <c r="R7324" s="31"/>
      <c r="S7324" s="31"/>
      <c r="T7324" s="26"/>
      <c r="U7324" s="26"/>
      <c r="W7324" s="10"/>
    </row>
    <row r="7325">
      <c r="E7325" s="26"/>
      <c r="F7325" s="27"/>
      <c r="J7325" s="26"/>
      <c r="K7325" s="26"/>
      <c r="L7325" s="30"/>
      <c r="M7325" s="31"/>
      <c r="N7325" s="31"/>
      <c r="O7325" s="31"/>
      <c r="P7325" s="31"/>
      <c r="Q7325" s="31"/>
      <c r="R7325" s="31"/>
      <c r="S7325" s="31"/>
      <c r="T7325" s="26"/>
      <c r="U7325" s="26"/>
      <c r="W7325" s="10"/>
    </row>
    <row r="7326">
      <c r="E7326" s="26"/>
      <c r="F7326" s="27"/>
      <c r="J7326" s="26"/>
      <c r="K7326" s="26"/>
      <c r="L7326" s="30"/>
      <c r="M7326" s="31"/>
      <c r="N7326" s="31"/>
      <c r="O7326" s="31"/>
      <c r="P7326" s="31"/>
      <c r="Q7326" s="31"/>
      <c r="R7326" s="31"/>
      <c r="S7326" s="31"/>
      <c r="T7326" s="26"/>
      <c r="U7326" s="26"/>
      <c r="W7326" s="10"/>
    </row>
    <row r="7327">
      <c r="E7327" s="26"/>
      <c r="F7327" s="27"/>
      <c r="J7327" s="26"/>
      <c r="K7327" s="26"/>
      <c r="L7327" s="30"/>
      <c r="M7327" s="31"/>
      <c r="N7327" s="31"/>
      <c r="O7327" s="31"/>
      <c r="P7327" s="31"/>
      <c r="Q7327" s="31"/>
      <c r="R7327" s="31"/>
      <c r="S7327" s="31"/>
      <c r="T7327" s="26"/>
      <c r="U7327" s="26"/>
      <c r="W7327" s="10"/>
    </row>
    <row r="7328">
      <c r="E7328" s="26"/>
      <c r="F7328" s="27"/>
      <c r="J7328" s="26"/>
      <c r="K7328" s="26"/>
      <c r="L7328" s="30"/>
      <c r="M7328" s="31"/>
      <c r="N7328" s="31"/>
      <c r="O7328" s="31"/>
      <c r="P7328" s="31"/>
      <c r="Q7328" s="31"/>
      <c r="R7328" s="31"/>
      <c r="S7328" s="31"/>
      <c r="T7328" s="26"/>
      <c r="U7328" s="26"/>
      <c r="W7328" s="10"/>
    </row>
    <row r="7329">
      <c r="E7329" s="26"/>
      <c r="F7329" s="27"/>
      <c r="J7329" s="26"/>
      <c r="K7329" s="26"/>
      <c r="L7329" s="30"/>
      <c r="M7329" s="31"/>
      <c r="N7329" s="31"/>
      <c r="O7329" s="31"/>
      <c r="P7329" s="31"/>
      <c r="Q7329" s="31"/>
      <c r="R7329" s="31"/>
      <c r="S7329" s="31"/>
      <c r="T7329" s="26"/>
      <c r="U7329" s="26"/>
      <c r="W7329" s="10"/>
    </row>
    <row r="7330">
      <c r="E7330" s="26"/>
      <c r="F7330" s="27"/>
      <c r="J7330" s="26"/>
      <c r="K7330" s="26"/>
      <c r="L7330" s="30"/>
      <c r="M7330" s="31"/>
      <c r="N7330" s="31"/>
      <c r="O7330" s="31"/>
      <c r="P7330" s="31"/>
      <c r="Q7330" s="31"/>
      <c r="R7330" s="31"/>
      <c r="S7330" s="31"/>
      <c r="T7330" s="26"/>
      <c r="U7330" s="26"/>
      <c r="W7330" s="10"/>
    </row>
    <row r="7331">
      <c r="E7331" s="26"/>
      <c r="F7331" s="27"/>
      <c r="J7331" s="26"/>
      <c r="K7331" s="26"/>
      <c r="L7331" s="30"/>
      <c r="M7331" s="31"/>
      <c r="N7331" s="31"/>
      <c r="O7331" s="31"/>
      <c r="P7331" s="31"/>
      <c r="Q7331" s="31"/>
      <c r="R7331" s="31"/>
      <c r="S7331" s="31"/>
      <c r="T7331" s="26"/>
      <c r="U7331" s="26"/>
      <c r="W7331" s="10"/>
    </row>
    <row r="7332">
      <c r="E7332" s="26"/>
      <c r="F7332" s="27"/>
      <c r="J7332" s="26"/>
      <c r="K7332" s="26"/>
      <c r="L7332" s="30"/>
      <c r="M7332" s="31"/>
      <c r="N7332" s="31"/>
      <c r="O7332" s="31"/>
      <c r="P7332" s="31"/>
      <c r="Q7332" s="31"/>
      <c r="R7332" s="31"/>
      <c r="S7332" s="31"/>
      <c r="T7332" s="26"/>
      <c r="U7332" s="26"/>
      <c r="W7332" s="10"/>
    </row>
    <row r="7333">
      <c r="E7333" s="26"/>
      <c r="F7333" s="27"/>
      <c r="J7333" s="26"/>
      <c r="K7333" s="26"/>
      <c r="L7333" s="30"/>
      <c r="M7333" s="31"/>
      <c r="N7333" s="31"/>
      <c r="O7333" s="31"/>
      <c r="P7333" s="31"/>
      <c r="Q7333" s="31"/>
      <c r="R7333" s="31"/>
      <c r="S7333" s="31"/>
      <c r="T7333" s="26"/>
      <c r="U7333" s="26"/>
      <c r="W7333" s="10"/>
    </row>
    <row r="7334">
      <c r="E7334" s="26"/>
      <c r="F7334" s="27"/>
      <c r="J7334" s="26"/>
      <c r="K7334" s="26"/>
      <c r="L7334" s="30"/>
      <c r="M7334" s="31"/>
      <c r="N7334" s="31"/>
      <c r="O7334" s="31"/>
      <c r="P7334" s="31"/>
      <c r="Q7334" s="31"/>
      <c r="R7334" s="31"/>
      <c r="S7334" s="31"/>
      <c r="T7334" s="26"/>
      <c r="U7334" s="26"/>
      <c r="W7334" s="10"/>
    </row>
    <row r="7335">
      <c r="E7335" s="26"/>
      <c r="F7335" s="27"/>
      <c r="J7335" s="26"/>
      <c r="K7335" s="26"/>
      <c r="L7335" s="30"/>
      <c r="M7335" s="31"/>
      <c r="N7335" s="31"/>
      <c r="O7335" s="31"/>
      <c r="P7335" s="31"/>
      <c r="Q7335" s="31"/>
      <c r="R7335" s="31"/>
      <c r="S7335" s="31"/>
      <c r="T7335" s="26"/>
      <c r="U7335" s="26"/>
      <c r="W7335" s="10"/>
    </row>
    <row r="7336">
      <c r="E7336" s="26"/>
      <c r="F7336" s="27"/>
      <c r="J7336" s="26"/>
      <c r="K7336" s="26"/>
      <c r="L7336" s="30"/>
      <c r="M7336" s="31"/>
      <c r="N7336" s="31"/>
      <c r="O7336" s="31"/>
      <c r="P7336" s="31"/>
      <c r="Q7336" s="31"/>
      <c r="R7336" s="31"/>
      <c r="S7336" s="31"/>
      <c r="T7336" s="26"/>
      <c r="U7336" s="26"/>
      <c r="W7336" s="10"/>
    </row>
    <row r="7337">
      <c r="E7337" s="26"/>
      <c r="F7337" s="27"/>
      <c r="J7337" s="26"/>
      <c r="K7337" s="26"/>
      <c r="L7337" s="30"/>
      <c r="M7337" s="31"/>
      <c r="N7337" s="31"/>
      <c r="O7337" s="31"/>
      <c r="P7337" s="31"/>
      <c r="Q7337" s="31"/>
      <c r="R7337" s="31"/>
      <c r="S7337" s="31"/>
      <c r="T7337" s="26"/>
      <c r="U7337" s="26"/>
      <c r="W7337" s="10"/>
    </row>
    <row r="7338">
      <c r="E7338" s="26"/>
      <c r="F7338" s="27"/>
      <c r="J7338" s="26"/>
      <c r="K7338" s="26"/>
      <c r="L7338" s="30"/>
      <c r="M7338" s="31"/>
      <c r="N7338" s="31"/>
      <c r="O7338" s="31"/>
      <c r="P7338" s="31"/>
      <c r="Q7338" s="31"/>
      <c r="R7338" s="31"/>
      <c r="S7338" s="31"/>
      <c r="T7338" s="26"/>
      <c r="U7338" s="26"/>
      <c r="W7338" s="10"/>
    </row>
    <row r="7339">
      <c r="E7339" s="26"/>
      <c r="F7339" s="27"/>
      <c r="J7339" s="26"/>
      <c r="K7339" s="26"/>
      <c r="L7339" s="30"/>
      <c r="M7339" s="31"/>
      <c r="N7339" s="31"/>
      <c r="O7339" s="31"/>
      <c r="P7339" s="31"/>
      <c r="Q7339" s="31"/>
      <c r="R7339" s="31"/>
      <c r="S7339" s="31"/>
      <c r="T7339" s="26"/>
      <c r="U7339" s="26"/>
      <c r="W7339" s="10"/>
    </row>
    <row r="7340">
      <c r="E7340" s="26"/>
      <c r="F7340" s="27"/>
      <c r="J7340" s="26"/>
      <c r="K7340" s="26"/>
      <c r="L7340" s="30"/>
      <c r="M7340" s="31"/>
      <c r="N7340" s="31"/>
      <c r="O7340" s="31"/>
      <c r="P7340" s="31"/>
      <c r="Q7340" s="31"/>
      <c r="R7340" s="31"/>
      <c r="S7340" s="31"/>
      <c r="T7340" s="26"/>
      <c r="U7340" s="26"/>
      <c r="W7340" s="10"/>
    </row>
    <row r="7341">
      <c r="E7341" s="26"/>
      <c r="F7341" s="27"/>
      <c r="J7341" s="26"/>
      <c r="K7341" s="26"/>
      <c r="L7341" s="30"/>
      <c r="M7341" s="31"/>
      <c r="N7341" s="31"/>
      <c r="O7341" s="31"/>
      <c r="P7341" s="31"/>
      <c r="Q7341" s="31"/>
      <c r="R7341" s="31"/>
      <c r="S7341" s="31"/>
      <c r="T7341" s="26"/>
      <c r="U7341" s="26"/>
      <c r="W7341" s="10"/>
    </row>
    <row r="7342">
      <c r="E7342" s="26"/>
      <c r="F7342" s="27"/>
      <c r="J7342" s="26"/>
      <c r="K7342" s="26"/>
      <c r="L7342" s="30"/>
      <c r="M7342" s="31"/>
      <c r="N7342" s="31"/>
      <c r="O7342" s="31"/>
      <c r="P7342" s="31"/>
      <c r="Q7342" s="31"/>
      <c r="R7342" s="31"/>
      <c r="S7342" s="31"/>
      <c r="T7342" s="26"/>
      <c r="U7342" s="26"/>
      <c r="W7342" s="10"/>
    </row>
    <row r="7343">
      <c r="E7343" s="26"/>
      <c r="F7343" s="27"/>
      <c r="J7343" s="26"/>
      <c r="K7343" s="26"/>
      <c r="L7343" s="30"/>
      <c r="M7343" s="31"/>
      <c r="N7343" s="31"/>
      <c r="O7343" s="31"/>
      <c r="P7343" s="31"/>
      <c r="Q7343" s="31"/>
      <c r="R7343" s="31"/>
      <c r="S7343" s="31"/>
      <c r="T7343" s="26"/>
      <c r="U7343" s="26"/>
      <c r="W7343" s="10"/>
    </row>
    <row r="7344">
      <c r="E7344" s="26"/>
      <c r="F7344" s="27"/>
      <c r="J7344" s="26"/>
      <c r="K7344" s="26"/>
      <c r="L7344" s="30"/>
      <c r="M7344" s="31"/>
      <c r="N7344" s="31"/>
      <c r="O7344" s="31"/>
      <c r="P7344" s="31"/>
      <c r="Q7344" s="31"/>
      <c r="R7344" s="31"/>
      <c r="S7344" s="31"/>
      <c r="T7344" s="26"/>
      <c r="U7344" s="26"/>
      <c r="W7344" s="10"/>
    </row>
    <row r="7345">
      <c r="E7345" s="26"/>
      <c r="F7345" s="27"/>
      <c r="J7345" s="26"/>
      <c r="K7345" s="26"/>
      <c r="L7345" s="30"/>
      <c r="M7345" s="31"/>
      <c r="N7345" s="31"/>
      <c r="O7345" s="31"/>
      <c r="P7345" s="31"/>
      <c r="Q7345" s="31"/>
      <c r="R7345" s="31"/>
      <c r="S7345" s="31"/>
      <c r="T7345" s="26"/>
      <c r="U7345" s="26"/>
      <c r="W7345" s="10"/>
    </row>
    <row r="7346">
      <c r="E7346" s="26"/>
      <c r="F7346" s="27"/>
      <c r="J7346" s="26"/>
      <c r="K7346" s="26"/>
      <c r="L7346" s="30"/>
      <c r="M7346" s="31"/>
      <c r="N7346" s="31"/>
      <c r="O7346" s="31"/>
      <c r="P7346" s="31"/>
      <c r="Q7346" s="31"/>
      <c r="R7346" s="31"/>
      <c r="S7346" s="31"/>
      <c r="T7346" s="26"/>
      <c r="U7346" s="26"/>
      <c r="W7346" s="10"/>
    </row>
    <row r="7347">
      <c r="E7347" s="26"/>
      <c r="F7347" s="27"/>
      <c r="J7347" s="26"/>
      <c r="K7347" s="26"/>
      <c r="L7347" s="30"/>
      <c r="M7347" s="31"/>
      <c r="N7347" s="31"/>
      <c r="O7347" s="31"/>
      <c r="P7347" s="31"/>
      <c r="Q7347" s="31"/>
      <c r="R7347" s="31"/>
      <c r="S7347" s="31"/>
      <c r="T7347" s="26"/>
      <c r="U7347" s="26"/>
      <c r="W7347" s="10"/>
    </row>
    <row r="7348">
      <c r="E7348" s="26"/>
      <c r="F7348" s="27"/>
      <c r="J7348" s="26"/>
      <c r="K7348" s="26"/>
      <c r="L7348" s="30"/>
      <c r="M7348" s="31"/>
      <c r="N7348" s="31"/>
      <c r="O7348" s="31"/>
      <c r="P7348" s="31"/>
      <c r="Q7348" s="31"/>
      <c r="R7348" s="31"/>
      <c r="S7348" s="31"/>
      <c r="T7348" s="26"/>
      <c r="U7348" s="26"/>
      <c r="W7348" s="10"/>
    </row>
    <row r="7349">
      <c r="E7349" s="26"/>
      <c r="F7349" s="27"/>
      <c r="J7349" s="26"/>
      <c r="K7349" s="26"/>
      <c r="L7349" s="30"/>
      <c r="M7349" s="31"/>
      <c r="N7349" s="31"/>
      <c r="O7349" s="31"/>
      <c r="P7349" s="31"/>
      <c r="Q7349" s="31"/>
      <c r="R7349" s="31"/>
      <c r="S7349" s="31"/>
      <c r="T7349" s="26"/>
      <c r="U7349" s="26"/>
      <c r="W7349" s="10"/>
    </row>
    <row r="7350">
      <c r="E7350" s="26"/>
      <c r="F7350" s="27"/>
      <c r="J7350" s="26"/>
      <c r="K7350" s="26"/>
      <c r="L7350" s="30"/>
      <c r="M7350" s="31"/>
      <c r="N7350" s="31"/>
      <c r="O7350" s="31"/>
      <c r="P7350" s="31"/>
      <c r="Q7350" s="31"/>
      <c r="R7350" s="31"/>
      <c r="S7350" s="31"/>
      <c r="T7350" s="26"/>
      <c r="U7350" s="26"/>
      <c r="W7350" s="10"/>
    </row>
    <row r="7351">
      <c r="E7351" s="26"/>
      <c r="F7351" s="27"/>
      <c r="J7351" s="26"/>
      <c r="K7351" s="26"/>
      <c r="L7351" s="30"/>
      <c r="M7351" s="31"/>
      <c r="N7351" s="31"/>
      <c r="O7351" s="31"/>
      <c r="P7351" s="31"/>
      <c r="Q7351" s="31"/>
      <c r="R7351" s="31"/>
      <c r="S7351" s="31"/>
      <c r="T7351" s="26"/>
      <c r="U7351" s="26"/>
      <c r="W7351" s="10"/>
    </row>
    <row r="7352">
      <c r="E7352" s="26"/>
      <c r="F7352" s="27"/>
      <c r="J7352" s="26"/>
      <c r="K7352" s="26"/>
      <c r="L7352" s="30"/>
      <c r="M7352" s="31"/>
      <c r="N7352" s="31"/>
      <c r="O7352" s="31"/>
      <c r="P7352" s="31"/>
      <c r="Q7352" s="31"/>
      <c r="R7352" s="31"/>
      <c r="S7352" s="31"/>
      <c r="T7352" s="26"/>
      <c r="U7352" s="26"/>
      <c r="W7352" s="10"/>
    </row>
    <row r="7353">
      <c r="E7353" s="26"/>
      <c r="F7353" s="27"/>
      <c r="J7353" s="26"/>
      <c r="K7353" s="26"/>
      <c r="L7353" s="30"/>
      <c r="M7353" s="31"/>
      <c r="N7353" s="31"/>
      <c r="O7353" s="31"/>
      <c r="P7353" s="31"/>
      <c r="Q7353" s="31"/>
      <c r="R7353" s="31"/>
      <c r="S7353" s="31"/>
      <c r="T7353" s="26"/>
      <c r="U7353" s="26"/>
      <c r="W7353" s="10"/>
    </row>
    <row r="7354">
      <c r="E7354" s="26"/>
      <c r="F7354" s="27"/>
      <c r="J7354" s="26"/>
      <c r="K7354" s="26"/>
      <c r="L7354" s="30"/>
      <c r="M7354" s="31"/>
      <c r="N7354" s="31"/>
      <c r="O7354" s="31"/>
      <c r="P7354" s="31"/>
      <c r="Q7354" s="31"/>
      <c r="R7354" s="31"/>
      <c r="S7354" s="31"/>
      <c r="T7354" s="26"/>
      <c r="U7354" s="26"/>
      <c r="W7354" s="10"/>
    </row>
    <row r="7355">
      <c r="E7355" s="26"/>
      <c r="F7355" s="27"/>
      <c r="J7355" s="26"/>
      <c r="K7355" s="26"/>
      <c r="L7355" s="30"/>
      <c r="M7355" s="31"/>
      <c r="N7355" s="31"/>
      <c r="O7355" s="31"/>
      <c r="P7355" s="31"/>
      <c r="Q7355" s="31"/>
      <c r="R7355" s="31"/>
      <c r="S7355" s="31"/>
      <c r="T7355" s="26"/>
      <c r="U7355" s="26"/>
      <c r="W7355" s="10"/>
    </row>
    <row r="7356">
      <c r="E7356" s="26"/>
      <c r="F7356" s="27"/>
      <c r="J7356" s="26"/>
      <c r="K7356" s="26"/>
      <c r="L7356" s="30"/>
      <c r="M7356" s="31"/>
      <c r="N7356" s="31"/>
      <c r="O7356" s="31"/>
      <c r="P7356" s="31"/>
      <c r="Q7356" s="31"/>
      <c r="R7356" s="31"/>
      <c r="S7356" s="31"/>
      <c r="T7356" s="26"/>
      <c r="U7356" s="26"/>
      <c r="W7356" s="10"/>
    </row>
    <row r="7357">
      <c r="E7357" s="26"/>
      <c r="F7357" s="27"/>
      <c r="J7357" s="26"/>
      <c r="K7357" s="26"/>
      <c r="L7357" s="30"/>
      <c r="M7357" s="31"/>
      <c r="N7357" s="31"/>
      <c r="O7357" s="31"/>
      <c r="P7357" s="31"/>
      <c r="Q7357" s="31"/>
      <c r="R7357" s="31"/>
      <c r="S7357" s="31"/>
      <c r="T7357" s="26"/>
      <c r="U7357" s="26"/>
      <c r="W7357" s="10"/>
    </row>
    <row r="7358">
      <c r="E7358" s="26"/>
      <c r="F7358" s="27"/>
      <c r="J7358" s="26"/>
      <c r="K7358" s="26"/>
      <c r="L7358" s="30"/>
      <c r="M7358" s="31"/>
      <c r="N7358" s="31"/>
      <c r="O7358" s="31"/>
      <c r="P7358" s="31"/>
      <c r="Q7358" s="31"/>
      <c r="R7358" s="31"/>
      <c r="S7358" s="31"/>
      <c r="T7358" s="26"/>
      <c r="U7358" s="26"/>
      <c r="W7358" s="10"/>
    </row>
    <row r="7359">
      <c r="E7359" s="26"/>
      <c r="F7359" s="27"/>
      <c r="J7359" s="26"/>
      <c r="K7359" s="26"/>
      <c r="L7359" s="30"/>
      <c r="M7359" s="31"/>
      <c r="N7359" s="31"/>
      <c r="O7359" s="31"/>
      <c r="P7359" s="31"/>
      <c r="Q7359" s="31"/>
      <c r="R7359" s="31"/>
      <c r="S7359" s="31"/>
      <c r="T7359" s="26"/>
      <c r="U7359" s="26"/>
      <c r="W7359" s="10"/>
    </row>
    <row r="7360">
      <c r="E7360" s="26"/>
      <c r="F7360" s="27"/>
      <c r="J7360" s="26"/>
      <c r="K7360" s="26"/>
      <c r="L7360" s="30"/>
      <c r="M7360" s="31"/>
      <c r="N7360" s="31"/>
      <c r="O7360" s="31"/>
      <c r="P7360" s="31"/>
      <c r="Q7360" s="31"/>
      <c r="R7360" s="31"/>
      <c r="S7360" s="31"/>
      <c r="T7360" s="26"/>
      <c r="U7360" s="26"/>
      <c r="W7360" s="10"/>
    </row>
    <row r="7361">
      <c r="E7361" s="26"/>
      <c r="F7361" s="27"/>
      <c r="J7361" s="26"/>
      <c r="K7361" s="26"/>
      <c r="L7361" s="30"/>
      <c r="M7361" s="31"/>
      <c r="N7361" s="31"/>
      <c r="O7361" s="31"/>
      <c r="P7361" s="31"/>
      <c r="Q7361" s="31"/>
      <c r="R7361" s="31"/>
      <c r="S7361" s="31"/>
      <c r="T7361" s="26"/>
      <c r="U7361" s="26"/>
      <c r="W7361" s="10"/>
    </row>
    <row r="7362">
      <c r="E7362" s="26"/>
      <c r="F7362" s="27"/>
      <c r="J7362" s="26"/>
      <c r="K7362" s="26"/>
      <c r="L7362" s="30"/>
      <c r="M7362" s="31"/>
      <c r="N7362" s="31"/>
      <c r="O7362" s="31"/>
      <c r="P7362" s="31"/>
      <c r="Q7362" s="31"/>
      <c r="R7362" s="31"/>
      <c r="S7362" s="31"/>
      <c r="T7362" s="26"/>
      <c r="U7362" s="26"/>
      <c r="W7362" s="10"/>
    </row>
    <row r="7363">
      <c r="E7363" s="26"/>
      <c r="F7363" s="27"/>
      <c r="J7363" s="26"/>
      <c r="K7363" s="26"/>
      <c r="L7363" s="30"/>
      <c r="M7363" s="31"/>
      <c r="N7363" s="31"/>
      <c r="O7363" s="31"/>
      <c r="P7363" s="31"/>
      <c r="Q7363" s="31"/>
      <c r="R7363" s="31"/>
      <c r="S7363" s="31"/>
      <c r="T7363" s="26"/>
      <c r="U7363" s="26"/>
      <c r="W7363" s="10"/>
    </row>
    <row r="7364">
      <c r="E7364" s="26"/>
      <c r="F7364" s="27"/>
      <c r="J7364" s="26"/>
      <c r="K7364" s="26"/>
      <c r="L7364" s="30"/>
      <c r="M7364" s="31"/>
      <c r="N7364" s="31"/>
      <c r="O7364" s="31"/>
      <c r="P7364" s="31"/>
      <c r="Q7364" s="31"/>
      <c r="R7364" s="31"/>
      <c r="S7364" s="31"/>
      <c r="T7364" s="26"/>
      <c r="U7364" s="26"/>
      <c r="W7364" s="10"/>
    </row>
    <row r="7365">
      <c r="E7365" s="26"/>
      <c r="F7365" s="27"/>
      <c r="J7365" s="26"/>
      <c r="K7365" s="26"/>
      <c r="L7365" s="30"/>
      <c r="M7365" s="31"/>
      <c r="N7365" s="31"/>
      <c r="O7365" s="31"/>
      <c r="P7365" s="31"/>
      <c r="Q7365" s="31"/>
      <c r="R7365" s="31"/>
      <c r="S7365" s="31"/>
      <c r="T7365" s="26"/>
      <c r="U7365" s="26"/>
      <c r="W7365" s="10"/>
    </row>
    <row r="7366">
      <c r="E7366" s="26"/>
      <c r="F7366" s="27"/>
      <c r="J7366" s="26"/>
      <c r="K7366" s="26"/>
      <c r="L7366" s="30"/>
      <c r="M7366" s="31"/>
      <c r="N7366" s="31"/>
      <c r="O7366" s="31"/>
      <c r="P7366" s="31"/>
      <c r="Q7366" s="31"/>
      <c r="R7366" s="31"/>
      <c r="S7366" s="31"/>
      <c r="T7366" s="26"/>
      <c r="U7366" s="26"/>
      <c r="W7366" s="10"/>
    </row>
    <row r="7367">
      <c r="E7367" s="26"/>
      <c r="F7367" s="27"/>
      <c r="J7367" s="26"/>
      <c r="K7367" s="26"/>
      <c r="L7367" s="30"/>
      <c r="M7367" s="31"/>
      <c r="N7367" s="31"/>
      <c r="O7367" s="31"/>
      <c r="P7367" s="31"/>
      <c r="Q7367" s="31"/>
      <c r="R7367" s="31"/>
      <c r="S7367" s="31"/>
      <c r="T7367" s="26"/>
      <c r="U7367" s="26"/>
      <c r="W7367" s="10"/>
    </row>
    <row r="7368">
      <c r="E7368" s="26"/>
      <c r="F7368" s="27"/>
      <c r="J7368" s="26"/>
      <c r="K7368" s="26"/>
      <c r="L7368" s="30"/>
      <c r="M7368" s="31"/>
      <c r="N7368" s="31"/>
      <c r="O7368" s="31"/>
      <c r="P7368" s="31"/>
      <c r="Q7368" s="31"/>
      <c r="R7368" s="31"/>
      <c r="S7368" s="31"/>
      <c r="T7368" s="26"/>
      <c r="U7368" s="26"/>
      <c r="W7368" s="10"/>
    </row>
    <row r="7369">
      <c r="E7369" s="26"/>
      <c r="F7369" s="27"/>
      <c r="J7369" s="26"/>
      <c r="K7369" s="26"/>
      <c r="L7369" s="30"/>
      <c r="M7369" s="31"/>
      <c r="N7369" s="31"/>
      <c r="O7369" s="31"/>
      <c r="P7369" s="31"/>
      <c r="Q7369" s="31"/>
      <c r="R7369" s="31"/>
      <c r="S7369" s="31"/>
      <c r="T7369" s="26"/>
      <c r="U7369" s="26"/>
      <c r="W7369" s="10"/>
    </row>
    <row r="7370">
      <c r="E7370" s="26"/>
      <c r="F7370" s="27"/>
      <c r="J7370" s="26"/>
      <c r="K7370" s="26"/>
      <c r="L7370" s="30"/>
      <c r="M7370" s="31"/>
      <c r="N7370" s="31"/>
      <c r="O7370" s="31"/>
      <c r="P7370" s="31"/>
      <c r="Q7370" s="31"/>
      <c r="R7370" s="31"/>
      <c r="S7370" s="31"/>
      <c r="T7370" s="26"/>
      <c r="U7370" s="26"/>
      <c r="W7370" s="10"/>
    </row>
    <row r="7371">
      <c r="E7371" s="26"/>
      <c r="F7371" s="27"/>
      <c r="J7371" s="26"/>
      <c r="K7371" s="26"/>
      <c r="L7371" s="30"/>
      <c r="M7371" s="31"/>
      <c r="N7371" s="31"/>
      <c r="O7371" s="31"/>
      <c r="P7371" s="31"/>
      <c r="Q7371" s="31"/>
      <c r="R7371" s="31"/>
      <c r="S7371" s="31"/>
      <c r="T7371" s="26"/>
      <c r="U7371" s="26"/>
      <c r="W7371" s="10"/>
    </row>
    <row r="7372">
      <c r="E7372" s="26"/>
      <c r="F7372" s="27"/>
      <c r="J7372" s="26"/>
      <c r="K7372" s="26"/>
      <c r="L7372" s="30"/>
      <c r="M7372" s="31"/>
      <c r="N7372" s="31"/>
      <c r="O7372" s="31"/>
      <c r="P7372" s="31"/>
      <c r="Q7372" s="31"/>
      <c r="R7372" s="31"/>
      <c r="S7372" s="31"/>
      <c r="T7372" s="26"/>
      <c r="U7372" s="26"/>
      <c r="W7372" s="10"/>
    </row>
    <row r="7373">
      <c r="E7373" s="26"/>
      <c r="F7373" s="27"/>
      <c r="J7373" s="26"/>
      <c r="K7373" s="26"/>
      <c r="L7373" s="30"/>
      <c r="M7373" s="31"/>
      <c r="N7373" s="31"/>
      <c r="O7373" s="31"/>
      <c r="P7373" s="31"/>
      <c r="Q7373" s="31"/>
      <c r="R7373" s="31"/>
      <c r="S7373" s="31"/>
      <c r="T7373" s="26"/>
      <c r="U7373" s="26"/>
      <c r="W7373" s="10"/>
    </row>
    <row r="7374">
      <c r="E7374" s="26"/>
      <c r="F7374" s="27"/>
      <c r="J7374" s="26"/>
      <c r="K7374" s="26"/>
      <c r="L7374" s="30"/>
      <c r="M7374" s="31"/>
      <c r="N7374" s="31"/>
      <c r="O7374" s="31"/>
      <c r="P7374" s="31"/>
      <c r="Q7374" s="31"/>
      <c r="R7374" s="31"/>
      <c r="S7374" s="31"/>
      <c r="T7374" s="26"/>
      <c r="U7374" s="26"/>
      <c r="W7374" s="10"/>
    </row>
    <row r="7375">
      <c r="E7375" s="26"/>
      <c r="F7375" s="27"/>
      <c r="J7375" s="26"/>
      <c r="K7375" s="26"/>
      <c r="L7375" s="30"/>
      <c r="M7375" s="31"/>
      <c r="N7375" s="31"/>
      <c r="O7375" s="31"/>
      <c r="P7375" s="31"/>
      <c r="Q7375" s="31"/>
      <c r="R7375" s="31"/>
      <c r="S7375" s="31"/>
      <c r="T7375" s="26"/>
      <c r="U7375" s="26"/>
      <c r="W7375" s="10"/>
    </row>
    <row r="7376">
      <c r="E7376" s="26"/>
      <c r="F7376" s="27"/>
      <c r="J7376" s="26"/>
      <c r="K7376" s="26"/>
      <c r="L7376" s="30"/>
      <c r="M7376" s="31"/>
      <c r="N7376" s="31"/>
      <c r="O7376" s="31"/>
      <c r="P7376" s="31"/>
      <c r="Q7376" s="31"/>
      <c r="R7376" s="31"/>
      <c r="S7376" s="31"/>
      <c r="T7376" s="26"/>
      <c r="U7376" s="26"/>
      <c r="W7376" s="10"/>
    </row>
    <row r="7377">
      <c r="E7377" s="26"/>
      <c r="F7377" s="27"/>
      <c r="J7377" s="26"/>
      <c r="K7377" s="26"/>
      <c r="L7377" s="30"/>
      <c r="M7377" s="31"/>
      <c r="N7377" s="31"/>
      <c r="O7377" s="31"/>
      <c r="P7377" s="31"/>
      <c r="Q7377" s="31"/>
      <c r="R7377" s="31"/>
      <c r="S7377" s="31"/>
      <c r="T7377" s="26"/>
      <c r="U7377" s="26"/>
      <c r="W7377" s="10"/>
    </row>
    <row r="7378">
      <c r="E7378" s="26"/>
      <c r="F7378" s="27"/>
      <c r="J7378" s="26"/>
      <c r="K7378" s="26"/>
      <c r="L7378" s="30"/>
      <c r="M7378" s="31"/>
      <c r="N7378" s="31"/>
      <c r="O7378" s="31"/>
      <c r="P7378" s="31"/>
      <c r="Q7378" s="31"/>
      <c r="R7378" s="31"/>
      <c r="S7378" s="31"/>
      <c r="T7378" s="26"/>
      <c r="U7378" s="26"/>
      <c r="W7378" s="10"/>
    </row>
    <row r="7379">
      <c r="E7379" s="26"/>
      <c r="F7379" s="27"/>
      <c r="J7379" s="26"/>
      <c r="K7379" s="26"/>
      <c r="L7379" s="30"/>
      <c r="M7379" s="31"/>
      <c r="N7379" s="31"/>
      <c r="O7379" s="31"/>
      <c r="P7379" s="31"/>
      <c r="Q7379" s="31"/>
      <c r="R7379" s="31"/>
      <c r="S7379" s="31"/>
      <c r="T7379" s="26"/>
      <c r="U7379" s="26"/>
      <c r="W7379" s="10"/>
    </row>
    <row r="7380">
      <c r="E7380" s="26"/>
      <c r="F7380" s="27"/>
      <c r="J7380" s="26"/>
      <c r="K7380" s="26"/>
      <c r="L7380" s="30"/>
      <c r="M7380" s="31"/>
      <c r="N7380" s="31"/>
      <c r="O7380" s="31"/>
      <c r="P7380" s="31"/>
      <c r="Q7380" s="31"/>
      <c r="R7380" s="31"/>
      <c r="S7380" s="31"/>
      <c r="T7380" s="26"/>
      <c r="U7380" s="26"/>
      <c r="W7380" s="10"/>
    </row>
    <row r="7381">
      <c r="E7381" s="26"/>
      <c r="F7381" s="27"/>
      <c r="J7381" s="26"/>
      <c r="K7381" s="26"/>
      <c r="L7381" s="30"/>
      <c r="M7381" s="31"/>
      <c r="N7381" s="31"/>
      <c r="O7381" s="31"/>
      <c r="P7381" s="31"/>
      <c r="Q7381" s="31"/>
      <c r="R7381" s="31"/>
      <c r="S7381" s="31"/>
      <c r="T7381" s="26"/>
      <c r="U7381" s="26"/>
      <c r="W7381" s="10"/>
    </row>
    <row r="7382">
      <c r="E7382" s="26"/>
      <c r="F7382" s="27"/>
      <c r="J7382" s="26"/>
      <c r="K7382" s="26"/>
      <c r="L7382" s="30"/>
      <c r="M7382" s="31"/>
      <c r="N7382" s="31"/>
      <c r="O7382" s="31"/>
      <c r="P7382" s="31"/>
      <c r="Q7382" s="31"/>
      <c r="R7382" s="31"/>
      <c r="S7382" s="31"/>
      <c r="T7382" s="26"/>
      <c r="U7382" s="26"/>
      <c r="W7382" s="10"/>
    </row>
    <row r="7383">
      <c r="E7383" s="26"/>
      <c r="F7383" s="27"/>
      <c r="J7383" s="26"/>
      <c r="K7383" s="26"/>
      <c r="L7383" s="30"/>
      <c r="M7383" s="31"/>
      <c r="N7383" s="31"/>
      <c r="O7383" s="31"/>
      <c r="P7383" s="31"/>
      <c r="Q7383" s="31"/>
      <c r="R7383" s="31"/>
      <c r="S7383" s="31"/>
      <c r="T7383" s="26"/>
      <c r="U7383" s="26"/>
      <c r="W7383" s="10"/>
    </row>
    <row r="7384">
      <c r="E7384" s="26"/>
      <c r="F7384" s="27"/>
      <c r="J7384" s="26"/>
      <c r="K7384" s="26"/>
      <c r="L7384" s="30"/>
      <c r="M7384" s="31"/>
      <c r="N7384" s="31"/>
      <c r="O7384" s="31"/>
      <c r="P7384" s="31"/>
      <c r="Q7384" s="31"/>
      <c r="R7384" s="31"/>
      <c r="S7384" s="31"/>
      <c r="T7384" s="26"/>
      <c r="U7384" s="26"/>
      <c r="W7384" s="10"/>
    </row>
    <row r="7385">
      <c r="E7385" s="26"/>
      <c r="F7385" s="27"/>
      <c r="J7385" s="26"/>
      <c r="K7385" s="26"/>
      <c r="L7385" s="30"/>
      <c r="M7385" s="31"/>
      <c r="N7385" s="31"/>
      <c r="O7385" s="31"/>
      <c r="P7385" s="31"/>
      <c r="Q7385" s="31"/>
      <c r="R7385" s="31"/>
      <c r="S7385" s="31"/>
      <c r="T7385" s="26"/>
      <c r="U7385" s="26"/>
      <c r="W7385" s="10"/>
    </row>
    <row r="7386">
      <c r="E7386" s="26"/>
      <c r="F7386" s="27"/>
      <c r="J7386" s="26"/>
      <c r="K7386" s="26"/>
      <c r="L7386" s="30"/>
      <c r="M7386" s="31"/>
      <c r="N7386" s="31"/>
      <c r="O7386" s="31"/>
      <c r="P7386" s="31"/>
      <c r="Q7386" s="31"/>
      <c r="R7386" s="31"/>
      <c r="S7386" s="31"/>
      <c r="T7386" s="26"/>
      <c r="U7386" s="26"/>
      <c r="W7386" s="10"/>
    </row>
    <row r="7387">
      <c r="E7387" s="26"/>
      <c r="F7387" s="27"/>
      <c r="J7387" s="26"/>
      <c r="K7387" s="26"/>
      <c r="L7387" s="30"/>
      <c r="M7387" s="31"/>
      <c r="N7387" s="31"/>
      <c r="O7387" s="31"/>
      <c r="P7387" s="31"/>
      <c r="Q7387" s="31"/>
      <c r="R7387" s="31"/>
      <c r="S7387" s="31"/>
      <c r="T7387" s="26"/>
      <c r="U7387" s="26"/>
      <c r="W7387" s="10"/>
    </row>
    <row r="7388">
      <c r="E7388" s="26"/>
      <c r="F7388" s="27"/>
      <c r="J7388" s="26"/>
      <c r="K7388" s="26"/>
      <c r="L7388" s="30"/>
      <c r="M7388" s="31"/>
      <c r="N7388" s="31"/>
      <c r="O7388" s="31"/>
      <c r="P7388" s="31"/>
      <c r="Q7388" s="31"/>
      <c r="R7388" s="31"/>
      <c r="S7388" s="31"/>
      <c r="T7388" s="26"/>
      <c r="U7388" s="26"/>
      <c r="W7388" s="10"/>
    </row>
    <row r="7389">
      <c r="E7389" s="26"/>
      <c r="F7389" s="27"/>
      <c r="J7389" s="26"/>
      <c r="K7389" s="26"/>
      <c r="L7389" s="30"/>
      <c r="M7389" s="31"/>
      <c r="N7389" s="31"/>
      <c r="O7389" s="31"/>
      <c r="P7389" s="31"/>
      <c r="Q7389" s="31"/>
      <c r="R7389" s="31"/>
      <c r="S7389" s="31"/>
      <c r="T7389" s="26"/>
      <c r="U7389" s="26"/>
      <c r="W7389" s="10"/>
    </row>
    <row r="7390">
      <c r="E7390" s="26"/>
      <c r="F7390" s="27"/>
      <c r="J7390" s="26"/>
      <c r="K7390" s="26"/>
      <c r="L7390" s="30"/>
      <c r="M7390" s="31"/>
      <c r="N7390" s="31"/>
      <c r="O7390" s="31"/>
      <c r="P7390" s="31"/>
      <c r="Q7390" s="31"/>
      <c r="R7390" s="31"/>
      <c r="S7390" s="31"/>
      <c r="T7390" s="26"/>
      <c r="U7390" s="26"/>
      <c r="W7390" s="10"/>
    </row>
    <row r="7391">
      <c r="E7391" s="26"/>
      <c r="F7391" s="27"/>
      <c r="J7391" s="26"/>
      <c r="K7391" s="26"/>
      <c r="L7391" s="30"/>
      <c r="M7391" s="31"/>
      <c r="N7391" s="31"/>
      <c r="O7391" s="31"/>
      <c r="P7391" s="31"/>
      <c r="Q7391" s="31"/>
      <c r="R7391" s="31"/>
      <c r="S7391" s="31"/>
      <c r="T7391" s="26"/>
      <c r="U7391" s="26"/>
      <c r="W7391" s="10"/>
    </row>
    <row r="7392">
      <c r="E7392" s="26"/>
      <c r="F7392" s="27"/>
      <c r="J7392" s="26"/>
      <c r="K7392" s="26"/>
      <c r="L7392" s="30"/>
      <c r="M7392" s="31"/>
      <c r="N7392" s="31"/>
      <c r="O7392" s="31"/>
      <c r="P7392" s="31"/>
      <c r="Q7392" s="31"/>
      <c r="R7392" s="31"/>
      <c r="S7392" s="31"/>
      <c r="T7392" s="26"/>
      <c r="U7392" s="26"/>
      <c r="W7392" s="10"/>
    </row>
    <row r="7393">
      <c r="E7393" s="26"/>
      <c r="F7393" s="27"/>
      <c r="J7393" s="26"/>
      <c r="K7393" s="26"/>
      <c r="L7393" s="30"/>
      <c r="M7393" s="31"/>
      <c r="N7393" s="31"/>
      <c r="O7393" s="31"/>
      <c r="P7393" s="31"/>
      <c r="Q7393" s="31"/>
      <c r="R7393" s="31"/>
      <c r="S7393" s="31"/>
      <c r="T7393" s="26"/>
      <c r="U7393" s="26"/>
      <c r="W7393" s="10"/>
    </row>
    <row r="7394">
      <c r="E7394" s="26"/>
      <c r="F7394" s="27"/>
      <c r="J7394" s="26"/>
      <c r="K7394" s="26"/>
      <c r="L7394" s="30"/>
      <c r="M7394" s="31"/>
      <c r="N7394" s="31"/>
      <c r="O7394" s="31"/>
      <c r="P7394" s="31"/>
      <c r="Q7394" s="31"/>
      <c r="R7394" s="31"/>
      <c r="S7394" s="31"/>
      <c r="T7394" s="26"/>
      <c r="U7394" s="26"/>
      <c r="W7394" s="10"/>
    </row>
    <row r="7395">
      <c r="E7395" s="26"/>
      <c r="F7395" s="27"/>
      <c r="J7395" s="26"/>
      <c r="K7395" s="26"/>
      <c r="L7395" s="30"/>
      <c r="M7395" s="31"/>
      <c r="N7395" s="31"/>
      <c r="O7395" s="31"/>
      <c r="P7395" s="31"/>
      <c r="Q7395" s="31"/>
      <c r="R7395" s="31"/>
      <c r="S7395" s="31"/>
      <c r="T7395" s="26"/>
      <c r="U7395" s="26"/>
      <c r="W7395" s="10"/>
    </row>
    <row r="7396">
      <c r="E7396" s="26"/>
      <c r="F7396" s="27"/>
      <c r="J7396" s="26"/>
      <c r="K7396" s="26"/>
      <c r="L7396" s="30"/>
      <c r="M7396" s="31"/>
      <c r="N7396" s="31"/>
      <c r="O7396" s="31"/>
      <c r="P7396" s="31"/>
      <c r="Q7396" s="31"/>
      <c r="R7396" s="31"/>
      <c r="S7396" s="31"/>
      <c r="T7396" s="26"/>
      <c r="U7396" s="26"/>
      <c r="W7396" s="10"/>
    </row>
    <row r="7397">
      <c r="E7397" s="26"/>
      <c r="F7397" s="27"/>
      <c r="J7397" s="26"/>
      <c r="K7397" s="26"/>
      <c r="L7397" s="30"/>
      <c r="M7397" s="31"/>
      <c r="N7397" s="31"/>
      <c r="O7397" s="31"/>
      <c r="P7397" s="31"/>
      <c r="Q7397" s="31"/>
      <c r="R7397" s="31"/>
      <c r="S7397" s="31"/>
      <c r="T7397" s="26"/>
      <c r="U7397" s="26"/>
      <c r="W7397" s="10"/>
    </row>
    <row r="7398">
      <c r="E7398" s="26"/>
      <c r="F7398" s="27"/>
      <c r="J7398" s="26"/>
      <c r="K7398" s="26"/>
      <c r="L7398" s="30"/>
      <c r="M7398" s="31"/>
      <c r="N7398" s="31"/>
      <c r="O7398" s="31"/>
      <c r="P7398" s="31"/>
      <c r="Q7398" s="31"/>
      <c r="R7398" s="31"/>
      <c r="S7398" s="31"/>
      <c r="T7398" s="26"/>
      <c r="U7398" s="26"/>
      <c r="W7398" s="10"/>
    </row>
    <row r="7399">
      <c r="E7399" s="26"/>
      <c r="F7399" s="27"/>
      <c r="J7399" s="26"/>
      <c r="K7399" s="26"/>
      <c r="L7399" s="30"/>
      <c r="M7399" s="31"/>
      <c r="N7399" s="31"/>
      <c r="O7399" s="31"/>
      <c r="P7399" s="31"/>
      <c r="Q7399" s="31"/>
      <c r="R7399" s="31"/>
      <c r="S7399" s="31"/>
      <c r="T7399" s="26"/>
      <c r="U7399" s="26"/>
      <c r="W7399" s="10"/>
    </row>
    <row r="7400">
      <c r="E7400" s="26"/>
      <c r="F7400" s="27"/>
      <c r="J7400" s="26"/>
      <c r="K7400" s="26"/>
      <c r="L7400" s="30"/>
      <c r="M7400" s="31"/>
      <c r="N7400" s="31"/>
      <c r="O7400" s="31"/>
      <c r="P7400" s="31"/>
      <c r="Q7400" s="31"/>
      <c r="R7400" s="31"/>
      <c r="S7400" s="31"/>
      <c r="T7400" s="26"/>
      <c r="U7400" s="26"/>
      <c r="W7400" s="10"/>
    </row>
    <row r="7401">
      <c r="E7401" s="26"/>
      <c r="F7401" s="27"/>
      <c r="J7401" s="26"/>
      <c r="K7401" s="26"/>
      <c r="L7401" s="30"/>
      <c r="M7401" s="31"/>
      <c r="N7401" s="31"/>
      <c r="O7401" s="31"/>
      <c r="P7401" s="31"/>
      <c r="Q7401" s="31"/>
      <c r="R7401" s="31"/>
      <c r="S7401" s="31"/>
      <c r="T7401" s="26"/>
      <c r="U7401" s="26"/>
      <c r="W7401" s="10"/>
    </row>
    <row r="7402">
      <c r="E7402" s="26"/>
      <c r="F7402" s="27"/>
      <c r="J7402" s="26"/>
      <c r="K7402" s="26"/>
      <c r="L7402" s="30"/>
      <c r="M7402" s="31"/>
      <c r="N7402" s="31"/>
      <c r="O7402" s="31"/>
      <c r="P7402" s="31"/>
      <c r="Q7402" s="31"/>
      <c r="R7402" s="31"/>
      <c r="S7402" s="31"/>
      <c r="T7402" s="26"/>
      <c r="U7402" s="26"/>
      <c r="W7402" s="10"/>
    </row>
    <row r="7403">
      <c r="E7403" s="26"/>
      <c r="F7403" s="27"/>
      <c r="J7403" s="26"/>
      <c r="K7403" s="26"/>
      <c r="L7403" s="30"/>
      <c r="M7403" s="31"/>
      <c r="N7403" s="31"/>
      <c r="O7403" s="31"/>
      <c r="P7403" s="31"/>
      <c r="Q7403" s="31"/>
      <c r="R7403" s="31"/>
      <c r="S7403" s="31"/>
      <c r="T7403" s="26"/>
      <c r="U7403" s="26"/>
      <c r="W7403" s="10"/>
    </row>
    <row r="7404">
      <c r="E7404" s="26"/>
      <c r="F7404" s="27"/>
      <c r="J7404" s="26"/>
      <c r="K7404" s="26"/>
      <c r="L7404" s="30"/>
      <c r="M7404" s="31"/>
      <c r="N7404" s="31"/>
      <c r="O7404" s="31"/>
      <c r="P7404" s="31"/>
      <c r="Q7404" s="31"/>
      <c r="R7404" s="31"/>
      <c r="S7404" s="31"/>
      <c r="T7404" s="26"/>
      <c r="U7404" s="26"/>
      <c r="W7404" s="10"/>
    </row>
    <row r="7405">
      <c r="E7405" s="26"/>
      <c r="F7405" s="27"/>
      <c r="J7405" s="26"/>
      <c r="K7405" s="26"/>
      <c r="L7405" s="30"/>
      <c r="M7405" s="31"/>
      <c r="N7405" s="31"/>
      <c r="O7405" s="31"/>
      <c r="P7405" s="31"/>
      <c r="Q7405" s="31"/>
      <c r="R7405" s="31"/>
      <c r="S7405" s="31"/>
      <c r="T7405" s="26"/>
      <c r="U7405" s="26"/>
      <c r="W7405" s="10"/>
    </row>
    <row r="7406">
      <c r="E7406" s="26"/>
      <c r="F7406" s="27"/>
      <c r="J7406" s="26"/>
      <c r="K7406" s="26"/>
      <c r="L7406" s="30"/>
      <c r="M7406" s="31"/>
      <c r="N7406" s="31"/>
      <c r="O7406" s="31"/>
      <c r="P7406" s="31"/>
      <c r="Q7406" s="31"/>
      <c r="R7406" s="31"/>
      <c r="S7406" s="31"/>
      <c r="T7406" s="26"/>
      <c r="U7406" s="26"/>
      <c r="W7406" s="10"/>
    </row>
    <row r="7407">
      <c r="E7407" s="26"/>
      <c r="F7407" s="27"/>
      <c r="J7407" s="26"/>
      <c r="K7407" s="26"/>
      <c r="L7407" s="30"/>
      <c r="M7407" s="31"/>
      <c r="N7407" s="31"/>
      <c r="O7407" s="31"/>
      <c r="P7407" s="31"/>
      <c r="Q7407" s="31"/>
      <c r="R7407" s="31"/>
      <c r="S7407" s="31"/>
      <c r="T7407" s="26"/>
      <c r="U7407" s="26"/>
      <c r="W7407" s="10"/>
    </row>
    <row r="7408">
      <c r="E7408" s="26"/>
      <c r="F7408" s="27"/>
      <c r="J7408" s="26"/>
      <c r="K7408" s="26"/>
      <c r="L7408" s="30"/>
      <c r="M7408" s="31"/>
      <c r="N7408" s="31"/>
      <c r="O7408" s="31"/>
      <c r="P7408" s="31"/>
      <c r="Q7408" s="31"/>
      <c r="R7408" s="31"/>
      <c r="S7408" s="31"/>
      <c r="T7408" s="26"/>
      <c r="U7408" s="26"/>
      <c r="W7408" s="10"/>
    </row>
    <row r="7409">
      <c r="E7409" s="26"/>
      <c r="F7409" s="27"/>
      <c r="J7409" s="26"/>
      <c r="K7409" s="26"/>
      <c r="L7409" s="30"/>
      <c r="M7409" s="31"/>
      <c r="N7409" s="31"/>
      <c r="O7409" s="31"/>
      <c r="P7409" s="31"/>
      <c r="Q7409" s="31"/>
      <c r="R7409" s="31"/>
      <c r="S7409" s="31"/>
      <c r="T7409" s="26"/>
      <c r="U7409" s="26"/>
      <c r="W7409" s="10"/>
    </row>
    <row r="7410">
      <c r="E7410" s="26"/>
      <c r="F7410" s="27"/>
      <c r="J7410" s="26"/>
      <c r="K7410" s="26"/>
      <c r="L7410" s="30"/>
      <c r="M7410" s="31"/>
      <c r="N7410" s="31"/>
      <c r="O7410" s="31"/>
      <c r="P7410" s="31"/>
      <c r="Q7410" s="31"/>
      <c r="R7410" s="31"/>
      <c r="S7410" s="31"/>
      <c r="T7410" s="26"/>
      <c r="U7410" s="26"/>
      <c r="W7410" s="10"/>
    </row>
    <row r="7411">
      <c r="E7411" s="26"/>
      <c r="F7411" s="27"/>
      <c r="J7411" s="26"/>
      <c r="K7411" s="26"/>
      <c r="L7411" s="30"/>
      <c r="M7411" s="31"/>
      <c r="N7411" s="31"/>
      <c r="O7411" s="31"/>
      <c r="P7411" s="31"/>
      <c r="Q7411" s="31"/>
      <c r="R7411" s="31"/>
      <c r="S7411" s="31"/>
      <c r="T7411" s="26"/>
      <c r="U7411" s="26"/>
      <c r="W7411" s="10"/>
    </row>
    <row r="7412">
      <c r="E7412" s="26"/>
      <c r="F7412" s="27"/>
      <c r="J7412" s="26"/>
      <c r="K7412" s="26"/>
      <c r="L7412" s="30"/>
      <c r="M7412" s="31"/>
      <c r="N7412" s="31"/>
      <c r="O7412" s="31"/>
      <c r="P7412" s="31"/>
      <c r="Q7412" s="31"/>
      <c r="R7412" s="31"/>
      <c r="S7412" s="31"/>
      <c r="T7412" s="26"/>
      <c r="U7412" s="26"/>
      <c r="W7412" s="10"/>
    </row>
    <row r="7413">
      <c r="E7413" s="26"/>
      <c r="F7413" s="27"/>
      <c r="J7413" s="26"/>
      <c r="K7413" s="26"/>
      <c r="L7413" s="30"/>
      <c r="M7413" s="31"/>
      <c r="N7413" s="31"/>
      <c r="O7413" s="31"/>
      <c r="P7413" s="31"/>
      <c r="Q7413" s="31"/>
      <c r="R7413" s="31"/>
      <c r="S7413" s="31"/>
      <c r="T7413" s="26"/>
      <c r="U7413" s="26"/>
      <c r="W7413" s="10"/>
    </row>
    <row r="7414">
      <c r="E7414" s="26"/>
      <c r="F7414" s="27"/>
      <c r="J7414" s="26"/>
      <c r="K7414" s="26"/>
      <c r="L7414" s="30"/>
      <c r="M7414" s="31"/>
      <c r="N7414" s="31"/>
      <c r="O7414" s="31"/>
      <c r="P7414" s="31"/>
      <c r="Q7414" s="31"/>
      <c r="R7414" s="31"/>
      <c r="S7414" s="31"/>
      <c r="T7414" s="26"/>
      <c r="U7414" s="26"/>
      <c r="W7414" s="10"/>
    </row>
    <row r="7415">
      <c r="E7415" s="26"/>
      <c r="F7415" s="27"/>
      <c r="J7415" s="26"/>
      <c r="K7415" s="26"/>
      <c r="L7415" s="30"/>
      <c r="M7415" s="31"/>
      <c r="N7415" s="31"/>
      <c r="O7415" s="31"/>
      <c r="P7415" s="31"/>
      <c r="Q7415" s="31"/>
      <c r="R7415" s="31"/>
      <c r="S7415" s="31"/>
      <c r="T7415" s="26"/>
      <c r="U7415" s="26"/>
      <c r="W7415" s="10"/>
    </row>
    <row r="7416">
      <c r="E7416" s="26"/>
      <c r="F7416" s="27"/>
      <c r="J7416" s="26"/>
      <c r="K7416" s="26"/>
      <c r="L7416" s="30"/>
      <c r="M7416" s="31"/>
      <c r="N7416" s="31"/>
      <c r="O7416" s="31"/>
      <c r="P7416" s="31"/>
      <c r="Q7416" s="31"/>
      <c r="R7416" s="31"/>
      <c r="S7416" s="31"/>
      <c r="T7416" s="26"/>
      <c r="U7416" s="26"/>
      <c r="W7416" s="10"/>
    </row>
    <row r="7417">
      <c r="E7417" s="26"/>
      <c r="F7417" s="27"/>
      <c r="J7417" s="26"/>
      <c r="K7417" s="26"/>
      <c r="L7417" s="30"/>
      <c r="M7417" s="31"/>
      <c r="N7417" s="31"/>
      <c r="O7417" s="31"/>
      <c r="P7417" s="31"/>
      <c r="Q7417" s="31"/>
      <c r="R7417" s="31"/>
      <c r="S7417" s="31"/>
      <c r="T7417" s="26"/>
      <c r="U7417" s="26"/>
      <c r="W7417" s="10"/>
    </row>
    <row r="7418">
      <c r="E7418" s="26"/>
      <c r="F7418" s="27"/>
      <c r="J7418" s="26"/>
      <c r="K7418" s="26"/>
      <c r="L7418" s="30"/>
      <c r="M7418" s="31"/>
      <c r="N7418" s="31"/>
      <c r="O7418" s="31"/>
      <c r="P7418" s="31"/>
      <c r="Q7418" s="31"/>
      <c r="R7418" s="31"/>
      <c r="S7418" s="31"/>
      <c r="T7418" s="26"/>
      <c r="U7418" s="26"/>
      <c r="W7418" s="10"/>
    </row>
    <row r="7419">
      <c r="E7419" s="26"/>
      <c r="F7419" s="27"/>
      <c r="J7419" s="26"/>
      <c r="K7419" s="26"/>
      <c r="L7419" s="30"/>
      <c r="M7419" s="31"/>
      <c r="N7419" s="31"/>
      <c r="O7419" s="31"/>
      <c r="P7419" s="31"/>
      <c r="Q7419" s="31"/>
      <c r="R7419" s="31"/>
      <c r="S7419" s="31"/>
      <c r="T7419" s="26"/>
      <c r="U7419" s="26"/>
      <c r="W7419" s="10"/>
    </row>
    <row r="7420">
      <c r="E7420" s="26"/>
      <c r="F7420" s="27"/>
      <c r="J7420" s="26"/>
      <c r="K7420" s="26"/>
      <c r="L7420" s="30"/>
      <c r="M7420" s="31"/>
      <c r="N7420" s="31"/>
      <c r="O7420" s="31"/>
      <c r="P7420" s="31"/>
      <c r="Q7420" s="31"/>
      <c r="R7420" s="31"/>
      <c r="S7420" s="31"/>
      <c r="T7420" s="26"/>
      <c r="U7420" s="26"/>
      <c r="W7420" s="10"/>
    </row>
    <row r="7421">
      <c r="E7421" s="26"/>
      <c r="F7421" s="27"/>
      <c r="J7421" s="26"/>
      <c r="K7421" s="26"/>
      <c r="L7421" s="30"/>
      <c r="M7421" s="31"/>
      <c r="N7421" s="31"/>
      <c r="O7421" s="31"/>
      <c r="P7421" s="31"/>
      <c r="Q7421" s="31"/>
      <c r="R7421" s="31"/>
      <c r="S7421" s="31"/>
      <c r="T7421" s="26"/>
      <c r="U7421" s="26"/>
      <c r="W7421" s="10"/>
    </row>
    <row r="7422">
      <c r="E7422" s="26"/>
      <c r="F7422" s="27"/>
      <c r="J7422" s="26"/>
      <c r="K7422" s="26"/>
      <c r="L7422" s="30"/>
      <c r="M7422" s="31"/>
      <c r="N7422" s="31"/>
      <c r="O7422" s="31"/>
      <c r="P7422" s="31"/>
      <c r="Q7422" s="31"/>
      <c r="R7422" s="31"/>
      <c r="S7422" s="31"/>
      <c r="T7422" s="26"/>
      <c r="U7422" s="26"/>
      <c r="W7422" s="10"/>
    </row>
    <row r="7423">
      <c r="E7423" s="26"/>
      <c r="F7423" s="27"/>
      <c r="J7423" s="26"/>
      <c r="K7423" s="26"/>
      <c r="L7423" s="30"/>
      <c r="M7423" s="31"/>
      <c r="N7423" s="31"/>
      <c r="O7423" s="31"/>
      <c r="P7423" s="31"/>
      <c r="Q7423" s="31"/>
      <c r="R7423" s="31"/>
      <c r="S7423" s="31"/>
      <c r="T7423" s="26"/>
      <c r="U7423" s="26"/>
      <c r="W7423" s="10"/>
    </row>
    <row r="7424">
      <c r="E7424" s="26"/>
      <c r="F7424" s="27"/>
      <c r="J7424" s="26"/>
      <c r="K7424" s="26"/>
      <c r="L7424" s="30"/>
      <c r="M7424" s="31"/>
      <c r="N7424" s="31"/>
      <c r="O7424" s="31"/>
      <c r="P7424" s="31"/>
      <c r="Q7424" s="31"/>
      <c r="R7424" s="31"/>
      <c r="S7424" s="31"/>
      <c r="T7424" s="26"/>
      <c r="U7424" s="26"/>
      <c r="W7424" s="10"/>
    </row>
    <row r="7425">
      <c r="E7425" s="26"/>
      <c r="F7425" s="27"/>
      <c r="J7425" s="26"/>
      <c r="K7425" s="26"/>
      <c r="L7425" s="30"/>
      <c r="M7425" s="31"/>
      <c r="N7425" s="31"/>
      <c r="O7425" s="31"/>
      <c r="P7425" s="31"/>
      <c r="Q7425" s="31"/>
      <c r="R7425" s="31"/>
      <c r="S7425" s="31"/>
      <c r="T7425" s="26"/>
      <c r="U7425" s="26"/>
      <c r="W7425" s="10"/>
    </row>
    <row r="7426">
      <c r="E7426" s="26"/>
      <c r="F7426" s="27"/>
      <c r="J7426" s="26"/>
      <c r="K7426" s="26"/>
      <c r="L7426" s="30"/>
      <c r="M7426" s="31"/>
      <c r="N7426" s="31"/>
      <c r="O7426" s="31"/>
      <c r="P7426" s="31"/>
      <c r="Q7426" s="31"/>
      <c r="R7426" s="31"/>
      <c r="S7426" s="31"/>
      <c r="T7426" s="26"/>
      <c r="U7426" s="26"/>
      <c r="W7426" s="10"/>
    </row>
    <row r="7427">
      <c r="E7427" s="26"/>
      <c r="F7427" s="27"/>
      <c r="J7427" s="26"/>
      <c r="K7427" s="26"/>
      <c r="L7427" s="30"/>
      <c r="M7427" s="31"/>
      <c r="N7427" s="31"/>
      <c r="O7427" s="31"/>
      <c r="P7427" s="31"/>
      <c r="Q7427" s="31"/>
      <c r="R7427" s="31"/>
      <c r="S7427" s="31"/>
      <c r="T7427" s="26"/>
      <c r="U7427" s="26"/>
      <c r="W7427" s="10"/>
    </row>
    <row r="7428">
      <c r="E7428" s="26"/>
      <c r="F7428" s="27"/>
      <c r="J7428" s="26"/>
      <c r="K7428" s="26"/>
      <c r="L7428" s="30"/>
      <c r="M7428" s="31"/>
      <c r="N7428" s="31"/>
      <c r="O7428" s="31"/>
      <c r="P7428" s="31"/>
      <c r="Q7428" s="31"/>
      <c r="R7428" s="31"/>
      <c r="S7428" s="31"/>
      <c r="T7428" s="26"/>
      <c r="U7428" s="26"/>
      <c r="W7428" s="10"/>
    </row>
    <row r="7429">
      <c r="E7429" s="26"/>
      <c r="F7429" s="27"/>
      <c r="J7429" s="26"/>
      <c r="K7429" s="26"/>
      <c r="L7429" s="30"/>
      <c r="M7429" s="31"/>
      <c r="N7429" s="31"/>
      <c r="O7429" s="31"/>
      <c r="P7429" s="31"/>
      <c r="Q7429" s="31"/>
      <c r="R7429" s="31"/>
      <c r="S7429" s="31"/>
      <c r="T7429" s="26"/>
      <c r="U7429" s="26"/>
      <c r="W7429" s="10"/>
    </row>
    <row r="7430">
      <c r="E7430" s="26"/>
      <c r="F7430" s="27"/>
      <c r="J7430" s="26"/>
      <c r="K7430" s="26"/>
      <c r="L7430" s="30"/>
      <c r="M7430" s="31"/>
      <c r="N7430" s="31"/>
      <c r="O7430" s="31"/>
      <c r="P7430" s="31"/>
      <c r="Q7430" s="31"/>
      <c r="R7430" s="31"/>
      <c r="S7430" s="31"/>
      <c r="T7430" s="26"/>
      <c r="U7430" s="26"/>
      <c r="W7430" s="10"/>
    </row>
    <row r="7431">
      <c r="E7431" s="26"/>
      <c r="F7431" s="27"/>
      <c r="J7431" s="26"/>
      <c r="K7431" s="26"/>
      <c r="L7431" s="30"/>
      <c r="M7431" s="31"/>
      <c r="N7431" s="31"/>
      <c r="O7431" s="31"/>
      <c r="P7431" s="31"/>
      <c r="Q7431" s="31"/>
      <c r="R7431" s="31"/>
      <c r="S7431" s="31"/>
      <c r="T7431" s="26"/>
      <c r="U7431" s="26"/>
      <c r="W7431" s="10"/>
    </row>
    <row r="7432">
      <c r="E7432" s="26"/>
      <c r="F7432" s="27"/>
      <c r="J7432" s="26"/>
      <c r="K7432" s="26"/>
      <c r="L7432" s="30"/>
      <c r="M7432" s="31"/>
      <c r="N7432" s="31"/>
      <c r="O7432" s="31"/>
      <c r="P7432" s="31"/>
      <c r="Q7432" s="31"/>
      <c r="R7432" s="31"/>
      <c r="S7432" s="31"/>
      <c r="T7432" s="26"/>
      <c r="U7432" s="26"/>
      <c r="W7432" s="10"/>
    </row>
    <row r="7433">
      <c r="E7433" s="26"/>
      <c r="F7433" s="27"/>
      <c r="J7433" s="26"/>
      <c r="K7433" s="26"/>
      <c r="L7433" s="30"/>
      <c r="M7433" s="31"/>
      <c r="N7433" s="31"/>
      <c r="O7433" s="31"/>
      <c r="P7433" s="31"/>
      <c r="Q7433" s="31"/>
      <c r="R7433" s="31"/>
      <c r="S7433" s="31"/>
      <c r="T7433" s="26"/>
      <c r="U7433" s="26"/>
      <c r="W7433" s="10"/>
    </row>
    <row r="7434">
      <c r="E7434" s="26"/>
      <c r="F7434" s="27"/>
      <c r="J7434" s="26"/>
      <c r="K7434" s="26"/>
      <c r="L7434" s="30"/>
      <c r="M7434" s="31"/>
      <c r="N7434" s="31"/>
      <c r="O7434" s="31"/>
      <c r="P7434" s="31"/>
      <c r="Q7434" s="31"/>
      <c r="R7434" s="31"/>
      <c r="S7434" s="31"/>
      <c r="T7434" s="26"/>
      <c r="U7434" s="26"/>
      <c r="W7434" s="10"/>
    </row>
    <row r="7435">
      <c r="E7435" s="26"/>
      <c r="F7435" s="27"/>
      <c r="J7435" s="26"/>
      <c r="K7435" s="26"/>
      <c r="L7435" s="30"/>
      <c r="M7435" s="31"/>
      <c r="N7435" s="31"/>
      <c r="O7435" s="31"/>
      <c r="P7435" s="31"/>
      <c r="Q7435" s="31"/>
      <c r="R7435" s="31"/>
      <c r="S7435" s="31"/>
      <c r="T7435" s="26"/>
      <c r="U7435" s="26"/>
      <c r="W7435" s="10"/>
    </row>
    <row r="7436">
      <c r="E7436" s="26"/>
      <c r="F7436" s="27"/>
      <c r="J7436" s="26"/>
      <c r="K7436" s="26"/>
      <c r="L7436" s="30"/>
      <c r="M7436" s="31"/>
      <c r="N7436" s="31"/>
      <c r="O7436" s="31"/>
      <c r="P7436" s="31"/>
      <c r="Q7436" s="31"/>
      <c r="R7436" s="31"/>
      <c r="S7436" s="31"/>
      <c r="T7436" s="26"/>
      <c r="U7436" s="26"/>
      <c r="W7436" s="10"/>
    </row>
    <row r="7437">
      <c r="E7437" s="26"/>
      <c r="F7437" s="27"/>
      <c r="J7437" s="26"/>
      <c r="K7437" s="26"/>
      <c r="L7437" s="30"/>
      <c r="M7437" s="31"/>
      <c r="N7437" s="31"/>
      <c r="O7437" s="31"/>
      <c r="P7437" s="31"/>
      <c r="Q7437" s="31"/>
      <c r="R7437" s="31"/>
      <c r="S7437" s="31"/>
      <c r="T7437" s="26"/>
      <c r="U7437" s="26"/>
      <c r="W7437" s="10"/>
    </row>
    <row r="7438">
      <c r="E7438" s="26"/>
      <c r="F7438" s="27"/>
      <c r="J7438" s="26"/>
      <c r="K7438" s="26"/>
      <c r="L7438" s="30"/>
      <c r="M7438" s="31"/>
      <c r="N7438" s="31"/>
      <c r="O7438" s="31"/>
      <c r="P7438" s="31"/>
      <c r="Q7438" s="31"/>
      <c r="R7438" s="31"/>
      <c r="S7438" s="31"/>
      <c r="T7438" s="26"/>
      <c r="U7438" s="26"/>
      <c r="W7438" s="10"/>
    </row>
    <row r="7439">
      <c r="E7439" s="26"/>
      <c r="F7439" s="27"/>
      <c r="J7439" s="26"/>
      <c r="K7439" s="26"/>
      <c r="L7439" s="30"/>
      <c r="M7439" s="31"/>
      <c r="N7439" s="31"/>
      <c r="O7439" s="31"/>
      <c r="P7439" s="31"/>
      <c r="Q7439" s="31"/>
      <c r="R7439" s="31"/>
      <c r="S7439" s="31"/>
      <c r="T7439" s="26"/>
      <c r="U7439" s="26"/>
      <c r="W7439" s="10"/>
    </row>
    <row r="7440">
      <c r="E7440" s="26"/>
      <c r="F7440" s="27"/>
      <c r="J7440" s="26"/>
      <c r="K7440" s="26"/>
      <c r="L7440" s="30"/>
      <c r="M7440" s="31"/>
      <c r="N7440" s="31"/>
      <c r="O7440" s="31"/>
      <c r="P7440" s="31"/>
      <c r="Q7440" s="31"/>
      <c r="R7440" s="31"/>
      <c r="S7440" s="31"/>
      <c r="T7440" s="26"/>
      <c r="U7440" s="26"/>
      <c r="W7440" s="10"/>
    </row>
    <row r="7441">
      <c r="E7441" s="26"/>
      <c r="F7441" s="27"/>
      <c r="J7441" s="26"/>
      <c r="K7441" s="26"/>
      <c r="L7441" s="30"/>
      <c r="M7441" s="31"/>
      <c r="N7441" s="31"/>
      <c r="O7441" s="31"/>
      <c r="P7441" s="31"/>
      <c r="Q7441" s="31"/>
      <c r="R7441" s="31"/>
      <c r="S7441" s="31"/>
      <c r="T7441" s="26"/>
      <c r="U7441" s="26"/>
      <c r="W7441" s="10"/>
    </row>
    <row r="7442">
      <c r="E7442" s="26"/>
      <c r="F7442" s="27"/>
      <c r="J7442" s="26"/>
      <c r="K7442" s="26"/>
      <c r="L7442" s="30"/>
      <c r="M7442" s="31"/>
      <c r="N7442" s="31"/>
      <c r="O7442" s="31"/>
      <c r="P7442" s="31"/>
      <c r="Q7442" s="31"/>
      <c r="R7442" s="31"/>
      <c r="S7442" s="31"/>
      <c r="T7442" s="26"/>
      <c r="U7442" s="26"/>
      <c r="W7442" s="10"/>
    </row>
    <row r="7443">
      <c r="E7443" s="26"/>
      <c r="F7443" s="27"/>
      <c r="J7443" s="26"/>
      <c r="K7443" s="26"/>
      <c r="L7443" s="30"/>
      <c r="M7443" s="31"/>
      <c r="N7443" s="31"/>
      <c r="O7443" s="31"/>
      <c r="P7443" s="31"/>
      <c r="Q7443" s="31"/>
      <c r="R7443" s="31"/>
      <c r="S7443" s="31"/>
      <c r="T7443" s="26"/>
      <c r="U7443" s="26"/>
      <c r="W7443" s="10"/>
    </row>
    <row r="7444">
      <c r="E7444" s="26"/>
      <c r="F7444" s="27"/>
      <c r="J7444" s="26"/>
      <c r="K7444" s="26"/>
      <c r="L7444" s="30"/>
      <c r="M7444" s="31"/>
      <c r="N7444" s="31"/>
      <c r="O7444" s="31"/>
      <c r="P7444" s="31"/>
      <c r="Q7444" s="31"/>
      <c r="R7444" s="31"/>
      <c r="S7444" s="31"/>
      <c r="T7444" s="26"/>
      <c r="U7444" s="26"/>
      <c r="W7444" s="10"/>
    </row>
    <row r="7445">
      <c r="E7445" s="26"/>
      <c r="F7445" s="27"/>
      <c r="J7445" s="26"/>
      <c r="K7445" s="26"/>
      <c r="L7445" s="30"/>
      <c r="M7445" s="31"/>
      <c r="N7445" s="31"/>
      <c r="O7445" s="31"/>
      <c r="P7445" s="31"/>
      <c r="Q7445" s="31"/>
      <c r="R7445" s="31"/>
      <c r="S7445" s="31"/>
      <c r="T7445" s="26"/>
      <c r="U7445" s="26"/>
      <c r="W7445" s="10"/>
    </row>
    <row r="7446">
      <c r="E7446" s="26"/>
      <c r="F7446" s="27"/>
      <c r="J7446" s="26"/>
      <c r="K7446" s="26"/>
      <c r="L7446" s="30"/>
      <c r="M7446" s="31"/>
      <c r="N7446" s="31"/>
      <c r="O7446" s="31"/>
      <c r="P7446" s="31"/>
      <c r="Q7446" s="31"/>
      <c r="R7446" s="31"/>
      <c r="S7446" s="31"/>
      <c r="T7446" s="26"/>
      <c r="U7446" s="26"/>
      <c r="W7446" s="10"/>
    </row>
    <row r="7447">
      <c r="E7447" s="26"/>
      <c r="F7447" s="27"/>
      <c r="J7447" s="26"/>
      <c r="K7447" s="26"/>
      <c r="L7447" s="30"/>
      <c r="M7447" s="31"/>
      <c r="N7447" s="31"/>
      <c r="O7447" s="31"/>
      <c r="P7447" s="31"/>
      <c r="Q7447" s="31"/>
      <c r="R7447" s="31"/>
      <c r="S7447" s="31"/>
      <c r="T7447" s="26"/>
      <c r="U7447" s="26"/>
      <c r="W7447" s="10"/>
    </row>
    <row r="7448">
      <c r="E7448" s="26"/>
      <c r="F7448" s="27"/>
      <c r="J7448" s="26"/>
      <c r="K7448" s="26"/>
      <c r="L7448" s="30"/>
      <c r="M7448" s="31"/>
      <c r="N7448" s="31"/>
      <c r="O7448" s="31"/>
      <c r="P7448" s="31"/>
      <c r="Q7448" s="31"/>
      <c r="R7448" s="31"/>
      <c r="S7448" s="31"/>
      <c r="T7448" s="26"/>
      <c r="U7448" s="26"/>
      <c r="W7448" s="10"/>
    </row>
    <row r="7449">
      <c r="E7449" s="26"/>
      <c r="F7449" s="27"/>
      <c r="J7449" s="26"/>
      <c r="K7449" s="26"/>
      <c r="L7449" s="30"/>
      <c r="M7449" s="31"/>
      <c r="N7449" s="31"/>
      <c r="O7449" s="31"/>
      <c r="P7449" s="31"/>
      <c r="Q7449" s="31"/>
      <c r="R7449" s="31"/>
      <c r="S7449" s="31"/>
      <c r="T7449" s="26"/>
      <c r="U7449" s="26"/>
      <c r="W7449" s="10"/>
    </row>
    <row r="7450">
      <c r="E7450" s="26"/>
      <c r="F7450" s="27"/>
      <c r="J7450" s="26"/>
      <c r="K7450" s="26"/>
      <c r="L7450" s="30"/>
      <c r="M7450" s="31"/>
      <c r="N7450" s="31"/>
      <c r="O7450" s="31"/>
      <c r="P7450" s="31"/>
      <c r="Q7450" s="31"/>
      <c r="R7450" s="31"/>
      <c r="S7450" s="31"/>
      <c r="T7450" s="26"/>
      <c r="U7450" s="26"/>
      <c r="W7450" s="10"/>
    </row>
    <row r="7451">
      <c r="E7451" s="26"/>
      <c r="F7451" s="27"/>
      <c r="J7451" s="26"/>
      <c r="K7451" s="26"/>
      <c r="L7451" s="30"/>
      <c r="M7451" s="31"/>
      <c r="N7451" s="31"/>
      <c r="O7451" s="31"/>
      <c r="P7451" s="31"/>
      <c r="Q7451" s="31"/>
      <c r="R7451" s="31"/>
      <c r="S7451" s="31"/>
      <c r="T7451" s="26"/>
      <c r="U7451" s="26"/>
      <c r="W7451" s="10"/>
    </row>
    <row r="7452">
      <c r="E7452" s="26"/>
      <c r="F7452" s="27"/>
      <c r="J7452" s="26"/>
      <c r="K7452" s="26"/>
      <c r="L7452" s="30"/>
      <c r="M7452" s="31"/>
      <c r="N7452" s="31"/>
      <c r="O7452" s="31"/>
      <c r="P7452" s="31"/>
      <c r="Q7452" s="31"/>
      <c r="R7452" s="31"/>
      <c r="S7452" s="31"/>
      <c r="T7452" s="26"/>
      <c r="U7452" s="26"/>
      <c r="W7452" s="10"/>
    </row>
    <row r="7453">
      <c r="E7453" s="26"/>
      <c r="F7453" s="27"/>
      <c r="J7453" s="26"/>
      <c r="K7453" s="26"/>
      <c r="L7453" s="30"/>
      <c r="M7453" s="31"/>
      <c r="N7453" s="31"/>
      <c r="O7453" s="31"/>
      <c r="P7453" s="31"/>
      <c r="Q7453" s="31"/>
      <c r="R7453" s="31"/>
      <c r="S7453" s="31"/>
      <c r="T7453" s="26"/>
      <c r="U7453" s="26"/>
      <c r="W7453" s="10"/>
    </row>
    <row r="7454">
      <c r="E7454" s="26"/>
      <c r="F7454" s="27"/>
      <c r="J7454" s="26"/>
      <c r="K7454" s="26"/>
      <c r="L7454" s="30"/>
      <c r="M7454" s="31"/>
      <c r="N7454" s="31"/>
      <c r="O7454" s="31"/>
      <c r="P7454" s="31"/>
      <c r="Q7454" s="31"/>
      <c r="R7454" s="31"/>
      <c r="S7454" s="31"/>
      <c r="T7454" s="26"/>
      <c r="U7454" s="26"/>
      <c r="W7454" s="10"/>
    </row>
    <row r="7455">
      <c r="E7455" s="26"/>
      <c r="F7455" s="27"/>
      <c r="J7455" s="26"/>
      <c r="K7455" s="26"/>
      <c r="L7455" s="30"/>
      <c r="M7455" s="31"/>
      <c r="N7455" s="31"/>
      <c r="O7455" s="31"/>
      <c r="P7455" s="31"/>
      <c r="Q7455" s="31"/>
      <c r="R7455" s="31"/>
      <c r="S7455" s="31"/>
      <c r="T7455" s="26"/>
      <c r="U7455" s="26"/>
      <c r="W7455" s="10"/>
    </row>
    <row r="7456">
      <c r="E7456" s="26"/>
      <c r="F7456" s="27"/>
      <c r="J7456" s="26"/>
      <c r="K7456" s="26"/>
      <c r="L7456" s="30"/>
      <c r="M7456" s="31"/>
      <c r="N7456" s="31"/>
      <c r="O7456" s="31"/>
      <c r="P7456" s="31"/>
      <c r="Q7456" s="31"/>
      <c r="R7456" s="31"/>
      <c r="S7456" s="31"/>
      <c r="T7456" s="26"/>
      <c r="U7456" s="26"/>
      <c r="W7456" s="10"/>
    </row>
    <row r="7457">
      <c r="E7457" s="26"/>
      <c r="F7457" s="27"/>
      <c r="J7457" s="26"/>
      <c r="K7457" s="26"/>
      <c r="L7457" s="30"/>
      <c r="M7457" s="31"/>
      <c r="N7457" s="31"/>
      <c r="O7457" s="31"/>
      <c r="P7457" s="31"/>
      <c r="Q7457" s="31"/>
      <c r="R7457" s="31"/>
      <c r="S7457" s="31"/>
      <c r="T7457" s="26"/>
      <c r="U7457" s="26"/>
      <c r="W7457" s="10"/>
    </row>
    <row r="7458">
      <c r="E7458" s="26"/>
      <c r="F7458" s="27"/>
      <c r="J7458" s="26"/>
      <c r="K7458" s="26"/>
      <c r="L7458" s="30"/>
      <c r="M7458" s="31"/>
      <c r="N7458" s="31"/>
      <c r="O7458" s="31"/>
      <c r="P7458" s="31"/>
      <c r="Q7458" s="31"/>
      <c r="R7458" s="31"/>
      <c r="S7458" s="31"/>
      <c r="T7458" s="26"/>
      <c r="U7458" s="26"/>
      <c r="W7458" s="10"/>
    </row>
    <row r="7459">
      <c r="E7459" s="26"/>
      <c r="F7459" s="27"/>
      <c r="J7459" s="26"/>
      <c r="K7459" s="26"/>
      <c r="L7459" s="30"/>
      <c r="M7459" s="31"/>
      <c r="N7459" s="31"/>
      <c r="O7459" s="31"/>
      <c r="P7459" s="31"/>
      <c r="Q7459" s="31"/>
      <c r="R7459" s="31"/>
      <c r="S7459" s="31"/>
      <c r="T7459" s="26"/>
      <c r="U7459" s="26"/>
      <c r="W7459" s="10"/>
    </row>
    <row r="7460">
      <c r="E7460" s="26"/>
      <c r="F7460" s="27"/>
      <c r="J7460" s="26"/>
      <c r="K7460" s="26"/>
      <c r="L7460" s="30"/>
      <c r="M7460" s="31"/>
      <c r="N7460" s="31"/>
      <c r="O7460" s="31"/>
      <c r="P7460" s="31"/>
      <c r="Q7460" s="31"/>
      <c r="R7460" s="31"/>
      <c r="S7460" s="31"/>
      <c r="T7460" s="26"/>
      <c r="U7460" s="26"/>
      <c r="W7460" s="10"/>
    </row>
    <row r="7461">
      <c r="E7461" s="26"/>
      <c r="F7461" s="27"/>
      <c r="J7461" s="26"/>
      <c r="K7461" s="26"/>
      <c r="L7461" s="30"/>
      <c r="M7461" s="31"/>
      <c r="N7461" s="31"/>
      <c r="O7461" s="31"/>
      <c r="P7461" s="31"/>
      <c r="Q7461" s="31"/>
      <c r="R7461" s="31"/>
      <c r="S7461" s="31"/>
      <c r="T7461" s="26"/>
      <c r="U7461" s="26"/>
      <c r="W7461" s="10"/>
    </row>
    <row r="7462">
      <c r="E7462" s="26"/>
      <c r="F7462" s="27"/>
      <c r="J7462" s="26"/>
      <c r="K7462" s="26"/>
      <c r="L7462" s="30"/>
      <c r="M7462" s="31"/>
      <c r="N7462" s="31"/>
      <c r="O7462" s="31"/>
      <c r="P7462" s="31"/>
      <c r="Q7462" s="31"/>
      <c r="R7462" s="31"/>
      <c r="S7462" s="31"/>
      <c r="T7462" s="26"/>
      <c r="U7462" s="26"/>
      <c r="W7462" s="10"/>
    </row>
    <row r="7463">
      <c r="E7463" s="26"/>
      <c r="F7463" s="27"/>
      <c r="J7463" s="26"/>
      <c r="K7463" s="26"/>
      <c r="L7463" s="30"/>
      <c r="M7463" s="31"/>
      <c r="N7463" s="31"/>
      <c r="O7463" s="31"/>
      <c r="P7463" s="31"/>
      <c r="Q7463" s="31"/>
      <c r="R7463" s="31"/>
      <c r="S7463" s="31"/>
      <c r="T7463" s="26"/>
      <c r="U7463" s="26"/>
      <c r="W7463" s="10"/>
    </row>
    <row r="7464">
      <c r="E7464" s="26"/>
      <c r="F7464" s="27"/>
      <c r="J7464" s="26"/>
      <c r="K7464" s="26"/>
      <c r="L7464" s="30"/>
      <c r="M7464" s="31"/>
      <c r="N7464" s="31"/>
      <c r="O7464" s="31"/>
      <c r="P7464" s="31"/>
      <c r="Q7464" s="31"/>
      <c r="R7464" s="31"/>
      <c r="S7464" s="31"/>
      <c r="T7464" s="26"/>
      <c r="U7464" s="26"/>
      <c r="W7464" s="10"/>
    </row>
    <row r="7465">
      <c r="E7465" s="26"/>
      <c r="F7465" s="27"/>
      <c r="J7465" s="26"/>
      <c r="K7465" s="26"/>
      <c r="L7465" s="30"/>
      <c r="M7465" s="31"/>
      <c r="N7465" s="31"/>
      <c r="O7465" s="31"/>
      <c r="P7465" s="31"/>
      <c r="Q7465" s="31"/>
      <c r="R7465" s="31"/>
      <c r="S7465" s="31"/>
      <c r="T7465" s="26"/>
      <c r="U7465" s="26"/>
      <c r="W7465" s="10"/>
    </row>
    <row r="7466">
      <c r="E7466" s="26"/>
      <c r="F7466" s="27"/>
      <c r="J7466" s="26"/>
      <c r="K7466" s="26"/>
      <c r="L7466" s="30"/>
      <c r="M7466" s="31"/>
      <c r="N7466" s="31"/>
      <c r="O7466" s="31"/>
      <c r="P7466" s="31"/>
      <c r="Q7466" s="31"/>
      <c r="R7466" s="31"/>
      <c r="S7466" s="31"/>
      <c r="T7466" s="26"/>
      <c r="U7466" s="26"/>
      <c r="W7466" s="10"/>
    </row>
    <row r="7467">
      <c r="E7467" s="26"/>
      <c r="F7467" s="27"/>
      <c r="J7467" s="26"/>
      <c r="K7467" s="26"/>
      <c r="L7467" s="30"/>
      <c r="M7467" s="31"/>
      <c r="N7467" s="31"/>
      <c r="O7467" s="31"/>
      <c r="P7467" s="31"/>
      <c r="Q7467" s="31"/>
      <c r="R7467" s="31"/>
      <c r="S7467" s="31"/>
      <c r="T7467" s="26"/>
      <c r="U7467" s="26"/>
      <c r="W7467" s="10"/>
    </row>
    <row r="7468">
      <c r="E7468" s="26"/>
      <c r="F7468" s="27"/>
      <c r="J7468" s="26"/>
      <c r="K7468" s="26"/>
      <c r="L7468" s="30"/>
      <c r="M7468" s="31"/>
      <c r="N7468" s="31"/>
      <c r="O7468" s="31"/>
      <c r="P7468" s="31"/>
      <c r="Q7468" s="31"/>
      <c r="R7468" s="31"/>
      <c r="S7468" s="31"/>
      <c r="T7468" s="26"/>
      <c r="U7468" s="26"/>
      <c r="W7468" s="10"/>
    </row>
    <row r="7469">
      <c r="E7469" s="26"/>
      <c r="F7469" s="27"/>
      <c r="J7469" s="26"/>
      <c r="K7469" s="26"/>
      <c r="L7469" s="30"/>
      <c r="M7469" s="31"/>
      <c r="N7469" s="31"/>
      <c r="O7469" s="31"/>
      <c r="P7469" s="31"/>
      <c r="Q7469" s="31"/>
      <c r="R7469" s="31"/>
      <c r="S7469" s="31"/>
      <c r="T7469" s="26"/>
      <c r="U7469" s="26"/>
      <c r="W7469" s="10"/>
    </row>
    <row r="7470">
      <c r="E7470" s="26"/>
      <c r="F7470" s="27"/>
      <c r="J7470" s="26"/>
      <c r="K7470" s="26"/>
      <c r="L7470" s="30"/>
      <c r="M7470" s="31"/>
      <c r="N7470" s="31"/>
      <c r="O7470" s="31"/>
      <c r="P7470" s="31"/>
      <c r="Q7470" s="31"/>
      <c r="R7470" s="31"/>
      <c r="S7470" s="31"/>
      <c r="T7470" s="26"/>
      <c r="U7470" s="26"/>
      <c r="W7470" s="10"/>
    </row>
    <row r="7471">
      <c r="E7471" s="26"/>
      <c r="F7471" s="27"/>
      <c r="J7471" s="26"/>
      <c r="K7471" s="26"/>
      <c r="L7471" s="30"/>
      <c r="M7471" s="31"/>
      <c r="N7471" s="31"/>
      <c r="O7471" s="31"/>
      <c r="P7471" s="31"/>
      <c r="Q7471" s="31"/>
      <c r="R7471" s="31"/>
      <c r="S7471" s="31"/>
      <c r="T7471" s="26"/>
      <c r="U7471" s="26"/>
      <c r="W7471" s="10"/>
    </row>
    <row r="7472">
      <c r="E7472" s="26"/>
      <c r="F7472" s="27"/>
      <c r="J7472" s="26"/>
      <c r="K7472" s="26"/>
      <c r="L7472" s="30"/>
      <c r="M7472" s="31"/>
      <c r="N7472" s="31"/>
      <c r="O7472" s="31"/>
      <c r="P7472" s="31"/>
      <c r="Q7472" s="31"/>
      <c r="R7472" s="31"/>
      <c r="S7472" s="31"/>
      <c r="T7472" s="26"/>
      <c r="U7472" s="26"/>
      <c r="W7472" s="10"/>
    </row>
    <row r="7473">
      <c r="E7473" s="26"/>
      <c r="F7473" s="27"/>
      <c r="J7473" s="26"/>
      <c r="K7473" s="26"/>
      <c r="L7473" s="30"/>
      <c r="M7473" s="31"/>
      <c r="N7473" s="31"/>
      <c r="O7473" s="31"/>
      <c r="P7473" s="31"/>
      <c r="Q7473" s="31"/>
      <c r="R7473" s="31"/>
      <c r="S7473" s="31"/>
      <c r="T7473" s="26"/>
      <c r="U7473" s="26"/>
      <c r="W7473" s="10"/>
    </row>
    <row r="7474">
      <c r="E7474" s="26"/>
      <c r="F7474" s="27"/>
      <c r="J7474" s="26"/>
      <c r="K7474" s="26"/>
      <c r="L7474" s="30"/>
      <c r="M7474" s="31"/>
      <c r="N7474" s="31"/>
      <c r="O7474" s="31"/>
      <c r="P7474" s="31"/>
      <c r="Q7474" s="31"/>
      <c r="R7474" s="31"/>
      <c r="S7474" s="31"/>
      <c r="T7474" s="26"/>
      <c r="U7474" s="26"/>
      <c r="W7474" s="10"/>
    </row>
    <row r="7475">
      <c r="E7475" s="26"/>
      <c r="F7475" s="27"/>
      <c r="J7475" s="26"/>
      <c r="K7475" s="26"/>
      <c r="L7475" s="30"/>
      <c r="M7475" s="31"/>
      <c r="N7475" s="31"/>
      <c r="O7475" s="31"/>
      <c r="P7475" s="31"/>
      <c r="Q7475" s="31"/>
      <c r="R7475" s="31"/>
      <c r="S7475" s="31"/>
      <c r="T7475" s="26"/>
      <c r="U7475" s="26"/>
      <c r="W7475" s="10"/>
    </row>
    <row r="7476">
      <c r="E7476" s="26"/>
      <c r="F7476" s="27"/>
      <c r="J7476" s="26"/>
      <c r="K7476" s="26"/>
      <c r="L7476" s="30"/>
      <c r="M7476" s="31"/>
      <c r="N7476" s="31"/>
      <c r="O7476" s="31"/>
      <c r="P7476" s="31"/>
      <c r="Q7476" s="31"/>
      <c r="R7476" s="31"/>
      <c r="S7476" s="31"/>
      <c r="T7476" s="26"/>
      <c r="U7476" s="26"/>
      <c r="W7476" s="10"/>
    </row>
    <row r="7477">
      <c r="E7477" s="26"/>
      <c r="F7477" s="27"/>
      <c r="J7477" s="26"/>
      <c r="K7477" s="26"/>
      <c r="L7477" s="30"/>
      <c r="M7477" s="31"/>
      <c r="N7477" s="31"/>
      <c r="O7477" s="31"/>
      <c r="P7477" s="31"/>
      <c r="Q7477" s="31"/>
      <c r="R7477" s="31"/>
      <c r="S7477" s="31"/>
      <c r="T7477" s="26"/>
      <c r="U7477" s="26"/>
      <c r="W7477" s="10"/>
    </row>
    <row r="7478">
      <c r="E7478" s="26"/>
      <c r="F7478" s="27"/>
      <c r="J7478" s="26"/>
      <c r="K7478" s="26"/>
      <c r="L7478" s="30"/>
      <c r="M7478" s="31"/>
      <c r="N7478" s="31"/>
      <c r="O7478" s="31"/>
      <c r="P7478" s="31"/>
      <c r="Q7478" s="31"/>
      <c r="R7478" s="31"/>
      <c r="S7478" s="31"/>
      <c r="T7478" s="26"/>
      <c r="U7478" s="26"/>
      <c r="W7478" s="10"/>
    </row>
    <row r="7479">
      <c r="E7479" s="26"/>
      <c r="F7479" s="27"/>
      <c r="J7479" s="26"/>
      <c r="K7479" s="26"/>
      <c r="L7479" s="30"/>
      <c r="M7479" s="31"/>
      <c r="N7479" s="31"/>
      <c r="O7479" s="31"/>
      <c r="P7479" s="31"/>
      <c r="Q7479" s="31"/>
      <c r="R7479" s="31"/>
      <c r="S7479" s="31"/>
      <c r="T7479" s="26"/>
      <c r="U7479" s="26"/>
      <c r="W7479" s="10"/>
    </row>
    <row r="7480">
      <c r="E7480" s="26"/>
      <c r="F7480" s="27"/>
      <c r="J7480" s="26"/>
      <c r="K7480" s="26"/>
      <c r="L7480" s="30"/>
      <c r="M7480" s="31"/>
      <c r="N7480" s="31"/>
      <c r="O7480" s="31"/>
      <c r="P7480" s="31"/>
      <c r="Q7480" s="31"/>
      <c r="R7480" s="31"/>
      <c r="S7480" s="31"/>
      <c r="T7480" s="26"/>
      <c r="U7480" s="26"/>
      <c r="W7480" s="10"/>
    </row>
    <row r="7481">
      <c r="E7481" s="26"/>
      <c r="F7481" s="27"/>
      <c r="J7481" s="26"/>
      <c r="K7481" s="26"/>
      <c r="L7481" s="30"/>
      <c r="M7481" s="31"/>
      <c r="N7481" s="31"/>
      <c r="O7481" s="31"/>
      <c r="P7481" s="31"/>
      <c r="Q7481" s="31"/>
      <c r="R7481" s="31"/>
      <c r="S7481" s="31"/>
      <c r="T7481" s="26"/>
      <c r="U7481" s="26"/>
      <c r="W7481" s="10"/>
    </row>
    <row r="7482">
      <c r="E7482" s="26"/>
      <c r="F7482" s="27"/>
      <c r="J7482" s="26"/>
      <c r="K7482" s="26"/>
      <c r="L7482" s="30"/>
      <c r="M7482" s="31"/>
      <c r="N7482" s="31"/>
      <c r="O7482" s="31"/>
      <c r="P7482" s="31"/>
      <c r="Q7482" s="31"/>
      <c r="R7482" s="31"/>
      <c r="S7482" s="31"/>
      <c r="T7482" s="26"/>
      <c r="U7482" s="26"/>
      <c r="W7482" s="10"/>
    </row>
    <row r="7483">
      <c r="E7483" s="26"/>
      <c r="F7483" s="27"/>
      <c r="J7483" s="26"/>
      <c r="K7483" s="26"/>
      <c r="L7483" s="30"/>
      <c r="M7483" s="31"/>
      <c r="N7483" s="31"/>
      <c r="O7483" s="31"/>
      <c r="P7483" s="31"/>
      <c r="Q7483" s="31"/>
      <c r="R7483" s="31"/>
      <c r="S7483" s="31"/>
      <c r="T7483" s="26"/>
      <c r="U7483" s="26"/>
      <c r="W7483" s="10"/>
    </row>
    <row r="7484">
      <c r="E7484" s="26"/>
      <c r="F7484" s="27"/>
      <c r="J7484" s="26"/>
      <c r="K7484" s="26"/>
      <c r="L7484" s="30"/>
      <c r="M7484" s="31"/>
      <c r="N7484" s="31"/>
      <c r="O7484" s="31"/>
      <c r="P7484" s="31"/>
      <c r="Q7484" s="31"/>
      <c r="R7484" s="31"/>
      <c r="S7484" s="31"/>
      <c r="T7484" s="26"/>
      <c r="U7484" s="26"/>
      <c r="W7484" s="10"/>
    </row>
    <row r="7485">
      <c r="E7485" s="26"/>
      <c r="F7485" s="27"/>
      <c r="J7485" s="26"/>
      <c r="K7485" s="26"/>
      <c r="L7485" s="30"/>
      <c r="M7485" s="31"/>
      <c r="N7485" s="31"/>
      <c r="O7485" s="31"/>
      <c r="P7485" s="31"/>
      <c r="Q7485" s="31"/>
      <c r="R7485" s="31"/>
      <c r="S7485" s="31"/>
      <c r="T7485" s="26"/>
      <c r="U7485" s="26"/>
      <c r="W7485" s="10"/>
    </row>
    <row r="7486">
      <c r="E7486" s="26"/>
      <c r="F7486" s="27"/>
      <c r="J7486" s="26"/>
      <c r="K7486" s="26"/>
      <c r="L7486" s="30"/>
      <c r="M7486" s="31"/>
      <c r="N7486" s="31"/>
      <c r="O7486" s="31"/>
      <c r="P7486" s="31"/>
      <c r="Q7486" s="31"/>
      <c r="R7486" s="31"/>
      <c r="S7486" s="31"/>
      <c r="T7486" s="26"/>
      <c r="U7486" s="26"/>
      <c r="W7486" s="10"/>
    </row>
    <row r="7487">
      <c r="E7487" s="26"/>
      <c r="F7487" s="27"/>
      <c r="J7487" s="26"/>
      <c r="K7487" s="26"/>
      <c r="L7487" s="30"/>
      <c r="M7487" s="31"/>
      <c r="N7487" s="31"/>
      <c r="O7487" s="31"/>
      <c r="P7487" s="31"/>
      <c r="Q7487" s="31"/>
      <c r="R7487" s="31"/>
      <c r="S7487" s="31"/>
      <c r="T7487" s="26"/>
      <c r="U7487" s="26"/>
      <c r="W7487" s="10"/>
    </row>
    <row r="7488">
      <c r="E7488" s="26"/>
      <c r="F7488" s="27"/>
      <c r="J7488" s="26"/>
      <c r="K7488" s="26"/>
      <c r="L7488" s="30"/>
      <c r="M7488" s="31"/>
      <c r="N7488" s="31"/>
      <c r="O7488" s="31"/>
      <c r="P7488" s="31"/>
      <c r="Q7488" s="31"/>
      <c r="R7488" s="31"/>
      <c r="S7488" s="31"/>
      <c r="T7488" s="26"/>
      <c r="U7488" s="26"/>
      <c r="W7488" s="10"/>
    </row>
    <row r="7489">
      <c r="E7489" s="26"/>
      <c r="F7489" s="27"/>
      <c r="J7489" s="26"/>
      <c r="K7489" s="26"/>
      <c r="L7489" s="30"/>
      <c r="M7489" s="31"/>
      <c r="N7489" s="31"/>
      <c r="O7489" s="31"/>
      <c r="P7489" s="31"/>
      <c r="Q7489" s="31"/>
      <c r="R7489" s="31"/>
      <c r="S7489" s="31"/>
      <c r="T7489" s="26"/>
      <c r="U7489" s="26"/>
      <c r="W7489" s="10"/>
    </row>
    <row r="7490">
      <c r="E7490" s="26"/>
      <c r="F7490" s="27"/>
      <c r="J7490" s="26"/>
      <c r="K7490" s="26"/>
      <c r="L7490" s="30"/>
      <c r="M7490" s="31"/>
      <c r="N7490" s="31"/>
      <c r="O7490" s="31"/>
      <c r="P7490" s="31"/>
      <c r="Q7490" s="31"/>
      <c r="R7490" s="31"/>
      <c r="S7490" s="31"/>
      <c r="T7490" s="26"/>
      <c r="U7490" s="26"/>
      <c r="W7490" s="10"/>
    </row>
    <row r="7491">
      <c r="E7491" s="26"/>
      <c r="F7491" s="27"/>
      <c r="J7491" s="26"/>
      <c r="K7491" s="26"/>
      <c r="L7491" s="30"/>
      <c r="M7491" s="31"/>
      <c r="N7491" s="31"/>
      <c r="O7491" s="31"/>
      <c r="P7491" s="31"/>
      <c r="Q7491" s="31"/>
      <c r="R7491" s="31"/>
      <c r="S7491" s="31"/>
      <c r="T7491" s="26"/>
      <c r="U7491" s="26"/>
      <c r="W7491" s="10"/>
    </row>
    <row r="7492">
      <c r="E7492" s="26"/>
      <c r="F7492" s="27"/>
      <c r="J7492" s="26"/>
      <c r="K7492" s="26"/>
      <c r="L7492" s="30"/>
      <c r="M7492" s="31"/>
      <c r="N7492" s="31"/>
      <c r="O7492" s="31"/>
      <c r="P7492" s="31"/>
      <c r="Q7492" s="31"/>
      <c r="R7492" s="31"/>
      <c r="S7492" s="31"/>
      <c r="T7492" s="26"/>
      <c r="U7492" s="26"/>
      <c r="W7492" s="10"/>
    </row>
    <row r="7493">
      <c r="E7493" s="26"/>
      <c r="F7493" s="27"/>
      <c r="J7493" s="26"/>
      <c r="K7493" s="26"/>
      <c r="L7493" s="30"/>
      <c r="M7493" s="31"/>
      <c r="N7493" s="31"/>
      <c r="O7493" s="31"/>
      <c r="P7493" s="31"/>
      <c r="Q7493" s="31"/>
      <c r="R7493" s="31"/>
      <c r="S7493" s="31"/>
      <c r="T7493" s="26"/>
      <c r="U7493" s="26"/>
      <c r="W7493" s="10"/>
    </row>
    <row r="7494">
      <c r="E7494" s="26"/>
      <c r="F7494" s="27"/>
      <c r="J7494" s="26"/>
      <c r="K7494" s="26"/>
      <c r="L7494" s="30"/>
      <c r="M7494" s="31"/>
      <c r="N7494" s="31"/>
      <c r="O7494" s="31"/>
      <c r="P7494" s="31"/>
      <c r="Q7494" s="31"/>
      <c r="R7494" s="31"/>
      <c r="S7494" s="31"/>
      <c r="T7494" s="26"/>
      <c r="U7494" s="26"/>
      <c r="W7494" s="10"/>
    </row>
    <row r="7495">
      <c r="E7495" s="26"/>
      <c r="F7495" s="27"/>
      <c r="J7495" s="26"/>
      <c r="K7495" s="26"/>
      <c r="L7495" s="30"/>
      <c r="M7495" s="31"/>
      <c r="N7495" s="31"/>
      <c r="O7495" s="31"/>
      <c r="P7495" s="31"/>
      <c r="Q7495" s="31"/>
      <c r="R7495" s="31"/>
      <c r="S7495" s="31"/>
      <c r="T7495" s="26"/>
      <c r="U7495" s="26"/>
      <c r="W7495" s="10"/>
    </row>
    <row r="7496">
      <c r="E7496" s="26"/>
      <c r="F7496" s="27"/>
      <c r="J7496" s="26"/>
      <c r="K7496" s="26"/>
      <c r="L7496" s="30"/>
      <c r="M7496" s="31"/>
      <c r="N7496" s="31"/>
      <c r="O7496" s="31"/>
      <c r="P7496" s="31"/>
      <c r="Q7496" s="31"/>
      <c r="R7496" s="31"/>
      <c r="S7496" s="31"/>
      <c r="T7496" s="26"/>
      <c r="U7496" s="26"/>
      <c r="W7496" s="10"/>
    </row>
    <row r="7497">
      <c r="E7497" s="26"/>
      <c r="F7497" s="27"/>
      <c r="J7497" s="26"/>
      <c r="K7497" s="26"/>
      <c r="L7497" s="30"/>
      <c r="M7497" s="31"/>
      <c r="N7497" s="31"/>
      <c r="O7497" s="31"/>
      <c r="P7497" s="31"/>
      <c r="Q7497" s="31"/>
      <c r="R7497" s="31"/>
      <c r="S7497" s="31"/>
      <c r="T7497" s="26"/>
      <c r="U7497" s="26"/>
      <c r="W7497" s="10"/>
    </row>
    <row r="7498">
      <c r="E7498" s="26"/>
      <c r="F7498" s="27"/>
      <c r="J7498" s="26"/>
      <c r="K7498" s="26"/>
      <c r="L7498" s="30"/>
      <c r="M7498" s="31"/>
      <c r="N7498" s="31"/>
      <c r="O7498" s="31"/>
      <c r="P7498" s="31"/>
      <c r="Q7498" s="31"/>
      <c r="R7498" s="31"/>
      <c r="S7498" s="31"/>
      <c r="T7498" s="26"/>
      <c r="U7498" s="26"/>
      <c r="W7498" s="10"/>
    </row>
    <row r="7499">
      <c r="E7499" s="26"/>
      <c r="F7499" s="27"/>
      <c r="J7499" s="26"/>
      <c r="K7499" s="26"/>
      <c r="L7499" s="30"/>
      <c r="M7499" s="31"/>
      <c r="N7499" s="31"/>
      <c r="O7499" s="31"/>
      <c r="P7499" s="31"/>
      <c r="Q7499" s="31"/>
      <c r="R7499" s="31"/>
      <c r="S7499" s="31"/>
      <c r="T7499" s="26"/>
      <c r="U7499" s="26"/>
      <c r="W7499" s="10"/>
    </row>
    <row r="7500">
      <c r="E7500" s="26"/>
      <c r="F7500" s="27"/>
      <c r="J7500" s="26"/>
      <c r="K7500" s="26"/>
      <c r="L7500" s="30"/>
      <c r="M7500" s="31"/>
      <c r="N7500" s="31"/>
      <c r="O7500" s="31"/>
      <c r="P7500" s="31"/>
      <c r="Q7500" s="31"/>
      <c r="R7500" s="31"/>
      <c r="S7500" s="31"/>
      <c r="T7500" s="26"/>
      <c r="U7500" s="26"/>
      <c r="W7500" s="10"/>
    </row>
    <row r="7501">
      <c r="E7501" s="26"/>
      <c r="F7501" s="27"/>
      <c r="J7501" s="26"/>
      <c r="K7501" s="26"/>
      <c r="L7501" s="30"/>
      <c r="M7501" s="31"/>
      <c r="N7501" s="31"/>
      <c r="O7501" s="31"/>
      <c r="P7501" s="31"/>
      <c r="Q7501" s="31"/>
      <c r="R7501" s="31"/>
      <c r="S7501" s="31"/>
      <c r="T7501" s="26"/>
      <c r="U7501" s="26"/>
      <c r="W7501" s="10"/>
    </row>
    <row r="7502">
      <c r="E7502" s="26"/>
      <c r="F7502" s="27"/>
      <c r="J7502" s="26"/>
      <c r="K7502" s="26"/>
      <c r="L7502" s="30"/>
      <c r="M7502" s="31"/>
      <c r="N7502" s="31"/>
      <c r="O7502" s="31"/>
      <c r="P7502" s="31"/>
      <c r="Q7502" s="31"/>
      <c r="R7502" s="31"/>
      <c r="S7502" s="31"/>
      <c r="T7502" s="26"/>
      <c r="U7502" s="26"/>
      <c r="W7502" s="10"/>
    </row>
    <row r="7503">
      <c r="E7503" s="26"/>
      <c r="F7503" s="27"/>
      <c r="J7503" s="26"/>
      <c r="K7503" s="26"/>
      <c r="L7503" s="30"/>
      <c r="M7503" s="31"/>
      <c r="N7503" s="31"/>
      <c r="O7503" s="31"/>
      <c r="P7503" s="31"/>
      <c r="Q7503" s="31"/>
      <c r="R7503" s="31"/>
      <c r="S7503" s="31"/>
      <c r="T7503" s="26"/>
      <c r="U7503" s="26"/>
      <c r="W7503" s="10"/>
    </row>
    <row r="7504">
      <c r="E7504" s="26"/>
      <c r="F7504" s="27"/>
      <c r="J7504" s="26"/>
      <c r="K7504" s="26"/>
      <c r="L7504" s="30"/>
      <c r="M7504" s="31"/>
      <c r="N7504" s="31"/>
      <c r="O7504" s="31"/>
      <c r="P7504" s="31"/>
      <c r="Q7504" s="31"/>
      <c r="R7504" s="31"/>
      <c r="S7504" s="31"/>
      <c r="T7504" s="26"/>
      <c r="U7504" s="26"/>
      <c r="W7504" s="10"/>
    </row>
    <row r="7505">
      <c r="E7505" s="26"/>
      <c r="F7505" s="27"/>
      <c r="J7505" s="26"/>
      <c r="K7505" s="26"/>
      <c r="L7505" s="30"/>
      <c r="M7505" s="31"/>
      <c r="N7505" s="31"/>
      <c r="O7505" s="31"/>
      <c r="P7505" s="31"/>
      <c r="Q7505" s="31"/>
      <c r="R7505" s="31"/>
      <c r="S7505" s="31"/>
      <c r="T7505" s="26"/>
      <c r="U7505" s="26"/>
      <c r="W7505" s="10"/>
    </row>
    <row r="7506">
      <c r="E7506" s="26"/>
      <c r="F7506" s="27"/>
      <c r="J7506" s="26"/>
      <c r="K7506" s="26"/>
      <c r="L7506" s="30"/>
      <c r="M7506" s="31"/>
      <c r="N7506" s="31"/>
      <c r="O7506" s="31"/>
      <c r="P7506" s="31"/>
      <c r="Q7506" s="31"/>
      <c r="R7506" s="31"/>
      <c r="S7506" s="31"/>
      <c r="T7506" s="26"/>
      <c r="U7506" s="26"/>
      <c r="W7506" s="10"/>
    </row>
    <row r="7507">
      <c r="E7507" s="26"/>
      <c r="F7507" s="27"/>
      <c r="J7507" s="26"/>
      <c r="K7507" s="26"/>
      <c r="L7507" s="30"/>
      <c r="M7507" s="31"/>
      <c r="N7507" s="31"/>
      <c r="O7507" s="31"/>
      <c r="P7507" s="31"/>
      <c r="Q7507" s="31"/>
      <c r="R7507" s="31"/>
      <c r="S7507" s="31"/>
      <c r="T7507" s="26"/>
      <c r="U7507" s="26"/>
      <c r="W7507" s="10"/>
    </row>
    <row r="7508">
      <c r="E7508" s="26"/>
      <c r="F7508" s="27"/>
      <c r="J7508" s="26"/>
      <c r="K7508" s="26"/>
      <c r="L7508" s="30"/>
      <c r="M7508" s="31"/>
      <c r="N7508" s="31"/>
      <c r="O7508" s="31"/>
      <c r="P7508" s="31"/>
      <c r="Q7508" s="31"/>
      <c r="R7508" s="31"/>
      <c r="S7508" s="31"/>
      <c r="T7508" s="26"/>
      <c r="U7508" s="26"/>
      <c r="W7508" s="10"/>
    </row>
    <row r="7509">
      <c r="E7509" s="26"/>
      <c r="F7509" s="27"/>
      <c r="J7509" s="26"/>
      <c r="K7509" s="26"/>
      <c r="L7509" s="30"/>
      <c r="M7509" s="31"/>
      <c r="N7509" s="31"/>
      <c r="O7509" s="31"/>
      <c r="P7509" s="31"/>
      <c r="Q7509" s="31"/>
      <c r="R7509" s="31"/>
      <c r="S7509" s="31"/>
      <c r="T7509" s="26"/>
      <c r="U7509" s="26"/>
      <c r="W7509" s="10"/>
    </row>
    <row r="7510">
      <c r="E7510" s="26"/>
      <c r="F7510" s="27"/>
      <c r="J7510" s="26"/>
      <c r="K7510" s="26"/>
      <c r="L7510" s="30"/>
      <c r="M7510" s="31"/>
      <c r="N7510" s="31"/>
      <c r="O7510" s="31"/>
      <c r="P7510" s="31"/>
      <c r="Q7510" s="31"/>
      <c r="R7510" s="31"/>
      <c r="S7510" s="31"/>
      <c r="T7510" s="26"/>
      <c r="U7510" s="26"/>
      <c r="W7510" s="10"/>
    </row>
    <row r="7511">
      <c r="E7511" s="26"/>
      <c r="F7511" s="27"/>
      <c r="J7511" s="26"/>
      <c r="K7511" s="26"/>
      <c r="L7511" s="30"/>
      <c r="M7511" s="31"/>
      <c r="N7511" s="31"/>
      <c r="O7511" s="31"/>
      <c r="P7511" s="31"/>
      <c r="Q7511" s="31"/>
      <c r="R7511" s="31"/>
      <c r="S7511" s="31"/>
      <c r="T7511" s="26"/>
      <c r="U7511" s="26"/>
      <c r="W7511" s="10"/>
    </row>
    <row r="7512">
      <c r="E7512" s="26"/>
      <c r="F7512" s="27"/>
      <c r="J7512" s="26"/>
      <c r="K7512" s="26"/>
      <c r="L7512" s="30"/>
      <c r="M7512" s="31"/>
      <c r="N7512" s="31"/>
      <c r="O7512" s="31"/>
      <c r="P7512" s="31"/>
      <c r="Q7512" s="31"/>
      <c r="R7512" s="31"/>
      <c r="S7512" s="31"/>
      <c r="T7512" s="26"/>
      <c r="U7512" s="26"/>
      <c r="W7512" s="10"/>
    </row>
    <row r="7513">
      <c r="E7513" s="26"/>
      <c r="F7513" s="27"/>
      <c r="J7513" s="26"/>
      <c r="K7513" s="26"/>
      <c r="L7513" s="30"/>
      <c r="M7513" s="31"/>
      <c r="N7513" s="31"/>
      <c r="O7513" s="31"/>
      <c r="P7513" s="31"/>
      <c r="Q7513" s="31"/>
      <c r="R7513" s="31"/>
      <c r="S7513" s="31"/>
      <c r="T7513" s="26"/>
      <c r="U7513" s="26"/>
      <c r="W7513" s="10"/>
    </row>
    <row r="7514">
      <c r="E7514" s="26"/>
      <c r="F7514" s="27"/>
      <c r="J7514" s="26"/>
      <c r="K7514" s="26"/>
      <c r="L7514" s="30"/>
      <c r="M7514" s="31"/>
      <c r="N7514" s="31"/>
      <c r="O7514" s="31"/>
      <c r="P7514" s="31"/>
      <c r="Q7514" s="31"/>
      <c r="R7514" s="31"/>
      <c r="S7514" s="31"/>
      <c r="T7514" s="26"/>
      <c r="U7514" s="26"/>
      <c r="W7514" s="10"/>
    </row>
    <row r="7515">
      <c r="E7515" s="26"/>
      <c r="F7515" s="27"/>
      <c r="J7515" s="26"/>
      <c r="K7515" s="26"/>
      <c r="L7515" s="30"/>
      <c r="M7515" s="31"/>
      <c r="N7515" s="31"/>
      <c r="O7515" s="31"/>
      <c r="P7515" s="31"/>
      <c r="Q7515" s="31"/>
      <c r="R7515" s="31"/>
      <c r="S7515" s="31"/>
      <c r="T7515" s="26"/>
      <c r="U7515" s="26"/>
      <c r="W7515" s="10"/>
    </row>
    <row r="7516">
      <c r="E7516" s="26"/>
      <c r="F7516" s="27"/>
      <c r="J7516" s="26"/>
      <c r="K7516" s="26"/>
      <c r="L7516" s="30"/>
      <c r="M7516" s="31"/>
      <c r="N7516" s="31"/>
      <c r="O7516" s="31"/>
      <c r="P7516" s="31"/>
      <c r="Q7516" s="31"/>
      <c r="R7516" s="31"/>
      <c r="S7516" s="31"/>
      <c r="T7516" s="26"/>
      <c r="U7516" s="26"/>
      <c r="W7516" s="10"/>
    </row>
    <row r="7517">
      <c r="E7517" s="26"/>
      <c r="F7517" s="27"/>
      <c r="J7517" s="26"/>
      <c r="K7517" s="26"/>
      <c r="L7517" s="30"/>
      <c r="M7517" s="31"/>
      <c r="N7517" s="31"/>
      <c r="O7517" s="31"/>
      <c r="P7517" s="31"/>
      <c r="Q7517" s="31"/>
      <c r="R7517" s="31"/>
      <c r="S7517" s="31"/>
      <c r="T7517" s="26"/>
      <c r="U7517" s="26"/>
      <c r="W7517" s="10"/>
    </row>
    <row r="7518">
      <c r="E7518" s="26"/>
      <c r="F7518" s="27"/>
      <c r="J7518" s="26"/>
      <c r="K7518" s="26"/>
      <c r="L7518" s="30"/>
      <c r="M7518" s="31"/>
      <c r="N7518" s="31"/>
      <c r="O7518" s="31"/>
      <c r="P7518" s="31"/>
      <c r="Q7518" s="31"/>
      <c r="R7518" s="31"/>
      <c r="S7518" s="31"/>
      <c r="T7518" s="26"/>
      <c r="U7518" s="26"/>
      <c r="W7518" s="10"/>
    </row>
    <row r="7519">
      <c r="E7519" s="26"/>
      <c r="F7519" s="27"/>
      <c r="J7519" s="26"/>
      <c r="K7519" s="26"/>
      <c r="L7519" s="30"/>
      <c r="M7519" s="31"/>
      <c r="N7519" s="31"/>
      <c r="O7519" s="31"/>
      <c r="P7519" s="31"/>
      <c r="Q7519" s="31"/>
      <c r="R7519" s="31"/>
      <c r="S7519" s="31"/>
      <c r="T7519" s="26"/>
      <c r="U7519" s="26"/>
      <c r="W7519" s="10"/>
    </row>
    <row r="7520">
      <c r="E7520" s="26"/>
      <c r="F7520" s="27"/>
      <c r="J7520" s="26"/>
      <c r="K7520" s="26"/>
      <c r="L7520" s="30"/>
      <c r="M7520" s="31"/>
      <c r="N7520" s="31"/>
      <c r="O7520" s="31"/>
      <c r="P7520" s="31"/>
      <c r="Q7520" s="31"/>
      <c r="R7520" s="31"/>
      <c r="S7520" s="31"/>
      <c r="T7520" s="26"/>
      <c r="U7520" s="26"/>
      <c r="W7520" s="10"/>
    </row>
    <row r="7521">
      <c r="E7521" s="26"/>
      <c r="F7521" s="27"/>
      <c r="J7521" s="26"/>
      <c r="K7521" s="26"/>
      <c r="L7521" s="30"/>
      <c r="M7521" s="31"/>
      <c r="N7521" s="31"/>
      <c r="O7521" s="31"/>
      <c r="P7521" s="31"/>
      <c r="Q7521" s="31"/>
      <c r="R7521" s="31"/>
      <c r="S7521" s="31"/>
      <c r="T7521" s="26"/>
      <c r="U7521" s="26"/>
      <c r="W7521" s="10"/>
    </row>
    <row r="7522">
      <c r="E7522" s="26"/>
      <c r="F7522" s="27"/>
      <c r="J7522" s="26"/>
      <c r="K7522" s="26"/>
      <c r="L7522" s="30"/>
      <c r="M7522" s="31"/>
      <c r="N7522" s="31"/>
      <c r="O7522" s="31"/>
      <c r="P7522" s="31"/>
      <c r="Q7522" s="31"/>
      <c r="R7522" s="31"/>
      <c r="S7522" s="31"/>
      <c r="T7522" s="26"/>
      <c r="U7522" s="26"/>
      <c r="W7522" s="10"/>
    </row>
    <row r="7523">
      <c r="E7523" s="26"/>
      <c r="F7523" s="27"/>
      <c r="J7523" s="26"/>
      <c r="K7523" s="26"/>
      <c r="L7523" s="30"/>
      <c r="M7523" s="31"/>
      <c r="N7523" s="31"/>
      <c r="O7523" s="31"/>
      <c r="P7523" s="31"/>
      <c r="Q7523" s="31"/>
      <c r="R7523" s="31"/>
      <c r="S7523" s="31"/>
      <c r="T7523" s="26"/>
      <c r="U7523" s="26"/>
      <c r="W7523" s="10"/>
    </row>
    <row r="7524">
      <c r="E7524" s="26"/>
      <c r="F7524" s="27"/>
      <c r="J7524" s="26"/>
      <c r="K7524" s="26"/>
      <c r="L7524" s="30"/>
      <c r="M7524" s="31"/>
      <c r="N7524" s="31"/>
      <c r="O7524" s="31"/>
      <c r="P7524" s="31"/>
      <c r="Q7524" s="31"/>
      <c r="R7524" s="31"/>
      <c r="S7524" s="31"/>
      <c r="T7524" s="26"/>
      <c r="U7524" s="26"/>
      <c r="W7524" s="10"/>
    </row>
    <row r="7525">
      <c r="E7525" s="26"/>
      <c r="F7525" s="27"/>
      <c r="J7525" s="26"/>
      <c r="K7525" s="26"/>
      <c r="L7525" s="30"/>
      <c r="M7525" s="31"/>
      <c r="N7525" s="31"/>
      <c r="O7525" s="31"/>
      <c r="P7525" s="31"/>
      <c r="Q7525" s="31"/>
      <c r="R7525" s="31"/>
      <c r="S7525" s="31"/>
      <c r="T7525" s="26"/>
      <c r="U7525" s="26"/>
      <c r="W7525" s="10"/>
    </row>
    <row r="7526">
      <c r="E7526" s="26"/>
      <c r="F7526" s="27"/>
      <c r="J7526" s="26"/>
      <c r="K7526" s="26"/>
      <c r="L7526" s="30"/>
      <c r="M7526" s="31"/>
      <c r="N7526" s="31"/>
      <c r="O7526" s="31"/>
      <c r="P7526" s="31"/>
      <c r="Q7526" s="31"/>
      <c r="R7526" s="31"/>
      <c r="S7526" s="31"/>
      <c r="T7526" s="26"/>
      <c r="U7526" s="26"/>
      <c r="W7526" s="10"/>
    </row>
    <row r="7527">
      <c r="E7527" s="26"/>
      <c r="F7527" s="27"/>
      <c r="J7527" s="26"/>
      <c r="K7527" s="26"/>
      <c r="L7527" s="30"/>
      <c r="M7527" s="31"/>
      <c r="N7527" s="31"/>
      <c r="O7527" s="31"/>
      <c r="P7527" s="31"/>
      <c r="Q7527" s="31"/>
      <c r="R7527" s="31"/>
      <c r="S7527" s="31"/>
      <c r="T7527" s="26"/>
      <c r="U7527" s="26"/>
      <c r="W7527" s="10"/>
    </row>
    <row r="7528">
      <c r="E7528" s="26"/>
      <c r="F7528" s="27"/>
      <c r="J7528" s="26"/>
      <c r="K7528" s="26"/>
      <c r="L7528" s="30"/>
      <c r="M7528" s="31"/>
      <c r="N7528" s="31"/>
      <c r="O7528" s="31"/>
      <c r="P7528" s="31"/>
      <c r="Q7528" s="31"/>
      <c r="R7528" s="31"/>
      <c r="S7528" s="31"/>
      <c r="T7528" s="26"/>
      <c r="U7528" s="26"/>
      <c r="W7528" s="10"/>
    </row>
    <row r="7529">
      <c r="E7529" s="26"/>
      <c r="F7529" s="27"/>
      <c r="J7529" s="26"/>
      <c r="K7529" s="26"/>
      <c r="L7529" s="30"/>
      <c r="M7529" s="31"/>
      <c r="N7529" s="31"/>
      <c r="O7529" s="31"/>
      <c r="P7529" s="31"/>
      <c r="Q7529" s="31"/>
      <c r="R7529" s="31"/>
      <c r="S7529" s="31"/>
      <c r="T7529" s="26"/>
      <c r="U7529" s="26"/>
      <c r="W7529" s="10"/>
    </row>
    <row r="7530">
      <c r="E7530" s="26"/>
      <c r="F7530" s="27"/>
      <c r="J7530" s="26"/>
      <c r="K7530" s="26"/>
      <c r="L7530" s="30"/>
      <c r="M7530" s="31"/>
      <c r="N7530" s="31"/>
      <c r="O7530" s="31"/>
      <c r="P7530" s="31"/>
      <c r="Q7530" s="31"/>
      <c r="R7530" s="31"/>
      <c r="S7530" s="31"/>
      <c r="T7530" s="26"/>
      <c r="U7530" s="26"/>
      <c r="W7530" s="10"/>
    </row>
    <row r="7531">
      <c r="E7531" s="26"/>
      <c r="F7531" s="27"/>
      <c r="J7531" s="26"/>
      <c r="K7531" s="26"/>
      <c r="L7531" s="30"/>
      <c r="M7531" s="31"/>
      <c r="N7531" s="31"/>
      <c r="O7531" s="31"/>
      <c r="P7531" s="31"/>
      <c r="Q7531" s="31"/>
      <c r="R7531" s="31"/>
      <c r="S7531" s="31"/>
      <c r="T7531" s="26"/>
      <c r="U7531" s="26"/>
      <c r="W7531" s="10"/>
    </row>
    <row r="7532">
      <c r="E7532" s="26"/>
      <c r="F7532" s="27"/>
      <c r="J7532" s="26"/>
      <c r="K7532" s="26"/>
      <c r="L7532" s="30"/>
      <c r="M7532" s="31"/>
      <c r="N7532" s="31"/>
      <c r="O7532" s="31"/>
      <c r="P7532" s="31"/>
      <c r="Q7532" s="31"/>
      <c r="R7532" s="31"/>
      <c r="S7532" s="31"/>
      <c r="T7532" s="26"/>
      <c r="U7532" s="26"/>
      <c r="W7532" s="10"/>
    </row>
    <row r="7533">
      <c r="E7533" s="26"/>
      <c r="F7533" s="27"/>
      <c r="J7533" s="26"/>
      <c r="K7533" s="26"/>
      <c r="L7533" s="30"/>
      <c r="M7533" s="31"/>
      <c r="N7533" s="31"/>
      <c r="O7533" s="31"/>
      <c r="P7533" s="31"/>
      <c r="Q7533" s="31"/>
      <c r="R7533" s="31"/>
      <c r="S7533" s="31"/>
      <c r="T7533" s="26"/>
      <c r="U7533" s="26"/>
      <c r="W7533" s="10"/>
    </row>
    <row r="7534">
      <c r="E7534" s="26"/>
      <c r="F7534" s="27"/>
      <c r="J7534" s="26"/>
      <c r="K7534" s="26"/>
      <c r="L7534" s="30"/>
      <c r="M7534" s="31"/>
      <c r="N7534" s="31"/>
      <c r="O7534" s="31"/>
      <c r="P7534" s="31"/>
      <c r="Q7534" s="31"/>
      <c r="R7534" s="31"/>
      <c r="S7534" s="31"/>
      <c r="T7534" s="26"/>
      <c r="U7534" s="26"/>
      <c r="W7534" s="10"/>
    </row>
    <row r="7535">
      <c r="E7535" s="26"/>
      <c r="F7535" s="27"/>
      <c r="J7535" s="26"/>
      <c r="K7535" s="26"/>
      <c r="L7535" s="30"/>
      <c r="M7535" s="31"/>
      <c r="N7535" s="31"/>
      <c r="O7535" s="31"/>
      <c r="P7535" s="31"/>
      <c r="Q7535" s="31"/>
      <c r="R7535" s="31"/>
      <c r="S7535" s="31"/>
      <c r="T7535" s="26"/>
      <c r="U7535" s="26"/>
      <c r="W7535" s="10"/>
    </row>
    <row r="7536">
      <c r="E7536" s="26"/>
      <c r="F7536" s="27"/>
      <c r="J7536" s="26"/>
      <c r="K7536" s="26"/>
      <c r="L7536" s="30"/>
      <c r="M7536" s="31"/>
      <c r="N7536" s="31"/>
      <c r="O7536" s="31"/>
      <c r="P7536" s="31"/>
      <c r="Q7536" s="31"/>
      <c r="R7536" s="31"/>
      <c r="S7536" s="31"/>
      <c r="T7536" s="26"/>
      <c r="U7536" s="26"/>
      <c r="W7536" s="10"/>
    </row>
    <row r="7537">
      <c r="E7537" s="26"/>
      <c r="F7537" s="27"/>
      <c r="J7537" s="26"/>
      <c r="K7537" s="26"/>
      <c r="L7537" s="30"/>
      <c r="M7537" s="31"/>
      <c r="N7537" s="31"/>
      <c r="O7537" s="31"/>
      <c r="P7537" s="31"/>
      <c r="Q7537" s="31"/>
      <c r="R7537" s="31"/>
      <c r="S7537" s="31"/>
      <c r="T7537" s="26"/>
      <c r="U7537" s="26"/>
      <c r="W7537" s="10"/>
    </row>
    <row r="7538">
      <c r="E7538" s="26"/>
      <c r="F7538" s="27"/>
      <c r="J7538" s="26"/>
      <c r="K7538" s="26"/>
      <c r="L7538" s="30"/>
      <c r="M7538" s="31"/>
      <c r="N7538" s="31"/>
      <c r="O7538" s="31"/>
      <c r="P7538" s="31"/>
      <c r="Q7538" s="31"/>
      <c r="R7538" s="31"/>
      <c r="S7538" s="31"/>
      <c r="T7538" s="26"/>
      <c r="U7538" s="26"/>
      <c r="W7538" s="10"/>
    </row>
    <row r="7539">
      <c r="E7539" s="26"/>
      <c r="F7539" s="27"/>
      <c r="J7539" s="26"/>
      <c r="K7539" s="26"/>
      <c r="L7539" s="30"/>
      <c r="M7539" s="31"/>
      <c r="N7539" s="31"/>
      <c r="O7539" s="31"/>
      <c r="P7539" s="31"/>
      <c r="Q7539" s="31"/>
      <c r="R7539" s="31"/>
      <c r="S7539" s="31"/>
      <c r="T7539" s="26"/>
      <c r="U7539" s="26"/>
      <c r="W7539" s="10"/>
    </row>
    <row r="7540">
      <c r="E7540" s="26"/>
      <c r="F7540" s="27"/>
      <c r="J7540" s="26"/>
      <c r="K7540" s="26"/>
      <c r="L7540" s="30"/>
      <c r="M7540" s="31"/>
      <c r="N7540" s="31"/>
      <c r="O7540" s="31"/>
      <c r="P7540" s="31"/>
      <c r="Q7540" s="31"/>
      <c r="R7540" s="31"/>
      <c r="S7540" s="31"/>
      <c r="T7540" s="26"/>
      <c r="U7540" s="26"/>
      <c r="W7540" s="10"/>
    </row>
    <row r="7541">
      <c r="E7541" s="26"/>
      <c r="F7541" s="27"/>
      <c r="J7541" s="26"/>
      <c r="K7541" s="26"/>
      <c r="L7541" s="30"/>
      <c r="M7541" s="31"/>
      <c r="N7541" s="31"/>
      <c r="O7541" s="31"/>
      <c r="P7541" s="31"/>
      <c r="Q7541" s="31"/>
      <c r="R7541" s="31"/>
      <c r="S7541" s="31"/>
      <c r="T7541" s="26"/>
      <c r="U7541" s="26"/>
      <c r="W7541" s="10"/>
    </row>
    <row r="7542">
      <c r="E7542" s="26"/>
      <c r="F7542" s="27"/>
      <c r="J7542" s="26"/>
      <c r="K7542" s="26"/>
      <c r="L7542" s="30"/>
      <c r="M7542" s="31"/>
      <c r="N7542" s="31"/>
      <c r="O7542" s="31"/>
      <c r="P7542" s="31"/>
      <c r="Q7542" s="31"/>
      <c r="R7542" s="31"/>
      <c r="S7542" s="31"/>
      <c r="T7542" s="26"/>
      <c r="U7542" s="26"/>
      <c r="W7542" s="10"/>
    </row>
    <row r="7543">
      <c r="E7543" s="26"/>
      <c r="F7543" s="27"/>
      <c r="J7543" s="26"/>
      <c r="K7543" s="26"/>
      <c r="L7543" s="30"/>
      <c r="M7543" s="31"/>
      <c r="N7543" s="31"/>
      <c r="O7543" s="31"/>
      <c r="P7543" s="31"/>
      <c r="Q7543" s="31"/>
      <c r="R7543" s="31"/>
      <c r="S7543" s="31"/>
      <c r="T7543" s="26"/>
      <c r="U7543" s="26"/>
      <c r="W7543" s="10"/>
    </row>
    <row r="7544">
      <c r="E7544" s="26"/>
      <c r="F7544" s="27"/>
      <c r="J7544" s="26"/>
      <c r="K7544" s="26"/>
      <c r="L7544" s="30"/>
      <c r="M7544" s="31"/>
      <c r="N7544" s="31"/>
      <c r="O7544" s="31"/>
      <c r="P7544" s="31"/>
      <c r="Q7544" s="31"/>
      <c r="R7544" s="31"/>
      <c r="S7544" s="31"/>
      <c r="T7544" s="26"/>
      <c r="U7544" s="26"/>
      <c r="W7544" s="10"/>
    </row>
    <row r="7545">
      <c r="E7545" s="26"/>
      <c r="F7545" s="27"/>
      <c r="J7545" s="26"/>
      <c r="K7545" s="26"/>
      <c r="L7545" s="30"/>
      <c r="M7545" s="31"/>
      <c r="N7545" s="31"/>
      <c r="O7545" s="31"/>
      <c r="P7545" s="31"/>
      <c r="Q7545" s="31"/>
      <c r="R7545" s="31"/>
      <c r="S7545" s="31"/>
      <c r="T7545" s="26"/>
      <c r="U7545" s="26"/>
      <c r="W7545" s="10"/>
    </row>
    <row r="7546">
      <c r="E7546" s="26"/>
      <c r="F7546" s="27"/>
      <c r="J7546" s="26"/>
      <c r="K7546" s="26"/>
      <c r="L7546" s="30"/>
      <c r="M7546" s="31"/>
      <c r="N7546" s="31"/>
      <c r="O7546" s="31"/>
      <c r="P7546" s="31"/>
      <c r="Q7546" s="31"/>
      <c r="R7546" s="31"/>
      <c r="S7546" s="31"/>
      <c r="T7546" s="26"/>
      <c r="U7546" s="26"/>
      <c r="W7546" s="10"/>
    </row>
    <row r="7547">
      <c r="E7547" s="26"/>
      <c r="F7547" s="27"/>
      <c r="J7547" s="26"/>
      <c r="K7547" s="26"/>
      <c r="L7547" s="30"/>
      <c r="M7547" s="31"/>
      <c r="N7547" s="31"/>
      <c r="O7547" s="31"/>
      <c r="P7547" s="31"/>
      <c r="Q7547" s="31"/>
      <c r="R7547" s="31"/>
      <c r="S7547" s="31"/>
      <c r="T7547" s="26"/>
      <c r="U7547" s="26"/>
      <c r="W7547" s="10"/>
    </row>
    <row r="7548">
      <c r="E7548" s="26"/>
      <c r="F7548" s="27"/>
      <c r="J7548" s="26"/>
      <c r="K7548" s="26"/>
      <c r="L7548" s="30"/>
      <c r="M7548" s="31"/>
      <c r="N7548" s="31"/>
      <c r="O7548" s="31"/>
      <c r="P7548" s="31"/>
      <c r="Q7548" s="31"/>
      <c r="R7548" s="31"/>
      <c r="S7548" s="31"/>
      <c r="T7548" s="26"/>
      <c r="U7548" s="26"/>
      <c r="W7548" s="10"/>
    </row>
    <row r="7549">
      <c r="E7549" s="26"/>
      <c r="F7549" s="27"/>
      <c r="J7549" s="26"/>
      <c r="K7549" s="26"/>
      <c r="L7549" s="30"/>
      <c r="M7549" s="31"/>
      <c r="N7549" s="31"/>
      <c r="O7549" s="31"/>
      <c r="P7549" s="31"/>
      <c r="Q7549" s="31"/>
      <c r="R7549" s="31"/>
      <c r="S7549" s="31"/>
      <c r="T7549" s="26"/>
      <c r="U7549" s="26"/>
      <c r="W7549" s="10"/>
    </row>
    <row r="7550">
      <c r="E7550" s="26"/>
      <c r="F7550" s="27"/>
      <c r="J7550" s="26"/>
      <c r="K7550" s="26"/>
      <c r="L7550" s="30"/>
      <c r="M7550" s="31"/>
      <c r="N7550" s="31"/>
      <c r="O7550" s="31"/>
      <c r="P7550" s="31"/>
      <c r="Q7550" s="31"/>
      <c r="R7550" s="31"/>
      <c r="S7550" s="31"/>
      <c r="T7550" s="26"/>
      <c r="U7550" s="26"/>
      <c r="W7550" s="10"/>
    </row>
    <row r="7551">
      <c r="E7551" s="26"/>
      <c r="F7551" s="27"/>
      <c r="J7551" s="26"/>
      <c r="K7551" s="26"/>
      <c r="L7551" s="30"/>
      <c r="M7551" s="31"/>
      <c r="N7551" s="31"/>
      <c r="O7551" s="31"/>
      <c r="P7551" s="31"/>
      <c r="Q7551" s="31"/>
      <c r="R7551" s="31"/>
      <c r="S7551" s="31"/>
      <c r="T7551" s="26"/>
      <c r="U7551" s="26"/>
      <c r="W7551" s="10"/>
    </row>
    <row r="7552">
      <c r="E7552" s="26"/>
      <c r="F7552" s="27"/>
      <c r="J7552" s="26"/>
      <c r="K7552" s="26"/>
      <c r="L7552" s="30"/>
      <c r="M7552" s="31"/>
      <c r="N7552" s="31"/>
      <c r="O7552" s="31"/>
      <c r="P7552" s="31"/>
      <c r="Q7552" s="31"/>
      <c r="R7552" s="31"/>
      <c r="S7552" s="31"/>
      <c r="T7552" s="26"/>
      <c r="U7552" s="26"/>
      <c r="W7552" s="10"/>
    </row>
    <row r="7553">
      <c r="E7553" s="26"/>
      <c r="F7553" s="27"/>
      <c r="J7553" s="26"/>
      <c r="K7553" s="26"/>
      <c r="L7553" s="30"/>
      <c r="M7553" s="31"/>
      <c r="N7553" s="31"/>
      <c r="O7553" s="31"/>
      <c r="P7553" s="31"/>
      <c r="Q7553" s="31"/>
      <c r="R7553" s="31"/>
      <c r="S7553" s="31"/>
      <c r="T7553" s="26"/>
      <c r="U7553" s="26"/>
      <c r="W7553" s="10"/>
    </row>
    <row r="7554">
      <c r="E7554" s="26"/>
      <c r="F7554" s="27"/>
      <c r="J7554" s="26"/>
      <c r="K7554" s="26"/>
      <c r="L7554" s="30"/>
      <c r="M7554" s="31"/>
      <c r="N7554" s="31"/>
      <c r="O7554" s="31"/>
      <c r="P7554" s="31"/>
      <c r="Q7554" s="31"/>
      <c r="R7554" s="31"/>
      <c r="S7554" s="31"/>
      <c r="T7554" s="26"/>
      <c r="U7554" s="26"/>
      <c r="W7554" s="10"/>
    </row>
    <row r="7555">
      <c r="E7555" s="26"/>
      <c r="F7555" s="27"/>
      <c r="J7555" s="26"/>
      <c r="K7555" s="26"/>
      <c r="L7555" s="30"/>
      <c r="M7555" s="31"/>
      <c r="N7555" s="31"/>
      <c r="O7555" s="31"/>
      <c r="P7555" s="31"/>
      <c r="Q7555" s="31"/>
      <c r="R7555" s="31"/>
      <c r="S7555" s="31"/>
      <c r="T7555" s="26"/>
      <c r="U7555" s="26"/>
      <c r="W7555" s="10"/>
    </row>
    <row r="7556">
      <c r="E7556" s="26"/>
      <c r="F7556" s="27"/>
      <c r="J7556" s="26"/>
      <c r="K7556" s="26"/>
      <c r="L7556" s="30"/>
      <c r="M7556" s="31"/>
      <c r="N7556" s="31"/>
      <c r="O7556" s="31"/>
      <c r="P7556" s="31"/>
      <c r="Q7556" s="31"/>
      <c r="R7556" s="31"/>
      <c r="S7556" s="31"/>
      <c r="T7556" s="26"/>
      <c r="U7556" s="26"/>
      <c r="W7556" s="10"/>
    </row>
    <row r="7557">
      <c r="E7557" s="26"/>
      <c r="F7557" s="27"/>
      <c r="J7557" s="26"/>
      <c r="K7557" s="26"/>
      <c r="L7557" s="30"/>
      <c r="M7557" s="31"/>
      <c r="N7557" s="31"/>
      <c r="O7557" s="31"/>
      <c r="P7557" s="31"/>
      <c r="Q7557" s="31"/>
      <c r="R7557" s="31"/>
      <c r="S7557" s="31"/>
      <c r="T7557" s="26"/>
      <c r="U7557" s="26"/>
      <c r="W7557" s="10"/>
    </row>
    <row r="7558">
      <c r="E7558" s="26"/>
      <c r="F7558" s="27"/>
      <c r="J7558" s="26"/>
      <c r="K7558" s="26"/>
      <c r="L7558" s="30"/>
      <c r="M7558" s="31"/>
      <c r="N7558" s="31"/>
      <c r="O7558" s="31"/>
      <c r="P7558" s="31"/>
      <c r="Q7558" s="31"/>
      <c r="R7558" s="31"/>
      <c r="S7558" s="31"/>
      <c r="T7558" s="26"/>
      <c r="U7558" s="26"/>
      <c r="W7558" s="10"/>
    </row>
    <row r="7559">
      <c r="E7559" s="26"/>
      <c r="F7559" s="27"/>
      <c r="J7559" s="26"/>
      <c r="K7559" s="26"/>
      <c r="L7559" s="30"/>
      <c r="M7559" s="31"/>
      <c r="N7559" s="31"/>
      <c r="O7559" s="31"/>
      <c r="P7559" s="31"/>
      <c r="Q7559" s="31"/>
      <c r="R7559" s="31"/>
      <c r="S7559" s="31"/>
      <c r="T7559" s="26"/>
      <c r="U7559" s="26"/>
      <c r="W7559" s="10"/>
    </row>
    <row r="7560">
      <c r="E7560" s="26"/>
      <c r="F7560" s="27"/>
      <c r="J7560" s="26"/>
      <c r="K7560" s="26"/>
      <c r="L7560" s="30"/>
      <c r="M7560" s="31"/>
      <c r="N7560" s="31"/>
      <c r="O7560" s="31"/>
      <c r="P7560" s="31"/>
      <c r="Q7560" s="31"/>
      <c r="R7560" s="31"/>
      <c r="S7560" s="31"/>
      <c r="T7560" s="26"/>
      <c r="U7560" s="26"/>
      <c r="W7560" s="10"/>
    </row>
    <row r="7561">
      <c r="E7561" s="26"/>
      <c r="F7561" s="27"/>
      <c r="J7561" s="26"/>
      <c r="K7561" s="26"/>
      <c r="L7561" s="30"/>
      <c r="M7561" s="31"/>
      <c r="N7561" s="31"/>
      <c r="O7561" s="31"/>
      <c r="P7561" s="31"/>
      <c r="Q7561" s="31"/>
      <c r="R7561" s="31"/>
      <c r="S7561" s="31"/>
      <c r="T7561" s="26"/>
      <c r="U7561" s="26"/>
      <c r="W7561" s="10"/>
    </row>
    <row r="7562">
      <c r="E7562" s="26"/>
      <c r="F7562" s="27"/>
      <c r="J7562" s="26"/>
      <c r="K7562" s="26"/>
      <c r="L7562" s="30"/>
      <c r="M7562" s="31"/>
      <c r="N7562" s="31"/>
      <c r="O7562" s="31"/>
      <c r="P7562" s="31"/>
      <c r="Q7562" s="31"/>
      <c r="R7562" s="31"/>
      <c r="S7562" s="31"/>
      <c r="T7562" s="26"/>
      <c r="U7562" s="26"/>
      <c r="W7562" s="10"/>
    </row>
    <row r="7563">
      <c r="E7563" s="26"/>
      <c r="F7563" s="27"/>
      <c r="J7563" s="26"/>
      <c r="K7563" s="26"/>
      <c r="L7563" s="30"/>
      <c r="M7563" s="31"/>
      <c r="N7563" s="31"/>
      <c r="O7563" s="31"/>
      <c r="P7563" s="31"/>
      <c r="Q7563" s="31"/>
      <c r="R7563" s="31"/>
      <c r="S7563" s="31"/>
      <c r="T7563" s="26"/>
      <c r="U7563" s="26"/>
      <c r="W7563" s="10"/>
    </row>
    <row r="7564">
      <c r="E7564" s="26"/>
      <c r="F7564" s="27"/>
      <c r="J7564" s="26"/>
      <c r="K7564" s="26"/>
      <c r="L7564" s="30"/>
      <c r="M7564" s="31"/>
      <c r="N7564" s="31"/>
      <c r="O7564" s="31"/>
      <c r="P7564" s="31"/>
      <c r="Q7564" s="31"/>
      <c r="R7564" s="31"/>
      <c r="S7564" s="31"/>
      <c r="T7564" s="26"/>
      <c r="U7564" s="26"/>
      <c r="W7564" s="10"/>
    </row>
    <row r="7565">
      <c r="E7565" s="26"/>
      <c r="F7565" s="27"/>
      <c r="J7565" s="26"/>
      <c r="K7565" s="26"/>
      <c r="L7565" s="30"/>
      <c r="M7565" s="31"/>
      <c r="N7565" s="31"/>
      <c r="O7565" s="31"/>
      <c r="P7565" s="31"/>
      <c r="Q7565" s="31"/>
      <c r="R7565" s="31"/>
      <c r="S7565" s="31"/>
      <c r="T7565" s="26"/>
      <c r="U7565" s="26"/>
      <c r="W7565" s="10"/>
    </row>
    <row r="7566">
      <c r="E7566" s="26"/>
      <c r="F7566" s="27"/>
      <c r="J7566" s="26"/>
      <c r="K7566" s="26"/>
      <c r="L7566" s="30"/>
      <c r="M7566" s="31"/>
      <c r="N7566" s="31"/>
      <c r="O7566" s="31"/>
      <c r="P7566" s="31"/>
      <c r="Q7566" s="31"/>
      <c r="R7566" s="31"/>
      <c r="S7566" s="31"/>
      <c r="T7566" s="26"/>
      <c r="U7566" s="26"/>
      <c r="W7566" s="10"/>
    </row>
    <row r="7567">
      <c r="E7567" s="26"/>
      <c r="F7567" s="27"/>
      <c r="J7567" s="26"/>
      <c r="K7567" s="26"/>
      <c r="L7567" s="30"/>
      <c r="M7567" s="31"/>
      <c r="N7567" s="31"/>
      <c r="O7567" s="31"/>
      <c r="P7567" s="31"/>
      <c r="Q7567" s="31"/>
      <c r="R7567" s="31"/>
      <c r="S7567" s="31"/>
      <c r="T7567" s="26"/>
      <c r="U7567" s="26"/>
      <c r="W7567" s="10"/>
    </row>
    <row r="7568">
      <c r="E7568" s="26"/>
      <c r="F7568" s="27"/>
      <c r="J7568" s="26"/>
      <c r="K7568" s="26"/>
      <c r="L7568" s="30"/>
      <c r="M7568" s="31"/>
      <c r="N7568" s="31"/>
      <c r="O7568" s="31"/>
      <c r="P7568" s="31"/>
      <c r="Q7568" s="31"/>
      <c r="R7568" s="31"/>
      <c r="S7568" s="31"/>
      <c r="T7568" s="26"/>
      <c r="U7568" s="26"/>
      <c r="W7568" s="10"/>
    </row>
    <row r="7569">
      <c r="E7569" s="26"/>
      <c r="F7569" s="27"/>
      <c r="J7569" s="26"/>
      <c r="K7569" s="26"/>
      <c r="L7569" s="30"/>
      <c r="M7569" s="31"/>
      <c r="N7569" s="31"/>
      <c r="O7569" s="31"/>
      <c r="P7569" s="31"/>
      <c r="Q7569" s="31"/>
      <c r="R7569" s="31"/>
      <c r="S7569" s="31"/>
      <c r="T7569" s="26"/>
      <c r="U7569" s="26"/>
      <c r="W7569" s="10"/>
    </row>
    <row r="7570">
      <c r="E7570" s="26"/>
      <c r="F7570" s="27"/>
      <c r="J7570" s="26"/>
      <c r="K7570" s="26"/>
      <c r="L7570" s="30"/>
      <c r="M7570" s="31"/>
      <c r="N7570" s="31"/>
      <c r="O7570" s="31"/>
      <c r="P7570" s="31"/>
      <c r="Q7570" s="31"/>
      <c r="R7570" s="31"/>
      <c r="S7570" s="31"/>
      <c r="T7570" s="26"/>
      <c r="U7570" s="26"/>
      <c r="W7570" s="10"/>
    </row>
    <row r="7571">
      <c r="E7571" s="26"/>
      <c r="F7571" s="27"/>
      <c r="J7571" s="26"/>
      <c r="K7571" s="26"/>
      <c r="L7571" s="30"/>
      <c r="M7571" s="31"/>
      <c r="N7571" s="31"/>
      <c r="O7571" s="31"/>
      <c r="P7571" s="31"/>
      <c r="Q7571" s="31"/>
      <c r="R7571" s="31"/>
      <c r="S7571" s="31"/>
      <c r="T7571" s="26"/>
      <c r="U7571" s="26"/>
      <c r="W7571" s="10"/>
    </row>
    <row r="7572">
      <c r="E7572" s="26"/>
      <c r="F7572" s="27"/>
      <c r="J7572" s="26"/>
      <c r="K7572" s="26"/>
      <c r="L7572" s="30"/>
      <c r="M7572" s="31"/>
      <c r="N7572" s="31"/>
      <c r="O7572" s="31"/>
      <c r="P7572" s="31"/>
      <c r="Q7572" s="31"/>
      <c r="R7572" s="31"/>
      <c r="S7572" s="31"/>
      <c r="T7572" s="26"/>
      <c r="U7572" s="26"/>
      <c r="W7572" s="10"/>
    </row>
    <row r="7573">
      <c r="E7573" s="26"/>
      <c r="F7573" s="27"/>
      <c r="J7573" s="26"/>
      <c r="K7573" s="26"/>
      <c r="L7573" s="30"/>
      <c r="M7573" s="31"/>
      <c r="N7573" s="31"/>
      <c r="O7573" s="31"/>
      <c r="P7573" s="31"/>
      <c r="Q7573" s="31"/>
      <c r="R7573" s="31"/>
      <c r="S7573" s="31"/>
      <c r="T7573" s="26"/>
      <c r="U7573" s="26"/>
      <c r="W7573" s="10"/>
    </row>
    <row r="7574">
      <c r="E7574" s="26"/>
      <c r="F7574" s="27"/>
      <c r="J7574" s="26"/>
      <c r="K7574" s="26"/>
      <c r="L7574" s="30"/>
      <c r="M7574" s="31"/>
      <c r="N7574" s="31"/>
      <c r="O7574" s="31"/>
      <c r="P7574" s="31"/>
      <c r="Q7574" s="31"/>
      <c r="R7574" s="31"/>
      <c r="S7574" s="31"/>
      <c r="T7574" s="26"/>
      <c r="U7574" s="26"/>
      <c r="W7574" s="10"/>
    </row>
    <row r="7575">
      <c r="E7575" s="26"/>
      <c r="F7575" s="27"/>
      <c r="J7575" s="26"/>
      <c r="K7575" s="26"/>
      <c r="L7575" s="30"/>
      <c r="M7575" s="31"/>
      <c r="N7575" s="31"/>
      <c r="O7575" s="31"/>
      <c r="P7575" s="31"/>
      <c r="Q7575" s="31"/>
      <c r="R7575" s="31"/>
      <c r="S7575" s="31"/>
      <c r="T7575" s="26"/>
      <c r="U7575" s="26"/>
      <c r="W7575" s="10"/>
    </row>
    <row r="7576">
      <c r="E7576" s="26"/>
      <c r="F7576" s="27"/>
      <c r="J7576" s="26"/>
      <c r="K7576" s="26"/>
      <c r="L7576" s="30"/>
      <c r="M7576" s="31"/>
      <c r="N7576" s="31"/>
      <c r="O7576" s="31"/>
      <c r="P7576" s="31"/>
      <c r="Q7576" s="31"/>
      <c r="R7576" s="31"/>
      <c r="S7576" s="31"/>
      <c r="T7576" s="26"/>
      <c r="U7576" s="26"/>
      <c r="W7576" s="10"/>
    </row>
    <row r="7577">
      <c r="E7577" s="26"/>
      <c r="F7577" s="27"/>
      <c r="J7577" s="26"/>
      <c r="K7577" s="26"/>
      <c r="L7577" s="30"/>
      <c r="M7577" s="31"/>
      <c r="N7577" s="31"/>
      <c r="O7577" s="31"/>
      <c r="P7577" s="31"/>
      <c r="Q7577" s="31"/>
      <c r="R7577" s="31"/>
      <c r="S7577" s="31"/>
      <c r="T7577" s="26"/>
      <c r="U7577" s="26"/>
      <c r="W7577" s="10"/>
    </row>
    <row r="7578">
      <c r="E7578" s="26"/>
      <c r="F7578" s="27"/>
      <c r="J7578" s="26"/>
      <c r="K7578" s="26"/>
      <c r="L7578" s="30"/>
      <c r="M7578" s="31"/>
      <c r="N7578" s="31"/>
      <c r="O7578" s="31"/>
      <c r="P7578" s="31"/>
      <c r="Q7578" s="31"/>
      <c r="R7578" s="31"/>
      <c r="S7578" s="31"/>
      <c r="T7578" s="26"/>
      <c r="U7578" s="26"/>
      <c r="W7578" s="10"/>
    </row>
    <row r="7579">
      <c r="E7579" s="26"/>
      <c r="F7579" s="27"/>
      <c r="J7579" s="26"/>
      <c r="K7579" s="26"/>
      <c r="L7579" s="30"/>
      <c r="M7579" s="31"/>
      <c r="N7579" s="31"/>
      <c r="O7579" s="31"/>
      <c r="P7579" s="31"/>
      <c r="Q7579" s="31"/>
      <c r="R7579" s="31"/>
      <c r="S7579" s="31"/>
      <c r="T7579" s="26"/>
      <c r="U7579" s="26"/>
      <c r="W7579" s="10"/>
    </row>
    <row r="7580">
      <c r="E7580" s="26"/>
      <c r="F7580" s="27"/>
      <c r="J7580" s="26"/>
      <c r="K7580" s="26"/>
      <c r="L7580" s="30"/>
      <c r="M7580" s="31"/>
      <c r="N7580" s="31"/>
      <c r="O7580" s="31"/>
      <c r="P7580" s="31"/>
      <c r="Q7580" s="31"/>
      <c r="R7580" s="31"/>
      <c r="S7580" s="31"/>
      <c r="T7580" s="26"/>
      <c r="U7580" s="26"/>
      <c r="W7580" s="10"/>
    </row>
    <row r="7581">
      <c r="E7581" s="26"/>
      <c r="F7581" s="27"/>
      <c r="J7581" s="26"/>
      <c r="K7581" s="26"/>
      <c r="L7581" s="30"/>
      <c r="M7581" s="31"/>
      <c r="N7581" s="31"/>
      <c r="O7581" s="31"/>
      <c r="P7581" s="31"/>
      <c r="Q7581" s="31"/>
      <c r="R7581" s="31"/>
      <c r="S7581" s="31"/>
      <c r="T7581" s="26"/>
      <c r="U7581" s="26"/>
      <c r="W7581" s="10"/>
    </row>
    <row r="7582">
      <c r="E7582" s="26"/>
      <c r="F7582" s="27"/>
      <c r="J7582" s="26"/>
      <c r="K7582" s="26"/>
      <c r="L7582" s="30"/>
      <c r="M7582" s="31"/>
      <c r="N7582" s="31"/>
      <c r="O7582" s="31"/>
      <c r="P7582" s="31"/>
      <c r="Q7582" s="31"/>
      <c r="R7582" s="31"/>
      <c r="S7582" s="31"/>
      <c r="T7582" s="26"/>
      <c r="U7582" s="26"/>
      <c r="W7582" s="10"/>
    </row>
    <row r="7583">
      <c r="E7583" s="26"/>
      <c r="F7583" s="27"/>
      <c r="J7583" s="26"/>
      <c r="K7583" s="26"/>
      <c r="L7583" s="30"/>
      <c r="M7583" s="31"/>
      <c r="N7583" s="31"/>
      <c r="O7583" s="31"/>
      <c r="P7583" s="31"/>
      <c r="Q7583" s="31"/>
      <c r="R7583" s="31"/>
      <c r="S7583" s="31"/>
      <c r="T7583" s="26"/>
      <c r="U7583" s="26"/>
      <c r="W7583" s="10"/>
    </row>
    <row r="7584">
      <c r="E7584" s="26"/>
      <c r="F7584" s="27"/>
      <c r="J7584" s="26"/>
      <c r="K7584" s="26"/>
      <c r="L7584" s="30"/>
      <c r="M7584" s="31"/>
      <c r="N7584" s="31"/>
      <c r="O7584" s="31"/>
      <c r="P7584" s="31"/>
      <c r="Q7584" s="31"/>
      <c r="R7584" s="31"/>
      <c r="S7584" s="31"/>
      <c r="T7584" s="26"/>
      <c r="U7584" s="26"/>
      <c r="W7584" s="10"/>
    </row>
    <row r="7585">
      <c r="E7585" s="26"/>
      <c r="F7585" s="27"/>
      <c r="J7585" s="26"/>
      <c r="K7585" s="26"/>
      <c r="L7585" s="30"/>
      <c r="M7585" s="31"/>
      <c r="N7585" s="31"/>
      <c r="O7585" s="31"/>
      <c r="P7585" s="31"/>
      <c r="Q7585" s="31"/>
      <c r="R7585" s="31"/>
      <c r="S7585" s="31"/>
      <c r="T7585" s="26"/>
      <c r="U7585" s="26"/>
      <c r="W7585" s="10"/>
    </row>
    <row r="7586">
      <c r="E7586" s="26"/>
      <c r="F7586" s="27"/>
      <c r="J7586" s="26"/>
      <c r="K7586" s="26"/>
      <c r="L7586" s="30"/>
      <c r="M7586" s="31"/>
      <c r="N7586" s="31"/>
      <c r="O7586" s="31"/>
      <c r="P7586" s="31"/>
      <c r="Q7586" s="31"/>
      <c r="R7586" s="31"/>
      <c r="S7586" s="31"/>
      <c r="T7586" s="26"/>
      <c r="U7586" s="26"/>
      <c r="W7586" s="10"/>
    </row>
    <row r="7587">
      <c r="E7587" s="26"/>
      <c r="F7587" s="27"/>
      <c r="J7587" s="26"/>
      <c r="K7587" s="26"/>
      <c r="L7587" s="30"/>
      <c r="M7587" s="31"/>
      <c r="N7587" s="31"/>
      <c r="O7587" s="31"/>
      <c r="P7587" s="31"/>
      <c r="Q7587" s="31"/>
      <c r="R7587" s="31"/>
      <c r="S7587" s="31"/>
      <c r="T7587" s="26"/>
      <c r="U7587" s="26"/>
      <c r="W7587" s="10"/>
    </row>
    <row r="7588">
      <c r="E7588" s="26"/>
      <c r="F7588" s="27"/>
      <c r="J7588" s="26"/>
      <c r="K7588" s="26"/>
      <c r="L7588" s="30"/>
      <c r="M7588" s="31"/>
      <c r="N7588" s="31"/>
      <c r="O7588" s="31"/>
      <c r="P7588" s="31"/>
      <c r="Q7588" s="31"/>
      <c r="R7588" s="31"/>
      <c r="S7588" s="31"/>
      <c r="T7588" s="26"/>
      <c r="U7588" s="26"/>
      <c r="W7588" s="10"/>
    </row>
    <row r="7589">
      <c r="E7589" s="26"/>
      <c r="F7589" s="27"/>
      <c r="J7589" s="26"/>
      <c r="K7589" s="26"/>
      <c r="L7589" s="30"/>
      <c r="M7589" s="31"/>
      <c r="N7589" s="31"/>
      <c r="O7589" s="31"/>
      <c r="P7589" s="31"/>
      <c r="Q7589" s="31"/>
      <c r="R7589" s="31"/>
      <c r="S7589" s="31"/>
      <c r="T7589" s="26"/>
      <c r="U7589" s="26"/>
      <c r="W7589" s="10"/>
    </row>
    <row r="7590">
      <c r="E7590" s="26"/>
      <c r="F7590" s="27"/>
      <c r="J7590" s="26"/>
      <c r="K7590" s="26"/>
      <c r="L7590" s="30"/>
      <c r="M7590" s="31"/>
      <c r="N7590" s="31"/>
      <c r="O7590" s="31"/>
      <c r="P7590" s="31"/>
      <c r="Q7590" s="31"/>
      <c r="R7590" s="31"/>
      <c r="S7590" s="31"/>
      <c r="T7590" s="26"/>
      <c r="U7590" s="26"/>
      <c r="W7590" s="10"/>
    </row>
    <row r="7591">
      <c r="E7591" s="26"/>
      <c r="F7591" s="27"/>
      <c r="J7591" s="26"/>
      <c r="K7591" s="26"/>
      <c r="L7591" s="30"/>
      <c r="M7591" s="31"/>
      <c r="N7591" s="31"/>
      <c r="O7591" s="31"/>
      <c r="P7591" s="31"/>
      <c r="Q7591" s="31"/>
      <c r="R7591" s="31"/>
      <c r="S7591" s="31"/>
      <c r="T7591" s="26"/>
      <c r="U7591" s="26"/>
      <c r="W7591" s="10"/>
    </row>
    <row r="7592">
      <c r="E7592" s="26"/>
      <c r="F7592" s="27"/>
      <c r="J7592" s="26"/>
      <c r="K7592" s="26"/>
      <c r="L7592" s="30"/>
      <c r="M7592" s="31"/>
      <c r="N7592" s="31"/>
      <c r="O7592" s="31"/>
      <c r="P7592" s="31"/>
      <c r="Q7592" s="31"/>
      <c r="R7592" s="31"/>
      <c r="S7592" s="31"/>
      <c r="T7592" s="26"/>
      <c r="U7592" s="26"/>
      <c r="W7592" s="10"/>
    </row>
    <row r="7593">
      <c r="E7593" s="26"/>
      <c r="F7593" s="27"/>
      <c r="J7593" s="26"/>
      <c r="K7593" s="26"/>
      <c r="L7593" s="30"/>
      <c r="M7593" s="31"/>
      <c r="N7593" s="31"/>
      <c r="O7593" s="31"/>
      <c r="P7593" s="31"/>
      <c r="Q7593" s="31"/>
      <c r="R7593" s="31"/>
      <c r="S7593" s="31"/>
      <c r="T7593" s="26"/>
      <c r="U7593" s="26"/>
      <c r="W7593" s="10"/>
    </row>
    <row r="7594">
      <c r="E7594" s="26"/>
      <c r="F7594" s="27"/>
      <c r="J7594" s="26"/>
      <c r="K7594" s="26"/>
      <c r="L7594" s="30"/>
      <c r="M7594" s="31"/>
      <c r="N7594" s="31"/>
      <c r="O7594" s="31"/>
      <c r="P7594" s="31"/>
      <c r="Q7594" s="31"/>
      <c r="R7594" s="31"/>
      <c r="S7594" s="31"/>
      <c r="T7594" s="26"/>
      <c r="U7594" s="26"/>
      <c r="W7594" s="10"/>
    </row>
    <row r="7595">
      <c r="E7595" s="26"/>
      <c r="F7595" s="27"/>
      <c r="J7595" s="26"/>
      <c r="K7595" s="26"/>
      <c r="L7595" s="30"/>
      <c r="M7595" s="31"/>
      <c r="N7595" s="31"/>
      <c r="O7595" s="31"/>
      <c r="P7595" s="31"/>
      <c r="Q7595" s="31"/>
      <c r="R7595" s="31"/>
      <c r="S7595" s="31"/>
      <c r="T7595" s="26"/>
      <c r="U7595" s="26"/>
      <c r="W7595" s="10"/>
    </row>
    <row r="7596">
      <c r="E7596" s="26"/>
      <c r="F7596" s="27"/>
      <c r="J7596" s="26"/>
      <c r="K7596" s="26"/>
      <c r="L7596" s="30"/>
      <c r="M7596" s="31"/>
      <c r="N7596" s="31"/>
      <c r="O7596" s="31"/>
      <c r="P7596" s="31"/>
      <c r="Q7596" s="31"/>
      <c r="R7596" s="31"/>
      <c r="S7596" s="31"/>
      <c r="T7596" s="26"/>
      <c r="U7596" s="26"/>
      <c r="W7596" s="10"/>
    </row>
    <row r="7597">
      <c r="E7597" s="26"/>
      <c r="F7597" s="27"/>
      <c r="J7597" s="26"/>
      <c r="K7597" s="26"/>
      <c r="L7597" s="30"/>
      <c r="M7597" s="31"/>
      <c r="N7597" s="31"/>
      <c r="O7597" s="31"/>
      <c r="P7597" s="31"/>
      <c r="Q7597" s="31"/>
      <c r="R7597" s="31"/>
      <c r="S7597" s="31"/>
      <c r="T7597" s="26"/>
      <c r="U7597" s="26"/>
      <c r="W7597" s="10"/>
    </row>
    <row r="7598">
      <c r="E7598" s="26"/>
      <c r="F7598" s="27"/>
      <c r="J7598" s="26"/>
      <c r="K7598" s="26"/>
      <c r="L7598" s="30"/>
      <c r="M7598" s="31"/>
      <c r="N7598" s="31"/>
      <c r="O7598" s="31"/>
      <c r="P7598" s="31"/>
      <c r="Q7598" s="31"/>
      <c r="R7598" s="31"/>
      <c r="S7598" s="31"/>
      <c r="T7598" s="26"/>
      <c r="U7598" s="26"/>
      <c r="W7598" s="10"/>
    </row>
    <row r="7599">
      <c r="E7599" s="26"/>
      <c r="F7599" s="27"/>
      <c r="J7599" s="26"/>
      <c r="K7599" s="26"/>
      <c r="L7599" s="30"/>
      <c r="M7599" s="31"/>
      <c r="N7599" s="31"/>
      <c r="O7599" s="31"/>
      <c r="P7599" s="31"/>
      <c r="Q7599" s="31"/>
      <c r="R7599" s="31"/>
      <c r="S7599" s="31"/>
      <c r="T7599" s="26"/>
      <c r="U7599" s="26"/>
      <c r="W7599" s="10"/>
    </row>
    <row r="7600">
      <c r="E7600" s="26"/>
      <c r="F7600" s="27"/>
      <c r="J7600" s="26"/>
      <c r="K7600" s="26"/>
      <c r="L7600" s="30"/>
      <c r="M7600" s="31"/>
      <c r="N7600" s="31"/>
      <c r="O7600" s="31"/>
      <c r="P7600" s="31"/>
      <c r="Q7600" s="31"/>
      <c r="R7600" s="31"/>
      <c r="S7600" s="31"/>
      <c r="T7600" s="26"/>
      <c r="U7600" s="26"/>
      <c r="W7600" s="10"/>
    </row>
    <row r="7601">
      <c r="E7601" s="26"/>
      <c r="F7601" s="27"/>
      <c r="J7601" s="26"/>
      <c r="K7601" s="26"/>
      <c r="L7601" s="30"/>
      <c r="M7601" s="31"/>
      <c r="N7601" s="31"/>
      <c r="O7601" s="31"/>
      <c r="P7601" s="31"/>
      <c r="Q7601" s="31"/>
      <c r="R7601" s="31"/>
      <c r="S7601" s="31"/>
      <c r="T7601" s="26"/>
      <c r="U7601" s="26"/>
      <c r="W7601" s="10"/>
    </row>
    <row r="7602">
      <c r="E7602" s="26"/>
      <c r="F7602" s="27"/>
      <c r="J7602" s="26"/>
      <c r="K7602" s="26"/>
      <c r="L7602" s="30"/>
      <c r="M7602" s="31"/>
      <c r="N7602" s="31"/>
      <c r="O7602" s="31"/>
      <c r="P7602" s="31"/>
      <c r="Q7602" s="31"/>
      <c r="R7602" s="31"/>
      <c r="S7602" s="31"/>
      <c r="T7602" s="26"/>
      <c r="U7602" s="26"/>
      <c r="W7602" s="10"/>
    </row>
    <row r="7603">
      <c r="E7603" s="26"/>
      <c r="F7603" s="27"/>
      <c r="J7603" s="26"/>
      <c r="K7603" s="26"/>
      <c r="L7603" s="30"/>
      <c r="M7603" s="31"/>
      <c r="N7603" s="31"/>
      <c r="O7603" s="31"/>
      <c r="P7603" s="31"/>
      <c r="Q7603" s="31"/>
      <c r="R7603" s="31"/>
      <c r="S7603" s="31"/>
      <c r="T7603" s="26"/>
      <c r="U7603" s="26"/>
      <c r="W7603" s="10"/>
    </row>
    <row r="7604">
      <c r="E7604" s="26"/>
      <c r="F7604" s="27"/>
      <c r="J7604" s="26"/>
      <c r="K7604" s="26"/>
      <c r="L7604" s="30"/>
      <c r="M7604" s="31"/>
      <c r="N7604" s="31"/>
      <c r="O7604" s="31"/>
      <c r="P7604" s="31"/>
      <c r="Q7604" s="31"/>
      <c r="R7604" s="31"/>
      <c r="S7604" s="31"/>
      <c r="T7604" s="26"/>
      <c r="U7604" s="26"/>
      <c r="W7604" s="10"/>
    </row>
    <row r="7605">
      <c r="E7605" s="26"/>
      <c r="F7605" s="27"/>
      <c r="J7605" s="26"/>
      <c r="K7605" s="26"/>
      <c r="L7605" s="30"/>
      <c r="M7605" s="31"/>
      <c r="N7605" s="31"/>
      <c r="O7605" s="31"/>
      <c r="P7605" s="31"/>
      <c r="Q7605" s="31"/>
      <c r="R7605" s="31"/>
      <c r="S7605" s="31"/>
      <c r="T7605" s="26"/>
      <c r="U7605" s="26"/>
      <c r="W7605" s="10"/>
    </row>
    <row r="7606">
      <c r="E7606" s="26"/>
      <c r="F7606" s="27"/>
      <c r="J7606" s="26"/>
      <c r="K7606" s="26"/>
      <c r="L7606" s="30"/>
      <c r="M7606" s="31"/>
      <c r="N7606" s="31"/>
      <c r="O7606" s="31"/>
      <c r="P7606" s="31"/>
      <c r="Q7606" s="31"/>
      <c r="R7606" s="31"/>
      <c r="S7606" s="31"/>
      <c r="T7606" s="26"/>
      <c r="U7606" s="26"/>
      <c r="W7606" s="10"/>
    </row>
    <row r="7607">
      <c r="E7607" s="26"/>
      <c r="F7607" s="27"/>
      <c r="J7607" s="26"/>
      <c r="K7607" s="26"/>
      <c r="L7607" s="30"/>
      <c r="M7607" s="31"/>
      <c r="N7607" s="31"/>
      <c r="O7607" s="31"/>
      <c r="P7607" s="31"/>
      <c r="Q7607" s="31"/>
      <c r="R7607" s="31"/>
      <c r="S7607" s="31"/>
      <c r="T7607" s="26"/>
      <c r="U7607" s="26"/>
      <c r="W7607" s="10"/>
    </row>
    <row r="7608">
      <c r="E7608" s="26"/>
      <c r="F7608" s="27"/>
      <c r="J7608" s="26"/>
      <c r="K7608" s="26"/>
      <c r="L7608" s="30"/>
      <c r="M7608" s="31"/>
      <c r="N7608" s="31"/>
      <c r="O7608" s="31"/>
      <c r="P7608" s="31"/>
      <c r="Q7608" s="31"/>
      <c r="R7608" s="31"/>
      <c r="S7608" s="31"/>
      <c r="T7608" s="26"/>
      <c r="U7608" s="26"/>
      <c r="W7608" s="10"/>
    </row>
    <row r="7609">
      <c r="E7609" s="26"/>
      <c r="F7609" s="27"/>
      <c r="J7609" s="26"/>
      <c r="K7609" s="26"/>
      <c r="L7609" s="30"/>
      <c r="M7609" s="31"/>
      <c r="N7609" s="31"/>
      <c r="O7609" s="31"/>
      <c r="P7609" s="31"/>
      <c r="Q7609" s="31"/>
      <c r="R7609" s="31"/>
      <c r="S7609" s="31"/>
      <c r="T7609" s="26"/>
      <c r="U7609" s="26"/>
      <c r="W7609" s="10"/>
    </row>
    <row r="7610">
      <c r="E7610" s="26"/>
      <c r="F7610" s="27"/>
      <c r="J7610" s="26"/>
      <c r="K7610" s="26"/>
      <c r="L7610" s="30"/>
      <c r="M7610" s="31"/>
      <c r="N7610" s="31"/>
      <c r="O7610" s="31"/>
      <c r="P7610" s="31"/>
      <c r="Q7610" s="31"/>
      <c r="R7610" s="31"/>
      <c r="S7610" s="31"/>
      <c r="T7610" s="26"/>
      <c r="U7610" s="26"/>
      <c r="W7610" s="10"/>
    </row>
    <row r="7611">
      <c r="E7611" s="26"/>
      <c r="F7611" s="27"/>
      <c r="J7611" s="26"/>
      <c r="K7611" s="26"/>
      <c r="L7611" s="30"/>
      <c r="M7611" s="31"/>
      <c r="N7611" s="31"/>
      <c r="O7611" s="31"/>
      <c r="P7611" s="31"/>
      <c r="Q7611" s="31"/>
      <c r="R7611" s="31"/>
      <c r="S7611" s="31"/>
      <c r="T7611" s="26"/>
      <c r="U7611" s="26"/>
      <c r="W7611" s="10"/>
    </row>
    <row r="7612">
      <c r="E7612" s="26"/>
      <c r="F7612" s="27"/>
      <c r="J7612" s="26"/>
      <c r="K7612" s="26"/>
      <c r="L7612" s="30"/>
      <c r="M7612" s="31"/>
      <c r="N7612" s="31"/>
      <c r="O7612" s="31"/>
      <c r="P7612" s="31"/>
      <c r="Q7612" s="31"/>
      <c r="R7612" s="31"/>
      <c r="S7612" s="31"/>
      <c r="T7612" s="26"/>
      <c r="U7612" s="26"/>
      <c r="W7612" s="10"/>
    </row>
    <row r="7613">
      <c r="E7613" s="26"/>
      <c r="F7613" s="27"/>
      <c r="J7613" s="26"/>
      <c r="K7613" s="26"/>
      <c r="L7613" s="30"/>
      <c r="M7613" s="31"/>
      <c r="N7613" s="31"/>
      <c r="O7613" s="31"/>
      <c r="P7613" s="31"/>
      <c r="Q7613" s="31"/>
      <c r="R7613" s="31"/>
      <c r="S7613" s="31"/>
      <c r="T7613" s="26"/>
      <c r="U7613" s="26"/>
      <c r="W7613" s="10"/>
    </row>
    <row r="7614">
      <c r="E7614" s="26"/>
      <c r="F7614" s="27"/>
      <c r="J7614" s="26"/>
      <c r="K7614" s="26"/>
      <c r="L7614" s="30"/>
      <c r="M7614" s="31"/>
      <c r="N7614" s="31"/>
      <c r="O7614" s="31"/>
      <c r="P7614" s="31"/>
      <c r="Q7614" s="31"/>
      <c r="R7614" s="31"/>
      <c r="S7614" s="31"/>
      <c r="T7614" s="26"/>
      <c r="U7614" s="26"/>
      <c r="W7614" s="10"/>
    </row>
    <row r="7615">
      <c r="E7615" s="26"/>
      <c r="F7615" s="27"/>
      <c r="J7615" s="26"/>
      <c r="K7615" s="26"/>
      <c r="L7615" s="30"/>
      <c r="M7615" s="31"/>
      <c r="N7615" s="31"/>
      <c r="O7615" s="31"/>
      <c r="P7615" s="31"/>
      <c r="Q7615" s="31"/>
      <c r="R7615" s="31"/>
      <c r="S7615" s="31"/>
      <c r="T7615" s="26"/>
      <c r="U7615" s="26"/>
      <c r="W7615" s="10"/>
    </row>
    <row r="7616">
      <c r="E7616" s="26"/>
      <c r="F7616" s="27"/>
      <c r="J7616" s="26"/>
      <c r="K7616" s="26"/>
      <c r="L7616" s="30"/>
      <c r="M7616" s="31"/>
      <c r="N7616" s="31"/>
      <c r="O7616" s="31"/>
      <c r="P7616" s="31"/>
      <c r="Q7616" s="31"/>
      <c r="R7616" s="31"/>
      <c r="S7616" s="31"/>
      <c r="T7616" s="26"/>
      <c r="U7616" s="26"/>
      <c r="W7616" s="10"/>
    </row>
    <row r="7617">
      <c r="E7617" s="26"/>
      <c r="F7617" s="27"/>
      <c r="J7617" s="26"/>
      <c r="K7617" s="26"/>
      <c r="L7617" s="30"/>
      <c r="M7617" s="31"/>
      <c r="N7617" s="31"/>
      <c r="O7617" s="31"/>
      <c r="P7617" s="31"/>
      <c r="Q7617" s="31"/>
      <c r="R7617" s="31"/>
      <c r="S7617" s="31"/>
      <c r="T7617" s="26"/>
      <c r="U7617" s="26"/>
      <c r="W7617" s="10"/>
    </row>
    <row r="7618">
      <c r="E7618" s="26"/>
      <c r="F7618" s="27"/>
      <c r="J7618" s="26"/>
      <c r="K7618" s="26"/>
      <c r="L7618" s="30"/>
      <c r="M7618" s="31"/>
      <c r="N7618" s="31"/>
      <c r="O7618" s="31"/>
      <c r="P7618" s="31"/>
      <c r="Q7618" s="31"/>
      <c r="R7618" s="31"/>
      <c r="S7618" s="31"/>
      <c r="T7618" s="26"/>
      <c r="U7618" s="26"/>
      <c r="W7618" s="10"/>
    </row>
    <row r="7619">
      <c r="E7619" s="26"/>
      <c r="F7619" s="27"/>
      <c r="J7619" s="26"/>
      <c r="K7619" s="26"/>
      <c r="L7619" s="30"/>
      <c r="M7619" s="31"/>
      <c r="N7619" s="31"/>
      <c r="O7619" s="31"/>
      <c r="P7619" s="31"/>
      <c r="Q7619" s="31"/>
      <c r="R7619" s="31"/>
      <c r="S7619" s="31"/>
      <c r="T7619" s="26"/>
      <c r="U7619" s="26"/>
      <c r="W7619" s="10"/>
    </row>
    <row r="7620">
      <c r="E7620" s="26"/>
      <c r="F7620" s="27"/>
      <c r="J7620" s="26"/>
      <c r="K7620" s="26"/>
      <c r="L7620" s="30"/>
      <c r="M7620" s="31"/>
      <c r="N7620" s="31"/>
      <c r="O7620" s="31"/>
      <c r="P7620" s="31"/>
      <c r="Q7620" s="31"/>
      <c r="R7620" s="31"/>
      <c r="S7620" s="31"/>
      <c r="T7620" s="26"/>
      <c r="U7620" s="26"/>
      <c r="W7620" s="10"/>
    </row>
    <row r="7621">
      <c r="E7621" s="26"/>
      <c r="F7621" s="27"/>
      <c r="J7621" s="26"/>
      <c r="K7621" s="26"/>
      <c r="L7621" s="30"/>
      <c r="M7621" s="31"/>
      <c r="N7621" s="31"/>
      <c r="O7621" s="31"/>
      <c r="P7621" s="31"/>
      <c r="Q7621" s="31"/>
      <c r="R7621" s="31"/>
      <c r="S7621" s="31"/>
      <c r="T7621" s="26"/>
      <c r="U7621" s="26"/>
      <c r="W7621" s="10"/>
    </row>
    <row r="7622">
      <c r="E7622" s="26"/>
      <c r="F7622" s="27"/>
      <c r="J7622" s="26"/>
      <c r="K7622" s="26"/>
      <c r="L7622" s="30"/>
      <c r="M7622" s="31"/>
      <c r="N7622" s="31"/>
      <c r="O7622" s="31"/>
      <c r="P7622" s="31"/>
      <c r="Q7622" s="31"/>
      <c r="R7622" s="31"/>
      <c r="S7622" s="31"/>
      <c r="T7622" s="26"/>
      <c r="U7622" s="26"/>
      <c r="W7622" s="10"/>
    </row>
    <row r="7623">
      <c r="E7623" s="26"/>
      <c r="F7623" s="27"/>
      <c r="J7623" s="26"/>
      <c r="K7623" s="26"/>
      <c r="L7623" s="30"/>
      <c r="M7623" s="31"/>
      <c r="N7623" s="31"/>
      <c r="O7623" s="31"/>
      <c r="P7623" s="31"/>
      <c r="Q7623" s="31"/>
      <c r="R7623" s="31"/>
      <c r="S7623" s="31"/>
      <c r="T7623" s="26"/>
      <c r="U7623" s="26"/>
      <c r="W7623" s="10"/>
    </row>
    <row r="7624">
      <c r="E7624" s="26"/>
      <c r="F7624" s="27"/>
      <c r="J7624" s="26"/>
      <c r="K7624" s="26"/>
      <c r="L7624" s="30"/>
      <c r="M7624" s="31"/>
      <c r="N7624" s="31"/>
      <c r="O7624" s="31"/>
      <c r="P7624" s="31"/>
      <c r="Q7624" s="31"/>
      <c r="R7624" s="31"/>
      <c r="S7624" s="31"/>
      <c r="T7624" s="26"/>
      <c r="U7624" s="26"/>
      <c r="W7624" s="10"/>
    </row>
    <row r="7625">
      <c r="E7625" s="26"/>
      <c r="F7625" s="27"/>
      <c r="J7625" s="26"/>
      <c r="K7625" s="26"/>
      <c r="L7625" s="30"/>
      <c r="M7625" s="31"/>
      <c r="N7625" s="31"/>
      <c r="O7625" s="31"/>
      <c r="P7625" s="31"/>
      <c r="Q7625" s="31"/>
      <c r="R7625" s="31"/>
      <c r="S7625" s="31"/>
      <c r="T7625" s="26"/>
      <c r="U7625" s="26"/>
      <c r="W7625" s="10"/>
    </row>
    <row r="7626">
      <c r="E7626" s="26"/>
      <c r="F7626" s="27"/>
      <c r="J7626" s="26"/>
      <c r="K7626" s="26"/>
      <c r="L7626" s="30"/>
      <c r="M7626" s="31"/>
      <c r="N7626" s="31"/>
      <c r="O7626" s="31"/>
      <c r="P7626" s="31"/>
      <c r="Q7626" s="31"/>
      <c r="R7626" s="31"/>
      <c r="S7626" s="31"/>
      <c r="T7626" s="26"/>
      <c r="U7626" s="26"/>
      <c r="W7626" s="10"/>
    </row>
    <row r="7627">
      <c r="E7627" s="26"/>
      <c r="F7627" s="27"/>
      <c r="J7627" s="26"/>
      <c r="K7627" s="26"/>
      <c r="L7627" s="30"/>
      <c r="M7627" s="31"/>
      <c r="N7627" s="31"/>
      <c r="O7627" s="31"/>
      <c r="P7627" s="31"/>
      <c r="Q7627" s="31"/>
      <c r="R7627" s="31"/>
      <c r="S7627" s="31"/>
      <c r="T7627" s="26"/>
      <c r="U7627" s="26"/>
      <c r="W7627" s="10"/>
    </row>
    <row r="7628">
      <c r="E7628" s="26"/>
      <c r="F7628" s="27"/>
      <c r="J7628" s="26"/>
      <c r="K7628" s="26"/>
      <c r="L7628" s="30"/>
      <c r="M7628" s="31"/>
      <c r="N7628" s="31"/>
      <c r="O7628" s="31"/>
      <c r="P7628" s="31"/>
      <c r="Q7628" s="31"/>
      <c r="R7628" s="31"/>
      <c r="S7628" s="31"/>
      <c r="T7628" s="26"/>
      <c r="U7628" s="26"/>
      <c r="W7628" s="10"/>
    </row>
    <row r="7629">
      <c r="E7629" s="26"/>
      <c r="F7629" s="27"/>
      <c r="J7629" s="26"/>
      <c r="K7629" s="26"/>
      <c r="L7629" s="30"/>
      <c r="M7629" s="31"/>
      <c r="N7629" s="31"/>
      <c r="O7629" s="31"/>
      <c r="P7629" s="31"/>
      <c r="Q7629" s="31"/>
      <c r="R7629" s="31"/>
      <c r="S7629" s="31"/>
      <c r="T7629" s="26"/>
      <c r="U7629" s="26"/>
      <c r="W7629" s="10"/>
    </row>
    <row r="7630">
      <c r="E7630" s="26"/>
      <c r="F7630" s="27"/>
      <c r="J7630" s="26"/>
      <c r="K7630" s="26"/>
      <c r="L7630" s="30"/>
      <c r="M7630" s="31"/>
      <c r="N7630" s="31"/>
      <c r="O7630" s="31"/>
      <c r="P7630" s="31"/>
      <c r="Q7630" s="31"/>
      <c r="R7630" s="31"/>
      <c r="S7630" s="31"/>
      <c r="T7630" s="26"/>
      <c r="U7630" s="26"/>
      <c r="W7630" s="10"/>
    </row>
    <row r="7631">
      <c r="E7631" s="26"/>
      <c r="F7631" s="27"/>
      <c r="J7631" s="26"/>
      <c r="K7631" s="26"/>
      <c r="L7631" s="30"/>
      <c r="M7631" s="31"/>
      <c r="N7631" s="31"/>
      <c r="O7631" s="31"/>
      <c r="P7631" s="31"/>
      <c r="Q7631" s="31"/>
      <c r="R7631" s="31"/>
      <c r="S7631" s="31"/>
      <c r="T7631" s="26"/>
      <c r="U7631" s="26"/>
      <c r="W7631" s="10"/>
    </row>
    <row r="7632">
      <c r="E7632" s="26"/>
      <c r="F7632" s="27"/>
      <c r="J7632" s="26"/>
      <c r="K7632" s="26"/>
      <c r="L7632" s="30"/>
      <c r="M7632" s="31"/>
      <c r="N7632" s="31"/>
      <c r="O7632" s="31"/>
      <c r="P7632" s="31"/>
      <c r="Q7632" s="31"/>
      <c r="R7632" s="31"/>
      <c r="S7632" s="31"/>
      <c r="T7632" s="26"/>
      <c r="U7632" s="26"/>
      <c r="W7632" s="10"/>
    </row>
    <row r="7633">
      <c r="E7633" s="26"/>
      <c r="F7633" s="27"/>
      <c r="J7633" s="26"/>
      <c r="K7633" s="26"/>
      <c r="L7633" s="30"/>
      <c r="M7633" s="31"/>
      <c r="N7633" s="31"/>
      <c r="O7633" s="31"/>
      <c r="P7633" s="31"/>
      <c r="Q7633" s="31"/>
      <c r="R7633" s="31"/>
      <c r="S7633" s="31"/>
      <c r="T7633" s="26"/>
      <c r="U7633" s="26"/>
      <c r="W7633" s="10"/>
    </row>
    <row r="7634">
      <c r="E7634" s="26"/>
      <c r="F7634" s="27"/>
      <c r="J7634" s="26"/>
      <c r="K7634" s="26"/>
      <c r="L7634" s="30"/>
      <c r="M7634" s="31"/>
      <c r="N7634" s="31"/>
      <c r="O7634" s="31"/>
      <c r="P7634" s="31"/>
      <c r="Q7634" s="31"/>
      <c r="R7634" s="31"/>
      <c r="S7634" s="31"/>
      <c r="T7634" s="26"/>
      <c r="U7634" s="26"/>
      <c r="W7634" s="10"/>
    </row>
    <row r="7635">
      <c r="E7635" s="26"/>
      <c r="F7635" s="27"/>
      <c r="J7635" s="26"/>
      <c r="K7635" s="26"/>
      <c r="L7635" s="30"/>
      <c r="M7635" s="31"/>
      <c r="N7635" s="31"/>
      <c r="O7635" s="31"/>
      <c r="P7635" s="31"/>
      <c r="Q7635" s="31"/>
      <c r="R7635" s="31"/>
      <c r="S7635" s="31"/>
      <c r="T7635" s="26"/>
      <c r="U7635" s="26"/>
      <c r="W7635" s="10"/>
    </row>
    <row r="7636">
      <c r="E7636" s="26"/>
      <c r="F7636" s="27"/>
      <c r="J7636" s="26"/>
      <c r="K7636" s="26"/>
      <c r="L7636" s="30"/>
      <c r="M7636" s="31"/>
      <c r="N7636" s="31"/>
      <c r="O7636" s="31"/>
      <c r="P7636" s="31"/>
      <c r="Q7636" s="31"/>
      <c r="R7636" s="31"/>
      <c r="S7636" s="31"/>
      <c r="T7636" s="26"/>
      <c r="U7636" s="26"/>
      <c r="W7636" s="10"/>
    </row>
    <row r="7637">
      <c r="E7637" s="26"/>
      <c r="F7637" s="27"/>
      <c r="J7637" s="26"/>
      <c r="K7637" s="26"/>
      <c r="L7637" s="30"/>
      <c r="M7637" s="31"/>
      <c r="N7637" s="31"/>
      <c r="O7637" s="31"/>
      <c r="P7637" s="31"/>
      <c r="Q7637" s="31"/>
      <c r="R7637" s="31"/>
      <c r="S7637" s="31"/>
      <c r="T7637" s="26"/>
      <c r="U7637" s="26"/>
      <c r="W7637" s="10"/>
    </row>
    <row r="7638">
      <c r="E7638" s="26"/>
      <c r="F7638" s="27"/>
      <c r="J7638" s="26"/>
      <c r="K7638" s="26"/>
      <c r="L7638" s="30"/>
      <c r="M7638" s="31"/>
      <c r="N7638" s="31"/>
      <c r="O7638" s="31"/>
      <c r="P7638" s="31"/>
      <c r="Q7638" s="31"/>
      <c r="R7638" s="31"/>
      <c r="S7638" s="31"/>
      <c r="T7638" s="26"/>
      <c r="U7638" s="26"/>
      <c r="W7638" s="10"/>
    </row>
    <row r="7639">
      <c r="E7639" s="26"/>
      <c r="F7639" s="27"/>
      <c r="J7639" s="26"/>
      <c r="K7639" s="26"/>
      <c r="L7639" s="30"/>
      <c r="M7639" s="31"/>
      <c r="N7639" s="31"/>
      <c r="O7639" s="31"/>
      <c r="P7639" s="31"/>
      <c r="Q7639" s="31"/>
      <c r="R7639" s="31"/>
      <c r="S7639" s="31"/>
      <c r="T7639" s="26"/>
      <c r="U7639" s="26"/>
      <c r="W7639" s="10"/>
    </row>
    <row r="7640">
      <c r="E7640" s="26"/>
      <c r="F7640" s="27"/>
      <c r="J7640" s="26"/>
      <c r="K7640" s="26"/>
      <c r="L7640" s="30"/>
      <c r="M7640" s="31"/>
      <c r="N7640" s="31"/>
      <c r="O7640" s="31"/>
      <c r="P7640" s="31"/>
      <c r="Q7640" s="31"/>
      <c r="R7640" s="31"/>
      <c r="S7640" s="31"/>
      <c r="T7640" s="26"/>
      <c r="U7640" s="26"/>
      <c r="W7640" s="10"/>
    </row>
    <row r="7641">
      <c r="E7641" s="26"/>
      <c r="F7641" s="27"/>
      <c r="J7641" s="26"/>
      <c r="K7641" s="26"/>
      <c r="L7641" s="30"/>
      <c r="M7641" s="31"/>
      <c r="N7641" s="31"/>
      <c r="O7641" s="31"/>
      <c r="P7641" s="31"/>
      <c r="Q7641" s="31"/>
      <c r="R7641" s="31"/>
      <c r="S7641" s="31"/>
      <c r="T7641" s="26"/>
      <c r="U7641" s="26"/>
      <c r="W7641" s="10"/>
    </row>
    <row r="7642">
      <c r="E7642" s="26"/>
      <c r="F7642" s="27"/>
      <c r="J7642" s="26"/>
      <c r="K7642" s="26"/>
      <c r="L7642" s="30"/>
      <c r="M7642" s="31"/>
      <c r="N7642" s="31"/>
      <c r="O7642" s="31"/>
      <c r="P7642" s="31"/>
      <c r="Q7642" s="31"/>
      <c r="R7642" s="31"/>
      <c r="S7642" s="31"/>
      <c r="T7642" s="26"/>
      <c r="U7642" s="26"/>
      <c r="W7642" s="10"/>
    </row>
    <row r="7643">
      <c r="E7643" s="26"/>
      <c r="F7643" s="27"/>
      <c r="J7643" s="26"/>
      <c r="K7643" s="26"/>
      <c r="L7643" s="30"/>
      <c r="M7643" s="31"/>
      <c r="N7643" s="31"/>
      <c r="O7643" s="31"/>
      <c r="P7643" s="31"/>
      <c r="Q7643" s="31"/>
      <c r="R7643" s="31"/>
      <c r="S7643" s="31"/>
      <c r="T7643" s="26"/>
      <c r="U7643" s="26"/>
      <c r="W7643" s="10"/>
    </row>
    <row r="7644">
      <c r="E7644" s="26"/>
      <c r="F7644" s="27"/>
      <c r="J7644" s="26"/>
      <c r="K7644" s="26"/>
      <c r="L7644" s="30"/>
      <c r="M7644" s="31"/>
      <c r="N7644" s="31"/>
      <c r="O7644" s="31"/>
      <c r="P7644" s="31"/>
      <c r="Q7644" s="31"/>
      <c r="R7644" s="31"/>
      <c r="S7644" s="31"/>
      <c r="T7644" s="26"/>
      <c r="U7644" s="26"/>
      <c r="W7644" s="10"/>
    </row>
    <row r="7645">
      <c r="E7645" s="26"/>
      <c r="F7645" s="27"/>
      <c r="J7645" s="26"/>
      <c r="K7645" s="26"/>
      <c r="L7645" s="30"/>
      <c r="M7645" s="31"/>
      <c r="N7645" s="31"/>
      <c r="O7645" s="31"/>
      <c r="P7645" s="31"/>
      <c r="Q7645" s="31"/>
      <c r="R7645" s="31"/>
      <c r="S7645" s="31"/>
      <c r="T7645" s="26"/>
      <c r="U7645" s="26"/>
      <c r="W7645" s="10"/>
    </row>
    <row r="7646">
      <c r="E7646" s="26"/>
      <c r="F7646" s="27"/>
      <c r="J7646" s="26"/>
      <c r="K7646" s="26"/>
      <c r="L7646" s="30"/>
      <c r="M7646" s="31"/>
      <c r="N7646" s="31"/>
      <c r="O7646" s="31"/>
      <c r="P7646" s="31"/>
      <c r="Q7646" s="31"/>
      <c r="R7646" s="31"/>
      <c r="S7646" s="31"/>
      <c r="T7646" s="26"/>
      <c r="U7646" s="26"/>
      <c r="W7646" s="10"/>
    </row>
    <row r="7647">
      <c r="E7647" s="26"/>
      <c r="F7647" s="27"/>
      <c r="J7647" s="26"/>
      <c r="K7647" s="26"/>
      <c r="L7647" s="30"/>
      <c r="M7647" s="31"/>
      <c r="N7647" s="31"/>
      <c r="O7647" s="31"/>
      <c r="P7647" s="31"/>
      <c r="Q7647" s="31"/>
      <c r="R7647" s="31"/>
      <c r="S7647" s="31"/>
      <c r="T7647" s="26"/>
      <c r="U7647" s="26"/>
      <c r="W7647" s="10"/>
    </row>
    <row r="7648">
      <c r="E7648" s="26"/>
      <c r="F7648" s="27"/>
      <c r="J7648" s="26"/>
      <c r="K7648" s="26"/>
      <c r="L7648" s="30"/>
      <c r="M7648" s="31"/>
      <c r="N7648" s="31"/>
      <c r="O7648" s="31"/>
      <c r="P7648" s="31"/>
      <c r="Q7648" s="31"/>
      <c r="R7648" s="31"/>
      <c r="S7648" s="31"/>
      <c r="T7648" s="26"/>
      <c r="U7648" s="26"/>
      <c r="W7648" s="10"/>
    </row>
    <row r="7649">
      <c r="E7649" s="26"/>
      <c r="F7649" s="27"/>
      <c r="J7649" s="26"/>
      <c r="K7649" s="26"/>
      <c r="L7649" s="30"/>
      <c r="M7649" s="31"/>
      <c r="N7649" s="31"/>
      <c r="O7649" s="31"/>
      <c r="P7649" s="31"/>
      <c r="Q7649" s="31"/>
      <c r="R7649" s="31"/>
      <c r="S7649" s="31"/>
      <c r="T7649" s="26"/>
      <c r="U7649" s="26"/>
      <c r="W7649" s="10"/>
    </row>
    <row r="7650">
      <c r="E7650" s="26"/>
      <c r="F7650" s="27"/>
      <c r="J7650" s="26"/>
      <c r="K7650" s="26"/>
      <c r="L7650" s="30"/>
      <c r="M7650" s="31"/>
      <c r="N7650" s="31"/>
      <c r="O7650" s="31"/>
      <c r="P7650" s="31"/>
      <c r="Q7650" s="31"/>
      <c r="R7650" s="31"/>
      <c r="S7650" s="31"/>
      <c r="T7650" s="26"/>
      <c r="U7650" s="26"/>
      <c r="W7650" s="10"/>
    </row>
    <row r="7651">
      <c r="E7651" s="26"/>
      <c r="F7651" s="27"/>
      <c r="J7651" s="26"/>
      <c r="K7651" s="26"/>
      <c r="L7651" s="30"/>
      <c r="M7651" s="31"/>
      <c r="N7651" s="31"/>
      <c r="O7651" s="31"/>
      <c r="P7651" s="31"/>
      <c r="Q7651" s="31"/>
      <c r="R7651" s="31"/>
      <c r="S7651" s="31"/>
      <c r="T7651" s="26"/>
      <c r="U7651" s="26"/>
      <c r="W7651" s="10"/>
    </row>
    <row r="7652">
      <c r="E7652" s="26"/>
      <c r="F7652" s="27"/>
      <c r="J7652" s="26"/>
      <c r="K7652" s="26"/>
      <c r="L7652" s="30"/>
      <c r="M7652" s="31"/>
      <c r="N7652" s="31"/>
      <c r="O7652" s="31"/>
      <c r="P7652" s="31"/>
      <c r="Q7652" s="31"/>
      <c r="R7652" s="31"/>
      <c r="S7652" s="31"/>
      <c r="T7652" s="26"/>
      <c r="U7652" s="26"/>
      <c r="W7652" s="10"/>
    </row>
    <row r="7653">
      <c r="E7653" s="26"/>
      <c r="F7653" s="27"/>
      <c r="J7653" s="26"/>
      <c r="K7653" s="26"/>
      <c r="L7653" s="30"/>
      <c r="M7653" s="31"/>
      <c r="N7653" s="31"/>
      <c r="O7653" s="31"/>
      <c r="P7653" s="31"/>
      <c r="Q7653" s="31"/>
      <c r="R7653" s="31"/>
      <c r="S7653" s="31"/>
      <c r="T7653" s="26"/>
      <c r="U7653" s="26"/>
      <c r="W7653" s="10"/>
    </row>
    <row r="7654">
      <c r="E7654" s="26"/>
      <c r="F7654" s="27"/>
      <c r="J7654" s="26"/>
      <c r="K7654" s="26"/>
      <c r="L7654" s="30"/>
      <c r="M7654" s="31"/>
      <c r="N7654" s="31"/>
      <c r="O7654" s="31"/>
      <c r="P7654" s="31"/>
      <c r="Q7654" s="31"/>
      <c r="R7654" s="31"/>
      <c r="S7654" s="31"/>
      <c r="T7654" s="26"/>
      <c r="U7654" s="26"/>
      <c r="W7654" s="10"/>
    </row>
    <row r="7655">
      <c r="E7655" s="26"/>
      <c r="F7655" s="27"/>
      <c r="J7655" s="26"/>
      <c r="K7655" s="26"/>
      <c r="L7655" s="30"/>
      <c r="M7655" s="31"/>
      <c r="N7655" s="31"/>
      <c r="O7655" s="31"/>
      <c r="P7655" s="31"/>
      <c r="Q7655" s="31"/>
      <c r="R7655" s="31"/>
      <c r="S7655" s="31"/>
      <c r="T7655" s="26"/>
      <c r="U7655" s="26"/>
      <c r="W7655" s="10"/>
    </row>
    <row r="7656">
      <c r="E7656" s="26"/>
      <c r="F7656" s="27"/>
      <c r="J7656" s="26"/>
      <c r="K7656" s="26"/>
      <c r="L7656" s="30"/>
      <c r="M7656" s="31"/>
      <c r="N7656" s="31"/>
      <c r="O7656" s="31"/>
      <c r="P7656" s="31"/>
      <c r="Q7656" s="31"/>
      <c r="R7656" s="31"/>
      <c r="S7656" s="31"/>
      <c r="T7656" s="26"/>
      <c r="U7656" s="26"/>
      <c r="W7656" s="10"/>
    </row>
    <row r="7657">
      <c r="E7657" s="26"/>
      <c r="F7657" s="27"/>
      <c r="J7657" s="26"/>
      <c r="K7657" s="26"/>
      <c r="L7657" s="30"/>
      <c r="M7657" s="31"/>
      <c r="N7657" s="31"/>
      <c r="O7657" s="31"/>
      <c r="P7657" s="31"/>
      <c r="Q7657" s="31"/>
      <c r="R7657" s="31"/>
      <c r="S7657" s="31"/>
      <c r="T7657" s="26"/>
      <c r="U7657" s="26"/>
      <c r="W7657" s="10"/>
    </row>
    <row r="7658">
      <c r="E7658" s="26"/>
      <c r="F7658" s="27"/>
      <c r="J7658" s="26"/>
      <c r="K7658" s="26"/>
      <c r="L7658" s="30"/>
      <c r="M7658" s="31"/>
      <c r="N7658" s="31"/>
      <c r="O7658" s="31"/>
      <c r="P7658" s="31"/>
      <c r="Q7658" s="31"/>
      <c r="R7658" s="31"/>
      <c r="S7658" s="31"/>
      <c r="T7658" s="26"/>
      <c r="U7658" s="26"/>
      <c r="W7658" s="10"/>
    </row>
    <row r="7659">
      <c r="E7659" s="26"/>
      <c r="F7659" s="27"/>
      <c r="J7659" s="26"/>
      <c r="K7659" s="26"/>
      <c r="L7659" s="30"/>
      <c r="M7659" s="31"/>
      <c r="N7659" s="31"/>
      <c r="O7659" s="31"/>
      <c r="P7659" s="31"/>
      <c r="Q7659" s="31"/>
      <c r="R7659" s="31"/>
      <c r="S7659" s="31"/>
      <c r="T7659" s="26"/>
      <c r="U7659" s="26"/>
      <c r="W7659" s="10"/>
    </row>
    <row r="7660">
      <c r="E7660" s="26"/>
      <c r="F7660" s="27"/>
      <c r="J7660" s="26"/>
      <c r="K7660" s="26"/>
      <c r="L7660" s="30"/>
      <c r="M7660" s="31"/>
      <c r="N7660" s="31"/>
      <c r="O7660" s="31"/>
      <c r="P7660" s="31"/>
      <c r="Q7660" s="31"/>
      <c r="R7660" s="31"/>
      <c r="S7660" s="31"/>
      <c r="T7660" s="26"/>
      <c r="U7660" s="26"/>
      <c r="W7660" s="10"/>
    </row>
    <row r="7661">
      <c r="E7661" s="26"/>
      <c r="F7661" s="27"/>
      <c r="J7661" s="26"/>
      <c r="K7661" s="26"/>
      <c r="L7661" s="30"/>
      <c r="M7661" s="31"/>
      <c r="N7661" s="31"/>
      <c r="O7661" s="31"/>
      <c r="P7661" s="31"/>
      <c r="Q7661" s="31"/>
      <c r="R7661" s="31"/>
      <c r="S7661" s="31"/>
      <c r="T7661" s="26"/>
      <c r="U7661" s="26"/>
      <c r="W7661" s="10"/>
    </row>
    <row r="7662">
      <c r="E7662" s="26"/>
      <c r="F7662" s="27"/>
      <c r="J7662" s="26"/>
      <c r="K7662" s="26"/>
      <c r="L7662" s="30"/>
      <c r="M7662" s="31"/>
      <c r="N7662" s="31"/>
      <c r="O7662" s="31"/>
      <c r="P7662" s="31"/>
      <c r="Q7662" s="31"/>
      <c r="R7662" s="31"/>
      <c r="S7662" s="31"/>
      <c r="T7662" s="26"/>
      <c r="U7662" s="26"/>
      <c r="W7662" s="10"/>
    </row>
    <row r="7663">
      <c r="E7663" s="26"/>
      <c r="F7663" s="27"/>
      <c r="J7663" s="26"/>
      <c r="K7663" s="26"/>
      <c r="L7663" s="30"/>
      <c r="M7663" s="31"/>
      <c r="N7663" s="31"/>
      <c r="O7663" s="31"/>
      <c r="P7663" s="31"/>
      <c r="Q7663" s="31"/>
      <c r="R7663" s="31"/>
      <c r="S7663" s="31"/>
      <c r="T7663" s="26"/>
      <c r="U7663" s="26"/>
      <c r="W7663" s="10"/>
    </row>
    <row r="7664">
      <c r="E7664" s="26"/>
      <c r="F7664" s="27"/>
      <c r="J7664" s="26"/>
      <c r="K7664" s="26"/>
      <c r="L7664" s="30"/>
      <c r="M7664" s="31"/>
      <c r="N7664" s="31"/>
      <c r="O7664" s="31"/>
      <c r="P7664" s="31"/>
      <c r="Q7664" s="31"/>
      <c r="R7664" s="31"/>
      <c r="S7664" s="31"/>
      <c r="T7664" s="26"/>
      <c r="U7664" s="26"/>
      <c r="W7664" s="10"/>
    </row>
    <row r="7665">
      <c r="E7665" s="26"/>
      <c r="F7665" s="27"/>
      <c r="J7665" s="26"/>
      <c r="K7665" s="26"/>
      <c r="L7665" s="30"/>
      <c r="M7665" s="31"/>
      <c r="N7665" s="31"/>
      <c r="O7665" s="31"/>
      <c r="P7665" s="31"/>
      <c r="Q7665" s="31"/>
      <c r="R7665" s="31"/>
      <c r="S7665" s="31"/>
      <c r="T7665" s="26"/>
      <c r="U7665" s="26"/>
      <c r="W7665" s="10"/>
    </row>
    <row r="7666">
      <c r="E7666" s="26"/>
      <c r="F7666" s="27"/>
      <c r="J7666" s="26"/>
      <c r="K7666" s="26"/>
      <c r="L7666" s="30"/>
      <c r="M7666" s="31"/>
      <c r="N7666" s="31"/>
      <c r="O7666" s="31"/>
      <c r="P7666" s="31"/>
      <c r="Q7666" s="31"/>
      <c r="R7666" s="31"/>
      <c r="S7666" s="31"/>
      <c r="T7666" s="26"/>
      <c r="U7666" s="26"/>
      <c r="W7666" s="10"/>
    </row>
    <row r="7667">
      <c r="E7667" s="26"/>
      <c r="F7667" s="27"/>
      <c r="J7667" s="26"/>
      <c r="K7667" s="26"/>
      <c r="L7667" s="30"/>
      <c r="M7667" s="31"/>
      <c r="N7667" s="31"/>
      <c r="O7667" s="31"/>
      <c r="P7667" s="31"/>
      <c r="Q7667" s="31"/>
      <c r="R7667" s="31"/>
      <c r="S7667" s="31"/>
      <c r="T7667" s="26"/>
      <c r="U7667" s="26"/>
      <c r="W7667" s="10"/>
    </row>
    <row r="7668">
      <c r="E7668" s="26"/>
      <c r="F7668" s="27"/>
      <c r="J7668" s="26"/>
      <c r="K7668" s="26"/>
      <c r="L7668" s="30"/>
      <c r="M7668" s="31"/>
      <c r="N7668" s="31"/>
      <c r="O7668" s="31"/>
      <c r="P7668" s="31"/>
      <c r="Q7668" s="31"/>
      <c r="R7668" s="31"/>
      <c r="S7668" s="31"/>
      <c r="T7668" s="26"/>
      <c r="U7668" s="26"/>
      <c r="W7668" s="10"/>
    </row>
    <row r="7669">
      <c r="E7669" s="26"/>
      <c r="F7669" s="27"/>
      <c r="J7669" s="26"/>
      <c r="K7669" s="26"/>
      <c r="L7669" s="30"/>
      <c r="M7669" s="31"/>
      <c r="N7669" s="31"/>
      <c r="O7669" s="31"/>
      <c r="P7669" s="31"/>
      <c r="Q7669" s="31"/>
      <c r="R7669" s="31"/>
      <c r="S7669" s="31"/>
      <c r="T7669" s="26"/>
      <c r="U7669" s="26"/>
      <c r="W7669" s="10"/>
    </row>
    <row r="7670">
      <c r="E7670" s="26"/>
      <c r="F7670" s="27"/>
      <c r="J7670" s="26"/>
      <c r="K7670" s="26"/>
      <c r="L7670" s="30"/>
      <c r="M7670" s="31"/>
      <c r="N7670" s="31"/>
      <c r="O7670" s="31"/>
      <c r="P7670" s="31"/>
      <c r="Q7670" s="31"/>
      <c r="R7670" s="31"/>
      <c r="S7670" s="31"/>
      <c r="T7670" s="26"/>
      <c r="U7670" s="26"/>
      <c r="W7670" s="10"/>
    </row>
    <row r="7671">
      <c r="E7671" s="26"/>
      <c r="F7671" s="27"/>
      <c r="J7671" s="26"/>
      <c r="K7671" s="26"/>
      <c r="L7671" s="30"/>
      <c r="M7671" s="31"/>
      <c r="N7671" s="31"/>
      <c r="O7671" s="31"/>
      <c r="P7671" s="31"/>
      <c r="Q7671" s="31"/>
      <c r="R7671" s="31"/>
      <c r="S7671" s="31"/>
      <c r="T7671" s="26"/>
      <c r="U7671" s="26"/>
      <c r="W7671" s="10"/>
    </row>
    <row r="7672">
      <c r="E7672" s="26"/>
      <c r="F7672" s="27"/>
      <c r="J7672" s="26"/>
      <c r="K7672" s="26"/>
      <c r="L7672" s="30"/>
      <c r="M7672" s="31"/>
      <c r="N7672" s="31"/>
      <c r="O7672" s="31"/>
      <c r="P7672" s="31"/>
      <c r="Q7672" s="31"/>
      <c r="R7672" s="31"/>
      <c r="S7672" s="31"/>
      <c r="T7672" s="26"/>
      <c r="U7672" s="26"/>
      <c r="W7672" s="10"/>
    </row>
    <row r="7673">
      <c r="E7673" s="26"/>
      <c r="F7673" s="27"/>
      <c r="J7673" s="26"/>
      <c r="K7673" s="26"/>
      <c r="L7673" s="30"/>
      <c r="M7673" s="31"/>
      <c r="N7673" s="31"/>
      <c r="O7673" s="31"/>
      <c r="P7673" s="31"/>
      <c r="Q7673" s="31"/>
      <c r="R7673" s="31"/>
      <c r="S7673" s="31"/>
      <c r="T7673" s="26"/>
      <c r="U7673" s="26"/>
      <c r="W7673" s="10"/>
    </row>
    <row r="7674">
      <c r="E7674" s="26"/>
      <c r="F7674" s="27"/>
      <c r="J7674" s="26"/>
      <c r="K7674" s="26"/>
      <c r="L7674" s="30"/>
      <c r="M7674" s="31"/>
      <c r="N7674" s="31"/>
      <c r="O7674" s="31"/>
      <c r="P7674" s="31"/>
      <c r="Q7674" s="31"/>
      <c r="R7674" s="31"/>
      <c r="S7674" s="31"/>
      <c r="T7674" s="26"/>
      <c r="U7674" s="26"/>
      <c r="W7674" s="10"/>
    </row>
    <row r="7675">
      <c r="E7675" s="26"/>
      <c r="F7675" s="27"/>
      <c r="J7675" s="26"/>
      <c r="K7675" s="26"/>
      <c r="L7675" s="30"/>
      <c r="M7675" s="31"/>
      <c r="N7675" s="31"/>
      <c r="O7675" s="31"/>
      <c r="P7675" s="31"/>
      <c r="Q7675" s="31"/>
      <c r="R7675" s="31"/>
      <c r="S7675" s="31"/>
      <c r="T7675" s="26"/>
      <c r="U7675" s="26"/>
      <c r="W7675" s="10"/>
    </row>
    <row r="7676">
      <c r="E7676" s="26"/>
      <c r="F7676" s="27"/>
      <c r="J7676" s="26"/>
      <c r="K7676" s="26"/>
      <c r="L7676" s="30"/>
      <c r="M7676" s="31"/>
      <c r="N7676" s="31"/>
      <c r="O7676" s="31"/>
      <c r="P7676" s="31"/>
      <c r="Q7676" s="31"/>
      <c r="R7676" s="31"/>
      <c r="S7676" s="31"/>
      <c r="T7676" s="26"/>
      <c r="U7676" s="26"/>
      <c r="W7676" s="10"/>
    </row>
    <row r="7677">
      <c r="E7677" s="26"/>
      <c r="F7677" s="27"/>
      <c r="J7677" s="26"/>
      <c r="K7677" s="26"/>
      <c r="L7677" s="30"/>
      <c r="M7677" s="31"/>
      <c r="N7677" s="31"/>
      <c r="O7677" s="31"/>
      <c r="P7677" s="31"/>
      <c r="Q7677" s="31"/>
      <c r="R7677" s="31"/>
      <c r="S7677" s="31"/>
      <c r="T7677" s="26"/>
      <c r="U7677" s="26"/>
      <c r="W7677" s="10"/>
    </row>
    <row r="7678">
      <c r="E7678" s="26"/>
      <c r="F7678" s="27"/>
      <c r="J7678" s="26"/>
      <c r="K7678" s="26"/>
      <c r="L7678" s="30"/>
      <c r="M7678" s="31"/>
      <c r="N7678" s="31"/>
      <c r="O7678" s="31"/>
      <c r="P7678" s="31"/>
      <c r="Q7678" s="31"/>
      <c r="R7678" s="31"/>
      <c r="S7678" s="31"/>
      <c r="T7678" s="26"/>
      <c r="U7678" s="26"/>
      <c r="W7678" s="10"/>
    </row>
    <row r="7679">
      <c r="E7679" s="26"/>
      <c r="F7679" s="27"/>
      <c r="J7679" s="26"/>
      <c r="K7679" s="26"/>
      <c r="L7679" s="30"/>
      <c r="M7679" s="31"/>
      <c r="N7679" s="31"/>
      <c r="O7679" s="31"/>
      <c r="P7679" s="31"/>
      <c r="Q7679" s="31"/>
      <c r="R7679" s="31"/>
      <c r="S7679" s="31"/>
      <c r="T7679" s="26"/>
      <c r="U7679" s="26"/>
      <c r="W7679" s="10"/>
    </row>
    <row r="7680">
      <c r="E7680" s="26"/>
      <c r="F7680" s="27"/>
      <c r="J7680" s="26"/>
      <c r="K7680" s="26"/>
      <c r="L7680" s="30"/>
      <c r="M7680" s="31"/>
      <c r="N7680" s="31"/>
      <c r="O7680" s="31"/>
      <c r="P7680" s="31"/>
      <c r="Q7680" s="31"/>
      <c r="R7680" s="31"/>
      <c r="S7680" s="31"/>
      <c r="T7680" s="26"/>
      <c r="U7680" s="26"/>
      <c r="W7680" s="10"/>
    </row>
    <row r="7681">
      <c r="E7681" s="26"/>
      <c r="F7681" s="27"/>
      <c r="J7681" s="26"/>
      <c r="K7681" s="26"/>
      <c r="L7681" s="30"/>
      <c r="M7681" s="31"/>
      <c r="N7681" s="31"/>
      <c r="O7681" s="31"/>
      <c r="P7681" s="31"/>
      <c r="Q7681" s="31"/>
      <c r="R7681" s="31"/>
      <c r="S7681" s="31"/>
      <c r="T7681" s="26"/>
      <c r="U7681" s="26"/>
      <c r="W7681" s="10"/>
    </row>
    <row r="7682">
      <c r="E7682" s="26"/>
      <c r="F7682" s="27"/>
      <c r="J7682" s="26"/>
      <c r="K7682" s="26"/>
      <c r="L7682" s="30"/>
      <c r="M7682" s="31"/>
      <c r="N7682" s="31"/>
      <c r="O7682" s="31"/>
      <c r="P7682" s="31"/>
      <c r="Q7682" s="31"/>
      <c r="R7682" s="31"/>
      <c r="S7682" s="31"/>
      <c r="T7682" s="26"/>
      <c r="U7682" s="26"/>
      <c r="W7682" s="10"/>
    </row>
    <row r="7683">
      <c r="E7683" s="26"/>
      <c r="F7683" s="27"/>
      <c r="J7683" s="26"/>
      <c r="K7683" s="26"/>
      <c r="L7683" s="30"/>
      <c r="M7683" s="31"/>
      <c r="N7683" s="31"/>
      <c r="O7683" s="31"/>
      <c r="P7683" s="31"/>
      <c r="Q7683" s="31"/>
      <c r="R7683" s="31"/>
      <c r="S7683" s="31"/>
      <c r="T7683" s="26"/>
      <c r="U7683" s="26"/>
      <c r="W7683" s="10"/>
    </row>
    <row r="7684">
      <c r="E7684" s="26"/>
      <c r="F7684" s="27"/>
      <c r="J7684" s="26"/>
      <c r="K7684" s="26"/>
      <c r="L7684" s="30"/>
      <c r="M7684" s="31"/>
      <c r="N7684" s="31"/>
      <c r="O7684" s="31"/>
      <c r="P7684" s="31"/>
      <c r="Q7684" s="31"/>
      <c r="R7684" s="31"/>
      <c r="S7684" s="31"/>
      <c r="T7684" s="26"/>
      <c r="U7684" s="26"/>
      <c r="W7684" s="10"/>
    </row>
    <row r="7685">
      <c r="E7685" s="26"/>
      <c r="F7685" s="27"/>
      <c r="J7685" s="26"/>
      <c r="K7685" s="26"/>
      <c r="L7685" s="30"/>
      <c r="M7685" s="31"/>
      <c r="N7685" s="31"/>
      <c r="O7685" s="31"/>
      <c r="P7685" s="31"/>
      <c r="Q7685" s="31"/>
      <c r="R7685" s="31"/>
      <c r="S7685" s="31"/>
      <c r="T7685" s="26"/>
      <c r="U7685" s="26"/>
      <c r="W7685" s="10"/>
    </row>
    <row r="7686">
      <c r="E7686" s="26"/>
      <c r="F7686" s="27"/>
      <c r="J7686" s="26"/>
      <c r="K7686" s="26"/>
      <c r="L7686" s="30"/>
      <c r="M7686" s="31"/>
      <c r="N7686" s="31"/>
      <c r="O7686" s="31"/>
      <c r="P7686" s="31"/>
      <c r="Q7686" s="31"/>
      <c r="R7686" s="31"/>
      <c r="S7686" s="31"/>
      <c r="T7686" s="26"/>
      <c r="U7686" s="26"/>
      <c r="W7686" s="10"/>
    </row>
    <row r="7687">
      <c r="E7687" s="26"/>
      <c r="F7687" s="27"/>
      <c r="J7687" s="26"/>
      <c r="K7687" s="26"/>
      <c r="L7687" s="30"/>
      <c r="M7687" s="31"/>
      <c r="N7687" s="31"/>
      <c r="O7687" s="31"/>
      <c r="P7687" s="31"/>
      <c r="Q7687" s="31"/>
      <c r="R7687" s="31"/>
      <c r="S7687" s="31"/>
      <c r="T7687" s="26"/>
      <c r="U7687" s="26"/>
      <c r="W7687" s="10"/>
    </row>
    <row r="7688">
      <c r="E7688" s="26"/>
      <c r="F7688" s="27"/>
      <c r="J7688" s="26"/>
      <c r="K7688" s="26"/>
      <c r="L7688" s="30"/>
      <c r="M7688" s="31"/>
      <c r="N7688" s="31"/>
      <c r="O7688" s="31"/>
      <c r="P7688" s="31"/>
      <c r="Q7688" s="31"/>
      <c r="R7688" s="31"/>
      <c r="S7688" s="31"/>
      <c r="T7688" s="26"/>
      <c r="U7688" s="26"/>
      <c r="W7688" s="10"/>
    </row>
    <row r="7689">
      <c r="E7689" s="26"/>
      <c r="F7689" s="27"/>
      <c r="J7689" s="26"/>
      <c r="K7689" s="26"/>
      <c r="L7689" s="30"/>
      <c r="M7689" s="31"/>
      <c r="N7689" s="31"/>
      <c r="O7689" s="31"/>
      <c r="P7689" s="31"/>
      <c r="Q7689" s="31"/>
      <c r="R7689" s="31"/>
      <c r="S7689" s="31"/>
      <c r="T7689" s="26"/>
      <c r="U7689" s="26"/>
      <c r="W7689" s="10"/>
    </row>
    <row r="7690">
      <c r="E7690" s="26"/>
      <c r="F7690" s="27"/>
      <c r="J7690" s="26"/>
      <c r="K7690" s="26"/>
      <c r="L7690" s="30"/>
      <c r="M7690" s="31"/>
      <c r="N7690" s="31"/>
      <c r="O7690" s="31"/>
      <c r="P7690" s="31"/>
      <c r="Q7690" s="31"/>
      <c r="R7690" s="31"/>
      <c r="S7690" s="31"/>
      <c r="T7690" s="26"/>
      <c r="U7690" s="26"/>
      <c r="W7690" s="10"/>
    </row>
    <row r="7691">
      <c r="E7691" s="26"/>
      <c r="F7691" s="27"/>
      <c r="J7691" s="26"/>
      <c r="K7691" s="26"/>
      <c r="L7691" s="30"/>
      <c r="M7691" s="31"/>
      <c r="N7691" s="31"/>
      <c r="O7691" s="31"/>
      <c r="P7691" s="31"/>
      <c r="Q7691" s="31"/>
      <c r="R7691" s="31"/>
      <c r="S7691" s="31"/>
      <c r="T7691" s="26"/>
      <c r="U7691" s="26"/>
      <c r="W7691" s="10"/>
    </row>
    <row r="7692">
      <c r="E7692" s="26"/>
      <c r="F7692" s="27"/>
      <c r="J7692" s="26"/>
      <c r="K7692" s="26"/>
      <c r="L7692" s="30"/>
      <c r="M7692" s="31"/>
      <c r="N7692" s="31"/>
      <c r="O7692" s="31"/>
      <c r="P7692" s="31"/>
      <c r="Q7692" s="31"/>
      <c r="R7692" s="31"/>
      <c r="S7692" s="31"/>
      <c r="T7692" s="26"/>
      <c r="U7692" s="26"/>
      <c r="W7692" s="10"/>
    </row>
    <row r="7693">
      <c r="E7693" s="26"/>
      <c r="F7693" s="27"/>
      <c r="J7693" s="26"/>
      <c r="K7693" s="26"/>
      <c r="L7693" s="30"/>
      <c r="M7693" s="31"/>
      <c r="N7693" s="31"/>
      <c r="O7693" s="31"/>
      <c r="P7693" s="31"/>
      <c r="Q7693" s="31"/>
      <c r="R7693" s="31"/>
      <c r="S7693" s="31"/>
      <c r="T7693" s="26"/>
      <c r="U7693" s="26"/>
      <c r="W7693" s="10"/>
    </row>
    <row r="7694">
      <c r="E7694" s="26"/>
      <c r="F7694" s="27"/>
      <c r="J7694" s="26"/>
      <c r="K7694" s="26"/>
      <c r="L7694" s="30"/>
      <c r="M7694" s="31"/>
      <c r="N7694" s="31"/>
      <c r="O7694" s="31"/>
      <c r="P7694" s="31"/>
      <c r="Q7694" s="31"/>
      <c r="R7694" s="31"/>
      <c r="S7694" s="31"/>
      <c r="T7694" s="26"/>
      <c r="U7694" s="26"/>
      <c r="W7694" s="10"/>
    </row>
    <row r="7695">
      <c r="E7695" s="26"/>
      <c r="F7695" s="27"/>
      <c r="J7695" s="26"/>
      <c r="K7695" s="26"/>
      <c r="L7695" s="30"/>
      <c r="M7695" s="31"/>
      <c r="N7695" s="31"/>
      <c r="O7695" s="31"/>
      <c r="P7695" s="31"/>
      <c r="Q7695" s="31"/>
      <c r="R7695" s="31"/>
      <c r="S7695" s="31"/>
      <c r="T7695" s="26"/>
      <c r="U7695" s="26"/>
      <c r="W7695" s="10"/>
    </row>
    <row r="7696">
      <c r="E7696" s="26"/>
      <c r="F7696" s="27"/>
      <c r="J7696" s="26"/>
      <c r="K7696" s="26"/>
      <c r="L7696" s="30"/>
      <c r="M7696" s="31"/>
      <c r="N7696" s="31"/>
      <c r="O7696" s="31"/>
      <c r="P7696" s="31"/>
      <c r="Q7696" s="31"/>
      <c r="R7696" s="31"/>
      <c r="S7696" s="31"/>
      <c r="T7696" s="26"/>
      <c r="U7696" s="26"/>
      <c r="W7696" s="10"/>
    </row>
    <row r="7697">
      <c r="E7697" s="26"/>
      <c r="F7697" s="27"/>
      <c r="J7697" s="26"/>
      <c r="K7697" s="26"/>
      <c r="L7697" s="30"/>
      <c r="M7697" s="31"/>
      <c r="N7697" s="31"/>
      <c r="O7697" s="31"/>
      <c r="P7697" s="31"/>
      <c r="Q7697" s="31"/>
      <c r="R7697" s="31"/>
      <c r="S7697" s="31"/>
      <c r="T7697" s="26"/>
      <c r="U7697" s="26"/>
      <c r="W7697" s="10"/>
    </row>
    <row r="7698">
      <c r="E7698" s="26"/>
      <c r="F7698" s="27"/>
      <c r="J7698" s="26"/>
      <c r="K7698" s="26"/>
      <c r="L7698" s="30"/>
      <c r="M7698" s="31"/>
      <c r="N7698" s="31"/>
      <c r="O7698" s="31"/>
      <c r="P7698" s="31"/>
      <c r="Q7698" s="31"/>
      <c r="R7698" s="31"/>
      <c r="S7698" s="31"/>
      <c r="T7698" s="26"/>
      <c r="U7698" s="26"/>
      <c r="W7698" s="10"/>
    </row>
    <row r="7699">
      <c r="E7699" s="26"/>
      <c r="F7699" s="27"/>
      <c r="J7699" s="26"/>
      <c r="K7699" s="26"/>
      <c r="L7699" s="30"/>
      <c r="M7699" s="31"/>
      <c r="N7699" s="31"/>
      <c r="O7699" s="31"/>
      <c r="P7699" s="31"/>
      <c r="Q7699" s="31"/>
      <c r="R7699" s="31"/>
      <c r="S7699" s="31"/>
      <c r="T7699" s="26"/>
      <c r="U7699" s="26"/>
      <c r="W7699" s="10"/>
    </row>
    <row r="7700">
      <c r="E7700" s="26"/>
      <c r="F7700" s="27"/>
      <c r="J7700" s="26"/>
      <c r="K7700" s="26"/>
      <c r="L7700" s="30"/>
      <c r="M7700" s="31"/>
      <c r="N7700" s="31"/>
      <c r="O7700" s="31"/>
      <c r="P7700" s="31"/>
      <c r="Q7700" s="31"/>
      <c r="R7700" s="31"/>
      <c r="S7700" s="31"/>
      <c r="T7700" s="26"/>
      <c r="U7700" s="26"/>
      <c r="W7700" s="10"/>
    </row>
    <row r="7701">
      <c r="E7701" s="26"/>
      <c r="F7701" s="27"/>
      <c r="J7701" s="26"/>
      <c r="K7701" s="26"/>
      <c r="L7701" s="30"/>
      <c r="M7701" s="31"/>
      <c r="N7701" s="31"/>
      <c r="O7701" s="31"/>
      <c r="P7701" s="31"/>
      <c r="Q7701" s="31"/>
      <c r="R7701" s="31"/>
      <c r="S7701" s="31"/>
      <c r="T7701" s="26"/>
      <c r="U7701" s="26"/>
      <c r="W7701" s="10"/>
    </row>
    <row r="7702">
      <c r="E7702" s="26"/>
      <c r="F7702" s="27"/>
      <c r="J7702" s="26"/>
      <c r="K7702" s="26"/>
      <c r="L7702" s="30"/>
      <c r="M7702" s="31"/>
      <c r="N7702" s="31"/>
      <c r="O7702" s="31"/>
      <c r="P7702" s="31"/>
      <c r="Q7702" s="31"/>
      <c r="R7702" s="31"/>
      <c r="S7702" s="31"/>
      <c r="T7702" s="26"/>
      <c r="U7702" s="26"/>
      <c r="W7702" s="10"/>
    </row>
    <row r="7703">
      <c r="E7703" s="26"/>
      <c r="F7703" s="27"/>
      <c r="J7703" s="26"/>
      <c r="K7703" s="26"/>
      <c r="L7703" s="30"/>
      <c r="M7703" s="31"/>
      <c r="N7703" s="31"/>
      <c r="O7703" s="31"/>
      <c r="P7703" s="31"/>
      <c r="Q7703" s="31"/>
      <c r="R7703" s="31"/>
      <c r="S7703" s="31"/>
      <c r="T7703" s="26"/>
      <c r="U7703" s="26"/>
      <c r="W7703" s="10"/>
    </row>
    <row r="7704">
      <c r="E7704" s="26"/>
      <c r="F7704" s="27"/>
      <c r="J7704" s="26"/>
      <c r="K7704" s="26"/>
      <c r="L7704" s="30"/>
      <c r="M7704" s="31"/>
      <c r="N7704" s="31"/>
      <c r="O7704" s="31"/>
      <c r="P7704" s="31"/>
      <c r="Q7704" s="31"/>
      <c r="R7704" s="31"/>
      <c r="S7704" s="31"/>
      <c r="T7704" s="26"/>
      <c r="U7704" s="26"/>
      <c r="W7704" s="10"/>
    </row>
    <row r="7705">
      <c r="E7705" s="26"/>
      <c r="F7705" s="27"/>
      <c r="J7705" s="26"/>
      <c r="K7705" s="26"/>
      <c r="L7705" s="30"/>
      <c r="M7705" s="31"/>
      <c r="N7705" s="31"/>
      <c r="O7705" s="31"/>
      <c r="P7705" s="31"/>
      <c r="Q7705" s="31"/>
      <c r="R7705" s="31"/>
      <c r="S7705" s="31"/>
      <c r="T7705" s="26"/>
      <c r="U7705" s="26"/>
      <c r="W7705" s="10"/>
    </row>
    <row r="7706">
      <c r="E7706" s="26"/>
      <c r="F7706" s="27"/>
      <c r="J7706" s="26"/>
      <c r="K7706" s="26"/>
      <c r="L7706" s="30"/>
      <c r="M7706" s="31"/>
      <c r="N7706" s="31"/>
      <c r="O7706" s="31"/>
      <c r="P7706" s="31"/>
      <c r="Q7706" s="31"/>
      <c r="R7706" s="31"/>
      <c r="S7706" s="31"/>
      <c r="T7706" s="26"/>
      <c r="U7706" s="26"/>
      <c r="W7706" s="10"/>
    </row>
    <row r="7707">
      <c r="E7707" s="26"/>
      <c r="F7707" s="27"/>
      <c r="J7707" s="26"/>
      <c r="K7707" s="26"/>
      <c r="L7707" s="30"/>
      <c r="M7707" s="31"/>
      <c r="N7707" s="31"/>
      <c r="O7707" s="31"/>
      <c r="P7707" s="31"/>
      <c r="Q7707" s="31"/>
      <c r="R7707" s="31"/>
      <c r="S7707" s="31"/>
      <c r="T7707" s="26"/>
      <c r="U7707" s="26"/>
      <c r="W7707" s="10"/>
    </row>
    <row r="7708">
      <c r="E7708" s="26"/>
      <c r="F7708" s="27"/>
      <c r="J7708" s="26"/>
      <c r="K7708" s="26"/>
      <c r="L7708" s="30"/>
      <c r="M7708" s="31"/>
      <c r="N7708" s="31"/>
      <c r="O7708" s="31"/>
      <c r="P7708" s="31"/>
      <c r="Q7708" s="31"/>
      <c r="R7708" s="31"/>
      <c r="S7708" s="31"/>
      <c r="T7708" s="26"/>
      <c r="U7708" s="26"/>
      <c r="W7708" s="10"/>
    </row>
    <row r="7709">
      <c r="E7709" s="26"/>
      <c r="F7709" s="27"/>
      <c r="J7709" s="26"/>
      <c r="K7709" s="26"/>
      <c r="L7709" s="30"/>
      <c r="M7709" s="31"/>
      <c r="N7709" s="31"/>
      <c r="O7709" s="31"/>
      <c r="P7709" s="31"/>
      <c r="Q7709" s="31"/>
      <c r="R7709" s="31"/>
      <c r="S7709" s="31"/>
      <c r="T7709" s="26"/>
      <c r="U7709" s="26"/>
      <c r="W7709" s="10"/>
    </row>
    <row r="7710">
      <c r="E7710" s="26"/>
      <c r="F7710" s="27"/>
      <c r="J7710" s="26"/>
      <c r="K7710" s="26"/>
      <c r="L7710" s="30"/>
      <c r="M7710" s="31"/>
      <c r="N7710" s="31"/>
      <c r="O7710" s="31"/>
      <c r="P7710" s="31"/>
      <c r="Q7710" s="31"/>
      <c r="R7710" s="31"/>
      <c r="S7710" s="31"/>
      <c r="T7710" s="26"/>
      <c r="U7710" s="26"/>
      <c r="W7710" s="10"/>
    </row>
    <row r="7711">
      <c r="E7711" s="26"/>
      <c r="F7711" s="27"/>
      <c r="J7711" s="26"/>
      <c r="K7711" s="26"/>
      <c r="L7711" s="30"/>
      <c r="M7711" s="31"/>
      <c r="N7711" s="31"/>
      <c r="O7711" s="31"/>
      <c r="P7711" s="31"/>
      <c r="Q7711" s="31"/>
      <c r="R7711" s="31"/>
      <c r="S7711" s="31"/>
      <c r="T7711" s="26"/>
      <c r="U7711" s="26"/>
      <c r="W7711" s="10"/>
    </row>
    <row r="7712">
      <c r="E7712" s="26"/>
      <c r="F7712" s="27"/>
      <c r="J7712" s="26"/>
      <c r="K7712" s="26"/>
      <c r="L7712" s="30"/>
      <c r="M7712" s="31"/>
      <c r="N7712" s="31"/>
      <c r="O7712" s="31"/>
      <c r="P7712" s="31"/>
      <c r="Q7712" s="31"/>
      <c r="R7712" s="31"/>
      <c r="S7712" s="31"/>
      <c r="T7712" s="26"/>
      <c r="U7712" s="26"/>
      <c r="W7712" s="10"/>
    </row>
    <row r="7713">
      <c r="E7713" s="26"/>
      <c r="F7713" s="27"/>
      <c r="J7713" s="26"/>
      <c r="K7713" s="26"/>
      <c r="L7713" s="30"/>
      <c r="M7713" s="31"/>
      <c r="N7713" s="31"/>
      <c r="O7713" s="31"/>
      <c r="P7713" s="31"/>
      <c r="Q7713" s="31"/>
      <c r="R7713" s="31"/>
      <c r="S7713" s="31"/>
      <c r="T7713" s="26"/>
      <c r="U7713" s="26"/>
      <c r="W7713" s="10"/>
    </row>
    <row r="7714">
      <c r="E7714" s="26"/>
      <c r="F7714" s="27"/>
      <c r="J7714" s="26"/>
      <c r="K7714" s="26"/>
      <c r="L7714" s="30"/>
      <c r="M7714" s="31"/>
      <c r="N7714" s="31"/>
      <c r="O7714" s="31"/>
      <c r="P7714" s="31"/>
      <c r="Q7714" s="31"/>
      <c r="R7714" s="31"/>
      <c r="S7714" s="31"/>
      <c r="T7714" s="26"/>
      <c r="U7714" s="26"/>
      <c r="W7714" s="10"/>
    </row>
    <row r="7715">
      <c r="E7715" s="26"/>
      <c r="F7715" s="27"/>
      <c r="J7715" s="26"/>
      <c r="K7715" s="26"/>
      <c r="L7715" s="30"/>
      <c r="M7715" s="31"/>
      <c r="N7715" s="31"/>
      <c r="O7715" s="31"/>
      <c r="P7715" s="31"/>
      <c r="Q7715" s="31"/>
      <c r="R7715" s="31"/>
      <c r="S7715" s="31"/>
      <c r="T7715" s="26"/>
      <c r="U7715" s="26"/>
      <c r="W7715" s="10"/>
    </row>
    <row r="7716">
      <c r="E7716" s="26"/>
      <c r="F7716" s="27"/>
      <c r="J7716" s="26"/>
      <c r="K7716" s="26"/>
      <c r="L7716" s="30"/>
      <c r="M7716" s="31"/>
      <c r="N7716" s="31"/>
      <c r="O7716" s="31"/>
      <c r="P7716" s="31"/>
      <c r="Q7716" s="31"/>
      <c r="R7716" s="31"/>
      <c r="S7716" s="31"/>
      <c r="T7716" s="26"/>
      <c r="U7716" s="26"/>
      <c r="W7716" s="10"/>
    </row>
    <row r="7717">
      <c r="E7717" s="26"/>
      <c r="F7717" s="27"/>
      <c r="J7717" s="26"/>
      <c r="K7717" s="26"/>
      <c r="L7717" s="30"/>
      <c r="M7717" s="31"/>
      <c r="N7717" s="31"/>
      <c r="O7717" s="31"/>
      <c r="P7717" s="31"/>
      <c r="Q7717" s="31"/>
      <c r="R7717" s="31"/>
      <c r="S7717" s="31"/>
      <c r="T7717" s="26"/>
      <c r="U7717" s="26"/>
      <c r="W7717" s="10"/>
    </row>
    <row r="7718">
      <c r="E7718" s="26"/>
      <c r="F7718" s="27"/>
      <c r="J7718" s="26"/>
      <c r="K7718" s="26"/>
      <c r="L7718" s="30"/>
      <c r="M7718" s="31"/>
      <c r="N7718" s="31"/>
      <c r="O7718" s="31"/>
      <c r="P7718" s="31"/>
      <c r="Q7718" s="31"/>
      <c r="R7718" s="31"/>
      <c r="S7718" s="31"/>
      <c r="T7718" s="26"/>
      <c r="U7718" s="26"/>
      <c r="W7718" s="10"/>
    </row>
    <row r="7719">
      <c r="E7719" s="26"/>
      <c r="F7719" s="27"/>
      <c r="J7719" s="26"/>
      <c r="K7719" s="26"/>
      <c r="L7719" s="30"/>
      <c r="M7719" s="31"/>
      <c r="N7719" s="31"/>
      <c r="O7719" s="31"/>
      <c r="P7719" s="31"/>
      <c r="Q7719" s="31"/>
      <c r="R7719" s="31"/>
      <c r="S7719" s="31"/>
      <c r="T7719" s="26"/>
      <c r="U7719" s="26"/>
      <c r="W7719" s="10"/>
    </row>
    <row r="7720">
      <c r="E7720" s="26"/>
      <c r="F7720" s="27"/>
      <c r="J7720" s="26"/>
      <c r="K7720" s="26"/>
      <c r="L7720" s="30"/>
      <c r="M7720" s="31"/>
      <c r="N7720" s="31"/>
      <c r="O7720" s="31"/>
      <c r="P7720" s="31"/>
      <c r="Q7720" s="31"/>
      <c r="R7720" s="31"/>
      <c r="S7720" s="31"/>
      <c r="T7720" s="26"/>
      <c r="U7720" s="26"/>
      <c r="W7720" s="10"/>
    </row>
    <row r="7721">
      <c r="E7721" s="26"/>
      <c r="F7721" s="27"/>
      <c r="J7721" s="26"/>
      <c r="K7721" s="26"/>
      <c r="L7721" s="30"/>
      <c r="M7721" s="31"/>
      <c r="N7721" s="31"/>
      <c r="O7721" s="31"/>
      <c r="P7721" s="31"/>
      <c r="Q7721" s="31"/>
      <c r="R7721" s="31"/>
      <c r="S7721" s="31"/>
      <c r="T7721" s="26"/>
      <c r="U7721" s="26"/>
      <c r="W7721" s="10"/>
    </row>
    <row r="7722">
      <c r="E7722" s="26"/>
      <c r="F7722" s="27"/>
      <c r="J7722" s="26"/>
      <c r="K7722" s="26"/>
      <c r="L7722" s="30"/>
      <c r="M7722" s="31"/>
      <c r="N7722" s="31"/>
      <c r="O7722" s="31"/>
      <c r="P7722" s="31"/>
      <c r="Q7722" s="31"/>
      <c r="R7722" s="31"/>
      <c r="S7722" s="31"/>
      <c r="T7722" s="26"/>
      <c r="U7722" s="26"/>
      <c r="W7722" s="10"/>
    </row>
    <row r="7723">
      <c r="E7723" s="26"/>
      <c r="F7723" s="27"/>
      <c r="J7723" s="26"/>
      <c r="K7723" s="26"/>
      <c r="L7723" s="30"/>
      <c r="M7723" s="31"/>
      <c r="N7723" s="31"/>
      <c r="O7723" s="31"/>
      <c r="P7723" s="31"/>
      <c r="Q7723" s="31"/>
      <c r="R7723" s="31"/>
      <c r="S7723" s="31"/>
      <c r="T7723" s="26"/>
      <c r="U7723" s="26"/>
      <c r="W7723" s="10"/>
    </row>
    <row r="7724">
      <c r="E7724" s="26"/>
      <c r="F7724" s="27"/>
      <c r="J7724" s="26"/>
      <c r="K7724" s="26"/>
      <c r="L7724" s="30"/>
      <c r="M7724" s="31"/>
      <c r="N7724" s="31"/>
      <c r="O7724" s="31"/>
      <c r="P7724" s="31"/>
      <c r="Q7724" s="31"/>
      <c r="R7724" s="31"/>
      <c r="S7724" s="31"/>
      <c r="T7724" s="26"/>
      <c r="U7724" s="26"/>
      <c r="W7724" s="10"/>
    </row>
    <row r="7725">
      <c r="E7725" s="26"/>
      <c r="F7725" s="27"/>
      <c r="J7725" s="26"/>
      <c r="K7725" s="26"/>
      <c r="L7725" s="30"/>
      <c r="M7725" s="31"/>
      <c r="N7725" s="31"/>
      <c r="O7725" s="31"/>
      <c r="P7725" s="31"/>
      <c r="Q7725" s="31"/>
      <c r="R7725" s="31"/>
      <c r="S7725" s="31"/>
      <c r="T7725" s="26"/>
      <c r="U7725" s="26"/>
      <c r="W7725" s="10"/>
    </row>
    <row r="7726">
      <c r="E7726" s="26"/>
      <c r="F7726" s="27"/>
      <c r="J7726" s="26"/>
      <c r="K7726" s="26"/>
      <c r="L7726" s="30"/>
      <c r="M7726" s="31"/>
      <c r="N7726" s="31"/>
      <c r="O7726" s="31"/>
      <c r="P7726" s="31"/>
      <c r="Q7726" s="31"/>
      <c r="R7726" s="31"/>
      <c r="S7726" s="31"/>
      <c r="T7726" s="26"/>
      <c r="U7726" s="26"/>
      <c r="W7726" s="10"/>
    </row>
    <row r="7727">
      <c r="E7727" s="26"/>
      <c r="F7727" s="27"/>
      <c r="J7727" s="26"/>
      <c r="K7727" s="26"/>
      <c r="L7727" s="30"/>
      <c r="M7727" s="31"/>
      <c r="N7727" s="31"/>
      <c r="O7727" s="31"/>
      <c r="P7727" s="31"/>
      <c r="Q7727" s="31"/>
      <c r="R7727" s="31"/>
      <c r="S7727" s="31"/>
      <c r="T7727" s="26"/>
      <c r="U7727" s="26"/>
      <c r="W7727" s="10"/>
    </row>
    <row r="7728">
      <c r="E7728" s="26"/>
      <c r="F7728" s="27"/>
      <c r="J7728" s="26"/>
      <c r="K7728" s="26"/>
      <c r="L7728" s="30"/>
      <c r="M7728" s="31"/>
      <c r="N7728" s="31"/>
      <c r="O7728" s="31"/>
      <c r="P7728" s="31"/>
      <c r="Q7728" s="31"/>
      <c r="R7728" s="31"/>
      <c r="S7728" s="31"/>
      <c r="T7728" s="26"/>
      <c r="U7728" s="26"/>
      <c r="W7728" s="10"/>
    </row>
    <row r="7729">
      <c r="E7729" s="26"/>
      <c r="F7729" s="27"/>
      <c r="J7729" s="26"/>
      <c r="K7729" s="26"/>
      <c r="L7729" s="30"/>
      <c r="M7729" s="31"/>
      <c r="N7729" s="31"/>
      <c r="O7729" s="31"/>
      <c r="P7729" s="31"/>
      <c r="Q7729" s="31"/>
      <c r="R7729" s="31"/>
      <c r="S7729" s="31"/>
      <c r="T7729" s="26"/>
      <c r="U7729" s="26"/>
      <c r="W7729" s="10"/>
    </row>
    <row r="7730">
      <c r="E7730" s="26"/>
      <c r="F7730" s="27"/>
      <c r="J7730" s="26"/>
      <c r="K7730" s="26"/>
      <c r="L7730" s="30"/>
      <c r="M7730" s="31"/>
      <c r="N7730" s="31"/>
      <c r="O7730" s="31"/>
      <c r="P7730" s="31"/>
      <c r="Q7730" s="31"/>
      <c r="R7730" s="31"/>
      <c r="S7730" s="31"/>
      <c r="T7730" s="26"/>
      <c r="U7730" s="26"/>
      <c r="W7730" s="10"/>
    </row>
    <row r="7731">
      <c r="E7731" s="26"/>
      <c r="F7731" s="27"/>
      <c r="J7731" s="26"/>
      <c r="K7731" s="26"/>
      <c r="L7731" s="30"/>
      <c r="M7731" s="31"/>
      <c r="N7731" s="31"/>
      <c r="O7731" s="31"/>
      <c r="P7731" s="31"/>
      <c r="Q7731" s="31"/>
      <c r="R7731" s="31"/>
      <c r="S7731" s="31"/>
      <c r="T7731" s="26"/>
      <c r="U7731" s="26"/>
      <c r="W7731" s="10"/>
    </row>
    <row r="7732">
      <c r="E7732" s="26"/>
      <c r="F7732" s="27"/>
      <c r="J7732" s="26"/>
      <c r="K7732" s="26"/>
      <c r="L7732" s="30"/>
      <c r="M7732" s="31"/>
      <c r="N7732" s="31"/>
      <c r="O7732" s="31"/>
      <c r="P7732" s="31"/>
      <c r="Q7732" s="31"/>
      <c r="R7732" s="31"/>
      <c r="S7732" s="31"/>
      <c r="T7732" s="26"/>
      <c r="U7732" s="26"/>
      <c r="W7732" s="10"/>
    </row>
    <row r="7733">
      <c r="E7733" s="26"/>
      <c r="F7733" s="27"/>
      <c r="J7733" s="26"/>
      <c r="K7733" s="26"/>
      <c r="L7733" s="30"/>
      <c r="M7733" s="31"/>
      <c r="N7733" s="31"/>
      <c r="O7733" s="31"/>
      <c r="P7733" s="31"/>
      <c r="Q7733" s="31"/>
      <c r="R7733" s="31"/>
      <c r="S7733" s="31"/>
      <c r="T7733" s="26"/>
      <c r="U7733" s="26"/>
      <c r="W7733" s="10"/>
    </row>
    <row r="7734">
      <c r="E7734" s="26"/>
      <c r="F7734" s="27"/>
      <c r="J7734" s="26"/>
      <c r="K7734" s="26"/>
      <c r="L7734" s="30"/>
      <c r="M7734" s="31"/>
      <c r="N7734" s="31"/>
      <c r="O7734" s="31"/>
      <c r="P7734" s="31"/>
      <c r="Q7734" s="31"/>
      <c r="R7734" s="31"/>
      <c r="S7734" s="31"/>
      <c r="T7734" s="26"/>
      <c r="U7734" s="26"/>
      <c r="W7734" s="10"/>
    </row>
    <row r="7735">
      <c r="E7735" s="26"/>
      <c r="F7735" s="27"/>
      <c r="J7735" s="26"/>
      <c r="K7735" s="26"/>
      <c r="L7735" s="30"/>
      <c r="M7735" s="31"/>
      <c r="N7735" s="31"/>
      <c r="O7735" s="31"/>
      <c r="P7735" s="31"/>
      <c r="Q7735" s="31"/>
      <c r="R7735" s="31"/>
      <c r="S7735" s="31"/>
      <c r="T7735" s="26"/>
      <c r="U7735" s="26"/>
      <c r="W7735" s="10"/>
    </row>
    <row r="7736">
      <c r="E7736" s="26"/>
      <c r="F7736" s="27"/>
      <c r="J7736" s="26"/>
      <c r="K7736" s="26"/>
      <c r="L7736" s="30"/>
      <c r="M7736" s="31"/>
      <c r="N7736" s="31"/>
      <c r="O7736" s="31"/>
      <c r="P7736" s="31"/>
      <c r="Q7736" s="31"/>
      <c r="R7736" s="31"/>
      <c r="S7736" s="31"/>
      <c r="T7736" s="26"/>
      <c r="U7736" s="26"/>
      <c r="W7736" s="10"/>
    </row>
    <row r="7737">
      <c r="E7737" s="26"/>
      <c r="F7737" s="27"/>
      <c r="J7737" s="26"/>
      <c r="K7737" s="26"/>
      <c r="L7737" s="30"/>
      <c r="M7737" s="31"/>
      <c r="N7737" s="31"/>
      <c r="O7737" s="31"/>
      <c r="P7737" s="31"/>
      <c r="Q7737" s="31"/>
      <c r="R7737" s="31"/>
      <c r="S7737" s="31"/>
      <c r="T7737" s="26"/>
      <c r="U7737" s="26"/>
      <c r="W7737" s="10"/>
    </row>
    <row r="7738">
      <c r="E7738" s="26"/>
      <c r="F7738" s="27"/>
      <c r="J7738" s="26"/>
      <c r="K7738" s="26"/>
      <c r="L7738" s="30"/>
      <c r="M7738" s="31"/>
      <c r="N7738" s="31"/>
      <c r="O7738" s="31"/>
      <c r="P7738" s="31"/>
      <c r="Q7738" s="31"/>
      <c r="R7738" s="31"/>
      <c r="S7738" s="31"/>
      <c r="T7738" s="26"/>
      <c r="U7738" s="26"/>
      <c r="W7738" s="10"/>
    </row>
    <row r="7739">
      <c r="E7739" s="26"/>
      <c r="F7739" s="27"/>
      <c r="J7739" s="26"/>
      <c r="K7739" s="26"/>
      <c r="L7739" s="30"/>
      <c r="M7739" s="31"/>
      <c r="N7739" s="31"/>
      <c r="O7739" s="31"/>
      <c r="P7739" s="31"/>
      <c r="Q7739" s="31"/>
      <c r="R7739" s="31"/>
      <c r="S7739" s="31"/>
      <c r="T7739" s="26"/>
      <c r="U7739" s="26"/>
      <c r="W7739" s="10"/>
    </row>
    <row r="7740">
      <c r="E7740" s="26"/>
      <c r="F7740" s="27"/>
      <c r="J7740" s="26"/>
      <c r="K7740" s="26"/>
      <c r="L7740" s="30"/>
      <c r="M7740" s="31"/>
      <c r="N7740" s="31"/>
      <c r="O7740" s="31"/>
      <c r="P7740" s="31"/>
      <c r="Q7740" s="31"/>
      <c r="R7740" s="31"/>
      <c r="S7740" s="31"/>
      <c r="T7740" s="26"/>
      <c r="U7740" s="26"/>
      <c r="W7740" s="10"/>
    </row>
    <row r="7741">
      <c r="E7741" s="26"/>
      <c r="F7741" s="27"/>
      <c r="J7741" s="26"/>
      <c r="K7741" s="26"/>
      <c r="L7741" s="30"/>
      <c r="M7741" s="31"/>
      <c r="N7741" s="31"/>
      <c r="O7741" s="31"/>
      <c r="P7741" s="31"/>
      <c r="Q7741" s="31"/>
      <c r="R7741" s="31"/>
      <c r="S7741" s="31"/>
      <c r="T7741" s="26"/>
      <c r="U7741" s="26"/>
      <c r="W7741" s="10"/>
    </row>
    <row r="7742">
      <c r="E7742" s="26"/>
      <c r="F7742" s="27"/>
      <c r="J7742" s="26"/>
      <c r="K7742" s="26"/>
      <c r="L7742" s="30"/>
      <c r="M7742" s="31"/>
      <c r="N7742" s="31"/>
      <c r="O7742" s="31"/>
      <c r="P7742" s="31"/>
      <c r="Q7742" s="31"/>
      <c r="R7742" s="31"/>
      <c r="S7742" s="31"/>
      <c r="T7742" s="26"/>
      <c r="U7742" s="26"/>
      <c r="W7742" s="10"/>
    </row>
    <row r="7743">
      <c r="E7743" s="26"/>
      <c r="F7743" s="27"/>
      <c r="J7743" s="26"/>
      <c r="K7743" s="26"/>
      <c r="L7743" s="30"/>
      <c r="M7743" s="31"/>
      <c r="N7743" s="31"/>
      <c r="O7743" s="31"/>
      <c r="P7743" s="31"/>
      <c r="Q7743" s="31"/>
      <c r="R7743" s="31"/>
      <c r="S7743" s="31"/>
      <c r="T7743" s="26"/>
      <c r="U7743" s="26"/>
      <c r="W7743" s="10"/>
    </row>
    <row r="7744">
      <c r="E7744" s="26"/>
      <c r="F7744" s="27"/>
      <c r="J7744" s="26"/>
      <c r="K7744" s="26"/>
      <c r="L7744" s="30"/>
      <c r="M7744" s="31"/>
      <c r="N7744" s="31"/>
      <c r="O7744" s="31"/>
      <c r="P7744" s="31"/>
      <c r="Q7744" s="31"/>
      <c r="R7744" s="31"/>
      <c r="S7744" s="31"/>
      <c r="T7744" s="26"/>
      <c r="U7744" s="26"/>
      <c r="W7744" s="10"/>
    </row>
    <row r="7745">
      <c r="E7745" s="26"/>
      <c r="F7745" s="27"/>
      <c r="J7745" s="26"/>
      <c r="K7745" s="26"/>
      <c r="L7745" s="30"/>
      <c r="M7745" s="31"/>
      <c r="N7745" s="31"/>
      <c r="O7745" s="31"/>
      <c r="P7745" s="31"/>
      <c r="Q7745" s="31"/>
      <c r="R7745" s="31"/>
      <c r="S7745" s="31"/>
      <c r="T7745" s="26"/>
      <c r="U7745" s="26"/>
      <c r="W7745" s="10"/>
    </row>
    <row r="7746">
      <c r="E7746" s="26"/>
      <c r="F7746" s="27"/>
      <c r="J7746" s="26"/>
      <c r="K7746" s="26"/>
      <c r="L7746" s="30"/>
      <c r="M7746" s="31"/>
      <c r="N7746" s="31"/>
      <c r="O7746" s="31"/>
      <c r="P7746" s="31"/>
      <c r="Q7746" s="31"/>
      <c r="R7746" s="31"/>
      <c r="S7746" s="31"/>
      <c r="T7746" s="26"/>
      <c r="U7746" s="26"/>
      <c r="W7746" s="10"/>
    </row>
    <row r="7747">
      <c r="E7747" s="26"/>
      <c r="F7747" s="27"/>
      <c r="J7747" s="26"/>
      <c r="K7747" s="26"/>
      <c r="L7747" s="30"/>
      <c r="M7747" s="31"/>
      <c r="N7747" s="31"/>
      <c r="O7747" s="31"/>
      <c r="P7747" s="31"/>
      <c r="Q7747" s="31"/>
      <c r="R7747" s="31"/>
      <c r="S7747" s="31"/>
      <c r="T7747" s="26"/>
      <c r="U7747" s="26"/>
      <c r="W7747" s="10"/>
    </row>
    <row r="7748">
      <c r="E7748" s="26"/>
      <c r="F7748" s="27"/>
      <c r="J7748" s="26"/>
      <c r="K7748" s="26"/>
      <c r="L7748" s="30"/>
      <c r="M7748" s="31"/>
      <c r="N7748" s="31"/>
      <c r="O7748" s="31"/>
      <c r="P7748" s="31"/>
      <c r="Q7748" s="31"/>
      <c r="R7748" s="31"/>
      <c r="S7748" s="31"/>
      <c r="T7748" s="26"/>
      <c r="U7748" s="26"/>
      <c r="W7748" s="10"/>
    </row>
    <row r="7749">
      <c r="E7749" s="26"/>
      <c r="F7749" s="27"/>
      <c r="J7749" s="26"/>
      <c r="K7749" s="26"/>
      <c r="L7749" s="30"/>
      <c r="M7749" s="31"/>
      <c r="N7749" s="31"/>
      <c r="O7749" s="31"/>
      <c r="P7749" s="31"/>
      <c r="Q7749" s="31"/>
      <c r="R7749" s="31"/>
      <c r="S7749" s="31"/>
      <c r="T7749" s="26"/>
      <c r="U7749" s="26"/>
      <c r="W7749" s="10"/>
    </row>
    <row r="7750">
      <c r="E7750" s="26"/>
      <c r="F7750" s="27"/>
      <c r="J7750" s="26"/>
      <c r="K7750" s="26"/>
      <c r="L7750" s="30"/>
      <c r="M7750" s="31"/>
      <c r="N7750" s="31"/>
      <c r="O7750" s="31"/>
      <c r="P7750" s="31"/>
      <c r="Q7750" s="31"/>
      <c r="R7750" s="31"/>
      <c r="S7750" s="31"/>
      <c r="T7750" s="26"/>
      <c r="U7750" s="26"/>
      <c r="W7750" s="10"/>
    </row>
    <row r="7751">
      <c r="E7751" s="26"/>
      <c r="F7751" s="27"/>
      <c r="J7751" s="26"/>
      <c r="K7751" s="26"/>
      <c r="L7751" s="30"/>
      <c r="M7751" s="31"/>
      <c r="N7751" s="31"/>
      <c r="O7751" s="31"/>
      <c r="P7751" s="31"/>
      <c r="Q7751" s="31"/>
      <c r="R7751" s="31"/>
      <c r="S7751" s="31"/>
      <c r="T7751" s="26"/>
      <c r="U7751" s="26"/>
      <c r="W7751" s="10"/>
    </row>
    <row r="7752">
      <c r="E7752" s="26"/>
      <c r="F7752" s="27"/>
      <c r="J7752" s="26"/>
      <c r="K7752" s="26"/>
      <c r="L7752" s="30"/>
      <c r="M7752" s="31"/>
      <c r="N7752" s="31"/>
      <c r="O7752" s="31"/>
      <c r="P7752" s="31"/>
      <c r="Q7752" s="31"/>
      <c r="R7752" s="31"/>
      <c r="S7752" s="31"/>
      <c r="T7752" s="26"/>
      <c r="U7752" s="26"/>
      <c r="W7752" s="10"/>
    </row>
    <row r="7753">
      <c r="E7753" s="26"/>
      <c r="F7753" s="27"/>
      <c r="J7753" s="26"/>
      <c r="K7753" s="26"/>
      <c r="L7753" s="30"/>
      <c r="M7753" s="31"/>
      <c r="N7753" s="31"/>
      <c r="O7753" s="31"/>
      <c r="P7753" s="31"/>
      <c r="Q7753" s="31"/>
      <c r="R7753" s="31"/>
      <c r="S7753" s="31"/>
      <c r="T7753" s="26"/>
      <c r="U7753" s="26"/>
      <c r="W7753" s="10"/>
    </row>
    <row r="7754">
      <c r="E7754" s="26"/>
      <c r="F7754" s="27"/>
      <c r="J7754" s="26"/>
      <c r="K7754" s="26"/>
      <c r="L7754" s="30"/>
      <c r="M7754" s="31"/>
      <c r="N7754" s="31"/>
      <c r="O7754" s="31"/>
      <c r="P7754" s="31"/>
      <c r="Q7754" s="31"/>
      <c r="R7754" s="31"/>
      <c r="S7754" s="31"/>
      <c r="T7754" s="26"/>
      <c r="U7754" s="26"/>
      <c r="W7754" s="10"/>
    </row>
    <row r="7755">
      <c r="E7755" s="26"/>
      <c r="F7755" s="27"/>
      <c r="J7755" s="26"/>
      <c r="K7755" s="26"/>
      <c r="L7755" s="30"/>
      <c r="M7755" s="31"/>
      <c r="N7755" s="31"/>
      <c r="O7755" s="31"/>
      <c r="P7755" s="31"/>
      <c r="Q7755" s="31"/>
      <c r="R7755" s="31"/>
      <c r="S7755" s="31"/>
      <c r="T7755" s="26"/>
      <c r="U7755" s="26"/>
      <c r="W7755" s="10"/>
    </row>
    <row r="7756">
      <c r="E7756" s="26"/>
      <c r="F7756" s="27"/>
      <c r="J7756" s="26"/>
      <c r="K7756" s="26"/>
      <c r="L7756" s="30"/>
      <c r="M7756" s="31"/>
      <c r="N7756" s="31"/>
      <c r="O7756" s="31"/>
      <c r="P7756" s="31"/>
      <c r="Q7756" s="31"/>
      <c r="R7756" s="31"/>
      <c r="S7756" s="31"/>
      <c r="T7756" s="26"/>
      <c r="U7756" s="26"/>
      <c r="W7756" s="10"/>
    </row>
    <row r="7757">
      <c r="E7757" s="26"/>
      <c r="F7757" s="27"/>
      <c r="J7757" s="26"/>
      <c r="K7757" s="26"/>
      <c r="L7757" s="30"/>
      <c r="M7757" s="31"/>
      <c r="N7757" s="31"/>
      <c r="O7757" s="31"/>
      <c r="P7757" s="31"/>
      <c r="Q7757" s="31"/>
      <c r="R7757" s="31"/>
      <c r="S7757" s="31"/>
      <c r="T7757" s="26"/>
      <c r="U7757" s="26"/>
      <c r="W7757" s="10"/>
    </row>
    <row r="7758">
      <c r="E7758" s="26"/>
      <c r="F7758" s="27"/>
      <c r="J7758" s="26"/>
      <c r="K7758" s="26"/>
      <c r="L7758" s="30"/>
      <c r="M7758" s="31"/>
      <c r="N7758" s="31"/>
      <c r="O7758" s="31"/>
      <c r="P7758" s="31"/>
      <c r="Q7758" s="31"/>
      <c r="R7758" s="31"/>
      <c r="S7758" s="31"/>
      <c r="T7758" s="26"/>
      <c r="U7758" s="26"/>
      <c r="W7758" s="10"/>
    </row>
    <row r="7759">
      <c r="E7759" s="26"/>
      <c r="F7759" s="27"/>
      <c r="J7759" s="26"/>
      <c r="K7759" s="26"/>
      <c r="L7759" s="30"/>
      <c r="M7759" s="31"/>
      <c r="N7759" s="31"/>
      <c r="O7759" s="31"/>
      <c r="P7759" s="31"/>
      <c r="Q7759" s="31"/>
      <c r="R7759" s="31"/>
      <c r="S7759" s="31"/>
      <c r="T7759" s="26"/>
      <c r="U7759" s="26"/>
      <c r="W7759" s="10"/>
    </row>
    <row r="7760">
      <c r="E7760" s="26"/>
      <c r="F7760" s="27"/>
      <c r="J7760" s="26"/>
      <c r="K7760" s="26"/>
      <c r="L7760" s="30"/>
      <c r="M7760" s="31"/>
      <c r="N7760" s="31"/>
      <c r="O7760" s="31"/>
      <c r="P7760" s="31"/>
      <c r="Q7760" s="31"/>
      <c r="R7760" s="31"/>
      <c r="S7760" s="31"/>
      <c r="T7760" s="26"/>
      <c r="U7760" s="26"/>
      <c r="W7760" s="10"/>
    </row>
    <row r="7761">
      <c r="E7761" s="26"/>
      <c r="F7761" s="27"/>
      <c r="J7761" s="26"/>
      <c r="K7761" s="26"/>
      <c r="L7761" s="30"/>
      <c r="M7761" s="31"/>
      <c r="N7761" s="31"/>
      <c r="O7761" s="31"/>
      <c r="P7761" s="31"/>
      <c r="Q7761" s="31"/>
      <c r="R7761" s="31"/>
      <c r="S7761" s="31"/>
      <c r="T7761" s="26"/>
      <c r="U7761" s="26"/>
      <c r="W7761" s="10"/>
    </row>
    <row r="7762">
      <c r="E7762" s="26"/>
      <c r="F7762" s="27"/>
      <c r="J7762" s="26"/>
      <c r="K7762" s="26"/>
      <c r="L7762" s="30"/>
      <c r="M7762" s="31"/>
      <c r="N7762" s="31"/>
      <c r="O7762" s="31"/>
      <c r="P7762" s="31"/>
      <c r="Q7762" s="31"/>
      <c r="R7762" s="31"/>
      <c r="S7762" s="31"/>
      <c r="T7762" s="26"/>
      <c r="U7762" s="26"/>
      <c r="W7762" s="10"/>
    </row>
    <row r="7763">
      <c r="E7763" s="26"/>
      <c r="F7763" s="27"/>
      <c r="J7763" s="26"/>
      <c r="K7763" s="26"/>
      <c r="L7763" s="30"/>
      <c r="M7763" s="31"/>
      <c r="N7763" s="31"/>
      <c r="O7763" s="31"/>
      <c r="P7763" s="31"/>
      <c r="Q7763" s="31"/>
      <c r="R7763" s="31"/>
      <c r="S7763" s="31"/>
      <c r="T7763" s="26"/>
      <c r="U7763" s="26"/>
      <c r="W7763" s="10"/>
    </row>
    <row r="7764">
      <c r="E7764" s="26"/>
      <c r="F7764" s="27"/>
      <c r="J7764" s="26"/>
      <c r="K7764" s="26"/>
      <c r="L7764" s="30"/>
      <c r="M7764" s="31"/>
      <c r="N7764" s="31"/>
      <c r="O7764" s="31"/>
      <c r="P7764" s="31"/>
      <c r="Q7764" s="31"/>
      <c r="R7764" s="31"/>
      <c r="S7764" s="31"/>
      <c r="T7764" s="26"/>
      <c r="U7764" s="26"/>
      <c r="W7764" s="10"/>
    </row>
    <row r="7765">
      <c r="E7765" s="26"/>
      <c r="F7765" s="27"/>
      <c r="J7765" s="26"/>
      <c r="K7765" s="26"/>
      <c r="L7765" s="30"/>
      <c r="M7765" s="31"/>
      <c r="N7765" s="31"/>
      <c r="O7765" s="31"/>
      <c r="P7765" s="31"/>
      <c r="Q7765" s="31"/>
      <c r="R7765" s="31"/>
      <c r="S7765" s="31"/>
      <c r="T7765" s="26"/>
      <c r="U7765" s="26"/>
      <c r="W7765" s="10"/>
    </row>
    <row r="7766">
      <c r="E7766" s="26"/>
      <c r="F7766" s="27"/>
      <c r="J7766" s="26"/>
      <c r="K7766" s="26"/>
      <c r="L7766" s="30"/>
      <c r="M7766" s="31"/>
      <c r="N7766" s="31"/>
      <c r="O7766" s="31"/>
      <c r="P7766" s="31"/>
      <c r="Q7766" s="31"/>
      <c r="R7766" s="31"/>
      <c r="S7766" s="31"/>
      <c r="T7766" s="26"/>
      <c r="U7766" s="26"/>
      <c r="W7766" s="10"/>
    </row>
    <row r="7767">
      <c r="E7767" s="26"/>
      <c r="F7767" s="27"/>
      <c r="J7767" s="26"/>
      <c r="K7767" s="26"/>
      <c r="L7767" s="30"/>
      <c r="M7767" s="31"/>
      <c r="N7767" s="31"/>
      <c r="O7767" s="31"/>
      <c r="P7767" s="31"/>
      <c r="Q7767" s="31"/>
      <c r="R7767" s="31"/>
      <c r="S7767" s="31"/>
      <c r="T7767" s="26"/>
      <c r="U7767" s="26"/>
      <c r="W7767" s="10"/>
    </row>
    <row r="7768">
      <c r="E7768" s="26"/>
      <c r="F7768" s="27"/>
      <c r="J7768" s="26"/>
      <c r="K7768" s="26"/>
      <c r="L7768" s="30"/>
      <c r="M7768" s="31"/>
      <c r="N7768" s="31"/>
      <c r="O7768" s="31"/>
      <c r="P7768" s="31"/>
      <c r="Q7768" s="31"/>
      <c r="R7768" s="31"/>
      <c r="S7768" s="31"/>
      <c r="T7768" s="26"/>
      <c r="U7768" s="26"/>
      <c r="W7768" s="10"/>
    </row>
    <row r="7769">
      <c r="E7769" s="26"/>
      <c r="F7769" s="27"/>
      <c r="J7769" s="26"/>
      <c r="K7769" s="26"/>
      <c r="L7769" s="30"/>
      <c r="M7769" s="31"/>
      <c r="N7769" s="31"/>
      <c r="O7769" s="31"/>
      <c r="P7769" s="31"/>
      <c r="Q7769" s="31"/>
      <c r="R7769" s="31"/>
      <c r="S7769" s="31"/>
      <c r="T7769" s="26"/>
      <c r="U7769" s="26"/>
      <c r="W7769" s="10"/>
    </row>
    <row r="7770">
      <c r="E7770" s="26"/>
      <c r="F7770" s="27"/>
      <c r="J7770" s="26"/>
      <c r="K7770" s="26"/>
      <c r="L7770" s="30"/>
      <c r="M7770" s="31"/>
      <c r="N7770" s="31"/>
      <c r="O7770" s="31"/>
      <c r="P7770" s="31"/>
      <c r="Q7770" s="31"/>
      <c r="R7770" s="31"/>
      <c r="S7770" s="31"/>
      <c r="T7770" s="26"/>
      <c r="U7770" s="26"/>
      <c r="W7770" s="10"/>
    </row>
    <row r="7771">
      <c r="E7771" s="26"/>
      <c r="F7771" s="27"/>
      <c r="J7771" s="26"/>
      <c r="K7771" s="26"/>
      <c r="L7771" s="30"/>
      <c r="M7771" s="31"/>
      <c r="N7771" s="31"/>
      <c r="O7771" s="31"/>
      <c r="P7771" s="31"/>
      <c r="Q7771" s="31"/>
      <c r="R7771" s="31"/>
      <c r="S7771" s="31"/>
      <c r="T7771" s="26"/>
      <c r="U7771" s="26"/>
      <c r="W7771" s="10"/>
    </row>
    <row r="7772">
      <c r="E7772" s="26"/>
      <c r="F7772" s="27"/>
      <c r="J7772" s="26"/>
      <c r="K7772" s="26"/>
      <c r="L7772" s="30"/>
      <c r="M7772" s="31"/>
      <c r="N7772" s="31"/>
      <c r="O7772" s="31"/>
      <c r="P7772" s="31"/>
      <c r="Q7772" s="31"/>
      <c r="R7772" s="31"/>
      <c r="S7772" s="31"/>
      <c r="T7772" s="26"/>
      <c r="U7772" s="26"/>
      <c r="W7772" s="10"/>
    </row>
    <row r="7773">
      <c r="E7773" s="26"/>
      <c r="F7773" s="27"/>
      <c r="J7773" s="26"/>
      <c r="K7773" s="26"/>
      <c r="L7773" s="30"/>
      <c r="M7773" s="31"/>
      <c r="N7773" s="31"/>
      <c r="O7773" s="31"/>
      <c r="P7773" s="31"/>
      <c r="Q7773" s="31"/>
      <c r="R7773" s="31"/>
      <c r="S7773" s="31"/>
      <c r="T7773" s="26"/>
      <c r="U7773" s="26"/>
      <c r="W7773" s="10"/>
    </row>
    <row r="7774">
      <c r="E7774" s="26"/>
      <c r="F7774" s="27"/>
      <c r="J7774" s="26"/>
      <c r="K7774" s="26"/>
      <c r="L7774" s="30"/>
      <c r="M7774" s="31"/>
      <c r="N7774" s="31"/>
      <c r="O7774" s="31"/>
      <c r="P7774" s="31"/>
      <c r="Q7774" s="31"/>
      <c r="R7774" s="31"/>
      <c r="S7774" s="31"/>
      <c r="T7774" s="26"/>
      <c r="U7774" s="26"/>
      <c r="W7774" s="10"/>
    </row>
    <row r="7775">
      <c r="E7775" s="26"/>
      <c r="F7775" s="27"/>
      <c r="J7775" s="26"/>
      <c r="K7775" s="26"/>
      <c r="L7775" s="30"/>
      <c r="M7775" s="31"/>
      <c r="N7775" s="31"/>
      <c r="O7775" s="31"/>
      <c r="P7775" s="31"/>
      <c r="Q7775" s="31"/>
      <c r="R7775" s="31"/>
      <c r="S7775" s="31"/>
      <c r="T7775" s="26"/>
      <c r="U7775" s="26"/>
      <c r="W7775" s="10"/>
    </row>
    <row r="7776">
      <c r="E7776" s="26"/>
      <c r="F7776" s="27"/>
      <c r="J7776" s="26"/>
      <c r="K7776" s="26"/>
      <c r="L7776" s="30"/>
      <c r="M7776" s="31"/>
      <c r="N7776" s="31"/>
      <c r="O7776" s="31"/>
      <c r="P7776" s="31"/>
      <c r="Q7776" s="31"/>
      <c r="R7776" s="31"/>
      <c r="S7776" s="31"/>
      <c r="T7776" s="26"/>
      <c r="U7776" s="26"/>
      <c r="W7776" s="10"/>
    </row>
    <row r="7777">
      <c r="E7777" s="26"/>
      <c r="F7777" s="27"/>
      <c r="J7777" s="26"/>
      <c r="K7777" s="26"/>
      <c r="L7777" s="30"/>
      <c r="M7777" s="31"/>
      <c r="N7777" s="31"/>
      <c r="O7777" s="31"/>
      <c r="P7777" s="31"/>
      <c r="Q7777" s="31"/>
      <c r="R7777" s="31"/>
      <c r="S7777" s="31"/>
      <c r="T7777" s="26"/>
      <c r="U7777" s="26"/>
      <c r="W7777" s="10"/>
    </row>
    <row r="7778">
      <c r="E7778" s="26"/>
      <c r="F7778" s="27"/>
      <c r="J7778" s="26"/>
      <c r="K7778" s="26"/>
      <c r="L7778" s="30"/>
      <c r="M7778" s="31"/>
      <c r="N7778" s="31"/>
      <c r="O7778" s="31"/>
      <c r="P7778" s="31"/>
      <c r="Q7778" s="31"/>
      <c r="R7778" s="31"/>
      <c r="S7778" s="31"/>
      <c r="T7778" s="26"/>
      <c r="U7778" s="26"/>
      <c r="W7778" s="10"/>
    </row>
    <row r="7779">
      <c r="E7779" s="26"/>
      <c r="F7779" s="27"/>
      <c r="J7779" s="26"/>
      <c r="K7779" s="26"/>
      <c r="L7779" s="30"/>
      <c r="M7779" s="31"/>
      <c r="N7779" s="31"/>
      <c r="O7779" s="31"/>
      <c r="P7779" s="31"/>
      <c r="Q7779" s="31"/>
      <c r="R7779" s="31"/>
      <c r="S7779" s="31"/>
      <c r="T7779" s="26"/>
      <c r="U7779" s="26"/>
      <c r="W7779" s="10"/>
    </row>
    <row r="7780">
      <c r="E7780" s="26"/>
      <c r="F7780" s="27"/>
      <c r="J7780" s="26"/>
      <c r="K7780" s="26"/>
      <c r="L7780" s="30"/>
      <c r="M7780" s="31"/>
      <c r="N7780" s="31"/>
      <c r="O7780" s="31"/>
      <c r="P7780" s="31"/>
      <c r="Q7780" s="31"/>
      <c r="R7780" s="31"/>
      <c r="S7780" s="31"/>
      <c r="T7780" s="26"/>
      <c r="U7780" s="26"/>
      <c r="W7780" s="10"/>
    </row>
    <row r="7781">
      <c r="E7781" s="26"/>
      <c r="F7781" s="27"/>
      <c r="J7781" s="26"/>
      <c r="K7781" s="26"/>
      <c r="L7781" s="30"/>
      <c r="M7781" s="31"/>
      <c r="N7781" s="31"/>
      <c r="O7781" s="31"/>
      <c r="P7781" s="31"/>
      <c r="Q7781" s="31"/>
      <c r="R7781" s="31"/>
      <c r="S7781" s="31"/>
      <c r="T7781" s="26"/>
      <c r="U7781" s="26"/>
      <c r="W7781" s="10"/>
    </row>
    <row r="7782">
      <c r="E7782" s="26"/>
      <c r="F7782" s="27"/>
      <c r="J7782" s="26"/>
      <c r="K7782" s="26"/>
      <c r="L7782" s="30"/>
      <c r="M7782" s="31"/>
      <c r="N7782" s="31"/>
      <c r="O7782" s="31"/>
      <c r="P7782" s="31"/>
      <c r="Q7782" s="31"/>
      <c r="R7782" s="31"/>
      <c r="S7782" s="31"/>
      <c r="T7782" s="26"/>
      <c r="U7782" s="26"/>
      <c r="W7782" s="10"/>
    </row>
    <row r="7783">
      <c r="E7783" s="26"/>
      <c r="F7783" s="27"/>
      <c r="J7783" s="26"/>
      <c r="K7783" s="26"/>
      <c r="L7783" s="30"/>
      <c r="M7783" s="31"/>
      <c r="N7783" s="31"/>
      <c r="O7783" s="31"/>
      <c r="P7783" s="31"/>
      <c r="Q7783" s="31"/>
      <c r="R7783" s="31"/>
      <c r="S7783" s="31"/>
      <c r="T7783" s="26"/>
      <c r="U7783" s="26"/>
      <c r="W7783" s="10"/>
    </row>
    <row r="7784">
      <c r="E7784" s="26"/>
      <c r="F7784" s="27"/>
      <c r="J7784" s="26"/>
      <c r="K7784" s="26"/>
      <c r="L7784" s="30"/>
      <c r="M7784" s="31"/>
      <c r="N7784" s="31"/>
      <c r="O7784" s="31"/>
      <c r="P7784" s="31"/>
      <c r="Q7784" s="31"/>
      <c r="R7784" s="31"/>
      <c r="S7784" s="31"/>
      <c r="T7784" s="26"/>
      <c r="U7784" s="26"/>
      <c r="W7784" s="10"/>
    </row>
    <row r="7785">
      <c r="E7785" s="26"/>
      <c r="F7785" s="27"/>
      <c r="J7785" s="26"/>
      <c r="K7785" s="26"/>
      <c r="L7785" s="30"/>
      <c r="M7785" s="31"/>
      <c r="N7785" s="31"/>
      <c r="O7785" s="31"/>
      <c r="P7785" s="31"/>
      <c r="Q7785" s="31"/>
      <c r="R7785" s="31"/>
      <c r="S7785" s="31"/>
      <c r="T7785" s="26"/>
      <c r="U7785" s="26"/>
      <c r="W7785" s="10"/>
    </row>
    <row r="7786">
      <c r="E7786" s="26"/>
      <c r="F7786" s="27"/>
      <c r="J7786" s="26"/>
      <c r="K7786" s="26"/>
      <c r="L7786" s="30"/>
      <c r="M7786" s="31"/>
      <c r="N7786" s="31"/>
      <c r="O7786" s="31"/>
      <c r="P7786" s="31"/>
      <c r="Q7786" s="31"/>
      <c r="R7786" s="31"/>
      <c r="S7786" s="31"/>
      <c r="T7786" s="26"/>
      <c r="U7786" s="26"/>
      <c r="W7786" s="10"/>
    </row>
    <row r="7787">
      <c r="E7787" s="26"/>
      <c r="F7787" s="27"/>
      <c r="J7787" s="26"/>
      <c r="K7787" s="26"/>
      <c r="L7787" s="30"/>
      <c r="M7787" s="31"/>
      <c r="N7787" s="31"/>
      <c r="O7787" s="31"/>
      <c r="P7787" s="31"/>
      <c r="Q7787" s="31"/>
      <c r="R7787" s="31"/>
      <c r="S7787" s="31"/>
      <c r="T7787" s="26"/>
      <c r="U7787" s="26"/>
      <c r="W7787" s="10"/>
    </row>
    <row r="7788">
      <c r="E7788" s="26"/>
      <c r="F7788" s="27"/>
      <c r="J7788" s="26"/>
      <c r="K7788" s="26"/>
      <c r="L7788" s="30"/>
      <c r="M7788" s="31"/>
      <c r="N7788" s="31"/>
      <c r="O7788" s="31"/>
      <c r="P7788" s="31"/>
      <c r="Q7788" s="31"/>
      <c r="R7788" s="31"/>
      <c r="S7788" s="31"/>
      <c r="T7788" s="26"/>
      <c r="U7788" s="26"/>
      <c r="W7788" s="10"/>
    </row>
    <row r="7789">
      <c r="E7789" s="26"/>
      <c r="F7789" s="27"/>
      <c r="J7789" s="26"/>
      <c r="K7789" s="26"/>
      <c r="L7789" s="30"/>
      <c r="M7789" s="31"/>
      <c r="N7789" s="31"/>
      <c r="O7789" s="31"/>
      <c r="P7789" s="31"/>
      <c r="Q7789" s="31"/>
      <c r="R7789" s="31"/>
      <c r="S7789" s="31"/>
      <c r="T7789" s="26"/>
      <c r="U7789" s="26"/>
      <c r="W7789" s="10"/>
    </row>
    <row r="7790">
      <c r="E7790" s="26"/>
      <c r="F7790" s="27"/>
      <c r="J7790" s="26"/>
      <c r="K7790" s="26"/>
      <c r="L7790" s="30"/>
      <c r="M7790" s="31"/>
      <c r="N7790" s="31"/>
      <c r="O7790" s="31"/>
      <c r="P7790" s="31"/>
      <c r="Q7790" s="31"/>
      <c r="R7790" s="31"/>
      <c r="S7790" s="31"/>
      <c r="T7790" s="26"/>
      <c r="U7790" s="26"/>
      <c r="W7790" s="10"/>
    </row>
    <row r="7791">
      <c r="E7791" s="26"/>
      <c r="F7791" s="27"/>
      <c r="J7791" s="26"/>
      <c r="K7791" s="26"/>
      <c r="L7791" s="30"/>
      <c r="M7791" s="31"/>
      <c r="N7791" s="31"/>
      <c r="O7791" s="31"/>
      <c r="P7791" s="31"/>
      <c r="Q7791" s="31"/>
      <c r="R7791" s="31"/>
      <c r="S7791" s="31"/>
      <c r="T7791" s="26"/>
      <c r="U7791" s="26"/>
      <c r="W7791" s="10"/>
    </row>
    <row r="7792">
      <c r="E7792" s="26"/>
      <c r="F7792" s="27"/>
      <c r="J7792" s="26"/>
      <c r="K7792" s="26"/>
      <c r="L7792" s="30"/>
      <c r="M7792" s="31"/>
      <c r="N7792" s="31"/>
      <c r="O7792" s="31"/>
      <c r="P7792" s="31"/>
      <c r="Q7792" s="31"/>
      <c r="R7792" s="31"/>
      <c r="S7792" s="31"/>
      <c r="T7792" s="26"/>
      <c r="U7792" s="26"/>
      <c r="W7792" s="10"/>
    </row>
    <row r="7793">
      <c r="E7793" s="26"/>
      <c r="F7793" s="27"/>
      <c r="J7793" s="26"/>
      <c r="K7793" s="26"/>
      <c r="L7793" s="30"/>
      <c r="M7793" s="31"/>
      <c r="N7793" s="31"/>
      <c r="O7793" s="31"/>
      <c r="P7793" s="31"/>
      <c r="Q7793" s="31"/>
      <c r="R7793" s="31"/>
      <c r="S7793" s="31"/>
      <c r="T7793" s="26"/>
      <c r="U7793" s="26"/>
      <c r="W7793" s="10"/>
    </row>
    <row r="7794">
      <c r="E7794" s="26"/>
      <c r="F7794" s="27"/>
      <c r="J7794" s="26"/>
      <c r="K7794" s="26"/>
      <c r="L7794" s="30"/>
      <c r="M7794" s="31"/>
      <c r="N7794" s="31"/>
      <c r="O7794" s="31"/>
      <c r="P7794" s="31"/>
      <c r="Q7794" s="31"/>
      <c r="R7794" s="31"/>
      <c r="S7794" s="31"/>
      <c r="T7794" s="26"/>
      <c r="U7794" s="26"/>
      <c r="W7794" s="10"/>
    </row>
    <row r="7795">
      <c r="E7795" s="26"/>
      <c r="F7795" s="27"/>
      <c r="J7795" s="26"/>
      <c r="K7795" s="26"/>
      <c r="L7795" s="30"/>
      <c r="M7795" s="31"/>
      <c r="N7795" s="31"/>
      <c r="O7795" s="31"/>
      <c r="P7795" s="31"/>
      <c r="Q7795" s="31"/>
      <c r="R7795" s="31"/>
      <c r="S7795" s="31"/>
      <c r="T7795" s="26"/>
      <c r="U7795" s="26"/>
      <c r="W7795" s="10"/>
    </row>
    <row r="7796">
      <c r="E7796" s="26"/>
      <c r="F7796" s="27"/>
      <c r="J7796" s="26"/>
      <c r="K7796" s="26"/>
      <c r="L7796" s="30"/>
      <c r="M7796" s="31"/>
      <c r="N7796" s="31"/>
      <c r="O7796" s="31"/>
      <c r="P7796" s="31"/>
      <c r="Q7796" s="31"/>
      <c r="R7796" s="31"/>
      <c r="S7796" s="31"/>
      <c r="T7796" s="26"/>
      <c r="U7796" s="26"/>
      <c r="W7796" s="10"/>
    </row>
    <row r="7797">
      <c r="E7797" s="26"/>
      <c r="F7797" s="27"/>
      <c r="J7797" s="26"/>
      <c r="K7797" s="26"/>
      <c r="L7797" s="30"/>
      <c r="M7797" s="31"/>
      <c r="N7797" s="31"/>
      <c r="O7797" s="31"/>
      <c r="P7797" s="31"/>
      <c r="Q7797" s="31"/>
      <c r="R7797" s="31"/>
      <c r="S7797" s="31"/>
      <c r="T7797" s="26"/>
      <c r="U7797" s="26"/>
      <c r="W7797" s="10"/>
    </row>
    <row r="7798">
      <c r="E7798" s="26"/>
      <c r="F7798" s="27"/>
      <c r="J7798" s="26"/>
      <c r="K7798" s="26"/>
      <c r="L7798" s="30"/>
      <c r="M7798" s="31"/>
      <c r="N7798" s="31"/>
      <c r="O7798" s="31"/>
      <c r="P7798" s="31"/>
      <c r="Q7798" s="31"/>
      <c r="R7798" s="31"/>
      <c r="S7798" s="31"/>
      <c r="T7798" s="26"/>
      <c r="U7798" s="26"/>
      <c r="W7798" s="10"/>
    </row>
    <row r="7799">
      <c r="E7799" s="26"/>
      <c r="F7799" s="27"/>
      <c r="J7799" s="26"/>
      <c r="K7799" s="26"/>
      <c r="L7799" s="30"/>
      <c r="M7799" s="31"/>
      <c r="N7799" s="31"/>
      <c r="O7799" s="31"/>
      <c r="P7799" s="31"/>
      <c r="Q7799" s="31"/>
      <c r="R7799" s="31"/>
      <c r="S7799" s="31"/>
      <c r="T7799" s="26"/>
      <c r="U7799" s="26"/>
      <c r="W7799" s="10"/>
    </row>
    <row r="7800">
      <c r="E7800" s="26"/>
      <c r="F7800" s="27"/>
      <c r="J7800" s="26"/>
      <c r="K7800" s="26"/>
      <c r="L7800" s="30"/>
      <c r="M7800" s="31"/>
      <c r="N7800" s="31"/>
      <c r="O7800" s="31"/>
      <c r="P7800" s="31"/>
      <c r="Q7800" s="31"/>
      <c r="R7800" s="31"/>
      <c r="S7800" s="31"/>
      <c r="T7800" s="26"/>
      <c r="U7800" s="26"/>
      <c r="W7800" s="10"/>
    </row>
    <row r="7801">
      <c r="E7801" s="26"/>
      <c r="F7801" s="27"/>
      <c r="J7801" s="26"/>
      <c r="K7801" s="26"/>
      <c r="L7801" s="30"/>
      <c r="M7801" s="31"/>
      <c r="N7801" s="31"/>
      <c r="O7801" s="31"/>
      <c r="P7801" s="31"/>
      <c r="Q7801" s="31"/>
      <c r="R7801" s="31"/>
      <c r="S7801" s="31"/>
      <c r="T7801" s="26"/>
      <c r="U7801" s="26"/>
      <c r="W7801" s="10"/>
    </row>
    <row r="7802">
      <c r="E7802" s="26"/>
      <c r="F7802" s="27"/>
      <c r="J7802" s="26"/>
      <c r="K7802" s="26"/>
      <c r="L7802" s="30"/>
      <c r="M7802" s="31"/>
      <c r="N7802" s="31"/>
      <c r="O7802" s="31"/>
      <c r="P7802" s="31"/>
      <c r="Q7802" s="31"/>
      <c r="R7802" s="31"/>
      <c r="S7802" s="31"/>
      <c r="T7802" s="26"/>
      <c r="U7802" s="26"/>
      <c r="W7802" s="10"/>
    </row>
    <row r="7803">
      <c r="E7803" s="26"/>
      <c r="F7803" s="27"/>
      <c r="J7803" s="26"/>
      <c r="K7803" s="26"/>
      <c r="L7803" s="30"/>
      <c r="M7803" s="31"/>
      <c r="N7803" s="31"/>
      <c r="O7803" s="31"/>
      <c r="P7803" s="31"/>
      <c r="Q7803" s="31"/>
      <c r="R7803" s="31"/>
      <c r="S7803" s="31"/>
      <c r="T7803" s="26"/>
      <c r="U7803" s="26"/>
      <c r="W7803" s="10"/>
    </row>
    <row r="7804">
      <c r="E7804" s="26"/>
      <c r="F7804" s="27"/>
      <c r="J7804" s="26"/>
      <c r="K7804" s="26"/>
      <c r="L7804" s="30"/>
      <c r="M7804" s="31"/>
      <c r="N7804" s="31"/>
      <c r="O7804" s="31"/>
      <c r="P7804" s="31"/>
      <c r="Q7804" s="31"/>
      <c r="R7804" s="31"/>
      <c r="S7804" s="31"/>
      <c r="T7804" s="26"/>
      <c r="U7804" s="26"/>
      <c r="W7804" s="10"/>
    </row>
    <row r="7805">
      <c r="E7805" s="26"/>
      <c r="F7805" s="27"/>
      <c r="J7805" s="26"/>
      <c r="K7805" s="26"/>
      <c r="L7805" s="30"/>
      <c r="M7805" s="31"/>
      <c r="N7805" s="31"/>
      <c r="O7805" s="31"/>
      <c r="P7805" s="31"/>
      <c r="Q7805" s="31"/>
      <c r="R7805" s="31"/>
      <c r="S7805" s="31"/>
      <c r="T7805" s="26"/>
      <c r="U7805" s="26"/>
      <c r="W7805" s="10"/>
    </row>
    <row r="7806">
      <c r="E7806" s="26"/>
      <c r="F7806" s="27"/>
      <c r="J7806" s="26"/>
      <c r="K7806" s="26"/>
      <c r="L7806" s="30"/>
      <c r="M7806" s="31"/>
      <c r="N7806" s="31"/>
      <c r="O7806" s="31"/>
      <c r="P7806" s="31"/>
      <c r="Q7806" s="31"/>
      <c r="R7806" s="31"/>
      <c r="S7806" s="31"/>
      <c r="T7806" s="26"/>
      <c r="U7806" s="26"/>
      <c r="W7806" s="10"/>
    </row>
    <row r="7807">
      <c r="E7807" s="26"/>
      <c r="F7807" s="27"/>
      <c r="J7807" s="26"/>
      <c r="K7807" s="26"/>
      <c r="L7807" s="30"/>
      <c r="M7807" s="31"/>
      <c r="N7807" s="31"/>
      <c r="O7807" s="31"/>
      <c r="P7807" s="31"/>
      <c r="Q7807" s="31"/>
      <c r="R7807" s="31"/>
      <c r="S7807" s="31"/>
      <c r="T7807" s="26"/>
      <c r="U7807" s="26"/>
      <c r="W7807" s="10"/>
    </row>
    <row r="7808">
      <c r="E7808" s="26"/>
      <c r="F7808" s="27"/>
      <c r="J7808" s="26"/>
      <c r="K7808" s="26"/>
      <c r="L7808" s="30"/>
      <c r="M7808" s="31"/>
      <c r="N7808" s="31"/>
      <c r="O7808" s="31"/>
      <c r="P7808" s="31"/>
      <c r="Q7808" s="31"/>
      <c r="R7808" s="31"/>
      <c r="S7808" s="31"/>
      <c r="T7808" s="26"/>
      <c r="U7808" s="26"/>
      <c r="W7808" s="10"/>
    </row>
    <row r="7809">
      <c r="E7809" s="26"/>
      <c r="F7809" s="27"/>
      <c r="J7809" s="26"/>
      <c r="K7809" s="26"/>
      <c r="L7809" s="30"/>
      <c r="M7809" s="31"/>
      <c r="N7809" s="31"/>
      <c r="O7809" s="31"/>
      <c r="P7809" s="31"/>
      <c r="Q7809" s="31"/>
      <c r="R7809" s="31"/>
      <c r="S7809" s="31"/>
      <c r="T7809" s="26"/>
      <c r="U7809" s="26"/>
      <c r="W7809" s="10"/>
    </row>
    <row r="7810">
      <c r="E7810" s="26"/>
      <c r="F7810" s="27"/>
      <c r="J7810" s="26"/>
      <c r="K7810" s="26"/>
      <c r="L7810" s="30"/>
      <c r="M7810" s="31"/>
      <c r="N7810" s="31"/>
      <c r="O7810" s="31"/>
      <c r="P7810" s="31"/>
      <c r="Q7810" s="31"/>
      <c r="R7810" s="31"/>
      <c r="S7810" s="31"/>
      <c r="T7810" s="26"/>
      <c r="U7810" s="26"/>
      <c r="W7810" s="10"/>
    </row>
    <row r="7811">
      <c r="E7811" s="26"/>
      <c r="F7811" s="27"/>
      <c r="J7811" s="26"/>
      <c r="K7811" s="26"/>
      <c r="L7811" s="30"/>
      <c r="M7811" s="31"/>
      <c r="N7811" s="31"/>
      <c r="O7811" s="31"/>
      <c r="P7811" s="31"/>
      <c r="Q7811" s="31"/>
      <c r="R7811" s="31"/>
      <c r="S7811" s="31"/>
      <c r="T7811" s="26"/>
      <c r="U7811" s="26"/>
      <c r="W7811" s="10"/>
    </row>
    <row r="7812">
      <c r="E7812" s="26"/>
      <c r="F7812" s="27"/>
      <c r="J7812" s="26"/>
      <c r="K7812" s="26"/>
      <c r="L7812" s="30"/>
      <c r="M7812" s="31"/>
      <c r="N7812" s="31"/>
      <c r="O7812" s="31"/>
      <c r="P7812" s="31"/>
      <c r="Q7812" s="31"/>
      <c r="R7812" s="31"/>
      <c r="S7812" s="31"/>
      <c r="T7812" s="26"/>
      <c r="U7812" s="26"/>
      <c r="W7812" s="10"/>
    </row>
    <row r="7813">
      <c r="E7813" s="26"/>
      <c r="F7813" s="27"/>
      <c r="J7813" s="26"/>
      <c r="K7813" s="26"/>
      <c r="L7813" s="30"/>
      <c r="M7813" s="31"/>
      <c r="N7813" s="31"/>
      <c r="O7813" s="31"/>
      <c r="P7813" s="31"/>
      <c r="Q7813" s="31"/>
      <c r="R7813" s="31"/>
      <c r="S7813" s="31"/>
      <c r="T7813" s="26"/>
      <c r="U7813" s="26"/>
      <c r="W7813" s="10"/>
    </row>
    <row r="7814">
      <c r="E7814" s="26"/>
      <c r="F7814" s="27"/>
      <c r="J7814" s="26"/>
      <c r="K7814" s="26"/>
      <c r="L7814" s="30"/>
      <c r="M7814" s="31"/>
      <c r="N7814" s="31"/>
      <c r="O7814" s="31"/>
      <c r="P7814" s="31"/>
      <c r="Q7814" s="31"/>
      <c r="R7814" s="31"/>
      <c r="S7814" s="31"/>
      <c r="T7814" s="26"/>
      <c r="U7814" s="26"/>
      <c r="W7814" s="10"/>
    </row>
    <row r="7815">
      <c r="E7815" s="26"/>
      <c r="F7815" s="27"/>
      <c r="J7815" s="26"/>
      <c r="K7815" s="26"/>
      <c r="L7815" s="30"/>
      <c r="M7815" s="31"/>
      <c r="N7815" s="31"/>
      <c r="O7815" s="31"/>
      <c r="P7815" s="31"/>
      <c r="Q7815" s="31"/>
      <c r="R7815" s="31"/>
      <c r="S7815" s="31"/>
      <c r="T7815" s="26"/>
      <c r="U7815" s="26"/>
      <c r="W7815" s="10"/>
    </row>
    <row r="7816">
      <c r="E7816" s="26"/>
      <c r="F7816" s="27"/>
      <c r="J7816" s="26"/>
      <c r="K7816" s="26"/>
      <c r="L7816" s="30"/>
      <c r="M7816" s="31"/>
      <c r="N7816" s="31"/>
      <c r="O7816" s="31"/>
      <c r="P7816" s="31"/>
      <c r="Q7816" s="31"/>
      <c r="R7816" s="31"/>
      <c r="S7816" s="31"/>
      <c r="T7816" s="26"/>
      <c r="U7816" s="26"/>
      <c r="W7816" s="10"/>
    </row>
    <row r="7817">
      <c r="E7817" s="26"/>
      <c r="F7817" s="27"/>
      <c r="J7817" s="26"/>
      <c r="K7817" s="26"/>
      <c r="L7817" s="30"/>
      <c r="M7817" s="31"/>
      <c r="N7817" s="31"/>
      <c r="O7817" s="31"/>
      <c r="P7817" s="31"/>
      <c r="Q7817" s="31"/>
      <c r="R7817" s="31"/>
      <c r="S7817" s="31"/>
      <c r="T7817" s="26"/>
      <c r="U7817" s="26"/>
      <c r="W7817" s="10"/>
    </row>
    <row r="7818">
      <c r="E7818" s="26"/>
      <c r="F7818" s="27"/>
      <c r="J7818" s="26"/>
      <c r="K7818" s="26"/>
      <c r="L7818" s="30"/>
      <c r="M7818" s="31"/>
      <c r="N7818" s="31"/>
      <c r="O7818" s="31"/>
      <c r="P7818" s="31"/>
      <c r="Q7818" s="31"/>
      <c r="R7818" s="31"/>
      <c r="S7818" s="31"/>
      <c r="T7818" s="26"/>
      <c r="U7818" s="26"/>
      <c r="W7818" s="10"/>
    </row>
    <row r="7819">
      <c r="E7819" s="26"/>
      <c r="F7819" s="27"/>
      <c r="J7819" s="26"/>
      <c r="K7819" s="26"/>
      <c r="L7819" s="30"/>
      <c r="M7819" s="31"/>
      <c r="N7819" s="31"/>
      <c r="O7819" s="31"/>
      <c r="P7819" s="31"/>
      <c r="Q7819" s="31"/>
      <c r="R7819" s="31"/>
      <c r="S7819" s="31"/>
      <c r="T7819" s="26"/>
      <c r="U7819" s="26"/>
      <c r="W7819" s="10"/>
    </row>
    <row r="7820">
      <c r="E7820" s="26"/>
      <c r="F7820" s="27"/>
      <c r="J7820" s="26"/>
      <c r="K7820" s="26"/>
      <c r="L7820" s="30"/>
      <c r="M7820" s="31"/>
      <c r="N7820" s="31"/>
      <c r="O7820" s="31"/>
      <c r="P7820" s="31"/>
      <c r="Q7820" s="31"/>
      <c r="R7820" s="31"/>
      <c r="S7820" s="31"/>
      <c r="T7820" s="26"/>
      <c r="U7820" s="26"/>
      <c r="W7820" s="10"/>
    </row>
    <row r="7821">
      <c r="E7821" s="26"/>
      <c r="F7821" s="27"/>
      <c r="J7821" s="26"/>
      <c r="K7821" s="26"/>
      <c r="L7821" s="30"/>
      <c r="M7821" s="31"/>
      <c r="N7821" s="31"/>
      <c r="O7821" s="31"/>
      <c r="P7821" s="31"/>
      <c r="Q7821" s="31"/>
      <c r="R7821" s="31"/>
      <c r="S7821" s="31"/>
      <c r="T7821" s="26"/>
      <c r="U7821" s="26"/>
      <c r="W7821" s="10"/>
    </row>
    <row r="7822">
      <c r="E7822" s="26"/>
      <c r="F7822" s="27"/>
      <c r="J7822" s="26"/>
      <c r="K7822" s="26"/>
      <c r="L7822" s="30"/>
      <c r="M7822" s="31"/>
      <c r="N7822" s="31"/>
      <c r="O7822" s="31"/>
      <c r="P7822" s="31"/>
      <c r="Q7822" s="31"/>
      <c r="R7822" s="31"/>
      <c r="S7822" s="31"/>
      <c r="T7822" s="26"/>
      <c r="U7822" s="26"/>
      <c r="W7822" s="10"/>
    </row>
    <row r="7823">
      <c r="E7823" s="26"/>
      <c r="F7823" s="27"/>
      <c r="J7823" s="26"/>
      <c r="K7823" s="26"/>
      <c r="L7823" s="30"/>
      <c r="M7823" s="31"/>
      <c r="N7823" s="31"/>
      <c r="O7823" s="31"/>
      <c r="P7823" s="31"/>
      <c r="Q7823" s="31"/>
      <c r="R7823" s="31"/>
      <c r="S7823" s="31"/>
      <c r="T7823" s="26"/>
      <c r="U7823" s="26"/>
      <c r="W7823" s="10"/>
    </row>
    <row r="7824">
      <c r="E7824" s="26"/>
      <c r="F7824" s="27"/>
      <c r="J7824" s="26"/>
      <c r="K7824" s="26"/>
      <c r="L7824" s="30"/>
      <c r="M7824" s="31"/>
      <c r="N7824" s="31"/>
      <c r="O7824" s="31"/>
      <c r="P7824" s="31"/>
      <c r="Q7824" s="31"/>
      <c r="R7824" s="31"/>
      <c r="S7824" s="31"/>
      <c r="T7824" s="26"/>
      <c r="U7824" s="26"/>
      <c r="W7824" s="10"/>
    </row>
    <row r="7825">
      <c r="E7825" s="26"/>
      <c r="F7825" s="27"/>
      <c r="J7825" s="26"/>
      <c r="K7825" s="26"/>
      <c r="L7825" s="30"/>
      <c r="M7825" s="31"/>
      <c r="N7825" s="31"/>
      <c r="O7825" s="31"/>
      <c r="P7825" s="31"/>
      <c r="Q7825" s="31"/>
      <c r="R7825" s="31"/>
      <c r="S7825" s="31"/>
      <c r="T7825" s="26"/>
      <c r="U7825" s="26"/>
      <c r="W7825" s="10"/>
    </row>
    <row r="7826">
      <c r="E7826" s="26"/>
      <c r="F7826" s="27"/>
      <c r="J7826" s="26"/>
      <c r="K7826" s="26"/>
      <c r="L7826" s="30"/>
      <c r="M7826" s="31"/>
      <c r="N7826" s="31"/>
      <c r="O7826" s="31"/>
      <c r="P7826" s="31"/>
      <c r="Q7826" s="31"/>
      <c r="R7826" s="31"/>
      <c r="S7826" s="31"/>
      <c r="T7826" s="26"/>
      <c r="U7826" s="26"/>
      <c r="W7826" s="10"/>
    </row>
    <row r="7827">
      <c r="E7827" s="26"/>
      <c r="F7827" s="27"/>
      <c r="J7827" s="26"/>
      <c r="K7827" s="26"/>
      <c r="L7827" s="30"/>
      <c r="M7827" s="31"/>
      <c r="N7827" s="31"/>
      <c r="O7827" s="31"/>
      <c r="P7827" s="31"/>
      <c r="Q7827" s="31"/>
      <c r="R7827" s="31"/>
      <c r="S7827" s="31"/>
      <c r="T7827" s="26"/>
      <c r="U7827" s="26"/>
      <c r="W7827" s="10"/>
    </row>
    <row r="7828">
      <c r="E7828" s="26"/>
      <c r="F7828" s="27"/>
      <c r="J7828" s="26"/>
      <c r="K7828" s="26"/>
      <c r="L7828" s="30"/>
      <c r="M7828" s="31"/>
      <c r="N7828" s="31"/>
      <c r="O7828" s="31"/>
      <c r="P7828" s="31"/>
      <c r="Q7828" s="31"/>
      <c r="R7828" s="31"/>
      <c r="S7828" s="31"/>
      <c r="T7828" s="26"/>
      <c r="U7828" s="26"/>
      <c r="W7828" s="10"/>
    </row>
    <row r="7829">
      <c r="E7829" s="26"/>
      <c r="F7829" s="27"/>
      <c r="J7829" s="26"/>
      <c r="K7829" s="26"/>
      <c r="L7829" s="30"/>
      <c r="M7829" s="31"/>
      <c r="N7829" s="31"/>
      <c r="O7829" s="31"/>
      <c r="P7829" s="31"/>
      <c r="Q7829" s="31"/>
      <c r="R7829" s="31"/>
      <c r="S7829" s="31"/>
      <c r="T7829" s="26"/>
      <c r="U7829" s="26"/>
      <c r="W7829" s="10"/>
    </row>
    <row r="7830">
      <c r="E7830" s="26"/>
      <c r="F7830" s="27"/>
      <c r="J7830" s="26"/>
      <c r="K7830" s="26"/>
      <c r="L7830" s="30"/>
      <c r="M7830" s="31"/>
      <c r="N7830" s="31"/>
      <c r="O7830" s="31"/>
      <c r="P7830" s="31"/>
      <c r="Q7830" s="31"/>
      <c r="R7830" s="31"/>
      <c r="S7830" s="31"/>
      <c r="T7830" s="26"/>
      <c r="U7830" s="26"/>
      <c r="W7830" s="10"/>
    </row>
    <row r="7831">
      <c r="E7831" s="26"/>
      <c r="F7831" s="27"/>
      <c r="J7831" s="26"/>
      <c r="K7831" s="26"/>
      <c r="L7831" s="30"/>
      <c r="M7831" s="31"/>
      <c r="N7831" s="31"/>
      <c r="O7831" s="31"/>
      <c r="P7831" s="31"/>
      <c r="Q7831" s="31"/>
      <c r="R7831" s="31"/>
      <c r="S7831" s="31"/>
      <c r="T7831" s="26"/>
      <c r="U7831" s="26"/>
      <c r="W7831" s="10"/>
    </row>
    <row r="7832">
      <c r="E7832" s="26"/>
      <c r="F7832" s="27"/>
      <c r="J7832" s="26"/>
      <c r="K7832" s="26"/>
      <c r="L7832" s="30"/>
      <c r="M7832" s="31"/>
      <c r="N7832" s="31"/>
      <c r="O7832" s="31"/>
      <c r="P7832" s="31"/>
      <c r="Q7832" s="31"/>
      <c r="R7832" s="31"/>
      <c r="S7832" s="31"/>
      <c r="T7832" s="26"/>
      <c r="U7832" s="26"/>
      <c r="W7832" s="10"/>
    </row>
    <row r="7833">
      <c r="E7833" s="26"/>
      <c r="F7833" s="27"/>
      <c r="J7833" s="26"/>
      <c r="K7833" s="26"/>
      <c r="L7833" s="30"/>
      <c r="M7833" s="31"/>
      <c r="N7833" s="31"/>
      <c r="O7833" s="31"/>
      <c r="P7833" s="31"/>
      <c r="Q7833" s="31"/>
      <c r="R7833" s="31"/>
      <c r="S7833" s="31"/>
      <c r="T7833" s="26"/>
      <c r="U7833" s="26"/>
      <c r="W7833" s="10"/>
    </row>
    <row r="7834">
      <c r="E7834" s="26"/>
      <c r="F7834" s="27"/>
      <c r="J7834" s="26"/>
      <c r="K7834" s="26"/>
      <c r="L7834" s="30"/>
      <c r="M7834" s="31"/>
      <c r="N7834" s="31"/>
      <c r="O7834" s="31"/>
      <c r="P7834" s="31"/>
      <c r="Q7834" s="31"/>
      <c r="R7834" s="31"/>
      <c r="S7834" s="31"/>
      <c r="T7834" s="26"/>
      <c r="U7834" s="26"/>
      <c r="W7834" s="10"/>
    </row>
    <row r="7835">
      <c r="E7835" s="26"/>
      <c r="F7835" s="27"/>
      <c r="J7835" s="26"/>
      <c r="K7835" s="26"/>
      <c r="L7835" s="30"/>
      <c r="M7835" s="31"/>
      <c r="N7835" s="31"/>
      <c r="O7835" s="31"/>
      <c r="P7835" s="31"/>
      <c r="Q7835" s="31"/>
      <c r="R7835" s="31"/>
      <c r="S7835" s="31"/>
      <c r="T7835" s="26"/>
      <c r="U7835" s="26"/>
      <c r="W7835" s="10"/>
    </row>
    <row r="7836">
      <c r="E7836" s="26"/>
      <c r="F7836" s="27"/>
      <c r="J7836" s="26"/>
      <c r="K7836" s="26"/>
      <c r="L7836" s="30"/>
      <c r="M7836" s="31"/>
      <c r="N7836" s="31"/>
      <c r="O7836" s="31"/>
      <c r="P7836" s="31"/>
      <c r="Q7836" s="31"/>
      <c r="R7836" s="31"/>
      <c r="S7836" s="31"/>
      <c r="T7836" s="26"/>
      <c r="U7836" s="26"/>
      <c r="W7836" s="10"/>
    </row>
    <row r="7837">
      <c r="E7837" s="26"/>
      <c r="F7837" s="27"/>
      <c r="J7837" s="26"/>
      <c r="K7837" s="26"/>
      <c r="L7837" s="30"/>
      <c r="M7837" s="31"/>
      <c r="N7837" s="31"/>
      <c r="O7837" s="31"/>
      <c r="P7837" s="31"/>
      <c r="Q7837" s="31"/>
      <c r="R7837" s="31"/>
      <c r="S7837" s="31"/>
      <c r="T7837" s="26"/>
      <c r="U7837" s="26"/>
      <c r="W7837" s="10"/>
    </row>
    <row r="7838">
      <c r="E7838" s="26"/>
      <c r="F7838" s="27"/>
      <c r="J7838" s="26"/>
      <c r="K7838" s="26"/>
      <c r="L7838" s="30"/>
      <c r="M7838" s="31"/>
      <c r="N7838" s="31"/>
      <c r="O7838" s="31"/>
      <c r="P7838" s="31"/>
      <c r="Q7838" s="31"/>
      <c r="R7838" s="31"/>
      <c r="S7838" s="31"/>
      <c r="T7838" s="26"/>
      <c r="U7838" s="26"/>
      <c r="W7838" s="10"/>
    </row>
    <row r="7839">
      <c r="E7839" s="26"/>
      <c r="F7839" s="27"/>
      <c r="J7839" s="26"/>
      <c r="K7839" s="26"/>
      <c r="L7839" s="30"/>
      <c r="M7839" s="31"/>
      <c r="N7839" s="31"/>
      <c r="O7839" s="31"/>
      <c r="P7839" s="31"/>
      <c r="Q7839" s="31"/>
      <c r="R7839" s="31"/>
      <c r="S7839" s="31"/>
      <c r="T7839" s="26"/>
      <c r="U7839" s="26"/>
      <c r="W7839" s="10"/>
    </row>
    <row r="7840">
      <c r="E7840" s="26"/>
      <c r="F7840" s="27"/>
      <c r="J7840" s="26"/>
      <c r="K7840" s="26"/>
      <c r="L7840" s="30"/>
      <c r="M7840" s="31"/>
      <c r="N7840" s="31"/>
      <c r="O7840" s="31"/>
      <c r="P7840" s="31"/>
      <c r="Q7840" s="31"/>
      <c r="R7840" s="31"/>
      <c r="S7840" s="31"/>
      <c r="T7840" s="26"/>
      <c r="U7840" s="26"/>
      <c r="W7840" s="10"/>
    </row>
    <row r="7841">
      <c r="E7841" s="26"/>
      <c r="F7841" s="27"/>
      <c r="J7841" s="26"/>
      <c r="K7841" s="26"/>
      <c r="L7841" s="30"/>
      <c r="M7841" s="31"/>
      <c r="N7841" s="31"/>
      <c r="O7841" s="31"/>
      <c r="P7841" s="31"/>
      <c r="Q7841" s="31"/>
      <c r="R7841" s="31"/>
      <c r="S7841" s="31"/>
      <c r="T7841" s="26"/>
      <c r="U7841" s="26"/>
      <c r="W7841" s="10"/>
    </row>
    <row r="7842">
      <c r="E7842" s="26"/>
      <c r="F7842" s="27"/>
      <c r="J7842" s="26"/>
      <c r="K7842" s="26"/>
      <c r="L7842" s="30"/>
      <c r="M7842" s="31"/>
      <c r="N7842" s="31"/>
      <c r="O7842" s="31"/>
      <c r="P7842" s="31"/>
      <c r="Q7842" s="31"/>
      <c r="R7842" s="31"/>
      <c r="S7842" s="31"/>
      <c r="T7842" s="26"/>
      <c r="U7842" s="26"/>
      <c r="W7842" s="10"/>
    </row>
    <row r="7843">
      <c r="E7843" s="26"/>
      <c r="F7843" s="27"/>
      <c r="J7843" s="26"/>
      <c r="K7843" s="26"/>
      <c r="L7843" s="30"/>
      <c r="M7843" s="31"/>
      <c r="N7843" s="31"/>
      <c r="O7843" s="31"/>
      <c r="P7843" s="31"/>
      <c r="Q7843" s="31"/>
      <c r="R7843" s="31"/>
      <c r="S7843" s="31"/>
      <c r="T7843" s="26"/>
      <c r="U7843" s="26"/>
      <c r="W7843" s="10"/>
    </row>
    <row r="7844">
      <c r="E7844" s="26"/>
      <c r="F7844" s="27"/>
      <c r="J7844" s="26"/>
      <c r="K7844" s="26"/>
      <c r="L7844" s="30"/>
      <c r="M7844" s="31"/>
      <c r="N7844" s="31"/>
      <c r="O7844" s="31"/>
      <c r="P7844" s="31"/>
      <c r="Q7844" s="31"/>
      <c r="R7844" s="31"/>
      <c r="S7844" s="31"/>
      <c r="T7844" s="26"/>
      <c r="U7844" s="26"/>
      <c r="W7844" s="10"/>
    </row>
    <row r="7845">
      <c r="E7845" s="26"/>
      <c r="F7845" s="27"/>
      <c r="J7845" s="26"/>
      <c r="K7845" s="26"/>
      <c r="L7845" s="30"/>
      <c r="M7845" s="31"/>
      <c r="N7845" s="31"/>
      <c r="O7845" s="31"/>
      <c r="P7845" s="31"/>
      <c r="Q7845" s="31"/>
      <c r="R7845" s="31"/>
      <c r="S7845" s="31"/>
      <c r="T7845" s="26"/>
      <c r="U7845" s="26"/>
      <c r="W7845" s="10"/>
    </row>
    <row r="7846">
      <c r="E7846" s="26"/>
      <c r="F7846" s="27"/>
      <c r="J7846" s="26"/>
      <c r="K7846" s="26"/>
      <c r="L7846" s="30"/>
      <c r="M7846" s="31"/>
      <c r="N7846" s="31"/>
      <c r="O7846" s="31"/>
      <c r="P7846" s="31"/>
      <c r="Q7846" s="31"/>
      <c r="R7846" s="31"/>
      <c r="S7846" s="31"/>
      <c r="T7846" s="26"/>
      <c r="U7846" s="26"/>
      <c r="W7846" s="10"/>
    </row>
    <row r="7847">
      <c r="E7847" s="26"/>
      <c r="F7847" s="27"/>
      <c r="J7847" s="26"/>
      <c r="K7847" s="26"/>
      <c r="L7847" s="30"/>
      <c r="M7847" s="31"/>
      <c r="N7847" s="31"/>
      <c r="O7847" s="31"/>
      <c r="P7847" s="31"/>
      <c r="Q7847" s="31"/>
      <c r="R7847" s="31"/>
      <c r="S7847" s="31"/>
      <c r="T7847" s="26"/>
      <c r="U7847" s="26"/>
      <c r="W7847" s="10"/>
    </row>
    <row r="7848">
      <c r="E7848" s="26"/>
      <c r="F7848" s="27"/>
      <c r="J7848" s="26"/>
      <c r="K7848" s="26"/>
      <c r="L7848" s="30"/>
      <c r="M7848" s="31"/>
      <c r="N7848" s="31"/>
      <c r="O7848" s="31"/>
      <c r="P7848" s="31"/>
      <c r="Q7848" s="31"/>
      <c r="R7848" s="31"/>
      <c r="S7848" s="31"/>
      <c r="T7848" s="26"/>
      <c r="U7848" s="26"/>
      <c r="W7848" s="10"/>
    </row>
    <row r="7849">
      <c r="E7849" s="26"/>
      <c r="F7849" s="27"/>
      <c r="J7849" s="26"/>
      <c r="K7849" s="26"/>
      <c r="L7849" s="30"/>
      <c r="M7849" s="31"/>
      <c r="N7849" s="31"/>
      <c r="O7849" s="31"/>
      <c r="P7849" s="31"/>
      <c r="Q7849" s="31"/>
      <c r="R7849" s="31"/>
      <c r="S7849" s="31"/>
      <c r="T7849" s="26"/>
      <c r="U7849" s="26"/>
      <c r="W7849" s="10"/>
    </row>
    <row r="7850">
      <c r="E7850" s="26"/>
      <c r="F7850" s="27"/>
      <c r="J7850" s="26"/>
      <c r="K7850" s="26"/>
      <c r="L7850" s="30"/>
      <c r="M7850" s="31"/>
      <c r="N7850" s="31"/>
      <c r="O7850" s="31"/>
      <c r="P7850" s="31"/>
      <c r="Q7850" s="31"/>
      <c r="R7850" s="31"/>
      <c r="S7850" s="31"/>
      <c r="T7850" s="26"/>
      <c r="U7850" s="26"/>
      <c r="W7850" s="10"/>
    </row>
    <row r="7851">
      <c r="E7851" s="26"/>
      <c r="F7851" s="27"/>
      <c r="J7851" s="26"/>
      <c r="K7851" s="26"/>
      <c r="L7851" s="30"/>
      <c r="M7851" s="31"/>
      <c r="N7851" s="31"/>
      <c r="O7851" s="31"/>
      <c r="P7851" s="31"/>
      <c r="Q7851" s="31"/>
      <c r="R7851" s="31"/>
      <c r="S7851" s="31"/>
      <c r="T7851" s="26"/>
      <c r="U7851" s="26"/>
      <c r="W7851" s="10"/>
    </row>
    <row r="7852">
      <c r="E7852" s="26"/>
      <c r="F7852" s="27"/>
      <c r="J7852" s="26"/>
      <c r="K7852" s="26"/>
      <c r="L7852" s="30"/>
      <c r="M7852" s="31"/>
      <c r="N7852" s="31"/>
      <c r="O7852" s="31"/>
      <c r="P7852" s="31"/>
      <c r="Q7852" s="31"/>
      <c r="R7852" s="31"/>
      <c r="S7852" s="31"/>
      <c r="T7852" s="26"/>
      <c r="U7852" s="26"/>
      <c r="W7852" s="10"/>
    </row>
    <row r="7853">
      <c r="E7853" s="26"/>
      <c r="F7853" s="27"/>
      <c r="J7853" s="26"/>
      <c r="K7853" s="26"/>
      <c r="L7853" s="30"/>
      <c r="M7853" s="31"/>
      <c r="N7853" s="31"/>
      <c r="O7853" s="31"/>
      <c r="P7853" s="31"/>
      <c r="Q7853" s="31"/>
      <c r="R7853" s="31"/>
      <c r="S7853" s="31"/>
      <c r="T7853" s="26"/>
      <c r="U7853" s="26"/>
      <c r="W7853" s="10"/>
    </row>
    <row r="7854">
      <c r="E7854" s="26"/>
      <c r="F7854" s="27"/>
      <c r="J7854" s="26"/>
      <c r="K7854" s="26"/>
      <c r="L7854" s="30"/>
      <c r="M7854" s="31"/>
      <c r="N7854" s="31"/>
      <c r="O7854" s="31"/>
      <c r="P7854" s="31"/>
      <c r="Q7854" s="31"/>
      <c r="R7854" s="31"/>
      <c r="S7854" s="31"/>
      <c r="T7854" s="26"/>
      <c r="U7854" s="26"/>
      <c r="W7854" s="10"/>
    </row>
    <row r="7855">
      <c r="E7855" s="26"/>
      <c r="F7855" s="27"/>
      <c r="J7855" s="26"/>
      <c r="K7855" s="26"/>
      <c r="L7855" s="30"/>
      <c r="M7855" s="31"/>
      <c r="N7855" s="31"/>
      <c r="O7855" s="31"/>
      <c r="P7855" s="31"/>
      <c r="Q7855" s="31"/>
      <c r="R7855" s="31"/>
      <c r="S7855" s="31"/>
      <c r="T7855" s="26"/>
      <c r="U7855" s="26"/>
      <c r="W7855" s="10"/>
    </row>
    <row r="7856">
      <c r="E7856" s="26"/>
      <c r="F7856" s="27"/>
      <c r="J7856" s="26"/>
      <c r="K7856" s="26"/>
      <c r="L7856" s="30"/>
      <c r="M7856" s="31"/>
      <c r="N7856" s="31"/>
      <c r="O7856" s="31"/>
      <c r="P7856" s="31"/>
      <c r="Q7856" s="31"/>
      <c r="R7856" s="31"/>
      <c r="S7856" s="31"/>
      <c r="T7856" s="26"/>
      <c r="U7856" s="26"/>
      <c r="W7856" s="10"/>
    </row>
    <row r="7857">
      <c r="E7857" s="26"/>
      <c r="F7857" s="27"/>
      <c r="J7857" s="26"/>
      <c r="K7857" s="26"/>
      <c r="L7857" s="30"/>
      <c r="M7857" s="31"/>
      <c r="N7857" s="31"/>
      <c r="O7857" s="31"/>
      <c r="P7857" s="31"/>
      <c r="Q7857" s="31"/>
      <c r="R7857" s="31"/>
      <c r="S7857" s="31"/>
      <c r="T7857" s="26"/>
      <c r="U7857" s="26"/>
      <c r="W7857" s="10"/>
    </row>
    <row r="7858">
      <c r="E7858" s="26"/>
      <c r="F7858" s="27"/>
      <c r="J7858" s="26"/>
      <c r="K7858" s="26"/>
      <c r="L7858" s="30"/>
      <c r="M7858" s="31"/>
      <c r="N7858" s="31"/>
      <c r="O7858" s="31"/>
      <c r="P7858" s="31"/>
      <c r="Q7858" s="31"/>
      <c r="R7858" s="31"/>
      <c r="S7858" s="31"/>
      <c r="T7858" s="26"/>
      <c r="U7858" s="26"/>
      <c r="W7858" s="10"/>
    </row>
    <row r="7859">
      <c r="E7859" s="26"/>
      <c r="F7859" s="27"/>
      <c r="J7859" s="26"/>
      <c r="K7859" s="26"/>
      <c r="L7859" s="30"/>
      <c r="M7859" s="31"/>
      <c r="N7859" s="31"/>
      <c r="O7859" s="31"/>
      <c r="P7859" s="31"/>
      <c r="Q7859" s="31"/>
      <c r="R7859" s="31"/>
      <c r="S7859" s="31"/>
      <c r="T7859" s="26"/>
      <c r="U7859" s="26"/>
      <c r="W7859" s="10"/>
    </row>
    <row r="7860">
      <c r="E7860" s="26"/>
      <c r="F7860" s="27"/>
      <c r="J7860" s="26"/>
      <c r="K7860" s="26"/>
      <c r="L7860" s="30"/>
      <c r="M7860" s="31"/>
      <c r="N7860" s="31"/>
      <c r="O7860" s="31"/>
      <c r="P7860" s="31"/>
      <c r="Q7860" s="31"/>
      <c r="R7860" s="31"/>
      <c r="S7860" s="31"/>
      <c r="T7860" s="26"/>
      <c r="U7860" s="26"/>
      <c r="W7860" s="10"/>
    </row>
    <row r="7861">
      <c r="E7861" s="26"/>
      <c r="F7861" s="27"/>
      <c r="J7861" s="26"/>
      <c r="K7861" s="26"/>
      <c r="L7861" s="30"/>
      <c r="M7861" s="31"/>
      <c r="N7861" s="31"/>
      <c r="O7861" s="31"/>
      <c r="P7861" s="31"/>
      <c r="Q7861" s="31"/>
      <c r="R7861" s="31"/>
      <c r="S7861" s="31"/>
      <c r="T7861" s="26"/>
      <c r="U7861" s="26"/>
      <c r="W7861" s="10"/>
    </row>
    <row r="7862">
      <c r="E7862" s="26"/>
      <c r="F7862" s="27"/>
      <c r="J7862" s="26"/>
      <c r="K7862" s="26"/>
      <c r="L7862" s="30"/>
      <c r="M7862" s="31"/>
      <c r="N7862" s="31"/>
      <c r="O7862" s="31"/>
      <c r="P7862" s="31"/>
      <c r="Q7862" s="31"/>
      <c r="R7862" s="31"/>
      <c r="S7862" s="31"/>
      <c r="T7862" s="26"/>
      <c r="U7862" s="26"/>
      <c r="W7862" s="10"/>
    </row>
    <row r="7863">
      <c r="E7863" s="26"/>
      <c r="F7863" s="27"/>
      <c r="J7863" s="26"/>
      <c r="K7863" s="26"/>
      <c r="L7863" s="30"/>
      <c r="M7863" s="31"/>
      <c r="N7863" s="31"/>
      <c r="O7863" s="31"/>
      <c r="P7863" s="31"/>
      <c r="Q7863" s="31"/>
      <c r="R7863" s="31"/>
      <c r="S7863" s="31"/>
      <c r="T7863" s="26"/>
      <c r="U7863" s="26"/>
      <c r="W7863" s="10"/>
    </row>
    <row r="7864">
      <c r="E7864" s="26"/>
      <c r="F7864" s="27"/>
      <c r="J7864" s="26"/>
      <c r="K7864" s="26"/>
      <c r="L7864" s="30"/>
      <c r="M7864" s="31"/>
      <c r="N7864" s="31"/>
      <c r="O7864" s="31"/>
      <c r="P7864" s="31"/>
      <c r="Q7864" s="31"/>
      <c r="R7864" s="31"/>
      <c r="S7864" s="31"/>
      <c r="T7864" s="26"/>
      <c r="U7864" s="26"/>
      <c r="W7864" s="10"/>
    </row>
    <row r="7865">
      <c r="E7865" s="26"/>
      <c r="F7865" s="27"/>
      <c r="J7865" s="26"/>
      <c r="K7865" s="26"/>
      <c r="L7865" s="30"/>
      <c r="M7865" s="31"/>
      <c r="N7865" s="31"/>
      <c r="O7865" s="31"/>
      <c r="P7865" s="31"/>
      <c r="Q7865" s="31"/>
      <c r="R7865" s="31"/>
      <c r="S7865" s="31"/>
      <c r="T7865" s="26"/>
      <c r="U7865" s="26"/>
      <c r="W7865" s="10"/>
    </row>
    <row r="7866">
      <c r="E7866" s="26"/>
      <c r="F7866" s="27"/>
      <c r="J7866" s="26"/>
      <c r="K7866" s="26"/>
      <c r="L7866" s="30"/>
      <c r="M7866" s="31"/>
      <c r="N7866" s="31"/>
      <c r="O7866" s="31"/>
      <c r="P7866" s="31"/>
      <c r="Q7866" s="31"/>
      <c r="R7866" s="31"/>
      <c r="S7866" s="31"/>
      <c r="T7866" s="26"/>
      <c r="U7866" s="26"/>
      <c r="W7866" s="10"/>
    </row>
    <row r="7867">
      <c r="E7867" s="26"/>
      <c r="F7867" s="27"/>
      <c r="J7867" s="26"/>
      <c r="K7867" s="26"/>
      <c r="L7867" s="30"/>
      <c r="M7867" s="31"/>
      <c r="N7867" s="31"/>
      <c r="O7867" s="31"/>
      <c r="P7867" s="31"/>
      <c r="Q7867" s="31"/>
      <c r="R7867" s="31"/>
      <c r="S7867" s="31"/>
      <c r="T7867" s="26"/>
      <c r="U7867" s="26"/>
      <c r="W7867" s="10"/>
    </row>
    <row r="7868">
      <c r="E7868" s="26"/>
      <c r="F7868" s="27"/>
      <c r="J7868" s="26"/>
      <c r="K7868" s="26"/>
      <c r="L7868" s="30"/>
      <c r="M7868" s="31"/>
      <c r="N7868" s="31"/>
      <c r="O7868" s="31"/>
      <c r="P7868" s="31"/>
      <c r="Q7868" s="31"/>
      <c r="R7868" s="31"/>
      <c r="S7868" s="31"/>
      <c r="T7868" s="26"/>
      <c r="U7868" s="26"/>
      <c r="W7868" s="10"/>
    </row>
    <row r="7869">
      <c r="E7869" s="26"/>
      <c r="F7869" s="27"/>
      <c r="J7869" s="26"/>
      <c r="K7869" s="26"/>
      <c r="L7869" s="30"/>
      <c r="M7869" s="31"/>
      <c r="N7869" s="31"/>
      <c r="O7869" s="31"/>
      <c r="P7869" s="31"/>
      <c r="Q7869" s="31"/>
      <c r="R7869" s="31"/>
      <c r="S7869" s="31"/>
      <c r="T7869" s="26"/>
      <c r="U7869" s="26"/>
      <c r="W7869" s="10"/>
    </row>
    <row r="7870">
      <c r="E7870" s="26"/>
      <c r="F7870" s="27"/>
      <c r="J7870" s="26"/>
      <c r="K7870" s="26"/>
      <c r="L7870" s="30"/>
      <c r="M7870" s="31"/>
      <c r="N7870" s="31"/>
      <c r="O7870" s="31"/>
      <c r="P7870" s="31"/>
      <c r="Q7870" s="31"/>
      <c r="R7870" s="31"/>
      <c r="S7870" s="31"/>
      <c r="T7870" s="26"/>
      <c r="U7870" s="26"/>
      <c r="W7870" s="10"/>
    </row>
    <row r="7871">
      <c r="E7871" s="26"/>
      <c r="F7871" s="27"/>
      <c r="J7871" s="26"/>
      <c r="K7871" s="26"/>
      <c r="L7871" s="30"/>
      <c r="M7871" s="31"/>
      <c r="N7871" s="31"/>
      <c r="O7871" s="31"/>
      <c r="P7871" s="31"/>
      <c r="Q7871" s="31"/>
      <c r="R7871" s="31"/>
      <c r="S7871" s="31"/>
      <c r="T7871" s="26"/>
      <c r="U7871" s="26"/>
      <c r="W7871" s="10"/>
    </row>
    <row r="7872">
      <c r="E7872" s="26"/>
      <c r="F7872" s="27"/>
      <c r="J7872" s="26"/>
      <c r="K7872" s="26"/>
      <c r="L7872" s="30"/>
      <c r="M7872" s="31"/>
      <c r="N7872" s="31"/>
      <c r="O7872" s="31"/>
      <c r="P7872" s="31"/>
      <c r="Q7872" s="31"/>
      <c r="R7872" s="31"/>
      <c r="S7872" s="31"/>
      <c r="T7872" s="26"/>
      <c r="U7872" s="26"/>
      <c r="W7872" s="10"/>
    </row>
    <row r="7873">
      <c r="E7873" s="26"/>
      <c r="F7873" s="27"/>
      <c r="J7873" s="26"/>
      <c r="K7873" s="26"/>
      <c r="L7873" s="30"/>
      <c r="M7873" s="31"/>
      <c r="N7873" s="31"/>
      <c r="O7873" s="31"/>
      <c r="P7873" s="31"/>
      <c r="Q7873" s="31"/>
      <c r="R7873" s="31"/>
      <c r="S7873" s="31"/>
      <c r="T7873" s="26"/>
      <c r="U7873" s="26"/>
      <c r="W7873" s="10"/>
    </row>
    <row r="7874">
      <c r="E7874" s="26"/>
      <c r="F7874" s="27"/>
      <c r="J7874" s="26"/>
      <c r="K7874" s="26"/>
      <c r="L7874" s="30"/>
      <c r="M7874" s="31"/>
      <c r="N7874" s="31"/>
      <c r="O7874" s="31"/>
      <c r="P7874" s="31"/>
      <c r="Q7874" s="31"/>
      <c r="R7874" s="31"/>
      <c r="S7874" s="31"/>
      <c r="T7874" s="26"/>
      <c r="U7874" s="26"/>
      <c r="W7874" s="10"/>
    </row>
    <row r="7875">
      <c r="E7875" s="26"/>
      <c r="F7875" s="27"/>
      <c r="J7875" s="26"/>
      <c r="K7875" s="26"/>
      <c r="L7875" s="30"/>
      <c r="M7875" s="31"/>
      <c r="N7875" s="31"/>
      <c r="O7875" s="31"/>
      <c r="P7875" s="31"/>
      <c r="Q7875" s="31"/>
      <c r="R7875" s="31"/>
      <c r="S7875" s="31"/>
      <c r="T7875" s="26"/>
      <c r="U7875" s="26"/>
      <c r="W7875" s="10"/>
    </row>
    <row r="7876">
      <c r="E7876" s="26"/>
      <c r="F7876" s="27"/>
      <c r="J7876" s="26"/>
      <c r="K7876" s="26"/>
      <c r="L7876" s="30"/>
      <c r="M7876" s="31"/>
      <c r="N7876" s="31"/>
      <c r="O7876" s="31"/>
      <c r="P7876" s="31"/>
      <c r="Q7876" s="31"/>
      <c r="R7876" s="31"/>
      <c r="S7876" s="31"/>
      <c r="T7876" s="26"/>
      <c r="U7876" s="26"/>
      <c r="W7876" s="10"/>
    </row>
    <row r="7877">
      <c r="E7877" s="26"/>
      <c r="F7877" s="27"/>
      <c r="J7877" s="26"/>
      <c r="K7877" s="26"/>
      <c r="L7877" s="30"/>
      <c r="M7877" s="31"/>
      <c r="N7877" s="31"/>
      <c r="O7877" s="31"/>
      <c r="P7877" s="31"/>
      <c r="Q7877" s="31"/>
      <c r="R7877" s="31"/>
      <c r="S7877" s="31"/>
      <c r="T7877" s="26"/>
      <c r="U7877" s="26"/>
      <c r="W7877" s="10"/>
    </row>
    <row r="7878">
      <c r="E7878" s="26"/>
      <c r="F7878" s="27"/>
      <c r="J7878" s="26"/>
      <c r="K7878" s="26"/>
      <c r="L7878" s="30"/>
      <c r="M7878" s="31"/>
      <c r="N7878" s="31"/>
      <c r="O7878" s="31"/>
      <c r="P7878" s="31"/>
      <c r="Q7878" s="31"/>
      <c r="R7878" s="31"/>
      <c r="S7878" s="31"/>
      <c r="T7878" s="26"/>
      <c r="U7878" s="26"/>
      <c r="W7878" s="10"/>
    </row>
    <row r="7879">
      <c r="E7879" s="26"/>
      <c r="F7879" s="27"/>
      <c r="J7879" s="26"/>
      <c r="K7879" s="26"/>
      <c r="L7879" s="30"/>
      <c r="M7879" s="31"/>
      <c r="N7879" s="31"/>
      <c r="O7879" s="31"/>
      <c r="P7879" s="31"/>
      <c r="Q7879" s="31"/>
      <c r="R7879" s="31"/>
      <c r="S7879" s="31"/>
      <c r="T7879" s="26"/>
      <c r="U7879" s="26"/>
      <c r="W7879" s="10"/>
    </row>
    <row r="7880">
      <c r="E7880" s="26"/>
      <c r="F7880" s="27"/>
      <c r="J7880" s="26"/>
      <c r="K7880" s="26"/>
      <c r="L7880" s="30"/>
      <c r="M7880" s="31"/>
      <c r="N7880" s="31"/>
      <c r="O7880" s="31"/>
      <c r="P7880" s="31"/>
      <c r="Q7880" s="31"/>
      <c r="R7880" s="31"/>
      <c r="S7880" s="31"/>
      <c r="T7880" s="26"/>
      <c r="U7880" s="26"/>
      <c r="W7880" s="10"/>
    </row>
    <row r="7881">
      <c r="E7881" s="26"/>
      <c r="F7881" s="27"/>
      <c r="J7881" s="26"/>
      <c r="K7881" s="26"/>
      <c r="L7881" s="30"/>
      <c r="M7881" s="31"/>
      <c r="N7881" s="31"/>
      <c r="O7881" s="31"/>
      <c r="P7881" s="31"/>
      <c r="Q7881" s="31"/>
      <c r="R7881" s="31"/>
      <c r="S7881" s="31"/>
      <c r="T7881" s="26"/>
      <c r="U7881" s="26"/>
      <c r="W7881" s="10"/>
    </row>
    <row r="7882">
      <c r="E7882" s="26"/>
      <c r="F7882" s="27"/>
      <c r="J7882" s="26"/>
      <c r="K7882" s="26"/>
      <c r="L7882" s="30"/>
      <c r="M7882" s="31"/>
      <c r="N7882" s="31"/>
      <c r="O7882" s="31"/>
      <c r="P7882" s="31"/>
      <c r="Q7882" s="31"/>
      <c r="R7882" s="31"/>
      <c r="S7882" s="31"/>
      <c r="T7882" s="26"/>
      <c r="U7882" s="26"/>
      <c r="W7882" s="10"/>
    </row>
    <row r="7883">
      <c r="E7883" s="26"/>
      <c r="F7883" s="27"/>
      <c r="J7883" s="26"/>
      <c r="K7883" s="26"/>
      <c r="L7883" s="30"/>
      <c r="M7883" s="31"/>
      <c r="N7883" s="31"/>
      <c r="O7883" s="31"/>
      <c r="P7883" s="31"/>
      <c r="Q7883" s="31"/>
      <c r="R7883" s="31"/>
      <c r="S7883" s="31"/>
      <c r="T7883" s="26"/>
      <c r="U7883" s="26"/>
      <c r="W7883" s="10"/>
    </row>
    <row r="7884">
      <c r="E7884" s="26"/>
      <c r="F7884" s="27"/>
      <c r="J7884" s="26"/>
      <c r="K7884" s="26"/>
      <c r="L7884" s="30"/>
      <c r="M7884" s="31"/>
      <c r="N7884" s="31"/>
      <c r="O7884" s="31"/>
      <c r="P7884" s="31"/>
      <c r="Q7884" s="31"/>
      <c r="R7884" s="31"/>
      <c r="S7884" s="31"/>
      <c r="T7884" s="26"/>
      <c r="U7884" s="26"/>
      <c r="W7884" s="10"/>
    </row>
    <row r="7885">
      <c r="E7885" s="26"/>
      <c r="F7885" s="27"/>
      <c r="J7885" s="26"/>
      <c r="K7885" s="26"/>
      <c r="L7885" s="30"/>
      <c r="M7885" s="31"/>
      <c r="N7885" s="31"/>
      <c r="O7885" s="31"/>
      <c r="P7885" s="31"/>
      <c r="Q7885" s="31"/>
      <c r="R7885" s="31"/>
      <c r="S7885" s="31"/>
      <c r="T7885" s="26"/>
      <c r="U7885" s="26"/>
      <c r="W7885" s="10"/>
    </row>
    <row r="7886">
      <c r="E7886" s="26"/>
      <c r="F7886" s="27"/>
      <c r="J7886" s="26"/>
      <c r="K7886" s="26"/>
      <c r="L7886" s="30"/>
      <c r="M7886" s="31"/>
      <c r="N7886" s="31"/>
      <c r="O7886" s="31"/>
      <c r="P7886" s="31"/>
      <c r="Q7886" s="31"/>
      <c r="R7886" s="31"/>
      <c r="S7886" s="31"/>
      <c r="T7886" s="26"/>
      <c r="U7886" s="26"/>
      <c r="W7886" s="10"/>
    </row>
    <row r="7887">
      <c r="E7887" s="26"/>
      <c r="F7887" s="27"/>
      <c r="J7887" s="26"/>
      <c r="K7887" s="26"/>
      <c r="L7887" s="30"/>
      <c r="M7887" s="31"/>
      <c r="N7887" s="31"/>
      <c r="O7887" s="31"/>
      <c r="P7887" s="31"/>
      <c r="Q7887" s="31"/>
      <c r="R7887" s="31"/>
      <c r="S7887" s="31"/>
      <c r="T7887" s="26"/>
      <c r="U7887" s="26"/>
      <c r="W7887" s="10"/>
    </row>
    <row r="7888">
      <c r="E7888" s="26"/>
      <c r="F7888" s="27"/>
      <c r="J7888" s="26"/>
      <c r="K7888" s="26"/>
      <c r="L7888" s="30"/>
      <c r="M7888" s="31"/>
      <c r="N7888" s="31"/>
      <c r="O7888" s="31"/>
      <c r="P7888" s="31"/>
      <c r="Q7888" s="31"/>
      <c r="R7888" s="31"/>
      <c r="S7888" s="31"/>
      <c r="T7888" s="26"/>
      <c r="U7888" s="26"/>
      <c r="W7888" s="10"/>
    </row>
    <row r="7889">
      <c r="E7889" s="26"/>
      <c r="F7889" s="27"/>
      <c r="J7889" s="26"/>
      <c r="K7889" s="26"/>
      <c r="L7889" s="30"/>
      <c r="M7889" s="31"/>
      <c r="N7889" s="31"/>
      <c r="O7889" s="31"/>
      <c r="P7889" s="31"/>
      <c r="Q7889" s="31"/>
      <c r="R7889" s="31"/>
      <c r="S7889" s="31"/>
      <c r="T7889" s="26"/>
      <c r="U7889" s="26"/>
      <c r="W7889" s="10"/>
    </row>
    <row r="7890">
      <c r="E7890" s="26"/>
      <c r="F7890" s="27"/>
      <c r="J7890" s="26"/>
      <c r="K7890" s="26"/>
      <c r="L7890" s="30"/>
      <c r="M7890" s="31"/>
      <c r="N7890" s="31"/>
      <c r="O7890" s="31"/>
      <c r="P7890" s="31"/>
      <c r="Q7890" s="31"/>
      <c r="R7890" s="31"/>
      <c r="S7890" s="31"/>
      <c r="T7890" s="26"/>
      <c r="U7890" s="26"/>
      <c r="W7890" s="10"/>
    </row>
    <row r="7891">
      <c r="E7891" s="26"/>
      <c r="F7891" s="27"/>
      <c r="J7891" s="26"/>
      <c r="K7891" s="26"/>
      <c r="L7891" s="30"/>
      <c r="M7891" s="31"/>
      <c r="N7891" s="31"/>
      <c r="O7891" s="31"/>
      <c r="P7891" s="31"/>
      <c r="Q7891" s="31"/>
      <c r="R7891" s="31"/>
      <c r="S7891" s="31"/>
      <c r="T7891" s="26"/>
      <c r="U7891" s="26"/>
      <c r="W7891" s="10"/>
    </row>
    <row r="7892">
      <c r="E7892" s="26"/>
      <c r="F7892" s="27"/>
      <c r="J7892" s="26"/>
      <c r="K7892" s="26"/>
      <c r="L7892" s="30"/>
      <c r="M7892" s="31"/>
      <c r="N7892" s="31"/>
      <c r="O7892" s="31"/>
      <c r="P7892" s="31"/>
      <c r="Q7892" s="31"/>
      <c r="R7892" s="31"/>
      <c r="S7892" s="31"/>
      <c r="T7892" s="26"/>
      <c r="U7892" s="26"/>
      <c r="W7892" s="10"/>
    </row>
    <row r="7893">
      <c r="E7893" s="26"/>
      <c r="F7893" s="27"/>
      <c r="J7893" s="26"/>
      <c r="K7893" s="26"/>
      <c r="L7893" s="30"/>
      <c r="M7893" s="31"/>
      <c r="N7893" s="31"/>
      <c r="O7893" s="31"/>
      <c r="P7893" s="31"/>
      <c r="Q7893" s="31"/>
      <c r="R7893" s="31"/>
      <c r="S7893" s="31"/>
      <c r="T7893" s="26"/>
      <c r="U7893" s="26"/>
      <c r="W7893" s="10"/>
    </row>
    <row r="7894">
      <c r="E7894" s="26"/>
      <c r="F7894" s="27"/>
      <c r="J7894" s="26"/>
      <c r="K7894" s="26"/>
      <c r="L7894" s="30"/>
      <c r="M7894" s="31"/>
      <c r="N7894" s="31"/>
      <c r="O7894" s="31"/>
      <c r="P7894" s="31"/>
      <c r="Q7894" s="31"/>
      <c r="R7894" s="31"/>
      <c r="S7894" s="31"/>
      <c r="T7894" s="26"/>
      <c r="U7894" s="26"/>
      <c r="W7894" s="10"/>
    </row>
    <row r="7895">
      <c r="E7895" s="26"/>
      <c r="F7895" s="27"/>
      <c r="J7895" s="26"/>
      <c r="K7895" s="26"/>
      <c r="L7895" s="30"/>
      <c r="M7895" s="31"/>
      <c r="N7895" s="31"/>
      <c r="O7895" s="31"/>
      <c r="P7895" s="31"/>
      <c r="Q7895" s="31"/>
      <c r="R7895" s="31"/>
      <c r="S7895" s="31"/>
      <c r="T7895" s="26"/>
      <c r="U7895" s="26"/>
      <c r="W7895" s="10"/>
    </row>
    <row r="7896">
      <c r="E7896" s="26"/>
      <c r="F7896" s="27"/>
      <c r="J7896" s="26"/>
      <c r="K7896" s="26"/>
      <c r="L7896" s="30"/>
      <c r="M7896" s="31"/>
      <c r="N7896" s="31"/>
      <c r="O7896" s="31"/>
      <c r="P7896" s="31"/>
      <c r="Q7896" s="31"/>
      <c r="R7896" s="31"/>
      <c r="S7896" s="31"/>
      <c r="T7896" s="26"/>
      <c r="U7896" s="26"/>
      <c r="W7896" s="10"/>
    </row>
    <row r="7897">
      <c r="E7897" s="26"/>
      <c r="F7897" s="27"/>
      <c r="J7897" s="26"/>
      <c r="K7897" s="26"/>
      <c r="L7897" s="30"/>
      <c r="M7897" s="31"/>
      <c r="N7897" s="31"/>
      <c r="O7897" s="31"/>
      <c r="P7897" s="31"/>
      <c r="Q7897" s="31"/>
      <c r="R7897" s="31"/>
      <c r="S7897" s="31"/>
      <c r="T7897" s="26"/>
      <c r="U7897" s="26"/>
      <c r="W7897" s="10"/>
    </row>
    <row r="7898">
      <c r="E7898" s="26"/>
      <c r="F7898" s="27"/>
      <c r="J7898" s="26"/>
      <c r="K7898" s="26"/>
      <c r="L7898" s="30"/>
      <c r="M7898" s="31"/>
      <c r="N7898" s="31"/>
      <c r="O7898" s="31"/>
      <c r="P7898" s="31"/>
      <c r="Q7898" s="31"/>
      <c r="R7898" s="31"/>
      <c r="S7898" s="31"/>
      <c r="T7898" s="26"/>
      <c r="U7898" s="26"/>
      <c r="W7898" s="10"/>
    </row>
    <row r="7899">
      <c r="E7899" s="26"/>
      <c r="F7899" s="27"/>
      <c r="J7899" s="26"/>
      <c r="K7899" s="26"/>
      <c r="L7899" s="30"/>
      <c r="M7899" s="31"/>
      <c r="N7899" s="31"/>
      <c r="O7899" s="31"/>
      <c r="P7899" s="31"/>
      <c r="Q7899" s="31"/>
      <c r="R7899" s="31"/>
      <c r="S7899" s="31"/>
      <c r="T7899" s="26"/>
      <c r="U7899" s="26"/>
      <c r="W7899" s="10"/>
    </row>
    <row r="7900">
      <c r="E7900" s="26"/>
      <c r="F7900" s="27"/>
      <c r="J7900" s="26"/>
      <c r="K7900" s="26"/>
      <c r="L7900" s="30"/>
      <c r="M7900" s="31"/>
      <c r="N7900" s="31"/>
      <c r="O7900" s="31"/>
      <c r="P7900" s="31"/>
      <c r="Q7900" s="31"/>
      <c r="R7900" s="31"/>
      <c r="S7900" s="31"/>
      <c r="T7900" s="26"/>
      <c r="U7900" s="26"/>
      <c r="W7900" s="10"/>
    </row>
    <row r="7901">
      <c r="E7901" s="26"/>
      <c r="F7901" s="27"/>
      <c r="J7901" s="26"/>
      <c r="K7901" s="26"/>
      <c r="L7901" s="30"/>
      <c r="M7901" s="31"/>
      <c r="N7901" s="31"/>
      <c r="O7901" s="31"/>
      <c r="P7901" s="31"/>
      <c r="Q7901" s="31"/>
      <c r="R7901" s="31"/>
      <c r="S7901" s="31"/>
      <c r="T7901" s="26"/>
      <c r="U7901" s="26"/>
      <c r="W7901" s="10"/>
    </row>
    <row r="7902">
      <c r="E7902" s="26"/>
      <c r="F7902" s="27"/>
      <c r="J7902" s="26"/>
      <c r="K7902" s="26"/>
      <c r="L7902" s="30"/>
      <c r="M7902" s="31"/>
      <c r="N7902" s="31"/>
      <c r="O7902" s="31"/>
      <c r="P7902" s="31"/>
      <c r="Q7902" s="31"/>
      <c r="R7902" s="31"/>
      <c r="S7902" s="31"/>
      <c r="T7902" s="26"/>
      <c r="U7902" s="26"/>
      <c r="W7902" s="10"/>
    </row>
    <row r="7903">
      <c r="E7903" s="26"/>
      <c r="F7903" s="27"/>
      <c r="J7903" s="26"/>
      <c r="K7903" s="26"/>
      <c r="L7903" s="30"/>
      <c r="M7903" s="31"/>
      <c r="N7903" s="31"/>
      <c r="O7903" s="31"/>
      <c r="P7903" s="31"/>
      <c r="Q7903" s="31"/>
      <c r="R7903" s="31"/>
      <c r="S7903" s="31"/>
      <c r="T7903" s="26"/>
      <c r="U7903" s="26"/>
      <c r="W7903" s="10"/>
    </row>
    <row r="7904">
      <c r="E7904" s="26"/>
      <c r="F7904" s="27"/>
      <c r="J7904" s="26"/>
      <c r="K7904" s="26"/>
      <c r="L7904" s="30"/>
      <c r="M7904" s="31"/>
      <c r="N7904" s="31"/>
      <c r="O7904" s="31"/>
      <c r="P7904" s="31"/>
      <c r="Q7904" s="31"/>
      <c r="R7904" s="31"/>
      <c r="S7904" s="31"/>
      <c r="T7904" s="26"/>
      <c r="U7904" s="26"/>
      <c r="W7904" s="10"/>
    </row>
    <row r="7905">
      <c r="E7905" s="26"/>
      <c r="F7905" s="27"/>
      <c r="J7905" s="26"/>
      <c r="K7905" s="26"/>
      <c r="L7905" s="30"/>
      <c r="M7905" s="31"/>
      <c r="N7905" s="31"/>
      <c r="O7905" s="31"/>
      <c r="P7905" s="31"/>
      <c r="Q7905" s="31"/>
      <c r="R7905" s="31"/>
      <c r="S7905" s="31"/>
      <c r="T7905" s="26"/>
      <c r="U7905" s="26"/>
      <c r="W7905" s="10"/>
    </row>
    <row r="7906">
      <c r="E7906" s="26"/>
      <c r="F7906" s="27"/>
      <c r="J7906" s="26"/>
      <c r="K7906" s="26"/>
      <c r="L7906" s="30"/>
      <c r="M7906" s="31"/>
      <c r="N7906" s="31"/>
      <c r="O7906" s="31"/>
      <c r="P7906" s="31"/>
      <c r="Q7906" s="31"/>
      <c r="R7906" s="31"/>
      <c r="S7906" s="31"/>
      <c r="T7906" s="26"/>
      <c r="U7906" s="26"/>
      <c r="W7906" s="10"/>
    </row>
    <row r="7907">
      <c r="E7907" s="26"/>
      <c r="F7907" s="27"/>
      <c r="J7907" s="26"/>
      <c r="K7907" s="26"/>
      <c r="L7907" s="30"/>
      <c r="M7907" s="31"/>
      <c r="N7907" s="31"/>
      <c r="O7907" s="31"/>
      <c r="P7907" s="31"/>
      <c r="Q7907" s="31"/>
      <c r="R7907" s="31"/>
      <c r="S7907" s="31"/>
      <c r="T7907" s="26"/>
      <c r="U7907" s="26"/>
      <c r="W7907" s="10"/>
    </row>
    <row r="7908">
      <c r="E7908" s="26"/>
      <c r="F7908" s="27"/>
      <c r="J7908" s="26"/>
      <c r="K7908" s="26"/>
      <c r="L7908" s="30"/>
      <c r="M7908" s="31"/>
      <c r="N7908" s="31"/>
      <c r="O7908" s="31"/>
      <c r="P7908" s="31"/>
      <c r="Q7908" s="31"/>
      <c r="R7908" s="31"/>
      <c r="S7908" s="31"/>
      <c r="T7908" s="26"/>
      <c r="U7908" s="26"/>
      <c r="W7908" s="10"/>
    </row>
    <row r="7909">
      <c r="E7909" s="26"/>
      <c r="F7909" s="27"/>
      <c r="J7909" s="26"/>
      <c r="K7909" s="26"/>
      <c r="L7909" s="30"/>
      <c r="M7909" s="31"/>
      <c r="N7909" s="31"/>
      <c r="O7909" s="31"/>
      <c r="P7909" s="31"/>
      <c r="Q7909" s="31"/>
      <c r="R7909" s="31"/>
      <c r="S7909" s="31"/>
      <c r="T7909" s="26"/>
      <c r="U7909" s="26"/>
      <c r="W7909" s="10"/>
    </row>
    <row r="7910">
      <c r="E7910" s="26"/>
      <c r="F7910" s="27"/>
      <c r="J7910" s="26"/>
      <c r="K7910" s="26"/>
      <c r="L7910" s="30"/>
      <c r="M7910" s="31"/>
      <c r="N7910" s="31"/>
      <c r="O7910" s="31"/>
      <c r="P7910" s="31"/>
      <c r="Q7910" s="31"/>
      <c r="R7910" s="31"/>
      <c r="S7910" s="31"/>
      <c r="T7910" s="26"/>
      <c r="U7910" s="26"/>
      <c r="W7910" s="10"/>
    </row>
    <row r="7911">
      <c r="E7911" s="26"/>
      <c r="F7911" s="27"/>
      <c r="J7911" s="26"/>
      <c r="K7911" s="26"/>
      <c r="L7911" s="30"/>
      <c r="M7911" s="31"/>
      <c r="N7911" s="31"/>
      <c r="O7911" s="31"/>
      <c r="P7911" s="31"/>
      <c r="Q7911" s="31"/>
      <c r="R7911" s="31"/>
      <c r="S7911" s="31"/>
      <c r="T7911" s="26"/>
      <c r="U7911" s="26"/>
      <c r="W7911" s="10"/>
    </row>
    <row r="7912">
      <c r="E7912" s="26"/>
      <c r="F7912" s="27"/>
      <c r="J7912" s="26"/>
      <c r="K7912" s="26"/>
      <c r="L7912" s="30"/>
      <c r="M7912" s="31"/>
      <c r="N7912" s="31"/>
      <c r="O7912" s="31"/>
      <c r="P7912" s="31"/>
      <c r="Q7912" s="31"/>
      <c r="R7912" s="31"/>
      <c r="S7912" s="31"/>
      <c r="T7912" s="26"/>
      <c r="U7912" s="26"/>
      <c r="W7912" s="10"/>
    </row>
    <row r="7913">
      <c r="E7913" s="26"/>
      <c r="F7913" s="27"/>
      <c r="J7913" s="26"/>
      <c r="K7913" s="26"/>
      <c r="L7913" s="30"/>
      <c r="M7913" s="31"/>
      <c r="N7913" s="31"/>
      <c r="O7913" s="31"/>
      <c r="P7913" s="31"/>
      <c r="Q7913" s="31"/>
      <c r="R7913" s="31"/>
      <c r="S7913" s="31"/>
      <c r="T7913" s="26"/>
      <c r="U7913" s="26"/>
      <c r="W7913" s="10"/>
    </row>
    <row r="7914">
      <c r="E7914" s="26"/>
      <c r="F7914" s="27"/>
      <c r="J7914" s="26"/>
      <c r="K7914" s="26"/>
      <c r="L7914" s="30"/>
      <c r="M7914" s="31"/>
      <c r="N7914" s="31"/>
      <c r="O7914" s="31"/>
      <c r="P7914" s="31"/>
      <c r="Q7914" s="31"/>
      <c r="R7914" s="31"/>
      <c r="S7914" s="31"/>
      <c r="T7914" s="26"/>
      <c r="U7914" s="26"/>
      <c r="W7914" s="10"/>
    </row>
    <row r="7915">
      <c r="E7915" s="26"/>
      <c r="F7915" s="27"/>
      <c r="J7915" s="26"/>
      <c r="K7915" s="26"/>
      <c r="L7915" s="30"/>
      <c r="M7915" s="31"/>
      <c r="N7915" s="31"/>
      <c r="O7915" s="31"/>
      <c r="P7915" s="31"/>
      <c r="Q7915" s="31"/>
      <c r="R7915" s="31"/>
      <c r="S7915" s="31"/>
      <c r="T7915" s="26"/>
      <c r="U7915" s="26"/>
      <c r="W7915" s="10"/>
    </row>
    <row r="7916">
      <c r="E7916" s="26"/>
      <c r="F7916" s="27"/>
      <c r="J7916" s="26"/>
      <c r="K7916" s="26"/>
      <c r="L7916" s="30"/>
      <c r="M7916" s="31"/>
      <c r="N7916" s="31"/>
      <c r="O7916" s="31"/>
      <c r="P7916" s="31"/>
      <c r="Q7916" s="31"/>
      <c r="R7916" s="31"/>
      <c r="S7916" s="31"/>
      <c r="T7916" s="26"/>
      <c r="U7916" s="26"/>
      <c r="W7916" s="10"/>
    </row>
    <row r="7917">
      <c r="E7917" s="26"/>
      <c r="F7917" s="27"/>
      <c r="J7917" s="26"/>
      <c r="K7917" s="26"/>
      <c r="L7917" s="30"/>
      <c r="M7917" s="31"/>
      <c r="N7917" s="31"/>
      <c r="O7917" s="31"/>
      <c r="P7917" s="31"/>
      <c r="Q7917" s="31"/>
      <c r="R7917" s="31"/>
      <c r="S7917" s="31"/>
      <c r="T7917" s="26"/>
      <c r="U7917" s="26"/>
      <c r="W7917" s="10"/>
    </row>
    <row r="7918">
      <c r="E7918" s="26"/>
      <c r="F7918" s="27"/>
      <c r="J7918" s="26"/>
      <c r="K7918" s="26"/>
      <c r="L7918" s="30"/>
      <c r="M7918" s="31"/>
      <c r="N7918" s="31"/>
      <c r="O7918" s="31"/>
      <c r="P7918" s="31"/>
      <c r="Q7918" s="31"/>
      <c r="R7918" s="31"/>
      <c r="S7918" s="31"/>
      <c r="T7918" s="26"/>
      <c r="U7918" s="26"/>
      <c r="W7918" s="10"/>
    </row>
    <row r="7919">
      <c r="E7919" s="26"/>
      <c r="F7919" s="27"/>
      <c r="J7919" s="26"/>
      <c r="K7919" s="26"/>
      <c r="L7919" s="30"/>
      <c r="M7919" s="31"/>
      <c r="N7919" s="31"/>
      <c r="O7919" s="31"/>
      <c r="P7919" s="31"/>
      <c r="Q7919" s="31"/>
      <c r="R7919" s="31"/>
      <c r="S7919" s="31"/>
      <c r="T7919" s="26"/>
      <c r="U7919" s="26"/>
      <c r="W7919" s="10"/>
    </row>
    <row r="7920">
      <c r="E7920" s="26"/>
      <c r="F7920" s="27"/>
      <c r="J7920" s="26"/>
      <c r="K7920" s="26"/>
      <c r="L7920" s="30"/>
      <c r="M7920" s="31"/>
      <c r="N7920" s="31"/>
      <c r="O7920" s="31"/>
      <c r="P7920" s="31"/>
      <c r="Q7920" s="31"/>
      <c r="R7920" s="31"/>
      <c r="S7920" s="31"/>
      <c r="T7920" s="26"/>
      <c r="U7920" s="26"/>
      <c r="W7920" s="10"/>
    </row>
    <row r="7921">
      <c r="E7921" s="26"/>
      <c r="F7921" s="27"/>
      <c r="J7921" s="26"/>
      <c r="K7921" s="26"/>
      <c r="L7921" s="30"/>
      <c r="M7921" s="31"/>
      <c r="N7921" s="31"/>
      <c r="O7921" s="31"/>
      <c r="P7921" s="31"/>
      <c r="Q7921" s="31"/>
      <c r="R7921" s="31"/>
      <c r="S7921" s="31"/>
      <c r="T7921" s="26"/>
      <c r="U7921" s="26"/>
      <c r="W7921" s="10"/>
    </row>
    <row r="7922">
      <c r="E7922" s="26"/>
      <c r="F7922" s="27"/>
      <c r="J7922" s="26"/>
      <c r="K7922" s="26"/>
      <c r="L7922" s="30"/>
      <c r="M7922" s="31"/>
      <c r="N7922" s="31"/>
      <c r="O7922" s="31"/>
      <c r="P7922" s="31"/>
      <c r="Q7922" s="31"/>
      <c r="R7922" s="31"/>
      <c r="S7922" s="31"/>
      <c r="T7922" s="26"/>
      <c r="U7922" s="26"/>
      <c r="W7922" s="10"/>
    </row>
    <row r="7923">
      <c r="E7923" s="26"/>
      <c r="F7923" s="27"/>
      <c r="J7923" s="26"/>
      <c r="K7923" s="26"/>
      <c r="L7923" s="30"/>
      <c r="M7923" s="31"/>
      <c r="N7923" s="31"/>
      <c r="O7923" s="31"/>
      <c r="P7923" s="31"/>
      <c r="Q7923" s="31"/>
      <c r="R7923" s="31"/>
      <c r="S7923" s="31"/>
      <c r="T7923" s="26"/>
      <c r="U7923" s="26"/>
      <c r="W7923" s="10"/>
    </row>
    <row r="7924">
      <c r="E7924" s="26"/>
      <c r="F7924" s="27"/>
      <c r="J7924" s="26"/>
      <c r="K7924" s="26"/>
      <c r="L7924" s="30"/>
      <c r="M7924" s="31"/>
      <c r="N7924" s="31"/>
      <c r="O7924" s="31"/>
      <c r="P7924" s="31"/>
      <c r="Q7924" s="31"/>
      <c r="R7924" s="31"/>
      <c r="S7924" s="31"/>
      <c r="T7924" s="26"/>
      <c r="U7924" s="26"/>
      <c r="W7924" s="10"/>
    </row>
    <row r="7925">
      <c r="E7925" s="26"/>
      <c r="F7925" s="27"/>
      <c r="J7925" s="26"/>
      <c r="K7925" s="26"/>
      <c r="L7925" s="30"/>
      <c r="M7925" s="31"/>
      <c r="N7925" s="31"/>
      <c r="O7925" s="31"/>
      <c r="P7925" s="31"/>
      <c r="Q7925" s="31"/>
      <c r="R7925" s="31"/>
      <c r="S7925" s="31"/>
      <c r="T7925" s="26"/>
      <c r="U7925" s="26"/>
      <c r="W7925" s="10"/>
    </row>
    <row r="7926">
      <c r="E7926" s="26"/>
      <c r="F7926" s="27"/>
      <c r="J7926" s="26"/>
      <c r="K7926" s="26"/>
      <c r="L7926" s="30"/>
      <c r="M7926" s="31"/>
      <c r="N7926" s="31"/>
      <c r="O7926" s="31"/>
      <c r="P7926" s="31"/>
      <c r="Q7926" s="31"/>
      <c r="R7926" s="31"/>
      <c r="S7926" s="31"/>
      <c r="T7926" s="26"/>
      <c r="U7926" s="26"/>
      <c r="W7926" s="10"/>
    </row>
    <row r="7927">
      <c r="E7927" s="26"/>
      <c r="F7927" s="27"/>
      <c r="J7927" s="26"/>
      <c r="K7927" s="26"/>
      <c r="L7927" s="30"/>
      <c r="M7927" s="31"/>
      <c r="N7927" s="31"/>
      <c r="O7927" s="31"/>
      <c r="P7927" s="31"/>
      <c r="Q7927" s="31"/>
      <c r="R7927" s="31"/>
      <c r="S7927" s="31"/>
      <c r="T7927" s="26"/>
      <c r="U7927" s="26"/>
      <c r="W7927" s="10"/>
    </row>
    <row r="7928">
      <c r="E7928" s="26"/>
      <c r="F7928" s="27"/>
      <c r="J7928" s="26"/>
      <c r="K7928" s="26"/>
      <c r="L7928" s="30"/>
      <c r="M7928" s="31"/>
      <c r="N7928" s="31"/>
      <c r="O7928" s="31"/>
      <c r="P7928" s="31"/>
      <c r="Q7928" s="31"/>
      <c r="R7928" s="31"/>
      <c r="S7928" s="31"/>
      <c r="T7928" s="26"/>
      <c r="U7928" s="26"/>
      <c r="W7928" s="10"/>
    </row>
    <row r="7929">
      <c r="E7929" s="26"/>
      <c r="F7929" s="27"/>
      <c r="J7929" s="26"/>
      <c r="K7929" s="26"/>
      <c r="L7929" s="30"/>
      <c r="M7929" s="31"/>
      <c r="N7929" s="31"/>
      <c r="O7929" s="31"/>
      <c r="P7929" s="31"/>
      <c r="Q7929" s="31"/>
      <c r="R7929" s="31"/>
      <c r="S7929" s="31"/>
      <c r="T7929" s="26"/>
      <c r="U7929" s="26"/>
      <c r="W7929" s="10"/>
    </row>
    <row r="7930">
      <c r="E7930" s="26"/>
      <c r="F7930" s="27"/>
      <c r="J7930" s="26"/>
      <c r="K7930" s="26"/>
      <c r="L7930" s="30"/>
      <c r="M7930" s="31"/>
      <c r="N7930" s="31"/>
      <c r="O7930" s="31"/>
      <c r="P7930" s="31"/>
      <c r="Q7930" s="31"/>
      <c r="R7930" s="31"/>
      <c r="S7930" s="31"/>
      <c r="T7930" s="26"/>
      <c r="U7930" s="26"/>
      <c r="W7930" s="10"/>
    </row>
    <row r="7931">
      <c r="E7931" s="26"/>
      <c r="F7931" s="27"/>
      <c r="J7931" s="26"/>
      <c r="K7931" s="26"/>
      <c r="L7931" s="30"/>
      <c r="M7931" s="31"/>
      <c r="N7931" s="31"/>
      <c r="O7931" s="31"/>
      <c r="P7931" s="31"/>
      <c r="Q7931" s="31"/>
      <c r="R7931" s="31"/>
      <c r="S7931" s="31"/>
      <c r="T7931" s="26"/>
      <c r="U7931" s="26"/>
      <c r="W7931" s="10"/>
    </row>
    <row r="7932">
      <c r="E7932" s="26"/>
      <c r="F7932" s="27"/>
      <c r="J7932" s="26"/>
      <c r="K7932" s="26"/>
      <c r="L7932" s="30"/>
      <c r="M7932" s="31"/>
      <c r="N7932" s="31"/>
      <c r="O7932" s="31"/>
      <c r="P7932" s="31"/>
      <c r="Q7932" s="31"/>
      <c r="R7932" s="31"/>
      <c r="S7932" s="31"/>
      <c r="T7932" s="26"/>
      <c r="U7932" s="26"/>
      <c r="W7932" s="10"/>
    </row>
    <row r="7933">
      <c r="E7933" s="26"/>
      <c r="F7933" s="27"/>
      <c r="J7933" s="26"/>
      <c r="K7933" s="26"/>
      <c r="L7933" s="30"/>
      <c r="M7933" s="31"/>
      <c r="N7933" s="31"/>
      <c r="O7933" s="31"/>
      <c r="P7933" s="31"/>
      <c r="Q7933" s="31"/>
      <c r="R7933" s="31"/>
      <c r="S7933" s="31"/>
      <c r="T7933" s="26"/>
      <c r="U7933" s="26"/>
      <c r="W7933" s="10"/>
    </row>
    <row r="7934">
      <c r="E7934" s="26"/>
      <c r="F7934" s="27"/>
      <c r="J7934" s="26"/>
      <c r="K7934" s="26"/>
      <c r="L7934" s="30"/>
      <c r="M7934" s="31"/>
      <c r="N7934" s="31"/>
      <c r="O7934" s="31"/>
      <c r="P7934" s="31"/>
      <c r="Q7934" s="31"/>
      <c r="R7934" s="31"/>
      <c r="S7934" s="31"/>
      <c r="T7934" s="26"/>
      <c r="U7934" s="26"/>
      <c r="W7934" s="10"/>
    </row>
    <row r="7935">
      <c r="E7935" s="26"/>
      <c r="F7935" s="27"/>
      <c r="J7935" s="26"/>
      <c r="K7935" s="26"/>
      <c r="L7935" s="30"/>
      <c r="M7935" s="31"/>
      <c r="N7935" s="31"/>
      <c r="O7935" s="31"/>
      <c r="P7935" s="31"/>
      <c r="Q7935" s="31"/>
      <c r="R7935" s="31"/>
      <c r="S7935" s="31"/>
      <c r="T7935" s="26"/>
      <c r="U7935" s="26"/>
      <c r="W7935" s="10"/>
    </row>
    <row r="7936">
      <c r="E7936" s="26"/>
      <c r="F7936" s="27"/>
      <c r="J7936" s="26"/>
      <c r="K7936" s="26"/>
      <c r="L7936" s="30"/>
      <c r="M7936" s="31"/>
      <c r="N7936" s="31"/>
      <c r="O7936" s="31"/>
      <c r="P7936" s="31"/>
      <c r="Q7936" s="31"/>
      <c r="R7936" s="31"/>
      <c r="S7936" s="31"/>
      <c r="T7936" s="26"/>
      <c r="U7936" s="26"/>
      <c r="W7936" s="10"/>
    </row>
    <row r="7937">
      <c r="E7937" s="26"/>
      <c r="F7937" s="27"/>
      <c r="J7937" s="26"/>
      <c r="K7937" s="26"/>
      <c r="L7937" s="30"/>
      <c r="M7937" s="31"/>
      <c r="N7937" s="31"/>
      <c r="O7937" s="31"/>
      <c r="P7937" s="31"/>
      <c r="Q7937" s="31"/>
      <c r="R7937" s="31"/>
      <c r="S7937" s="31"/>
      <c r="T7937" s="26"/>
      <c r="U7937" s="26"/>
      <c r="W7937" s="10"/>
    </row>
    <row r="7938">
      <c r="E7938" s="26"/>
      <c r="F7938" s="27"/>
      <c r="J7938" s="26"/>
      <c r="K7938" s="26"/>
      <c r="L7938" s="30"/>
      <c r="M7938" s="31"/>
      <c r="N7938" s="31"/>
      <c r="O7938" s="31"/>
      <c r="P7938" s="31"/>
      <c r="Q7938" s="31"/>
      <c r="R7938" s="31"/>
      <c r="S7938" s="31"/>
      <c r="T7938" s="26"/>
      <c r="U7938" s="26"/>
      <c r="W7938" s="10"/>
    </row>
    <row r="7939">
      <c r="E7939" s="26"/>
      <c r="F7939" s="27"/>
      <c r="J7939" s="26"/>
      <c r="K7939" s="26"/>
      <c r="L7939" s="30"/>
      <c r="M7939" s="31"/>
      <c r="N7939" s="31"/>
      <c r="O7939" s="31"/>
      <c r="P7939" s="31"/>
      <c r="Q7939" s="31"/>
      <c r="R7939" s="31"/>
      <c r="S7939" s="31"/>
      <c r="T7939" s="26"/>
      <c r="U7939" s="26"/>
      <c r="W7939" s="10"/>
    </row>
    <row r="7940">
      <c r="E7940" s="26"/>
      <c r="F7940" s="27"/>
      <c r="J7940" s="26"/>
      <c r="K7940" s="26"/>
      <c r="L7940" s="30"/>
      <c r="M7940" s="31"/>
      <c r="N7940" s="31"/>
      <c r="O7940" s="31"/>
      <c r="P7940" s="31"/>
      <c r="Q7940" s="31"/>
      <c r="R7940" s="31"/>
      <c r="S7940" s="31"/>
      <c r="T7940" s="26"/>
      <c r="U7940" s="26"/>
      <c r="W7940" s="10"/>
    </row>
    <row r="7941">
      <c r="E7941" s="26"/>
      <c r="F7941" s="27"/>
      <c r="J7941" s="26"/>
      <c r="K7941" s="26"/>
      <c r="L7941" s="30"/>
      <c r="M7941" s="31"/>
      <c r="N7941" s="31"/>
      <c r="O7941" s="31"/>
      <c r="P7941" s="31"/>
      <c r="Q7941" s="31"/>
      <c r="R7941" s="31"/>
      <c r="S7941" s="31"/>
      <c r="T7941" s="26"/>
      <c r="U7941" s="26"/>
      <c r="W7941" s="10"/>
    </row>
    <row r="7942">
      <c r="E7942" s="26"/>
      <c r="F7942" s="27"/>
      <c r="J7942" s="26"/>
      <c r="K7942" s="26"/>
      <c r="L7942" s="30"/>
      <c r="M7942" s="31"/>
      <c r="N7942" s="31"/>
      <c r="O7942" s="31"/>
      <c r="P7942" s="31"/>
      <c r="Q7942" s="31"/>
      <c r="R7942" s="31"/>
      <c r="S7942" s="31"/>
      <c r="T7942" s="26"/>
      <c r="U7942" s="26"/>
      <c r="W7942" s="10"/>
    </row>
    <row r="7943">
      <c r="E7943" s="26"/>
      <c r="F7943" s="27"/>
      <c r="J7943" s="26"/>
      <c r="K7943" s="26"/>
      <c r="L7943" s="30"/>
      <c r="M7943" s="31"/>
      <c r="N7943" s="31"/>
      <c r="O7943" s="31"/>
      <c r="P7943" s="31"/>
      <c r="Q7943" s="31"/>
      <c r="R7943" s="31"/>
      <c r="S7943" s="31"/>
      <c r="T7943" s="26"/>
      <c r="U7943" s="26"/>
      <c r="W7943" s="10"/>
    </row>
    <row r="7944">
      <c r="E7944" s="26"/>
      <c r="F7944" s="27"/>
      <c r="J7944" s="26"/>
      <c r="K7944" s="26"/>
      <c r="L7944" s="30"/>
      <c r="M7944" s="31"/>
      <c r="N7944" s="31"/>
      <c r="O7944" s="31"/>
      <c r="P7944" s="31"/>
      <c r="Q7944" s="31"/>
      <c r="R7944" s="31"/>
      <c r="S7944" s="31"/>
      <c r="T7944" s="26"/>
      <c r="U7944" s="26"/>
      <c r="W7944" s="10"/>
    </row>
    <row r="7945">
      <c r="E7945" s="26"/>
      <c r="F7945" s="27"/>
      <c r="J7945" s="26"/>
      <c r="K7945" s="26"/>
      <c r="L7945" s="30"/>
      <c r="M7945" s="31"/>
      <c r="N7945" s="31"/>
      <c r="O7945" s="31"/>
      <c r="P7945" s="31"/>
      <c r="Q7945" s="31"/>
      <c r="R7945" s="31"/>
      <c r="S7945" s="31"/>
      <c r="T7945" s="26"/>
      <c r="U7945" s="26"/>
      <c r="W7945" s="10"/>
    </row>
    <row r="7946">
      <c r="E7946" s="26"/>
      <c r="F7946" s="27"/>
      <c r="J7946" s="26"/>
      <c r="K7946" s="26"/>
      <c r="L7946" s="30"/>
      <c r="M7946" s="31"/>
      <c r="N7946" s="31"/>
      <c r="O7946" s="31"/>
      <c r="P7946" s="31"/>
      <c r="Q7946" s="31"/>
      <c r="R7946" s="31"/>
      <c r="S7946" s="31"/>
      <c r="T7946" s="26"/>
      <c r="U7946" s="26"/>
      <c r="W7946" s="10"/>
    </row>
    <row r="7947">
      <c r="E7947" s="26"/>
      <c r="F7947" s="27"/>
      <c r="J7947" s="26"/>
      <c r="K7947" s="26"/>
      <c r="L7947" s="30"/>
      <c r="M7947" s="31"/>
      <c r="N7947" s="31"/>
      <c r="O7947" s="31"/>
      <c r="P7947" s="31"/>
      <c r="Q7947" s="31"/>
      <c r="R7947" s="31"/>
      <c r="S7947" s="31"/>
      <c r="T7947" s="26"/>
      <c r="U7947" s="26"/>
      <c r="W7947" s="10"/>
    </row>
    <row r="7948">
      <c r="E7948" s="26"/>
      <c r="F7948" s="27"/>
      <c r="J7948" s="26"/>
      <c r="K7948" s="26"/>
      <c r="L7948" s="30"/>
      <c r="M7948" s="31"/>
      <c r="N7948" s="31"/>
      <c r="O7948" s="31"/>
      <c r="P7948" s="31"/>
      <c r="Q7948" s="31"/>
      <c r="R7948" s="31"/>
      <c r="S7948" s="31"/>
      <c r="T7948" s="26"/>
      <c r="U7948" s="26"/>
      <c r="W7948" s="10"/>
    </row>
    <row r="7949">
      <c r="E7949" s="26"/>
      <c r="F7949" s="27"/>
      <c r="J7949" s="26"/>
      <c r="K7949" s="26"/>
      <c r="L7949" s="30"/>
      <c r="M7949" s="31"/>
      <c r="N7949" s="31"/>
      <c r="O7949" s="31"/>
      <c r="P7949" s="31"/>
      <c r="Q7949" s="31"/>
      <c r="R7949" s="31"/>
      <c r="S7949" s="31"/>
      <c r="T7949" s="26"/>
      <c r="U7949" s="26"/>
      <c r="W7949" s="10"/>
    </row>
    <row r="7950">
      <c r="E7950" s="26"/>
      <c r="F7950" s="27"/>
      <c r="J7950" s="26"/>
      <c r="K7950" s="26"/>
      <c r="L7950" s="30"/>
      <c r="M7950" s="31"/>
      <c r="N7950" s="31"/>
      <c r="O7950" s="31"/>
      <c r="P7950" s="31"/>
      <c r="Q7950" s="31"/>
      <c r="R7950" s="31"/>
      <c r="S7950" s="31"/>
      <c r="T7950" s="26"/>
      <c r="U7950" s="26"/>
      <c r="W7950" s="10"/>
    </row>
    <row r="7951">
      <c r="E7951" s="26"/>
      <c r="F7951" s="27"/>
      <c r="J7951" s="26"/>
      <c r="K7951" s="26"/>
      <c r="L7951" s="30"/>
      <c r="M7951" s="31"/>
      <c r="N7951" s="31"/>
      <c r="O7951" s="31"/>
      <c r="P7951" s="31"/>
      <c r="Q7951" s="31"/>
      <c r="R7951" s="31"/>
      <c r="S7951" s="31"/>
      <c r="T7951" s="26"/>
      <c r="U7951" s="26"/>
      <c r="W7951" s="10"/>
    </row>
    <row r="7952">
      <c r="E7952" s="26"/>
      <c r="F7952" s="27"/>
      <c r="J7952" s="26"/>
      <c r="K7952" s="26"/>
      <c r="L7952" s="30"/>
      <c r="M7952" s="31"/>
      <c r="N7952" s="31"/>
      <c r="O7952" s="31"/>
      <c r="P7952" s="31"/>
      <c r="Q7952" s="31"/>
      <c r="R7952" s="31"/>
      <c r="S7952" s="31"/>
      <c r="T7952" s="26"/>
      <c r="U7952" s="26"/>
      <c r="W7952" s="10"/>
    </row>
    <row r="7953">
      <c r="E7953" s="26"/>
      <c r="F7953" s="27"/>
      <c r="J7953" s="26"/>
      <c r="K7953" s="26"/>
      <c r="L7953" s="30"/>
      <c r="M7953" s="31"/>
      <c r="N7953" s="31"/>
      <c r="O7953" s="31"/>
      <c r="P7953" s="31"/>
      <c r="Q7953" s="31"/>
      <c r="R7953" s="31"/>
      <c r="S7953" s="31"/>
      <c r="T7953" s="26"/>
      <c r="U7953" s="26"/>
      <c r="W7953" s="10"/>
    </row>
    <row r="7954">
      <c r="E7954" s="26"/>
      <c r="F7954" s="27"/>
      <c r="J7954" s="26"/>
      <c r="K7954" s="26"/>
      <c r="L7954" s="30"/>
      <c r="M7954" s="31"/>
      <c r="N7954" s="31"/>
      <c r="O7954" s="31"/>
      <c r="P7954" s="31"/>
      <c r="Q7954" s="31"/>
      <c r="R7954" s="31"/>
      <c r="S7954" s="31"/>
      <c r="T7954" s="26"/>
      <c r="U7954" s="26"/>
      <c r="W7954" s="10"/>
    </row>
    <row r="7955">
      <c r="E7955" s="26"/>
      <c r="F7955" s="27"/>
      <c r="J7955" s="26"/>
      <c r="K7955" s="26"/>
      <c r="L7955" s="30"/>
      <c r="M7955" s="31"/>
      <c r="N7955" s="31"/>
      <c r="O7955" s="31"/>
      <c r="P7955" s="31"/>
      <c r="Q7955" s="31"/>
      <c r="R7955" s="31"/>
      <c r="S7955" s="31"/>
      <c r="T7955" s="26"/>
      <c r="U7955" s="26"/>
      <c r="W7955" s="10"/>
    </row>
    <row r="7956">
      <c r="E7956" s="26"/>
      <c r="F7956" s="27"/>
      <c r="J7956" s="26"/>
      <c r="K7956" s="26"/>
      <c r="L7956" s="30"/>
      <c r="M7956" s="31"/>
      <c r="N7956" s="31"/>
      <c r="O7956" s="31"/>
      <c r="P7956" s="31"/>
      <c r="Q7956" s="31"/>
      <c r="R7956" s="31"/>
      <c r="S7956" s="31"/>
      <c r="T7956" s="26"/>
      <c r="U7956" s="26"/>
      <c r="W7956" s="10"/>
    </row>
    <row r="7957">
      <c r="E7957" s="26"/>
      <c r="F7957" s="27"/>
      <c r="J7957" s="26"/>
      <c r="K7957" s="26"/>
      <c r="L7957" s="30"/>
      <c r="M7957" s="31"/>
      <c r="N7957" s="31"/>
      <c r="O7957" s="31"/>
      <c r="P7957" s="31"/>
      <c r="Q7957" s="31"/>
      <c r="R7957" s="31"/>
      <c r="S7957" s="31"/>
      <c r="T7957" s="26"/>
      <c r="U7957" s="26"/>
      <c r="W7957" s="10"/>
    </row>
    <row r="7958">
      <c r="E7958" s="26"/>
      <c r="F7958" s="27"/>
      <c r="J7958" s="26"/>
      <c r="K7958" s="26"/>
      <c r="L7958" s="30"/>
      <c r="M7958" s="31"/>
      <c r="N7958" s="31"/>
      <c r="O7958" s="31"/>
      <c r="P7958" s="31"/>
      <c r="Q7958" s="31"/>
      <c r="R7958" s="31"/>
      <c r="S7958" s="31"/>
      <c r="T7958" s="26"/>
      <c r="U7958" s="26"/>
      <c r="W7958" s="10"/>
    </row>
    <row r="7959">
      <c r="E7959" s="26"/>
      <c r="F7959" s="27"/>
      <c r="J7959" s="26"/>
      <c r="K7959" s="26"/>
      <c r="L7959" s="30"/>
      <c r="M7959" s="31"/>
      <c r="N7959" s="31"/>
      <c r="O7959" s="31"/>
      <c r="P7959" s="31"/>
      <c r="Q7959" s="31"/>
      <c r="R7959" s="31"/>
      <c r="S7959" s="31"/>
      <c r="T7959" s="26"/>
      <c r="U7959" s="26"/>
      <c r="W7959" s="10"/>
    </row>
    <row r="7960">
      <c r="E7960" s="26"/>
      <c r="F7960" s="27"/>
      <c r="J7960" s="26"/>
      <c r="K7960" s="26"/>
      <c r="L7960" s="30"/>
      <c r="M7960" s="31"/>
      <c r="N7960" s="31"/>
      <c r="O7960" s="31"/>
      <c r="P7960" s="31"/>
      <c r="Q7960" s="31"/>
      <c r="R7960" s="31"/>
      <c r="S7960" s="31"/>
      <c r="T7960" s="26"/>
      <c r="U7960" s="26"/>
      <c r="W7960" s="10"/>
    </row>
    <row r="7961">
      <c r="E7961" s="26"/>
      <c r="F7961" s="27"/>
      <c r="J7961" s="26"/>
      <c r="K7961" s="26"/>
      <c r="L7961" s="30"/>
      <c r="M7961" s="31"/>
      <c r="N7961" s="31"/>
      <c r="O7961" s="31"/>
      <c r="P7961" s="31"/>
      <c r="Q7961" s="31"/>
      <c r="R7961" s="31"/>
      <c r="S7961" s="31"/>
      <c r="T7961" s="26"/>
      <c r="U7961" s="26"/>
      <c r="W7961" s="10"/>
    </row>
    <row r="7962">
      <c r="E7962" s="26"/>
      <c r="F7962" s="27"/>
      <c r="J7962" s="26"/>
      <c r="K7962" s="26"/>
      <c r="L7962" s="30"/>
      <c r="M7962" s="31"/>
      <c r="N7962" s="31"/>
      <c r="O7962" s="31"/>
      <c r="P7962" s="31"/>
      <c r="Q7962" s="31"/>
      <c r="R7962" s="31"/>
      <c r="S7962" s="31"/>
      <c r="T7962" s="26"/>
      <c r="U7962" s="26"/>
      <c r="W7962" s="10"/>
    </row>
    <row r="7963">
      <c r="E7963" s="26"/>
      <c r="F7963" s="27"/>
      <c r="J7963" s="26"/>
      <c r="K7963" s="26"/>
      <c r="L7963" s="30"/>
      <c r="M7963" s="31"/>
      <c r="N7963" s="31"/>
      <c r="O7963" s="31"/>
      <c r="P7963" s="31"/>
      <c r="Q7963" s="31"/>
      <c r="R7963" s="31"/>
      <c r="S7963" s="31"/>
      <c r="T7963" s="26"/>
      <c r="U7963" s="26"/>
      <c r="W7963" s="10"/>
    </row>
    <row r="7964">
      <c r="E7964" s="26"/>
      <c r="F7964" s="27"/>
      <c r="J7964" s="26"/>
      <c r="K7964" s="26"/>
      <c r="L7964" s="30"/>
      <c r="M7964" s="31"/>
      <c r="N7964" s="31"/>
      <c r="O7964" s="31"/>
      <c r="P7964" s="31"/>
      <c r="Q7964" s="31"/>
      <c r="R7964" s="31"/>
      <c r="S7964" s="31"/>
      <c r="T7964" s="26"/>
      <c r="U7964" s="26"/>
      <c r="W7964" s="10"/>
    </row>
    <row r="7965">
      <c r="E7965" s="26"/>
      <c r="F7965" s="27"/>
      <c r="J7965" s="26"/>
      <c r="K7965" s="26"/>
      <c r="L7965" s="30"/>
      <c r="M7965" s="31"/>
      <c r="N7965" s="31"/>
      <c r="O7965" s="31"/>
      <c r="P7965" s="31"/>
      <c r="Q7965" s="31"/>
      <c r="R7965" s="31"/>
      <c r="S7965" s="31"/>
      <c r="T7965" s="26"/>
      <c r="U7965" s="26"/>
      <c r="W7965" s="10"/>
    </row>
    <row r="7966">
      <c r="E7966" s="26"/>
      <c r="F7966" s="27"/>
      <c r="J7966" s="26"/>
      <c r="K7966" s="26"/>
      <c r="L7966" s="30"/>
      <c r="M7966" s="31"/>
      <c r="N7966" s="31"/>
      <c r="O7966" s="31"/>
      <c r="P7966" s="31"/>
      <c r="Q7966" s="31"/>
      <c r="R7966" s="31"/>
      <c r="S7966" s="31"/>
      <c r="T7966" s="26"/>
      <c r="U7966" s="26"/>
      <c r="W7966" s="10"/>
    </row>
    <row r="7967">
      <c r="E7967" s="26"/>
      <c r="F7967" s="27"/>
      <c r="J7967" s="26"/>
      <c r="K7967" s="26"/>
      <c r="L7967" s="30"/>
      <c r="M7967" s="31"/>
      <c r="N7967" s="31"/>
      <c r="O7967" s="31"/>
      <c r="P7967" s="31"/>
      <c r="Q7967" s="31"/>
      <c r="R7967" s="31"/>
      <c r="S7967" s="31"/>
      <c r="T7967" s="26"/>
      <c r="U7967" s="26"/>
      <c r="W7967" s="10"/>
    </row>
    <row r="7968">
      <c r="E7968" s="26"/>
      <c r="F7968" s="27"/>
      <c r="J7968" s="26"/>
      <c r="K7968" s="26"/>
      <c r="L7968" s="30"/>
      <c r="M7968" s="31"/>
      <c r="N7968" s="31"/>
      <c r="O7968" s="31"/>
      <c r="P7968" s="31"/>
      <c r="Q7968" s="31"/>
      <c r="R7968" s="31"/>
      <c r="S7968" s="31"/>
      <c r="T7968" s="26"/>
      <c r="U7968" s="26"/>
      <c r="W7968" s="10"/>
    </row>
    <row r="7969">
      <c r="E7969" s="26"/>
      <c r="F7969" s="27"/>
      <c r="J7969" s="26"/>
      <c r="K7969" s="26"/>
      <c r="L7969" s="30"/>
      <c r="M7969" s="31"/>
      <c r="N7969" s="31"/>
      <c r="O7969" s="31"/>
      <c r="P7969" s="31"/>
      <c r="Q7969" s="31"/>
      <c r="R7969" s="31"/>
      <c r="S7969" s="31"/>
      <c r="T7969" s="26"/>
      <c r="U7969" s="26"/>
      <c r="W7969" s="10"/>
    </row>
    <row r="7970">
      <c r="E7970" s="26"/>
      <c r="F7970" s="27"/>
      <c r="J7970" s="26"/>
      <c r="K7970" s="26"/>
      <c r="L7970" s="30"/>
      <c r="M7970" s="31"/>
      <c r="N7970" s="31"/>
      <c r="O7970" s="31"/>
      <c r="P7970" s="31"/>
      <c r="Q7970" s="31"/>
      <c r="R7970" s="31"/>
      <c r="S7970" s="31"/>
      <c r="T7970" s="26"/>
      <c r="U7970" s="26"/>
      <c r="W7970" s="10"/>
    </row>
    <row r="7971">
      <c r="E7971" s="26"/>
      <c r="F7971" s="27"/>
      <c r="J7971" s="26"/>
      <c r="K7971" s="26"/>
      <c r="L7971" s="30"/>
      <c r="M7971" s="31"/>
      <c r="N7971" s="31"/>
      <c r="O7971" s="31"/>
      <c r="P7971" s="31"/>
      <c r="Q7971" s="31"/>
      <c r="R7971" s="31"/>
      <c r="S7971" s="31"/>
      <c r="T7971" s="26"/>
      <c r="U7971" s="26"/>
      <c r="W7971" s="10"/>
    </row>
    <row r="7972">
      <c r="E7972" s="26"/>
      <c r="F7972" s="27"/>
      <c r="J7972" s="26"/>
      <c r="K7972" s="26"/>
      <c r="L7972" s="30"/>
      <c r="M7972" s="31"/>
      <c r="N7972" s="31"/>
      <c r="O7972" s="31"/>
      <c r="P7972" s="31"/>
      <c r="Q7972" s="31"/>
      <c r="R7972" s="31"/>
      <c r="S7972" s="31"/>
      <c r="T7972" s="26"/>
      <c r="U7972" s="26"/>
      <c r="W7972" s="10"/>
    </row>
    <row r="7973">
      <c r="E7973" s="26"/>
      <c r="F7973" s="27"/>
      <c r="J7973" s="26"/>
      <c r="K7973" s="26"/>
      <c r="L7973" s="30"/>
      <c r="M7973" s="31"/>
      <c r="N7973" s="31"/>
      <c r="O7973" s="31"/>
      <c r="P7973" s="31"/>
      <c r="Q7973" s="31"/>
      <c r="R7973" s="31"/>
      <c r="S7973" s="31"/>
      <c r="T7973" s="26"/>
      <c r="U7973" s="26"/>
      <c r="W7973" s="10"/>
    </row>
    <row r="7974">
      <c r="E7974" s="26"/>
      <c r="F7974" s="27"/>
      <c r="J7974" s="26"/>
      <c r="K7974" s="26"/>
      <c r="L7974" s="30"/>
      <c r="M7974" s="31"/>
      <c r="N7974" s="31"/>
      <c r="O7974" s="31"/>
      <c r="P7974" s="31"/>
      <c r="Q7974" s="31"/>
      <c r="R7974" s="31"/>
      <c r="S7974" s="31"/>
      <c r="T7974" s="26"/>
      <c r="U7974" s="26"/>
      <c r="W7974" s="10"/>
    </row>
    <row r="7975">
      <c r="E7975" s="26"/>
      <c r="F7975" s="27"/>
      <c r="J7975" s="26"/>
      <c r="K7975" s="26"/>
      <c r="L7975" s="30"/>
      <c r="M7975" s="31"/>
      <c r="N7975" s="31"/>
      <c r="O7975" s="31"/>
      <c r="P7975" s="31"/>
      <c r="Q7975" s="31"/>
      <c r="R7975" s="31"/>
      <c r="S7975" s="31"/>
      <c r="T7975" s="26"/>
      <c r="U7975" s="26"/>
      <c r="W7975" s="10"/>
    </row>
    <row r="7976">
      <c r="E7976" s="26"/>
      <c r="F7976" s="27"/>
      <c r="J7976" s="26"/>
      <c r="K7976" s="26"/>
      <c r="L7976" s="30"/>
      <c r="M7976" s="31"/>
      <c r="N7976" s="31"/>
      <c r="O7976" s="31"/>
      <c r="P7976" s="31"/>
      <c r="Q7976" s="31"/>
      <c r="R7976" s="31"/>
      <c r="S7976" s="31"/>
      <c r="T7976" s="26"/>
      <c r="U7976" s="26"/>
      <c r="W7976" s="10"/>
    </row>
    <row r="7977">
      <c r="E7977" s="26"/>
      <c r="F7977" s="27"/>
      <c r="J7977" s="26"/>
      <c r="K7977" s="26"/>
      <c r="L7977" s="30"/>
      <c r="M7977" s="31"/>
      <c r="N7977" s="31"/>
      <c r="O7977" s="31"/>
      <c r="P7977" s="31"/>
      <c r="Q7977" s="31"/>
      <c r="R7977" s="31"/>
      <c r="S7977" s="31"/>
      <c r="T7977" s="26"/>
      <c r="U7977" s="26"/>
      <c r="W7977" s="10"/>
    </row>
    <row r="7978">
      <c r="E7978" s="26"/>
      <c r="F7978" s="27"/>
      <c r="J7978" s="26"/>
      <c r="K7978" s="26"/>
      <c r="L7978" s="30"/>
      <c r="M7978" s="31"/>
      <c r="N7978" s="31"/>
      <c r="O7978" s="31"/>
      <c r="P7978" s="31"/>
      <c r="Q7978" s="31"/>
      <c r="R7978" s="31"/>
      <c r="S7978" s="31"/>
      <c r="T7978" s="26"/>
      <c r="U7978" s="26"/>
      <c r="W7978" s="10"/>
    </row>
    <row r="7979">
      <c r="E7979" s="26"/>
      <c r="F7979" s="27"/>
      <c r="J7979" s="26"/>
      <c r="K7979" s="26"/>
      <c r="L7979" s="30"/>
      <c r="M7979" s="31"/>
      <c r="N7979" s="31"/>
      <c r="O7979" s="31"/>
      <c r="P7979" s="31"/>
      <c r="Q7979" s="31"/>
      <c r="R7979" s="31"/>
      <c r="S7979" s="31"/>
      <c r="T7979" s="26"/>
      <c r="U7979" s="26"/>
      <c r="W7979" s="10"/>
    </row>
    <row r="7980">
      <c r="E7980" s="26"/>
      <c r="F7980" s="27"/>
      <c r="J7980" s="26"/>
      <c r="K7980" s="26"/>
      <c r="L7980" s="30"/>
      <c r="M7980" s="31"/>
      <c r="N7980" s="31"/>
      <c r="O7980" s="31"/>
      <c r="P7980" s="31"/>
      <c r="Q7980" s="31"/>
      <c r="R7980" s="31"/>
      <c r="S7980" s="31"/>
      <c r="T7980" s="26"/>
      <c r="U7980" s="26"/>
      <c r="W7980" s="10"/>
    </row>
    <row r="7981">
      <c r="E7981" s="26"/>
      <c r="F7981" s="27"/>
      <c r="J7981" s="26"/>
      <c r="K7981" s="26"/>
      <c r="L7981" s="30"/>
      <c r="M7981" s="31"/>
      <c r="N7981" s="31"/>
      <c r="O7981" s="31"/>
      <c r="P7981" s="31"/>
      <c r="Q7981" s="31"/>
      <c r="R7981" s="31"/>
      <c r="S7981" s="31"/>
      <c r="T7981" s="26"/>
      <c r="U7981" s="26"/>
      <c r="W7981" s="10"/>
    </row>
    <row r="7982">
      <c r="E7982" s="26"/>
      <c r="F7982" s="27"/>
      <c r="J7982" s="26"/>
      <c r="K7982" s="26"/>
      <c r="L7982" s="30"/>
      <c r="M7982" s="31"/>
      <c r="N7982" s="31"/>
      <c r="O7982" s="31"/>
      <c r="P7982" s="31"/>
      <c r="Q7982" s="31"/>
      <c r="R7982" s="31"/>
      <c r="S7982" s="31"/>
      <c r="T7982" s="26"/>
      <c r="U7982" s="26"/>
      <c r="W7982" s="10"/>
    </row>
    <row r="7983">
      <c r="E7983" s="26"/>
      <c r="F7983" s="27"/>
      <c r="J7983" s="26"/>
      <c r="K7983" s="26"/>
      <c r="L7983" s="30"/>
      <c r="M7983" s="31"/>
      <c r="N7983" s="31"/>
      <c r="O7983" s="31"/>
      <c r="P7983" s="31"/>
      <c r="Q7983" s="31"/>
      <c r="R7983" s="31"/>
      <c r="S7983" s="31"/>
      <c r="T7983" s="26"/>
      <c r="U7983" s="26"/>
      <c r="W7983" s="10"/>
    </row>
    <row r="7984">
      <c r="E7984" s="26"/>
      <c r="F7984" s="27"/>
      <c r="J7984" s="26"/>
      <c r="K7984" s="26"/>
      <c r="L7984" s="30"/>
      <c r="M7984" s="31"/>
      <c r="N7984" s="31"/>
      <c r="O7984" s="31"/>
      <c r="P7984" s="31"/>
      <c r="Q7984" s="31"/>
      <c r="R7984" s="31"/>
      <c r="S7984" s="31"/>
      <c r="T7984" s="26"/>
      <c r="U7984" s="26"/>
      <c r="W7984" s="10"/>
    </row>
    <row r="7985">
      <c r="E7985" s="26"/>
      <c r="F7985" s="27"/>
      <c r="J7985" s="26"/>
      <c r="K7985" s="26"/>
      <c r="L7985" s="30"/>
      <c r="M7985" s="31"/>
      <c r="N7985" s="31"/>
      <c r="O7985" s="31"/>
      <c r="P7985" s="31"/>
      <c r="Q7985" s="31"/>
      <c r="R7985" s="31"/>
      <c r="S7985" s="31"/>
      <c r="T7985" s="26"/>
      <c r="U7985" s="26"/>
      <c r="W7985" s="10"/>
    </row>
    <row r="7986">
      <c r="E7986" s="26"/>
      <c r="F7986" s="27"/>
      <c r="J7986" s="26"/>
      <c r="K7986" s="26"/>
      <c r="L7986" s="30"/>
      <c r="M7986" s="31"/>
      <c r="N7986" s="31"/>
      <c r="O7986" s="31"/>
      <c r="P7986" s="31"/>
      <c r="Q7986" s="31"/>
      <c r="R7986" s="31"/>
      <c r="S7986" s="31"/>
      <c r="T7986" s="26"/>
      <c r="U7986" s="26"/>
      <c r="W7986" s="10"/>
    </row>
    <row r="7987">
      <c r="E7987" s="26"/>
      <c r="F7987" s="27"/>
      <c r="J7987" s="26"/>
      <c r="K7987" s="26"/>
      <c r="L7987" s="30"/>
      <c r="M7987" s="31"/>
      <c r="N7987" s="31"/>
      <c r="O7987" s="31"/>
      <c r="P7987" s="31"/>
      <c r="Q7987" s="31"/>
      <c r="R7987" s="31"/>
      <c r="S7987" s="31"/>
      <c r="T7987" s="26"/>
      <c r="U7987" s="26"/>
      <c r="W7987" s="10"/>
    </row>
    <row r="7988">
      <c r="E7988" s="26"/>
      <c r="F7988" s="27"/>
      <c r="J7988" s="26"/>
      <c r="K7988" s="26"/>
      <c r="L7988" s="30"/>
      <c r="M7988" s="31"/>
      <c r="N7988" s="31"/>
      <c r="O7988" s="31"/>
      <c r="P7988" s="31"/>
      <c r="Q7988" s="31"/>
      <c r="R7988" s="31"/>
      <c r="S7988" s="31"/>
      <c r="T7988" s="26"/>
      <c r="U7988" s="26"/>
      <c r="W7988" s="10"/>
    </row>
    <row r="7989">
      <c r="E7989" s="26"/>
      <c r="F7989" s="27"/>
      <c r="J7989" s="26"/>
      <c r="K7989" s="26"/>
      <c r="L7989" s="30"/>
      <c r="M7989" s="31"/>
      <c r="N7989" s="31"/>
      <c r="O7989" s="31"/>
      <c r="P7989" s="31"/>
      <c r="Q7989" s="31"/>
      <c r="R7989" s="31"/>
      <c r="S7989" s="31"/>
      <c r="T7989" s="26"/>
      <c r="U7989" s="26"/>
      <c r="W7989" s="10"/>
    </row>
    <row r="7990">
      <c r="E7990" s="26"/>
      <c r="F7990" s="27"/>
      <c r="J7990" s="26"/>
      <c r="K7990" s="26"/>
      <c r="L7990" s="30"/>
      <c r="M7990" s="31"/>
      <c r="N7990" s="31"/>
      <c r="O7990" s="31"/>
      <c r="P7990" s="31"/>
      <c r="Q7990" s="31"/>
      <c r="R7990" s="31"/>
      <c r="S7990" s="31"/>
      <c r="T7990" s="26"/>
      <c r="U7990" s="26"/>
      <c r="W7990" s="10"/>
    </row>
    <row r="7991">
      <c r="E7991" s="26"/>
      <c r="F7991" s="27"/>
      <c r="J7991" s="26"/>
      <c r="K7991" s="26"/>
      <c r="L7991" s="30"/>
      <c r="M7991" s="31"/>
      <c r="N7991" s="31"/>
      <c r="O7991" s="31"/>
      <c r="P7991" s="31"/>
      <c r="Q7991" s="31"/>
      <c r="R7991" s="31"/>
      <c r="S7991" s="31"/>
      <c r="T7991" s="26"/>
      <c r="U7991" s="26"/>
      <c r="W7991" s="10"/>
    </row>
    <row r="7992">
      <c r="E7992" s="26"/>
      <c r="F7992" s="27"/>
      <c r="J7992" s="26"/>
      <c r="K7992" s="26"/>
      <c r="L7992" s="30"/>
      <c r="M7992" s="31"/>
      <c r="N7992" s="31"/>
      <c r="O7992" s="31"/>
      <c r="P7992" s="31"/>
      <c r="Q7992" s="31"/>
      <c r="R7992" s="31"/>
      <c r="S7992" s="31"/>
      <c r="T7992" s="26"/>
      <c r="U7992" s="26"/>
      <c r="W7992" s="10"/>
    </row>
    <row r="7993">
      <c r="E7993" s="26"/>
      <c r="F7993" s="27"/>
      <c r="J7993" s="26"/>
      <c r="K7993" s="26"/>
      <c r="L7993" s="30"/>
      <c r="M7993" s="31"/>
      <c r="N7993" s="31"/>
      <c r="O7993" s="31"/>
      <c r="P7993" s="31"/>
      <c r="Q7993" s="31"/>
      <c r="R7993" s="31"/>
      <c r="S7993" s="31"/>
      <c r="T7993" s="26"/>
      <c r="U7993" s="26"/>
      <c r="W7993" s="10"/>
    </row>
    <row r="7994">
      <c r="E7994" s="26"/>
      <c r="F7994" s="27"/>
      <c r="J7994" s="26"/>
      <c r="K7994" s="26"/>
      <c r="L7994" s="30"/>
      <c r="M7994" s="31"/>
      <c r="N7994" s="31"/>
      <c r="O7994" s="31"/>
      <c r="P7994" s="31"/>
      <c r="Q7994" s="31"/>
      <c r="R7994" s="31"/>
      <c r="S7994" s="31"/>
      <c r="T7994" s="26"/>
      <c r="U7994" s="26"/>
      <c r="W7994" s="10"/>
    </row>
    <row r="7995">
      <c r="E7995" s="26"/>
      <c r="F7995" s="27"/>
      <c r="J7995" s="26"/>
      <c r="K7995" s="26"/>
      <c r="L7995" s="30"/>
      <c r="M7995" s="31"/>
      <c r="N7995" s="31"/>
      <c r="O7995" s="31"/>
      <c r="P7995" s="31"/>
      <c r="Q7995" s="31"/>
      <c r="R7995" s="31"/>
      <c r="S7995" s="31"/>
      <c r="T7995" s="26"/>
      <c r="U7995" s="26"/>
      <c r="W7995" s="10"/>
    </row>
    <row r="7996">
      <c r="E7996" s="26"/>
      <c r="F7996" s="27"/>
      <c r="J7996" s="26"/>
      <c r="K7996" s="26"/>
      <c r="L7996" s="30"/>
      <c r="M7996" s="31"/>
      <c r="N7996" s="31"/>
      <c r="O7996" s="31"/>
      <c r="P7996" s="31"/>
      <c r="Q7996" s="31"/>
      <c r="R7996" s="31"/>
      <c r="S7996" s="31"/>
      <c r="T7996" s="26"/>
      <c r="U7996" s="26"/>
      <c r="W7996" s="10"/>
    </row>
    <row r="7997">
      <c r="E7997" s="26"/>
      <c r="F7997" s="27"/>
      <c r="J7997" s="26"/>
      <c r="K7997" s="26"/>
      <c r="L7997" s="30"/>
      <c r="M7997" s="31"/>
      <c r="N7997" s="31"/>
      <c r="O7997" s="31"/>
      <c r="P7997" s="31"/>
      <c r="Q7997" s="31"/>
      <c r="R7997" s="31"/>
      <c r="S7997" s="31"/>
      <c r="T7997" s="26"/>
      <c r="U7997" s="26"/>
      <c r="W7997" s="10"/>
    </row>
    <row r="7998">
      <c r="E7998" s="26"/>
      <c r="F7998" s="27"/>
      <c r="J7998" s="26"/>
      <c r="K7998" s="26"/>
      <c r="L7998" s="30"/>
      <c r="M7998" s="31"/>
      <c r="N7998" s="31"/>
      <c r="O7998" s="31"/>
      <c r="P7998" s="31"/>
      <c r="Q7998" s="31"/>
      <c r="R7998" s="31"/>
      <c r="S7998" s="31"/>
      <c r="T7998" s="26"/>
      <c r="U7998" s="26"/>
      <c r="W7998" s="10"/>
    </row>
    <row r="7999">
      <c r="E7999" s="26"/>
      <c r="F7999" s="27"/>
      <c r="J7999" s="26"/>
      <c r="K7999" s="26"/>
      <c r="L7999" s="30"/>
      <c r="M7999" s="31"/>
      <c r="N7999" s="31"/>
      <c r="O7999" s="31"/>
      <c r="P7999" s="31"/>
      <c r="Q7999" s="31"/>
      <c r="R7999" s="31"/>
      <c r="S7999" s="31"/>
      <c r="T7999" s="26"/>
      <c r="U7999" s="26"/>
      <c r="W7999" s="10"/>
    </row>
    <row r="8000">
      <c r="E8000" s="26"/>
      <c r="F8000" s="27"/>
      <c r="J8000" s="26"/>
      <c r="K8000" s="26"/>
      <c r="L8000" s="30"/>
      <c r="M8000" s="31"/>
      <c r="N8000" s="31"/>
      <c r="O8000" s="31"/>
      <c r="P8000" s="31"/>
      <c r="Q8000" s="31"/>
      <c r="R8000" s="31"/>
      <c r="S8000" s="31"/>
      <c r="T8000" s="26"/>
      <c r="U8000" s="26"/>
      <c r="W8000" s="10"/>
    </row>
    <row r="8001">
      <c r="E8001" s="26"/>
      <c r="F8001" s="27"/>
      <c r="J8001" s="26"/>
      <c r="K8001" s="26"/>
      <c r="L8001" s="30"/>
      <c r="M8001" s="31"/>
      <c r="N8001" s="31"/>
      <c r="O8001" s="31"/>
      <c r="P8001" s="31"/>
      <c r="Q8001" s="31"/>
      <c r="R8001" s="31"/>
      <c r="S8001" s="31"/>
      <c r="T8001" s="26"/>
      <c r="U8001" s="26"/>
      <c r="W8001" s="10"/>
    </row>
    <row r="8002">
      <c r="E8002" s="26"/>
      <c r="F8002" s="27"/>
      <c r="J8002" s="26"/>
      <c r="K8002" s="26"/>
      <c r="L8002" s="30"/>
      <c r="M8002" s="31"/>
      <c r="N8002" s="31"/>
      <c r="O8002" s="31"/>
      <c r="P8002" s="31"/>
      <c r="Q8002" s="31"/>
      <c r="R8002" s="31"/>
      <c r="S8002" s="31"/>
      <c r="T8002" s="26"/>
      <c r="U8002" s="26"/>
      <c r="W8002" s="10"/>
    </row>
    <row r="8003">
      <c r="E8003" s="26"/>
      <c r="F8003" s="27"/>
      <c r="J8003" s="26"/>
      <c r="K8003" s="26"/>
      <c r="L8003" s="30"/>
      <c r="M8003" s="31"/>
      <c r="N8003" s="31"/>
      <c r="O8003" s="31"/>
      <c r="P8003" s="31"/>
      <c r="Q8003" s="31"/>
      <c r="R8003" s="31"/>
      <c r="S8003" s="31"/>
      <c r="T8003" s="26"/>
      <c r="U8003" s="26"/>
      <c r="W8003" s="10"/>
    </row>
    <row r="8004">
      <c r="E8004" s="26"/>
      <c r="F8004" s="27"/>
      <c r="J8004" s="26"/>
      <c r="K8004" s="26"/>
      <c r="L8004" s="30"/>
      <c r="M8004" s="31"/>
      <c r="N8004" s="31"/>
      <c r="O8004" s="31"/>
      <c r="P8004" s="31"/>
      <c r="Q8004" s="31"/>
      <c r="R8004" s="31"/>
      <c r="S8004" s="31"/>
      <c r="T8004" s="26"/>
      <c r="U8004" s="26"/>
      <c r="W8004" s="10"/>
    </row>
    <row r="8005">
      <c r="E8005" s="26"/>
      <c r="F8005" s="27"/>
      <c r="J8005" s="26"/>
      <c r="K8005" s="26"/>
      <c r="L8005" s="30"/>
      <c r="M8005" s="31"/>
      <c r="N8005" s="31"/>
      <c r="O8005" s="31"/>
      <c r="P8005" s="31"/>
      <c r="Q8005" s="31"/>
      <c r="R8005" s="31"/>
      <c r="S8005" s="31"/>
      <c r="T8005" s="26"/>
      <c r="U8005" s="26"/>
      <c r="W8005" s="10"/>
    </row>
    <row r="8006">
      <c r="E8006" s="26"/>
      <c r="F8006" s="27"/>
      <c r="J8006" s="26"/>
      <c r="K8006" s="26"/>
      <c r="L8006" s="30"/>
      <c r="M8006" s="31"/>
      <c r="N8006" s="31"/>
      <c r="O8006" s="31"/>
      <c r="P8006" s="31"/>
      <c r="Q8006" s="31"/>
      <c r="R8006" s="31"/>
      <c r="S8006" s="31"/>
      <c r="T8006" s="26"/>
      <c r="U8006" s="26"/>
      <c r="W8006" s="10"/>
    </row>
    <row r="8007">
      <c r="E8007" s="26"/>
      <c r="F8007" s="27"/>
      <c r="J8007" s="26"/>
      <c r="K8007" s="26"/>
      <c r="L8007" s="30"/>
      <c r="M8007" s="31"/>
      <c r="N8007" s="31"/>
      <c r="O8007" s="31"/>
      <c r="P8007" s="31"/>
      <c r="Q8007" s="31"/>
      <c r="R8007" s="31"/>
      <c r="S8007" s="31"/>
      <c r="T8007" s="26"/>
      <c r="U8007" s="26"/>
      <c r="W8007" s="10"/>
    </row>
    <row r="8008">
      <c r="E8008" s="26"/>
      <c r="F8008" s="27"/>
      <c r="J8008" s="26"/>
      <c r="K8008" s="26"/>
      <c r="L8008" s="30"/>
      <c r="M8008" s="31"/>
      <c r="N8008" s="31"/>
      <c r="O8008" s="31"/>
      <c r="P8008" s="31"/>
      <c r="Q8008" s="31"/>
      <c r="R8008" s="31"/>
      <c r="S8008" s="31"/>
      <c r="T8008" s="26"/>
      <c r="U8008" s="26"/>
      <c r="W8008" s="10"/>
    </row>
    <row r="8009">
      <c r="E8009" s="26"/>
      <c r="F8009" s="27"/>
      <c r="J8009" s="26"/>
      <c r="K8009" s="26"/>
      <c r="L8009" s="30"/>
      <c r="M8009" s="31"/>
      <c r="N8009" s="31"/>
      <c r="O8009" s="31"/>
      <c r="P8009" s="31"/>
      <c r="Q8009" s="31"/>
      <c r="R8009" s="31"/>
      <c r="S8009" s="31"/>
      <c r="T8009" s="26"/>
      <c r="U8009" s="26"/>
      <c r="W8009" s="10"/>
    </row>
    <row r="8010">
      <c r="E8010" s="26"/>
      <c r="F8010" s="27"/>
      <c r="J8010" s="26"/>
      <c r="K8010" s="26"/>
      <c r="L8010" s="30"/>
      <c r="M8010" s="31"/>
      <c r="N8010" s="31"/>
      <c r="O8010" s="31"/>
      <c r="P8010" s="31"/>
      <c r="Q8010" s="31"/>
      <c r="R8010" s="31"/>
      <c r="S8010" s="31"/>
      <c r="T8010" s="26"/>
      <c r="U8010" s="26"/>
      <c r="W8010" s="10"/>
    </row>
    <row r="8011">
      <c r="E8011" s="26"/>
      <c r="F8011" s="27"/>
      <c r="J8011" s="26"/>
      <c r="K8011" s="26"/>
      <c r="L8011" s="30"/>
      <c r="M8011" s="31"/>
      <c r="N8011" s="31"/>
      <c r="O8011" s="31"/>
      <c r="P8011" s="31"/>
      <c r="Q8011" s="31"/>
      <c r="R8011" s="31"/>
      <c r="S8011" s="31"/>
      <c r="T8011" s="26"/>
      <c r="U8011" s="26"/>
      <c r="W8011" s="10"/>
    </row>
    <row r="8012">
      <c r="E8012" s="26"/>
      <c r="F8012" s="27"/>
      <c r="J8012" s="26"/>
      <c r="K8012" s="26"/>
      <c r="L8012" s="30"/>
      <c r="M8012" s="31"/>
      <c r="N8012" s="31"/>
      <c r="O8012" s="31"/>
      <c r="P8012" s="31"/>
      <c r="Q8012" s="31"/>
      <c r="R8012" s="31"/>
      <c r="S8012" s="31"/>
      <c r="T8012" s="26"/>
      <c r="U8012" s="26"/>
      <c r="W8012" s="10"/>
    </row>
    <row r="8013">
      <c r="E8013" s="26"/>
      <c r="F8013" s="27"/>
      <c r="J8013" s="26"/>
      <c r="K8013" s="26"/>
      <c r="L8013" s="30"/>
      <c r="M8013" s="31"/>
      <c r="N8013" s="31"/>
      <c r="O8013" s="31"/>
      <c r="P8013" s="31"/>
      <c r="Q8013" s="31"/>
      <c r="R8013" s="31"/>
      <c r="S8013" s="31"/>
      <c r="T8013" s="26"/>
      <c r="U8013" s="26"/>
      <c r="W8013" s="10"/>
    </row>
    <row r="8014">
      <c r="E8014" s="26"/>
      <c r="F8014" s="27"/>
      <c r="J8014" s="26"/>
      <c r="K8014" s="26"/>
      <c r="L8014" s="30"/>
      <c r="M8014" s="31"/>
      <c r="N8014" s="31"/>
      <c r="O8014" s="31"/>
      <c r="P8014" s="31"/>
      <c r="Q8014" s="31"/>
      <c r="R8014" s="31"/>
      <c r="S8014" s="31"/>
      <c r="T8014" s="26"/>
      <c r="U8014" s="26"/>
      <c r="W8014" s="10"/>
    </row>
    <row r="8015">
      <c r="E8015" s="26"/>
      <c r="F8015" s="27"/>
      <c r="J8015" s="26"/>
      <c r="K8015" s="26"/>
      <c r="L8015" s="30"/>
      <c r="M8015" s="31"/>
      <c r="N8015" s="31"/>
      <c r="O8015" s="31"/>
      <c r="P8015" s="31"/>
      <c r="Q8015" s="31"/>
      <c r="R8015" s="31"/>
      <c r="S8015" s="31"/>
      <c r="T8015" s="26"/>
      <c r="U8015" s="26"/>
      <c r="W8015" s="10"/>
    </row>
    <row r="8016">
      <c r="E8016" s="26"/>
      <c r="F8016" s="27"/>
      <c r="J8016" s="26"/>
      <c r="K8016" s="26"/>
      <c r="L8016" s="30"/>
      <c r="M8016" s="31"/>
      <c r="N8016" s="31"/>
      <c r="O8016" s="31"/>
      <c r="P8016" s="31"/>
      <c r="Q8016" s="31"/>
      <c r="R8016" s="31"/>
      <c r="S8016" s="31"/>
      <c r="T8016" s="26"/>
      <c r="U8016" s="26"/>
      <c r="W8016" s="10"/>
    </row>
    <row r="8017">
      <c r="E8017" s="26"/>
      <c r="F8017" s="27"/>
      <c r="J8017" s="26"/>
      <c r="K8017" s="26"/>
      <c r="L8017" s="30"/>
      <c r="M8017" s="31"/>
      <c r="N8017" s="31"/>
      <c r="O8017" s="31"/>
      <c r="P8017" s="31"/>
      <c r="Q8017" s="31"/>
      <c r="R8017" s="31"/>
      <c r="S8017" s="31"/>
      <c r="T8017" s="26"/>
      <c r="U8017" s="26"/>
      <c r="W8017" s="10"/>
    </row>
    <row r="8018">
      <c r="E8018" s="26"/>
      <c r="F8018" s="27"/>
      <c r="J8018" s="26"/>
      <c r="K8018" s="26"/>
      <c r="L8018" s="30"/>
      <c r="M8018" s="31"/>
      <c r="N8018" s="31"/>
      <c r="O8018" s="31"/>
      <c r="P8018" s="31"/>
      <c r="Q8018" s="31"/>
      <c r="R8018" s="31"/>
      <c r="S8018" s="31"/>
      <c r="T8018" s="26"/>
      <c r="U8018" s="26"/>
      <c r="W8018" s="10"/>
    </row>
    <row r="8019">
      <c r="E8019" s="26"/>
      <c r="F8019" s="27"/>
      <c r="J8019" s="26"/>
      <c r="K8019" s="26"/>
      <c r="L8019" s="30"/>
      <c r="M8019" s="31"/>
      <c r="N8019" s="31"/>
      <c r="O8019" s="31"/>
      <c r="P8019" s="31"/>
      <c r="Q8019" s="31"/>
      <c r="R8019" s="31"/>
      <c r="S8019" s="31"/>
      <c r="T8019" s="26"/>
      <c r="U8019" s="26"/>
      <c r="W8019" s="10"/>
    </row>
    <row r="8020">
      <c r="E8020" s="26"/>
      <c r="F8020" s="27"/>
      <c r="J8020" s="26"/>
      <c r="K8020" s="26"/>
      <c r="L8020" s="30"/>
      <c r="M8020" s="31"/>
      <c r="N8020" s="31"/>
      <c r="O8020" s="31"/>
      <c r="P8020" s="31"/>
      <c r="Q8020" s="31"/>
      <c r="R8020" s="31"/>
      <c r="S8020" s="31"/>
      <c r="T8020" s="26"/>
      <c r="U8020" s="26"/>
      <c r="W8020" s="10"/>
    </row>
    <row r="8021">
      <c r="E8021" s="26"/>
      <c r="F8021" s="27"/>
      <c r="J8021" s="26"/>
      <c r="K8021" s="26"/>
      <c r="L8021" s="30"/>
      <c r="M8021" s="31"/>
      <c r="N8021" s="31"/>
      <c r="O8021" s="31"/>
      <c r="P8021" s="31"/>
      <c r="Q8021" s="31"/>
      <c r="R8021" s="31"/>
      <c r="S8021" s="31"/>
      <c r="T8021" s="26"/>
      <c r="U8021" s="26"/>
      <c r="W8021" s="10"/>
    </row>
    <row r="8022">
      <c r="E8022" s="26"/>
      <c r="F8022" s="27"/>
      <c r="J8022" s="26"/>
      <c r="K8022" s="26"/>
      <c r="L8022" s="30"/>
      <c r="M8022" s="31"/>
      <c r="N8022" s="31"/>
      <c r="O8022" s="31"/>
      <c r="P8022" s="31"/>
      <c r="Q8022" s="31"/>
      <c r="R8022" s="31"/>
      <c r="S8022" s="31"/>
      <c r="T8022" s="26"/>
      <c r="U8022" s="26"/>
      <c r="W8022" s="10"/>
    </row>
    <row r="8023">
      <c r="E8023" s="26"/>
      <c r="F8023" s="27"/>
      <c r="J8023" s="26"/>
      <c r="K8023" s="26"/>
      <c r="L8023" s="30"/>
      <c r="M8023" s="31"/>
      <c r="N8023" s="31"/>
      <c r="O8023" s="31"/>
      <c r="P8023" s="31"/>
      <c r="Q8023" s="31"/>
      <c r="R8023" s="31"/>
      <c r="S8023" s="31"/>
      <c r="T8023" s="26"/>
      <c r="U8023" s="26"/>
      <c r="W8023" s="10"/>
    </row>
    <row r="8024">
      <c r="E8024" s="26"/>
      <c r="F8024" s="27"/>
      <c r="J8024" s="26"/>
      <c r="K8024" s="26"/>
      <c r="L8024" s="30"/>
      <c r="M8024" s="31"/>
      <c r="N8024" s="31"/>
      <c r="O8024" s="31"/>
      <c r="P8024" s="31"/>
      <c r="Q8024" s="31"/>
      <c r="R8024" s="31"/>
      <c r="S8024" s="31"/>
      <c r="T8024" s="26"/>
      <c r="U8024" s="26"/>
      <c r="W8024" s="10"/>
    </row>
    <row r="8025">
      <c r="E8025" s="26"/>
      <c r="F8025" s="27"/>
      <c r="J8025" s="26"/>
      <c r="K8025" s="26"/>
      <c r="L8025" s="30"/>
      <c r="M8025" s="31"/>
      <c r="N8025" s="31"/>
      <c r="O8025" s="31"/>
      <c r="P8025" s="31"/>
      <c r="Q8025" s="31"/>
      <c r="R8025" s="31"/>
      <c r="S8025" s="31"/>
      <c r="T8025" s="26"/>
      <c r="U8025" s="26"/>
      <c r="W8025" s="10"/>
    </row>
    <row r="8026">
      <c r="E8026" s="26"/>
      <c r="F8026" s="27"/>
      <c r="J8026" s="26"/>
      <c r="K8026" s="26"/>
      <c r="L8026" s="30"/>
      <c r="M8026" s="31"/>
      <c r="N8026" s="31"/>
      <c r="O8026" s="31"/>
      <c r="P8026" s="31"/>
      <c r="Q8026" s="31"/>
      <c r="R8026" s="31"/>
      <c r="S8026" s="31"/>
      <c r="T8026" s="26"/>
      <c r="U8026" s="26"/>
      <c r="W8026" s="10"/>
    </row>
    <row r="8027">
      <c r="E8027" s="26"/>
      <c r="F8027" s="27"/>
      <c r="J8027" s="26"/>
      <c r="K8027" s="26"/>
      <c r="L8027" s="30"/>
      <c r="M8027" s="31"/>
      <c r="N8027" s="31"/>
      <c r="O8027" s="31"/>
      <c r="P8027" s="31"/>
      <c r="Q8027" s="31"/>
      <c r="R8027" s="31"/>
      <c r="S8027" s="31"/>
      <c r="T8027" s="26"/>
      <c r="U8027" s="26"/>
      <c r="W8027" s="10"/>
    </row>
    <row r="8028">
      <c r="E8028" s="26"/>
      <c r="F8028" s="27"/>
      <c r="J8028" s="26"/>
      <c r="K8028" s="26"/>
      <c r="L8028" s="30"/>
      <c r="M8028" s="31"/>
      <c r="N8028" s="31"/>
      <c r="O8028" s="31"/>
      <c r="P8028" s="31"/>
      <c r="Q8028" s="31"/>
      <c r="R8028" s="31"/>
      <c r="S8028" s="31"/>
      <c r="T8028" s="26"/>
      <c r="U8028" s="26"/>
      <c r="W8028" s="10"/>
    </row>
    <row r="8029">
      <c r="E8029" s="26"/>
      <c r="F8029" s="27"/>
      <c r="J8029" s="26"/>
      <c r="K8029" s="26"/>
      <c r="L8029" s="30"/>
      <c r="M8029" s="31"/>
      <c r="N8029" s="31"/>
      <c r="O8029" s="31"/>
      <c r="P8029" s="31"/>
      <c r="Q8029" s="31"/>
      <c r="R8029" s="31"/>
      <c r="S8029" s="31"/>
      <c r="T8029" s="26"/>
      <c r="U8029" s="26"/>
      <c r="W8029" s="10"/>
    </row>
    <row r="8030">
      <c r="E8030" s="26"/>
      <c r="F8030" s="27"/>
      <c r="J8030" s="26"/>
      <c r="K8030" s="26"/>
      <c r="L8030" s="30"/>
      <c r="M8030" s="31"/>
      <c r="N8030" s="31"/>
      <c r="O8030" s="31"/>
      <c r="P8030" s="31"/>
      <c r="Q8030" s="31"/>
      <c r="R8030" s="31"/>
      <c r="S8030" s="31"/>
      <c r="T8030" s="26"/>
      <c r="U8030" s="26"/>
      <c r="W8030" s="10"/>
    </row>
    <row r="8031">
      <c r="E8031" s="26"/>
      <c r="F8031" s="27"/>
      <c r="J8031" s="26"/>
      <c r="K8031" s="26"/>
      <c r="L8031" s="30"/>
      <c r="M8031" s="31"/>
      <c r="N8031" s="31"/>
      <c r="O8031" s="31"/>
      <c r="P8031" s="31"/>
      <c r="Q8031" s="31"/>
      <c r="R8031" s="31"/>
      <c r="S8031" s="31"/>
      <c r="T8031" s="26"/>
      <c r="U8031" s="26"/>
      <c r="W8031" s="10"/>
    </row>
    <row r="8032">
      <c r="E8032" s="26"/>
      <c r="F8032" s="27"/>
      <c r="J8032" s="26"/>
      <c r="K8032" s="26"/>
      <c r="L8032" s="30"/>
      <c r="M8032" s="31"/>
      <c r="N8032" s="31"/>
      <c r="O8032" s="31"/>
      <c r="P8032" s="31"/>
      <c r="Q8032" s="31"/>
      <c r="R8032" s="31"/>
      <c r="S8032" s="31"/>
      <c r="T8032" s="26"/>
      <c r="U8032" s="26"/>
      <c r="W8032" s="10"/>
    </row>
    <row r="8033">
      <c r="E8033" s="26"/>
      <c r="F8033" s="27"/>
      <c r="J8033" s="26"/>
      <c r="K8033" s="26"/>
      <c r="L8033" s="30"/>
      <c r="M8033" s="31"/>
      <c r="N8033" s="31"/>
      <c r="O8033" s="31"/>
      <c r="P8033" s="31"/>
      <c r="Q8033" s="31"/>
      <c r="R8033" s="31"/>
      <c r="S8033" s="31"/>
      <c r="T8033" s="26"/>
      <c r="U8033" s="26"/>
      <c r="W8033" s="10"/>
    </row>
    <row r="8034">
      <c r="E8034" s="26"/>
      <c r="F8034" s="27"/>
      <c r="J8034" s="26"/>
      <c r="K8034" s="26"/>
      <c r="L8034" s="30"/>
      <c r="M8034" s="31"/>
      <c r="N8034" s="31"/>
      <c r="O8034" s="31"/>
      <c r="P8034" s="31"/>
      <c r="Q8034" s="31"/>
      <c r="R8034" s="31"/>
      <c r="S8034" s="31"/>
      <c r="T8034" s="26"/>
      <c r="U8034" s="26"/>
      <c r="W8034" s="10"/>
    </row>
    <row r="8035">
      <c r="E8035" s="26"/>
      <c r="F8035" s="27"/>
      <c r="J8035" s="26"/>
      <c r="K8035" s="26"/>
      <c r="L8035" s="30"/>
      <c r="M8035" s="31"/>
      <c r="N8035" s="31"/>
      <c r="O8035" s="31"/>
      <c r="P8035" s="31"/>
      <c r="Q8035" s="31"/>
      <c r="R8035" s="31"/>
      <c r="S8035" s="31"/>
      <c r="T8035" s="26"/>
      <c r="U8035" s="26"/>
      <c r="W8035" s="10"/>
    </row>
    <row r="8036">
      <c r="E8036" s="26"/>
      <c r="F8036" s="27"/>
      <c r="J8036" s="26"/>
      <c r="K8036" s="26"/>
      <c r="L8036" s="30"/>
      <c r="M8036" s="31"/>
      <c r="N8036" s="31"/>
      <c r="O8036" s="31"/>
      <c r="P8036" s="31"/>
      <c r="Q8036" s="31"/>
      <c r="R8036" s="31"/>
      <c r="S8036" s="31"/>
      <c r="T8036" s="26"/>
      <c r="U8036" s="26"/>
      <c r="W8036" s="10"/>
    </row>
    <row r="8037">
      <c r="E8037" s="26"/>
      <c r="F8037" s="27"/>
      <c r="J8037" s="26"/>
      <c r="K8037" s="26"/>
      <c r="L8037" s="30"/>
      <c r="M8037" s="31"/>
      <c r="N8037" s="31"/>
      <c r="O8037" s="31"/>
      <c r="P8037" s="31"/>
      <c r="Q8037" s="31"/>
      <c r="R8037" s="31"/>
      <c r="S8037" s="31"/>
      <c r="T8037" s="26"/>
      <c r="U8037" s="26"/>
      <c r="W8037" s="10"/>
    </row>
    <row r="8038">
      <c r="E8038" s="26"/>
      <c r="F8038" s="27"/>
      <c r="J8038" s="26"/>
      <c r="K8038" s="26"/>
      <c r="L8038" s="30"/>
      <c r="M8038" s="31"/>
      <c r="N8038" s="31"/>
      <c r="O8038" s="31"/>
      <c r="P8038" s="31"/>
      <c r="Q8038" s="31"/>
      <c r="R8038" s="31"/>
      <c r="S8038" s="31"/>
      <c r="T8038" s="26"/>
      <c r="U8038" s="26"/>
      <c r="W8038" s="10"/>
    </row>
    <row r="8039">
      <c r="E8039" s="26"/>
      <c r="F8039" s="27"/>
      <c r="J8039" s="26"/>
      <c r="K8039" s="26"/>
      <c r="L8039" s="30"/>
      <c r="M8039" s="31"/>
      <c r="N8039" s="31"/>
      <c r="O8039" s="31"/>
      <c r="P8039" s="31"/>
      <c r="Q8039" s="31"/>
      <c r="R8039" s="31"/>
      <c r="S8039" s="31"/>
      <c r="T8039" s="26"/>
      <c r="U8039" s="26"/>
      <c r="W8039" s="10"/>
    </row>
    <row r="8040">
      <c r="E8040" s="26"/>
      <c r="F8040" s="27"/>
      <c r="J8040" s="26"/>
      <c r="K8040" s="26"/>
      <c r="L8040" s="30"/>
      <c r="M8040" s="31"/>
      <c r="N8040" s="31"/>
      <c r="O8040" s="31"/>
      <c r="P8040" s="31"/>
      <c r="Q8040" s="31"/>
      <c r="R8040" s="31"/>
      <c r="S8040" s="31"/>
      <c r="T8040" s="26"/>
      <c r="U8040" s="26"/>
      <c r="W8040" s="10"/>
    </row>
    <row r="8041">
      <c r="E8041" s="26"/>
      <c r="F8041" s="27"/>
      <c r="J8041" s="26"/>
      <c r="K8041" s="26"/>
      <c r="L8041" s="30"/>
      <c r="M8041" s="31"/>
      <c r="N8041" s="31"/>
      <c r="O8041" s="31"/>
      <c r="P8041" s="31"/>
      <c r="Q8041" s="31"/>
      <c r="R8041" s="31"/>
      <c r="S8041" s="31"/>
      <c r="T8041" s="26"/>
      <c r="U8041" s="26"/>
      <c r="W8041" s="10"/>
    </row>
    <row r="8042">
      <c r="E8042" s="26"/>
      <c r="F8042" s="27"/>
      <c r="J8042" s="26"/>
      <c r="K8042" s="26"/>
      <c r="L8042" s="30"/>
      <c r="M8042" s="31"/>
      <c r="N8042" s="31"/>
      <c r="O8042" s="31"/>
      <c r="P8042" s="31"/>
      <c r="Q8042" s="31"/>
      <c r="R8042" s="31"/>
      <c r="S8042" s="31"/>
      <c r="T8042" s="26"/>
      <c r="U8042" s="26"/>
      <c r="W8042" s="10"/>
    </row>
    <row r="8043">
      <c r="E8043" s="26"/>
      <c r="F8043" s="27"/>
      <c r="J8043" s="26"/>
      <c r="K8043" s="26"/>
      <c r="L8043" s="30"/>
      <c r="M8043" s="31"/>
      <c r="N8043" s="31"/>
      <c r="O8043" s="31"/>
      <c r="P8043" s="31"/>
      <c r="Q8043" s="31"/>
      <c r="R8043" s="31"/>
      <c r="S8043" s="31"/>
      <c r="T8043" s="26"/>
      <c r="U8043" s="26"/>
      <c r="W8043" s="10"/>
    </row>
    <row r="8044">
      <c r="E8044" s="26"/>
      <c r="F8044" s="27"/>
      <c r="J8044" s="26"/>
      <c r="K8044" s="26"/>
      <c r="L8044" s="30"/>
      <c r="M8044" s="31"/>
      <c r="N8044" s="31"/>
      <c r="O8044" s="31"/>
      <c r="P8044" s="31"/>
      <c r="Q8044" s="31"/>
      <c r="R8044" s="31"/>
      <c r="S8044" s="31"/>
      <c r="T8044" s="26"/>
      <c r="U8044" s="26"/>
      <c r="W8044" s="10"/>
    </row>
    <row r="8045">
      <c r="E8045" s="26"/>
      <c r="F8045" s="27"/>
      <c r="J8045" s="26"/>
      <c r="K8045" s="26"/>
      <c r="L8045" s="30"/>
      <c r="M8045" s="31"/>
      <c r="N8045" s="31"/>
      <c r="O8045" s="31"/>
      <c r="P8045" s="31"/>
      <c r="Q8045" s="31"/>
      <c r="R8045" s="31"/>
      <c r="S8045" s="31"/>
      <c r="T8045" s="26"/>
      <c r="U8045" s="26"/>
      <c r="W8045" s="10"/>
    </row>
    <row r="8046">
      <c r="E8046" s="26"/>
      <c r="F8046" s="27"/>
      <c r="J8046" s="26"/>
      <c r="K8046" s="26"/>
      <c r="L8046" s="30"/>
      <c r="M8046" s="31"/>
      <c r="N8046" s="31"/>
      <c r="O8046" s="31"/>
      <c r="P8046" s="31"/>
      <c r="Q8046" s="31"/>
      <c r="R8046" s="31"/>
      <c r="S8046" s="31"/>
      <c r="T8046" s="26"/>
      <c r="U8046" s="26"/>
      <c r="W8046" s="10"/>
    </row>
    <row r="8047">
      <c r="E8047" s="26"/>
      <c r="F8047" s="27"/>
      <c r="J8047" s="26"/>
      <c r="K8047" s="26"/>
      <c r="L8047" s="30"/>
      <c r="M8047" s="31"/>
      <c r="N8047" s="31"/>
      <c r="O8047" s="31"/>
      <c r="P8047" s="31"/>
      <c r="Q8047" s="31"/>
      <c r="R8047" s="31"/>
      <c r="S8047" s="31"/>
      <c r="T8047" s="26"/>
      <c r="U8047" s="26"/>
      <c r="W8047" s="10"/>
    </row>
    <row r="8048">
      <c r="E8048" s="26"/>
      <c r="F8048" s="27"/>
      <c r="J8048" s="26"/>
      <c r="K8048" s="26"/>
      <c r="L8048" s="30"/>
      <c r="M8048" s="31"/>
      <c r="N8048" s="31"/>
      <c r="O8048" s="31"/>
      <c r="P8048" s="31"/>
      <c r="Q8048" s="31"/>
      <c r="R8048" s="31"/>
      <c r="S8048" s="31"/>
      <c r="T8048" s="26"/>
      <c r="U8048" s="26"/>
      <c r="W8048" s="10"/>
    </row>
    <row r="8049">
      <c r="E8049" s="26"/>
      <c r="F8049" s="27"/>
      <c r="J8049" s="26"/>
      <c r="K8049" s="26"/>
      <c r="L8049" s="30"/>
      <c r="M8049" s="31"/>
      <c r="N8049" s="31"/>
      <c r="O8049" s="31"/>
      <c r="P8049" s="31"/>
      <c r="Q8049" s="31"/>
      <c r="R8049" s="31"/>
      <c r="S8049" s="31"/>
      <c r="T8049" s="26"/>
      <c r="U8049" s="26"/>
      <c r="W8049" s="10"/>
    </row>
    <row r="8050">
      <c r="E8050" s="26"/>
      <c r="F8050" s="27"/>
      <c r="J8050" s="26"/>
      <c r="K8050" s="26"/>
      <c r="L8050" s="30"/>
      <c r="M8050" s="31"/>
      <c r="N8050" s="31"/>
      <c r="O8050" s="31"/>
      <c r="P8050" s="31"/>
      <c r="Q8050" s="31"/>
      <c r="R8050" s="31"/>
      <c r="S8050" s="31"/>
      <c r="T8050" s="26"/>
      <c r="U8050" s="26"/>
      <c r="W8050" s="10"/>
    </row>
    <row r="8051">
      <c r="E8051" s="26"/>
      <c r="F8051" s="27"/>
      <c r="J8051" s="26"/>
      <c r="K8051" s="26"/>
      <c r="L8051" s="30"/>
      <c r="M8051" s="31"/>
      <c r="N8051" s="31"/>
      <c r="O8051" s="31"/>
      <c r="P8051" s="31"/>
      <c r="Q8051" s="31"/>
      <c r="R8051" s="31"/>
      <c r="S8051" s="31"/>
      <c r="T8051" s="26"/>
      <c r="U8051" s="26"/>
      <c r="W8051" s="10"/>
    </row>
    <row r="8052">
      <c r="E8052" s="26"/>
      <c r="F8052" s="27"/>
      <c r="J8052" s="26"/>
      <c r="K8052" s="26"/>
      <c r="L8052" s="30"/>
      <c r="M8052" s="31"/>
      <c r="N8052" s="31"/>
      <c r="O8052" s="31"/>
      <c r="P8052" s="31"/>
      <c r="Q8052" s="31"/>
      <c r="R8052" s="31"/>
      <c r="S8052" s="31"/>
      <c r="T8052" s="26"/>
      <c r="U8052" s="26"/>
      <c r="W8052" s="10"/>
    </row>
    <row r="8053">
      <c r="E8053" s="26"/>
      <c r="F8053" s="27"/>
      <c r="J8053" s="26"/>
      <c r="K8053" s="26"/>
      <c r="L8053" s="30"/>
      <c r="M8053" s="31"/>
      <c r="N8053" s="31"/>
      <c r="O8053" s="31"/>
      <c r="P8053" s="31"/>
      <c r="Q8053" s="31"/>
      <c r="R8053" s="31"/>
      <c r="S8053" s="31"/>
      <c r="T8053" s="26"/>
      <c r="U8053" s="26"/>
      <c r="W8053" s="10"/>
    </row>
    <row r="8054">
      <c r="E8054" s="26"/>
      <c r="F8054" s="27"/>
      <c r="J8054" s="26"/>
      <c r="K8054" s="26"/>
      <c r="L8054" s="30"/>
      <c r="M8054" s="31"/>
      <c r="N8054" s="31"/>
      <c r="O8054" s="31"/>
      <c r="P8054" s="31"/>
      <c r="Q8054" s="31"/>
      <c r="R8054" s="31"/>
      <c r="S8054" s="31"/>
      <c r="T8054" s="26"/>
      <c r="U8054" s="26"/>
      <c r="W8054" s="10"/>
    </row>
    <row r="8055">
      <c r="E8055" s="26"/>
      <c r="F8055" s="27"/>
      <c r="J8055" s="26"/>
      <c r="K8055" s="26"/>
      <c r="L8055" s="30"/>
      <c r="M8055" s="31"/>
      <c r="N8055" s="31"/>
      <c r="O8055" s="31"/>
      <c r="P8055" s="31"/>
      <c r="Q8055" s="31"/>
      <c r="R8055" s="31"/>
      <c r="S8055" s="31"/>
      <c r="T8055" s="26"/>
      <c r="U8055" s="26"/>
      <c r="W8055" s="10"/>
    </row>
    <row r="8056">
      <c r="E8056" s="26"/>
      <c r="F8056" s="27"/>
      <c r="J8056" s="26"/>
      <c r="K8056" s="26"/>
      <c r="L8056" s="30"/>
      <c r="M8056" s="31"/>
      <c r="N8056" s="31"/>
      <c r="O8056" s="31"/>
      <c r="P8056" s="31"/>
      <c r="Q8056" s="31"/>
      <c r="R8056" s="31"/>
      <c r="S8056" s="31"/>
      <c r="T8056" s="26"/>
      <c r="U8056" s="26"/>
      <c r="W8056" s="10"/>
    </row>
    <row r="8057">
      <c r="E8057" s="26"/>
      <c r="F8057" s="27"/>
      <c r="J8057" s="26"/>
      <c r="K8057" s="26"/>
      <c r="L8057" s="30"/>
      <c r="M8057" s="31"/>
      <c r="N8057" s="31"/>
      <c r="O8057" s="31"/>
      <c r="P8057" s="31"/>
      <c r="Q8057" s="31"/>
      <c r="R8057" s="31"/>
      <c r="S8057" s="31"/>
      <c r="T8057" s="26"/>
      <c r="U8057" s="26"/>
      <c r="W8057" s="10"/>
    </row>
    <row r="8058">
      <c r="E8058" s="26"/>
      <c r="F8058" s="27"/>
      <c r="J8058" s="26"/>
      <c r="K8058" s="26"/>
      <c r="L8058" s="30"/>
      <c r="M8058" s="31"/>
      <c r="N8058" s="31"/>
      <c r="O8058" s="31"/>
      <c r="P8058" s="31"/>
      <c r="Q8058" s="31"/>
      <c r="R8058" s="31"/>
      <c r="S8058" s="31"/>
      <c r="T8058" s="26"/>
      <c r="U8058" s="26"/>
      <c r="W8058" s="10"/>
    </row>
    <row r="8059">
      <c r="E8059" s="26"/>
      <c r="F8059" s="27"/>
      <c r="J8059" s="26"/>
      <c r="K8059" s="26"/>
      <c r="L8059" s="30"/>
      <c r="M8059" s="31"/>
      <c r="N8059" s="31"/>
      <c r="O8059" s="31"/>
      <c r="P8059" s="31"/>
      <c r="Q8059" s="31"/>
      <c r="R8059" s="31"/>
      <c r="S8059" s="31"/>
      <c r="T8059" s="26"/>
      <c r="U8059" s="26"/>
      <c r="W8059" s="10"/>
    </row>
    <row r="8060">
      <c r="E8060" s="26"/>
      <c r="F8060" s="27"/>
      <c r="J8060" s="26"/>
      <c r="K8060" s="26"/>
      <c r="L8060" s="30"/>
      <c r="M8060" s="31"/>
      <c r="N8060" s="31"/>
      <c r="O8060" s="31"/>
      <c r="P8060" s="31"/>
      <c r="Q8060" s="31"/>
      <c r="R8060" s="31"/>
      <c r="S8060" s="31"/>
      <c r="T8060" s="26"/>
      <c r="U8060" s="26"/>
      <c r="W8060" s="10"/>
    </row>
    <row r="8061">
      <c r="E8061" s="26"/>
      <c r="F8061" s="27"/>
      <c r="J8061" s="26"/>
      <c r="K8061" s="26"/>
      <c r="L8061" s="30"/>
      <c r="M8061" s="31"/>
      <c r="N8061" s="31"/>
      <c r="O8061" s="31"/>
      <c r="P8061" s="31"/>
      <c r="Q8061" s="31"/>
      <c r="R8061" s="31"/>
      <c r="S8061" s="31"/>
      <c r="T8061" s="26"/>
      <c r="U8061" s="26"/>
      <c r="W8061" s="10"/>
    </row>
    <row r="8062">
      <c r="E8062" s="26"/>
      <c r="F8062" s="27"/>
      <c r="J8062" s="26"/>
      <c r="K8062" s="26"/>
      <c r="L8062" s="30"/>
      <c r="M8062" s="31"/>
      <c r="N8062" s="31"/>
      <c r="O8062" s="31"/>
      <c r="P8062" s="31"/>
      <c r="Q8062" s="31"/>
      <c r="R8062" s="31"/>
      <c r="S8062" s="31"/>
      <c r="T8062" s="26"/>
      <c r="U8062" s="26"/>
      <c r="W8062" s="10"/>
    </row>
    <row r="8063">
      <c r="E8063" s="26"/>
      <c r="F8063" s="27"/>
      <c r="J8063" s="26"/>
      <c r="K8063" s="26"/>
      <c r="L8063" s="30"/>
      <c r="M8063" s="31"/>
      <c r="N8063" s="31"/>
      <c r="O8063" s="31"/>
      <c r="P8063" s="31"/>
      <c r="Q8063" s="31"/>
      <c r="R8063" s="31"/>
      <c r="S8063" s="31"/>
      <c r="T8063" s="26"/>
      <c r="U8063" s="26"/>
      <c r="W8063" s="10"/>
    </row>
    <row r="8064">
      <c r="E8064" s="26"/>
      <c r="F8064" s="27"/>
      <c r="J8064" s="26"/>
      <c r="K8064" s="26"/>
      <c r="L8064" s="30"/>
      <c r="M8064" s="31"/>
      <c r="N8064" s="31"/>
      <c r="O8064" s="31"/>
      <c r="P8064" s="31"/>
      <c r="Q8064" s="31"/>
      <c r="R8064" s="31"/>
      <c r="S8064" s="31"/>
      <c r="T8064" s="26"/>
      <c r="U8064" s="26"/>
      <c r="W8064" s="10"/>
    </row>
    <row r="8065">
      <c r="E8065" s="26"/>
      <c r="F8065" s="27"/>
      <c r="J8065" s="26"/>
      <c r="K8065" s="26"/>
      <c r="L8065" s="30"/>
      <c r="M8065" s="31"/>
      <c r="N8065" s="31"/>
      <c r="O8065" s="31"/>
      <c r="P8065" s="31"/>
      <c r="Q8065" s="31"/>
      <c r="R8065" s="31"/>
      <c r="S8065" s="31"/>
      <c r="T8065" s="26"/>
      <c r="U8065" s="26"/>
      <c r="W8065" s="10"/>
    </row>
    <row r="8066">
      <c r="E8066" s="26"/>
      <c r="F8066" s="27"/>
      <c r="J8066" s="26"/>
      <c r="K8066" s="26"/>
      <c r="L8066" s="30"/>
      <c r="M8066" s="31"/>
      <c r="N8066" s="31"/>
      <c r="O8066" s="31"/>
      <c r="P8066" s="31"/>
      <c r="Q8066" s="31"/>
      <c r="R8066" s="31"/>
      <c r="S8066" s="31"/>
      <c r="T8066" s="26"/>
      <c r="U8066" s="26"/>
      <c r="W8066" s="10"/>
    </row>
    <row r="8067">
      <c r="E8067" s="26"/>
      <c r="F8067" s="27"/>
      <c r="J8067" s="26"/>
      <c r="K8067" s="26"/>
      <c r="L8067" s="30"/>
      <c r="M8067" s="31"/>
      <c r="N8067" s="31"/>
      <c r="O8067" s="31"/>
      <c r="P8067" s="31"/>
      <c r="Q8067" s="31"/>
      <c r="R8067" s="31"/>
      <c r="S8067" s="31"/>
      <c r="T8067" s="26"/>
      <c r="U8067" s="26"/>
      <c r="W8067" s="10"/>
    </row>
    <row r="8068">
      <c r="E8068" s="26"/>
      <c r="F8068" s="27"/>
      <c r="J8068" s="26"/>
      <c r="K8068" s="26"/>
      <c r="L8068" s="30"/>
      <c r="M8068" s="31"/>
      <c r="N8068" s="31"/>
      <c r="O8068" s="31"/>
      <c r="P8068" s="31"/>
      <c r="Q8068" s="31"/>
      <c r="R8068" s="31"/>
      <c r="S8068" s="31"/>
      <c r="T8068" s="26"/>
      <c r="U8068" s="26"/>
      <c r="W8068" s="10"/>
    </row>
    <row r="8069">
      <c r="E8069" s="26"/>
      <c r="F8069" s="27"/>
      <c r="J8069" s="26"/>
      <c r="K8069" s="26"/>
      <c r="L8069" s="30"/>
      <c r="M8069" s="31"/>
      <c r="N8069" s="31"/>
      <c r="O8069" s="31"/>
      <c r="P8069" s="31"/>
      <c r="Q8069" s="31"/>
      <c r="R8069" s="31"/>
      <c r="S8069" s="31"/>
      <c r="T8069" s="26"/>
      <c r="U8069" s="26"/>
      <c r="W8069" s="10"/>
    </row>
    <row r="8070">
      <c r="E8070" s="26"/>
      <c r="F8070" s="27"/>
      <c r="J8070" s="26"/>
      <c r="K8070" s="26"/>
      <c r="L8070" s="30"/>
      <c r="M8070" s="31"/>
      <c r="N8070" s="31"/>
      <c r="O8070" s="31"/>
      <c r="P8070" s="31"/>
      <c r="Q8070" s="31"/>
      <c r="R8070" s="31"/>
      <c r="S8070" s="31"/>
      <c r="T8070" s="26"/>
      <c r="U8070" s="26"/>
      <c r="W8070" s="10"/>
    </row>
    <row r="8071">
      <c r="E8071" s="26"/>
      <c r="F8071" s="27"/>
      <c r="J8071" s="26"/>
      <c r="K8071" s="26"/>
      <c r="L8071" s="30"/>
      <c r="M8071" s="31"/>
      <c r="N8071" s="31"/>
      <c r="O8071" s="31"/>
      <c r="P8071" s="31"/>
      <c r="Q8071" s="31"/>
      <c r="R8071" s="31"/>
      <c r="S8071" s="31"/>
      <c r="T8071" s="26"/>
      <c r="U8071" s="26"/>
      <c r="W8071" s="10"/>
    </row>
    <row r="8072">
      <c r="E8072" s="26"/>
      <c r="F8072" s="27"/>
      <c r="J8072" s="26"/>
      <c r="K8072" s="26"/>
      <c r="L8072" s="30"/>
      <c r="M8072" s="31"/>
      <c r="N8072" s="31"/>
      <c r="O8072" s="31"/>
      <c r="P8072" s="31"/>
      <c r="Q8072" s="31"/>
      <c r="R8072" s="31"/>
      <c r="S8072" s="31"/>
      <c r="T8072" s="26"/>
      <c r="U8072" s="26"/>
      <c r="W8072" s="10"/>
    </row>
    <row r="8073">
      <c r="E8073" s="26"/>
      <c r="F8073" s="27"/>
      <c r="J8073" s="26"/>
      <c r="K8073" s="26"/>
      <c r="L8073" s="30"/>
      <c r="M8073" s="31"/>
      <c r="N8073" s="31"/>
      <c r="O8073" s="31"/>
      <c r="P8073" s="31"/>
      <c r="Q8073" s="31"/>
      <c r="R8073" s="31"/>
      <c r="S8073" s="31"/>
      <c r="T8073" s="26"/>
      <c r="U8073" s="26"/>
      <c r="W8073" s="10"/>
    </row>
    <row r="8074">
      <c r="E8074" s="26"/>
      <c r="F8074" s="27"/>
      <c r="J8074" s="26"/>
      <c r="K8074" s="26"/>
      <c r="L8074" s="30"/>
      <c r="M8074" s="31"/>
      <c r="N8074" s="31"/>
      <c r="O8074" s="31"/>
      <c r="P8074" s="31"/>
      <c r="Q8074" s="31"/>
      <c r="R8074" s="31"/>
      <c r="S8074" s="31"/>
      <c r="T8074" s="26"/>
      <c r="U8074" s="26"/>
      <c r="W8074" s="10"/>
    </row>
    <row r="8075">
      <c r="E8075" s="26"/>
      <c r="F8075" s="27"/>
      <c r="J8075" s="26"/>
      <c r="K8075" s="26"/>
      <c r="L8075" s="30"/>
      <c r="M8075" s="31"/>
      <c r="N8075" s="31"/>
      <c r="O8075" s="31"/>
      <c r="P8075" s="31"/>
      <c r="Q8075" s="31"/>
      <c r="R8075" s="31"/>
      <c r="S8075" s="31"/>
      <c r="T8075" s="26"/>
      <c r="U8075" s="26"/>
      <c r="W8075" s="10"/>
    </row>
    <row r="8076">
      <c r="E8076" s="26"/>
      <c r="F8076" s="27"/>
      <c r="J8076" s="26"/>
      <c r="K8076" s="26"/>
      <c r="L8076" s="30"/>
      <c r="M8076" s="31"/>
      <c r="N8076" s="31"/>
      <c r="O8076" s="31"/>
      <c r="P8076" s="31"/>
      <c r="Q8076" s="31"/>
      <c r="R8076" s="31"/>
      <c r="S8076" s="31"/>
      <c r="T8076" s="26"/>
      <c r="U8076" s="26"/>
      <c r="W8076" s="10"/>
    </row>
    <row r="8077">
      <c r="E8077" s="26"/>
      <c r="F8077" s="27"/>
      <c r="J8077" s="26"/>
      <c r="K8077" s="26"/>
      <c r="L8077" s="30"/>
      <c r="M8077" s="31"/>
      <c r="N8077" s="31"/>
      <c r="O8077" s="31"/>
      <c r="P8077" s="31"/>
      <c r="Q8077" s="31"/>
      <c r="R8077" s="31"/>
      <c r="S8077" s="31"/>
      <c r="T8077" s="26"/>
      <c r="U8077" s="26"/>
      <c r="W8077" s="10"/>
    </row>
    <row r="8078">
      <c r="E8078" s="26"/>
      <c r="F8078" s="27"/>
      <c r="J8078" s="26"/>
      <c r="K8078" s="26"/>
      <c r="L8078" s="30"/>
      <c r="M8078" s="31"/>
      <c r="N8078" s="31"/>
      <c r="O8078" s="31"/>
      <c r="P8078" s="31"/>
      <c r="Q8078" s="31"/>
      <c r="R8078" s="31"/>
      <c r="S8078" s="31"/>
      <c r="T8078" s="26"/>
      <c r="U8078" s="26"/>
      <c r="W8078" s="10"/>
    </row>
    <row r="8079">
      <c r="E8079" s="26"/>
      <c r="F8079" s="27"/>
      <c r="J8079" s="26"/>
      <c r="K8079" s="26"/>
      <c r="L8079" s="30"/>
      <c r="M8079" s="31"/>
      <c r="N8079" s="31"/>
      <c r="O8079" s="31"/>
      <c r="P8079" s="31"/>
      <c r="Q8079" s="31"/>
      <c r="R8079" s="31"/>
      <c r="S8079" s="31"/>
      <c r="T8079" s="26"/>
      <c r="U8079" s="26"/>
      <c r="W8079" s="10"/>
    </row>
    <row r="8080">
      <c r="E8080" s="26"/>
      <c r="F8080" s="27"/>
      <c r="J8080" s="26"/>
      <c r="K8080" s="26"/>
      <c r="L8080" s="30"/>
      <c r="M8080" s="31"/>
      <c r="N8080" s="31"/>
      <c r="O8080" s="31"/>
      <c r="P8080" s="31"/>
      <c r="Q8080" s="31"/>
      <c r="R8080" s="31"/>
      <c r="S8080" s="31"/>
      <c r="T8080" s="26"/>
      <c r="U8080" s="26"/>
      <c r="W8080" s="10"/>
    </row>
    <row r="8081">
      <c r="E8081" s="26"/>
      <c r="F8081" s="27"/>
      <c r="J8081" s="26"/>
      <c r="K8081" s="26"/>
      <c r="L8081" s="30"/>
      <c r="M8081" s="31"/>
      <c r="N8081" s="31"/>
      <c r="O8081" s="31"/>
      <c r="P8081" s="31"/>
      <c r="Q8081" s="31"/>
      <c r="R8081" s="31"/>
      <c r="S8081" s="31"/>
      <c r="T8081" s="26"/>
      <c r="U8081" s="26"/>
      <c r="W8081" s="10"/>
    </row>
    <row r="8082">
      <c r="E8082" s="26"/>
      <c r="F8082" s="27"/>
      <c r="J8082" s="26"/>
      <c r="K8082" s="26"/>
      <c r="L8082" s="30"/>
      <c r="M8082" s="31"/>
      <c r="N8082" s="31"/>
      <c r="O8082" s="31"/>
      <c r="P8082" s="31"/>
      <c r="Q8082" s="31"/>
      <c r="R8082" s="31"/>
      <c r="S8082" s="31"/>
      <c r="T8082" s="26"/>
      <c r="U8082" s="26"/>
      <c r="W8082" s="10"/>
    </row>
    <row r="8083">
      <c r="E8083" s="26"/>
      <c r="F8083" s="27"/>
      <c r="J8083" s="26"/>
      <c r="K8083" s="26"/>
      <c r="L8083" s="30"/>
      <c r="M8083" s="31"/>
      <c r="N8083" s="31"/>
      <c r="O8083" s="31"/>
      <c r="P8083" s="31"/>
      <c r="Q8083" s="31"/>
      <c r="R8083" s="31"/>
      <c r="S8083" s="31"/>
      <c r="T8083" s="26"/>
      <c r="U8083" s="26"/>
      <c r="W8083" s="10"/>
    </row>
    <row r="8084">
      <c r="E8084" s="26"/>
      <c r="F8084" s="27"/>
      <c r="J8084" s="26"/>
      <c r="K8084" s="26"/>
      <c r="L8084" s="30"/>
      <c r="M8084" s="31"/>
      <c r="N8084" s="31"/>
      <c r="O8084" s="31"/>
      <c r="P8084" s="31"/>
      <c r="Q8084" s="31"/>
      <c r="R8084" s="31"/>
      <c r="S8084" s="31"/>
      <c r="T8084" s="26"/>
      <c r="U8084" s="26"/>
      <c r="W8084" s="10"/>
    </row>
    <row r="8085">
      <c r="E8085" s="26"/>
      <c r="F8085" s="27"/>
      <c r="J8085" s="26"/>
      <c r="K8085" s="26"/>
      <c r="L8085" s="30"/>
      <c r="M8085" s="31"/>
      <c r="N8085" s="31"/>
      <c r="O8085" s="31"/>
      <c r="P8085" s="31"/>
      <c r="Q8085" s="31"/>
      <c r="R8085" s="31"/>
      <c r="S8085" s="31"/>
      <c r="T8085" s="26"/>
      <c r="U8085" s="26"/>
      <c r="W8085" s="10"/>
    </row>
    <row r="8086">
      <c r="E8086" s="26"/>
      <c r="F8086" s="27"/>
      <c r="J8086" s="26"/>
      <c r="K8086" s="26"/>
      <c r="L8086" s="30"/>
      <c r="M8086" s="31"/>
      <c r="N8086" s="31"/>
      <c r="O8086" s="31"/>
      <c r="P8086" s="31"/>
      <c r="Q8086" s="31"/>
      <c r="R8086" s="31"/>
      <c r="S8086" s="31"/>
      <c r="T8086" s="26"/>
      <c r="U8086" s="26"/>
      <c r="W8086" s="10"/>
    </row>
    <row r="8087">
      <c r="E8087" s="26"/>
      <c r="F8087" s="27"/>
      <c r="J8087" s="26"/>
      <c r="K8087" s="26"/>
      <c r="L8087" s="30"/>
      <c r="M8087" s="31"/>
      <c r="N8087" s="31"/>
      <c r="O8087" s="31"/>
      <c r="P8087" s="31"/>
      <c r="Q8087" s="31"/>
      <c r="R8087" s="31"/>
      <c r="S8087" s="31"/>
      <c r="T8087" s="26"/>
      <c r="U8087" s="26"/>
      <c r="W8087" s="10"/>
    </row>
    <row r="8088">
      <c r="E8088" s="26"/>
      <c r="F8088" s="27"/>
      <c r="J8088" s="26"/>
      <c r="K8088" s="26"/>
      <c r="L8088" s="30"/>
      <c r="M8088" s="31"/>
      <c r="N8088" s="31"/>
      <c r="O8088" s="31"/>
      <c r="P8088" s="31"/>
      <c r="Q8088" s="31"/>
      <c r="R8088" s="31"/>
      <c r="S8088" s="31"/>
      <c r="T8088" s="26"/>
      <c r="U8088" s="26"/>
      <c r="W8088" s="10"/>
    </row>
    <row r="8089">
      <c r="E8089" s="26"/>
      <c r="F8089" s="27"/>
      <c r="J8089" s="26"/>
      <c r="K8089" s="26"/>
      <c r="L8089" s="30"/>
      <c r="M8089" s="31"/>
      <c r="N8089" s="31"/>
      <c r="O8089" s="31"/>
      <c r="P8089" s="31"/>
      <c r="Q8089" s="31"/>
      <c r="R8089" s="31"/>
      <c r="S8089" s="31"/>
      <c r="T8089" s="26"/>
      <c r="U8089" s="26"/>
      <c r="W8089" s="10"/>
    </row>
    <row r="8090">
      <c r="E8090" s="26"/>
      <c r="F8090" s="27"/>
      <c r="J8090" s="26"/>
      <c r="K8090" s="26"/>
      <c r="L8090" s="30"/>
      <c r="M8090" s="31"/>
      <c r="N8090" s="31"/>
      <c r="O8090" s="31"/>
      <c r="P8090" s="31"/>
      <c r="Q8090" s="31"/>
      <c r="R8090" s="31"/>
      <c r="S8090" s="31"/>
      <c r="T8090" s="26"/>
      <c r="U8090" s="26"/>
      <c r="W8090" s="10"/>
    </row>
    <row r="8091">
      <c r="E8091" s="26"/>
      <c r="F8091" s="27"/>
      <c r="J8091" s="26"/>
      <c r="K8091" s="26"/>
      <c r="L8091" s="30"/>
      <c r="M8091" s="31"/>
      <c r="N8091" s="31"/>
      <c r="O8091" s="31"/>
      <c r="P8091" s="31"/>
      <c r="Q8091" s="31"/>
      <c r="R8091" s="31"/>
      <c r="S8091" s="31"/>
      <c r="T8091" s="26"/>
      <c r="U8091" s="26"/>
      <c r="W8091" s="10"/>
    </row>
    <row r="8092">
      <c r="E8092" s="26"/>
      <c r="F8092" s="27"/>
      <c r="J8092" s="26"/>
      <c r="K8092" s="26"/>
      <c r="L8092" s="30"/>
      <c r="M8092" s="31"/>
      <c r="N8092" s="31"/>
      <c r="O8092" s="31"/>
      <c r="P8092" s="31"/>
      <c r="Q8092" s="31"/>
      <c r="R8092" s="31"/>
      <c r="S8092" s="31"/>
      <c r="T8092" s="26"/>
      <c r="U8092" s="26"/>
      <c r="W8092" s="10"/>
    </row>
    <row r="8093">
      <c r="E8093" s="26"/>
      <c r="F8093" s="27"/>
      <c r="J8093" s="26"/>
      <c r="K8093" s="26"/>
      <c r="L8093" s="30"/>
      <c r="M8093" s="31"/>
      <c r="N8093" s="31"/>
      <c r="O8093" s="31"/>
      <c r="P8093" s="31"/>
      <c r="Q8093" s="31"/>
      <c r="R8093" s="31"/>
      <c r="S8093" s="31"/>
      <c r="T8093" s="26"/>
      <c r="U8093" s="26"/>
      <c r="W8093" s="10"/>
    </row>
    <row r="8094">
      <c r="E8094" s="26"/>
      <c r="F8094" s="27"/>
      <c r="J8094" s="26"/>
      <c r="K8094" s="26"/>
      <c r="L8094" s="30"/>
      <c r="M8094" s="31"/>
      <c r="N8094" s="31"/>
      <c r="O8094" s="31"/>
      <c r="P8094" s="31"/>
      <c r="Q8094" s="31"/>
      <c r="R8094" s="31"/>
      <c r="S8094" s="31"/>
      <c r="T8094" s="26"/>
      <c r="U8094" s="26"/>
      <c r="W8094" s="10"/>
    </row>
    <row r="8095">
      <c r="E8095" s="26"/>
      <c r="F8095" s="27"/>
      <c r="J8095" s="26"/>
      <c r="K8095" s="26"/>
      <c r="L8095" s="30"/>
      <c r="M8095" s="31"/>
      <c r="N8095" s="31"/>
      <c r="O8095" s="31"/>
      <c r="P8095" s="31"/>
      <c r="Q8095" s="31"/>
      <c r="R8095" s="31"/>
      <c r="S8095" s="31"/>
      <c r="T8095" s="26"/>
      <c r="U8095" s="26"/>
      <c r="W8095" s="10"/>
    </row>
    <row r="8096">
      <c r="E8096" s="26"/>
      <c r="F8096" s="27"/>
      <c r="J8096" s="26"/>
      <c r="K8096" s="26"/>
      <c r="L8096" s="30"/>
      <c r="M8096" s="31"/>
      <c r="N8096" s="31"/>
      <c r="O8096" s="31"/>
      <c r="P8096" s="31"/>
      <c r="Q8096" s="31"/>
      <c r="R8096" s="31"/>
      <c r="S8096" s="31"/>
      <c r="T8096" s="26"/>
      <c r="U8096" s="26"/>
      <c r="W8096" s="10"/>
    </row>
    <row r="8097">
      <c r="E8097" s="26"/>
      <c r="F8097" s="27"/>
      <c r="J8097" s="26"/>
      <c r="K8097" s="26"/>
      <c r="L8097" s="30"/>
      <c r="M8097" s="31"/>
      <c r="N8097" s="31"/>
      <c r="O8097" s="31"/>
      <c r="P8097" s="31"/>
      <c r="Q8097" s="31"/>
      <c r="R8097" s="31"/>
      <c r="S8097" s="31"/>
      <c r="T8097" s="26"/>
      <c r="U8097" s="26"/>
      <c r="W8097" s="10"/>
    </row>
    <row r="8098">
      <c r="E8098" s="26"/>
      <c r="F8098" s="27"/>
      <c r="J8098" s="26"/>
      <c r="K8098" s="26"/>
      <c r="L8098" s="30"/>
      <c r="M8098" s="31"/>
      <c r="N8098" s="31"/>
      <c r="O8098" s="31"/>
      <c r="P8098" s="31"/>
      <c r="Q8098" s="31"/>
      <c r="R8098" s="31"/>
      <c r="S8098" s="31"/>
      <c r="T8098" s="26"/>
      <c r="U8098" s="26"/>
      <c r="W8098" s="10"/>
    </row>
    <row r="8099">
      <c r="E8099" s="26"/>
      <c r="F8099" s="27"/>
      <c r="J8099" s="26"/>
      <c r="K8099" s="26"/>
      <c r="L8099" s="30"/>
      <c r="M8099" s="31"/>
      <c r="N8099" s="31"/>
      <c r="O8099" s="31"/>
      <c r="P8099" s="31"/>
      <c r="Q8099" s="31"/>
      <c r="R8099" s="31"/>
      <c r="S8099" s="31"/>
      <c r="T8099" s="26"/>
      <c r="U8099" s="26"/>
      <c r="W8099" s="10"/>
    </row>
    <row r="8100">
      <c r="E8100" s="26"/>
      <c r="F8100" s="27"/>
      <c r="J8100" s="26"/>
      <c r="K8100" s="26"/>
      <c r="L8100" s="30"/>
      <c r="M8100" s="31"/>
      <c r="N8100" s="31"/>
      <c r="O8100" s="31"/>
      <c r="P8100" s="31"/>
      <c r="Q8100" s="31"/>
      <c r="R8100" s="31"/>
      <c r="S8100" s="31"/>
      <c r="T8100" s="26"/>
      <c r="U8100" s="26"/>
      <c r="W8100" s="10"/>
    </row>
    <row r="8101">
      <c r="E8101" s="26"/>
      <c r="F8101" s="27"/>
      <c r="J8101" s="26"/>
      <c r="K8101" s="26"/>
      <c r="L8101" s="30"/>
      <c r="M8101" s="31"/>
      <c r="N8101" s="31"/>
      <c r="O8101" s="31"/>
      <c r="P8101" s="31"/>
      <c r="Q8101" s="31"/>
      <c r="R8101" s="31"/>
      <c r="S8101" s="31"/>
      <c r="T8101" s="26"/>
      <c r="U8101" s="26"/>
      <c r="W8101" s="10"/>
    </row>
    <row r="8102">
      <c r="E8102" s="26"/>
      <c r="F8102" s="27"/>
      <c r="J8102" s="26"/>
      <c r="K8102" s="26"/>
      <c r="L8102" s="30"/>
      <c r="M8102" s="31"/>
      <c r="N8102" s="31"/>
      <c r="O8102" s="31"/>
      <c r="P8102" s="31"/>
      <c r="Q8102" s="31"/>
      <c r="R8102" s="31"/>
      <c r="S8102" s="31"/>
      <c r="T8102" s="26"/>
      <c r="U8102" s="26"/>
      <c r="W8102" s="10"/>
    </row>
    <row r="8103">
      <c r="E8103" s="26"/>
      <c r="F8103" s="27"/>
      <c r="J8103" s="26"/>
      <c r="K8103" s="26"/>
      <c r="L8103" s="30"/>
      <c r="M8103" s="31"/>
      <c r="N8103" s="31"/>
      <c r="O8103" s="31"/>
      <c r="P8103" s="31"/>
      <c r="Q8103" s="31"/>
      <c r="R8103" s="31"/>
      <c r="S8103" s="31"/>
      <c r="T8103" s="26"/>
      <c r="U8103" s="26"/>
      <c r="W8103" s="10"/>
    </row>
    <row r="8104">
      <c r="E8104" s="26"/>
      <c r="F8104" s="27"/>
      <c r="J8104" s="26"/>
      <c r="K8104" s="26"/>
      <c r="L8104" s="30"/>
      <c r="M8104" s="31"/>
      <c r="N8104" s="31"/>
      <c r="O8104" s="31"/>
      <c r="P8104" s="31"/>
      <c r="Q8104" s="31"/>
      <c r="R8104" s="31"/>
      <c r="S8104" s="31"/>
      <c r="T8104" s="26"/>
      <c r="U8104" s="26"/>
      <c r="W8104" s="10"/>
    </row>
    <row r="8105">
      <c r="E8105" s="26"/>
      <c r="F8105" s="27"/>
      <c r="J8105" s="26"/>
      <c r="K8105" s="26"/>
      <c r="L8105" s="30"/>
      <c r="M8105" s="31"/>
      <c r="N8105" s="31"/>
      <c r="O8105" s="31"/>
      <c r="P8105" s="31"/>
      <c r="Q8105" s="31"/>
      <c r="R8105" s="31"/>
      <c r="S8105" s="31"/>
      <c r="T8105" s="26"/>
      <c r="U8105" s="26"/>
      <c r="W8105" s="10"/>
    </row>
    <row r="8106">
      <c r="E8106" s="26"/>
      <c r="F8106" s="27"/>
      <c r="J8106" s="26"/>
      <c r="K8106" s="26"/>
      <c r="L8106" s="30"/>
      <c r="M8106" s="31"/>
      <c r="N8106" s="31"/>
      <c r="O8106" s="31"/>
      <c r="P8106" s="31"/>
      <c r="Q8106" s="31"/>
      <c r="R8106" s="31"/>
      <c r="S8106" s="31"/>
      <c r="T8106" s="26"/>
      <c r="U8106" s="26"/>
      <c r="W8106" s="10"/>
    </row>
    <row r="8107">
      <c r="E8107" s="26"/>
      <c r="F8107" s="27"/>
      <c r="J8107" s="26"/>
      <c r="K8107" s="26"/>
      <c r="L8107" s="30"/>
      <c r="M8107" s="31"/>
      <c r="N8107" s="31"/>
      <c r="O8107" s="31"/>
      <c r="P8107" s="31"/>
      <c r="Q8107" s="31"/>
      <c r="R8107" s="31"/>
      <c r="S8107" s="31"/>
      <c r="T8107" s="26"/>
      <c r="U8107" s="26"/>
      <c r="W8107" s="10"/>
    </row>
    <row r="8108">
      <c r="E8108" s="26"/>
      <c r="F8108" s="27"/>
      <c r="J8108" s="26"/>
      <c r="K8108" s="26"/>
      <c r="L8108" s="30"/>
      <c r="M8108" s="31"/>
      <c r="N8108" s="31"/>
      <c r="O8108" s="31"/>
      <c r="P8108" s="31"/>
      <c r="Q8108" s="31"/>
      <c r="R8108" s="31"/>
      <c r="S8108" s="31"/>
      <c r="T8108" s="26"/>
      <c r="U8108" s="26"/>
      <c r="W8108" s="10"/>
    </row>
    <row r="8109">
      <c r="E8109" s="26"/>
      <c r="F8109" s="27"/>
      <c r="J8109" s="26"/>
      <c r="K8109" s="26"/>
      <c r="L8109" s="30"/>
      <c r="M8109" s="31"/>
      <c r="N8109" s="31"/>
      <c r="O8109" s="31"/>
      <c r="P8109" s="31"/>
      <c r="Q8109" s="31"/>
      <c r="R8109" s="31"/>
      <c r="S8109" s="31"/>
      <c r="T8109" s="26"/>
      <c r="U8109" s="26"/>
      <c r="W8109" s="10"/>
    </row>
    <row r="8110">
      <c r="E8110" s="26"/>
      <c r="F8110" s="27"/>
      <c r="J8110" s="26"/>
      <c r="K8110" s="26"/>
      <c r="L8110" s="30"/>
      <c r="M8110" s="31"/>
      <c r="N8110" s="31"/>
      <c r="O8110" s="31"/>
      <c r="P8110" s="31"/>
      <c r="Q8110" s="31"/>
      <c r="R8110" s="31"/>
      <c r="S8110" s="31"/>
      <c r="T8110" s="26"/>
      <c r="U8110" s="26"/>
      <c r="W8110" s="10"/>
    </row>
    <row r="8111">
      <c r="E8111" s="26"/>
      <c r="F8111" s="27"/>
      <c r="J8111" s="26"/>
      <c r="K8111" s="26"/>
      <c r="L8111" s="30"/>
      <c r="M8111" s="31"/>
      <c r="N8111" s="31"/>
      <c r="O8111" s="31"/>
      <c r="P8111" s="31"/>
      <c r="Q8111" s="31"/>
      <c r="R8111" s="31"/>
      <c r="S8111" s="31"/>
      <c r="T8111" s="26"/>
      <c r="U8111" s="26"/>
      <c r="W8111" s="10"/>
    </row>
    <row r="8112">
      <c r="E8112" s="26"/>
      <c r="F8112" s="27"/>
      <c r="J8112" s="26"/>
      <c r="K8112" s="26"/>
      <c r="L8112" s="30"/>
      <c r="M8112" s="31"/>
      <c r="N8112" s="31"/>
      <c r="O8112" s="31"/>
      <c r="P8112" s="31"/>
      <c r="Q8112" s="31"/>
      <c r="R8112" s="31"/>
      <c r="S8112" s="31"/>
      <c r="T8112" s="26"/>
      <c r="U8112" s="26"/>
      <c r="W8112" s="10"/>
    </row>
    <row r="8113">
      <c r="E8113" s="26"/>
      <c r="F8113" s="27"/>
      <c r="J8113" s="26"/>
      <c r="K8113" s="26"/>
      <c r="L8113" s="30"/>
      <c r="M8113" s="31"/>
      <c r="N8113" s="31"/>
      <c r="O8113" s="31"/>
      <c r="P8113" s="31"/>
      <c r="Q8113" s="31"/>
      <c r="R8113" s="31"/>
      <c r="S8113" s="31"/>
      <c r="T8113" s="26"/>
      <c r="U8113" s="26"/>
      <c r="W8113" s="10"/>
    </row>
    <row r="8114">
      <c r="E8114" s="26"/>
      <c r="F8114" s="27"/>
      <c r="J8114" s="26"/>
      <c r="K8114" s="26"/>
      <c r="L8114" s="30"/>
      <c r="M8114" s="31"/>
      <c r="N8114" s="31"/>
      <c r="O8114" s="31"/>
      <c r="P8114" s="31"/>
      <c r="Q8114" s="31"/>
      <c r="R8114" s="31"/>
      <c r="S8114" s="31"/>
      <c r="T8114" s="26"/>
      <c r="U8114" s="26"/>
      <c r="W8114" s="10"/>
    </row>
    <row r="8115">
      <c r="E8115" s="26"/>
      <c r="F8115" s="27"/>
      <c r="J8115" s="26"/>
      <c r="K8115" s="26"/>
      <c r="L8115" s="30"/>
      <c r="M8115" s="31"/>
      <c r="N8115" s="31"/>
      <c r="O8115" s="31"/>
      <c r="P8115" s="31"/>
      <c r="Q8115" s="31"/>
      <c r="R8115" s="31"/>
      <c r="S8115" s="31"/>
      <c r="T8115" s="26"/>
      <c r="U8115" s="26"/>
      <c r="W8115" s="10"/>
    </row>
    <row r="8116">
      <c r="E8116" s="26"/>
      <c r="F8116" s="27"/>
      <c r="J8116" s="26"/>
      <c r="K8116" s="26"/>
      <c r="L8116" s="30"/>
      <c r="M8116" s="31"/>
      <c r="N8116" s="31"/>
      <c r="O8116" s="31"/>
      <c r="P8116" s="31"/>
      <c r="Q8116" s="31"/>
      <c r="R8116" s="31"/>
      <c r="S8116" s="31"/>
      <c r="T8116" s="26"/>
      <c r="U8116" s="26"/>
      <c r="W8116" s="10"/>
    </row>
    <row r="8117">
      <c r="E8117" s="26"/>
      <c r="F8117" s="27"/>
      <c r="J8117" s="26"/>
      <c r="K8117" s="26"/>
      <c r="L8117" s="30"/>
      <c r="M8117" s="31"/>
      <c r="N8117" s="31"/>
      <c r="O8117" s="31"/>
      <c r="P8117" s="31"/>
      <c r="Q8117" s="31"/>
      <c r="R8117" s="31"/>
      <c r="S8117" s="31"/>
      <c r="T8117" s="26"/>
      <c r="U8117" s="26"/>
      <c r="W8117" s="10"/>
    </row>
    <row r="8118">
      <c r="E8118" s="26"/>
      <c r="F8118" s="27"/>
      <c r="J8118" s="26"/>
      <c r="K8118" s="26"/>
      <c r="L8118" s="30"/>
      <c r="M8118" s="31"/>
      <c r="N8118" s="31"/>
      <c r="O8118" s="31"/>
      <c r="P8118" s="31"/>
      <c r="Q8118" s="31"/>
      <c r="R8118" s="31"/>
      <c r="S8118" s="31"/>
      <c r="T8118" s="26"/>
      <c r="U8118" s="26"/>
      <c r="W8118" s="10"/>
    </row>
    <row r="8119">
      <c r="E8119" s="26"/>
      <c r="F8119" s="27"/>
      <c r="J8119" s="26"/>
      <c r="K8119" s="26"/>
      <c r="L8119" s="30"/>
      <c r="M8119" s="31"/>
      <c r="N8119" s="31"/>
      <c r="O8119" s="31"/>
      <c r="P8119" s="31"/>
      <c r="Q8119" s="31"/>
      <c r="R8119" s="31"/>
      <c r="S8119" s="31"/>
      <c r="T8119" s="26"/>
      <c r="U8119" s="26"/>
      <c r="W8119" s="10"/>
    </row>
    <row r="8120">
      <c r="E8120" s="26"/>
      <c r="F8120" s="27"/>
      <c r="J8120" s="26"/>
      <c r="K8120" s="26"/>
      <c r="L8120" s="30"/>
      <c r="M8120" s="31"/>
      <c r="N8120" s="31"/>
      <c r="O8120" s="31"/>
      <c r="P8120" s="31"/>
      <c r="Q8120" s="31"/>
      <c r="R8120" s="31"/>
      <c r="S8120" s="31"/>
      <c r="T8120" s="26"/>
      <c r="U8120" s="26"/>
      <c r="W8120" s="10"/>
    </row>
    <row r="8121">
      <c r="E8121" s="26"/>
      <c r="F8121" s="27"/>
      <c r="J8121" s="26"/>
      <c r="K8121" s="26"/>
      <c r="L8121" s="30"/>
      <c r="M8121" s="31"/>
      <c r="N8121" s="31"/>
      <c r="O8121" s="31"/>
      <c r="P8121" s="31"/>
      <c r="Q8121" s="31"/>
      <c r="R8121" s="31"/>
      <c r="S8121" s="31"/>
      <c r="T8121" s="26"/>
      <c r="U8121" s="26"/>
      <c r="W8121" s="10"/>
    </row>
    <row r="8122">
      <c r="E8122" s="26"/>
      <c r="F8122" s="27"/>
      <c r="J8122" s="26"/>
      <c r="K8122" s="26"/>
      <c r="L8122" s="30"/>
      <c r="M8122" s="31"/>
      <c r="N8122" s="31"/>
      <c r="O8122" s="31"/>
      <c r="P8122" s="31"/>
      <c r="Q8122" s="31"/>
      <c r="R8122" s="31"/>
      <c r="S8122" s="31"/>
      <c r="T8122" s="26"/>
      <c r="U8122" s="26"/>
      <c r="W8122" s="10"/>
    </row>
    <row r="8123">
      <c r="E8123" s="26"/>
      <c r="F8123" s="27"/>
      <c r="J8123" s="26"/>
      <c r="K8123" s="26"/>
      <c r="L8123" s="30"/>
      <c r="M8123" s="31"/>
      <c r="N8123" s="31"/>
      <c r="O8123" s="31"/>
      <c r="P8123" s="31"/>
      <c r="Q8123" s="31"/>
      <c r="R8123" s="31"/>
      <c r="S8123" s="31"/>
      <c r="T8123" s="26"/>
      <c r="U8123" s="26"/>
      <c r="W8123" s="10"/>
    </row>
    <row r="8124">
      <c r="E8124" s="26"/>
      <c r="F8124" s="27"/>
      <c r="J8124" s="26"/>
      <c r="K8124" s="26"/>
      <c r="L8124" s="30"/>
      <c r="M8124" s="31"/>
      <c r="N8124" s="31"/>
      <c r="O8124" s="31"/>
      <c r="P8124" s="31"/>
      <c r="Q8124" s="31"/>
      <c r="R8124" s="31"/>
      <c r="S8124" s="31"/>
      <c r="T8124" s="26"/>
      <c r="U8124" s="26"/>
      <c r="W8124" s="10"/>
    </row>
    <row r="8125">
      <c r="E8125" s="26"/>
      <c r="F8125" s="27"/>
      <c r="J8125" s="26"/>
      <c r="K8125" s="26"/>
      <c r="L8125" s="30"/>
      <c r="M8125" s="31"/>
      <c r="N8125" s="31"/>
      <c r="O8125" s="31"/>
      <c r="P8125" s="31"/>
      <c r="Q8125" s="31"/>
      <c r="R8125" s="31"/>
      <c r="S8125" s="31"/>
      <c r="T8125" s="26"/>
      <c r="U8125" s="26"/>
      <c r="W8125" s="10"/>
    </row>
    <row r="8126">
      <c r="E8126" s="26"/>
      <c r="F8126" s="27"/>
      <c r="J8126" s="26"/>
      <c r="K8126" s="26"/>
      <c r="L8126" s="30"/>
      <c r="M8126" s="31"/>
      <c r="N8126" s="31"/>
      <c r="O8126" s="31"/>
      <c r="P8126" s="31"/>
      <c r="Q8126" s="31"/>
      <c r="R8126" s="31"/>
      <c r="S8126" s="31"/>
      <c r="T8126" s="26"/>
      <c r="U8126" s="26"/>
      <c r="W8126" s="10"/>
    </row>
    <row r="8127">
      <c r="E8127" s="26"/>
      <c r="F8127" s="27"/>
      <c r="J8127" s="26"/>
      <c r="K8127" s="26"/>
      <c r="L8127" s="30"/>
      <c r="M8127" s="31"/>
      <c r="N8127" s="31"/>
      <c r="O8127" s="31"/>
      <c r="P8127" s="31"/>
      <c r="Q8127" s="31"/>
      <c r="R8127" s="31"/>
      <c r="S8127" s="31"/>
      <c r="T8127" s="26"/>
      <c r="U8127" s="26"/>
      <c r="W8127" s="10"/>
    </row>
    <row r="8128">
      <c r="E8128" s="26"/>
      <c r="F8128" s="27"/>
      <c r="J8128" s="26"/>
      <c r="K8128" s="26"/>
      <c r="L8128" s="30"/>
      <c r="M8128" s="31"/>
      <c r="N8128" s="31"/>
      <c r="O8128" s="31"/>
      <c r="P8128" s="31"/>
      <c r="Q8128" s="31"/>
      <c r="R8128" s="31"/>
      <c r="S8128" s="31"/>
      <c r="T8128" s="26"/>
      <c r="U8128" s="26"/>
      <c r="W8128" s="10"/>
    </row>
    <row r="8129">
      <c r="E8129" s="26"/>
      <c r="F8129" s="27"/>
      <c r="J8129" s="26"/>
      <c r="K8129" s="26"/>
      <c r="L8129" s="30"/>
      <c r="M8129" s="31"/>
      <c r="N8129" s="31"/>
      <c r="O8129" s="31"/>
      <c r="P8129" s="31"/>
      <c r="Q8129" s="31"/>
      <c r="R8129" s="31"/>
      <c r="S8129" s="31"/>
      <c r="T8129" s="26"/>
      <c r="U8129" s="26"/>
      <c r="W8129" s="10"/>
    </row>
    <row r="8130">
      <c r="E8130" s="26"/>
      <c r="F8130" s="27"/>
      <c r="J8130" s="26"/>
      <c r="K8130" s="26"/>
      <c r="L8130" s="30"/>
      <c r="M8130" s="31"/>
      <c r="N8130" s="31"/>
      <c r="O8130" s="31"/>
      <c r="P8130" s="31"/>
      <c r="Q8130" s="31"/>
      <c r="R8130" s="31"/>
      <c r="S8130" s="31"/>
      <c r="T8130" s="26"/>
      <c r="U8130" s="26"/>
      <c r="W8130" s="10"/>
    </row>
    <row r="8131">
      <c r="E8131" s="26"/>
      <c r="F8131" s="27"/>
      <c r="J8131" s="26"/>
      <c r="K8131" s="26"/>
      <c r="L8131" s="30"/>
      <c r="M8131" s="31"/>
      <c r="N8131" s="31"/>
      <c r="O8131" s="31"/>
      <c r="P8131" s="31"/>
      <c r="Q8131" s="31"/>
      <c r="R8131" s="31"/>
      <c r="S8131" s="31"/>
      <c r="T8131" s="26"/>
      <c r="U8131" s="26"/>
      <c r="W8131" s="10"/>
    </row>
    <row r="8132">
      <c r="E8132" s="26"/>
      <c r="F8132" s="27"/>
      <c r="J8132" s="26"/>
      <c r="K8132" s="26"/>
      <c r="L8132" s="30"/>
      <c r="M8132" s="31"/>
      <c r="N8132" s="31"/>
      <c r="O8132" s="31"/>
      <c r="P8132" s="31"/>
      <c r="Q8132" s="31"/>
      <c r="R8132" s="31"/>
      <c r="S8132" s="31"/>
      <c r="T8132" s="26"/>
      <c r="U8132" s="26"/>
      <c r="W8132" s="10"/>
    </row>
    <row r="8133">
      <c r="E8133" s="26"/>
      <c r="F8133" s="27"/>
      <c r="J8133" s="26"/>
      <c r="K8133" s="26"/>
      <c r="L8133" s="30"/>
      <c r="M8133" s="31"/>
      <c r="N8133" s="31"/>
      <c r="O8133" s="31"/>
      <c r="P8133" s="31"/>
      <c r="Q8133" s="31"/>
      <c r="R8133" s="31"/>
      <c r="S8133" s="31"/>
      <c r="T8133" s="26"/>
      <c r="U8133" s="26"/>
      <c r="W8133" s="10"/>
    </row>
    <row r="8134">
      <c r="E8134" s="26"/>
      <c r="F8134" s="27"/>
      <c r="J8134" s="26"/>
      <c r="K8134" s="26"/>
      <c r="L8134" s="30"/>
      <c r="M8134" s="31"/>
      <c r="N8134" s="31"/>
      <c r="O8134" s="31"/>
      <c r="P8134" s="31"/>
      <c r="Q8134" s="31"/>
      <c r="R8134" s="31"/>
      <c r="S8134" s="31"/>
      <c r="T8134" s="26"/>
      <c r="U8134" s="26"/>
      <c r="W8134" s="10"/>
    </row>
    <row r="8135">
      <c r="E8135" s="26"/>
      <c r="F8135" s="27"/>
      <c r="J8135" s="26"/>
      <c r="K8135" s="26"/>
      <c r="L8135" s="30"/>
      <c r="M8135" s="31"/>
      <c r="N8135" s="31"/>
      <c r="O8135" s="31"/>
      <c r="P8135" s="31"/>
      <c r="Q8135" s="31"/>
      <c r="R8135" s="31"/>
      <c r="S8135" s="31"/>
      <c r="T8135" s="26"/>
      <c r="U8135" s="26"/>
      <c r="W8135" s="10"/>
    </row>
    <row r="8136">
      <c r="E8136" s="26"/>
      <c r="F8136" s="27"/>
      <c r="J8136" s="26"/>
      <c r="K8136" s="26"/>
      <c r="L8136" s="30"/>
      <c r="M8136" s="31"/>
      <c r="N8136" s="31"/>
      <c r="O8136" s="31"/>
      <c r="P8136" s="31"/>
      <c r="Q8136" s="31"/>
      <c r="R8136" s="31"/>
      <c r="S8136" s="31"/>
      <c r="T8136" s="26"/>
      <c r="U8136" s="26"/>
      <c r="W8136" s="10"/>
    </row>
    <row r="8137">
      <c r="E8137" s="26"/>
      <c r="F8137" s="27"/>
      <c r="J8137" s="26"/>
      <c r="K8137" s="26"/>
      <c r="L8137" s="30"/>
      <c r="M8137" s="31"/>
      <c r="N8137" s="31"/>
      <c r="O8137" s="31"/>
      <c r="P8137" s="31"/>
      <c r="Q8137" s="31"/>
      <c r="R8137" s="31"/>
      <c r="S8137" s="31"/>
      <c r="T8137" s="26"/>
      <c r="U8137" s="26"/>
      <c r="W8137" s="10"/>
    </row>
    <row r="8138">
      <c r="E8138" s="26"/>
      <c r="F8138" s="27"/>
      <c r="J8138" s="26"/>
      <c r="K8138" s="26"/>
      <c r="L8138" s="30"/>
      <c r="M8138" s="31"/>
      <c r="N8138" s="31"/>
      <c r="O8138" s="31"/>
      <c r="P8138" s="31"/>
      <c r="Q8138" s="31"/>
      <c r="R8138" s="31"/>
      <c r="S8138" s="31"/>
      <c r="T8138" s="26"/>
      <c r="U8138" s="26"/>
      <c r="W8138" s="10"/>
    </row>
    <row r="8139">
      <c r="E8139" s="26"/>
      <c r="F8139" s="27"/>
      <c r="J8139" s="26"/>
      <c r="K8139" s="26"/>
      <c r="L8139" s="30"/>
      <c r="M8139" s="31"/>
      <c r="N8139" s="31"/>
      <c r="O8139" s="31"/>
      <c r="P8139" s="31"/>
      <c r="Q8139" s="31"/>
      <c r="R8139" s="31"/>
      <c r="S8139" s="31"/>
      <c r="T8139" s="26"/>
      <c r="U8139" s="26"/>
      <c r="W8139" s="10"/>
    </row>
    <row r="8140">
      <c r="E8140" s="26"/>
      <c r="F8140" s="27"/>
      <c r="J8140" s="26"/>
      <c r="K8140" s="26"/>
      <c r="L8140" s="30"/>
      <c r="M8140" s="31"/>
      <c r="N8140" s="31"/>
      <c r="O8140" s="31"/>
      <c r="P8140" s="31"/>
      <c r="Q8140" s="31"/>
      <c r="R8140" s="31"/>
      <c r="S8140" s="31"/>
      <c r="T8140" s="26"/>
      <c r="U8140" s="26"/>
      <c r="W8140" s="10"/>
    </row>
    <row r="8141">
      <c r="E8141" s="26"/>
      <c r="F8141" s="27"/>
      <c r="J8141" s="26"/>
      <c r="K8141" s="26"/>
      <c r="L8141" s="30"/>
      <c r="M8141" s="31"/>
      <c r="N8141" s="31"/>
      <c r="O8141" s="31"/>
      <c r="P8141" s="31"/>
      <c r="Q8141" s="31"/>
      <c r="R8141" s="31"/>
      <c r="S8141" s="31"/>
      <c r="T8141" s="26"/>
      <c r="U8141" s="26"/>
      <c r="W8141" s="10"/>
    </row>
    <row r="8142">
      <c r="E8142" s="26"/>
      <c r="F8142" s="27"/>
      <c r="J8142" s="26"/>
      <c r="K8142" s="26"/>
      <c r="L8142" s="30"/>
      <c r="M8142" s="31"/>
      <c r="N8142" s="31"/>
      <c r="O8142" s="31"/>
      <c r="P8142" s="31"/>
      <c r="Q8142" s="31"/>
      <c r="R8142" s="31"/>
      <c r="S8142" s="31"/>
      <c r="T8142" s="26"/>
      <c r="U8142" s="26"/>
      <c r="W8142" s="10"/>
    </row>
    <row r="8143">
      <c r="E8143" s="26"/>
      <c r="F8143" s="27"/>
      <c r="J8143" s="26"/>
      <c r="K8143" s="26"/>
      <c r="L8143" s="30"/>
      <c r="M8143" s="31"/>
      <c r="N8143" s="31"/>
      <c r="O8143" s="31"/>
      <c r="P8143" s="31"/>
      <c r="Q8143" s="31"/>
      <c r="R8143" s="31"/>
      <c r="S8143" s="31"/>
      <c r="T8143" s="26"/>
      <c r="U8143" s="26"/>
      <c r="W8143" s="10"/>
    </row>
    <row r="8144">
      <c r="E8144" s="26"/>
      <c r="F8144" s="27"/>
      <c r="J8144" s="26"/>
      <c r="K8144" s="26"/>
      <c r="L8144" s="30"/>
      <c r="M8144" s="31"/>
      <c r="N8144" s="31"/>
      <c r="O8144" s="31"/>
      <c r="P8144" s="31"/>
      <c r="Q8144" s="31"/>
      <c r="R8144" s="31"/>
      <c r="S8144" s="31"/>
      <c r="T8144" s="26"/>
      <c r="U8144" s="26"/>
      <c r="W8144" s="10"/>
    </row>
    <row r="8145">
      <c r="E8145" s="26"/>
      <c r="F8145" s="27"/>
      <c r="J8145" s="26"/>
      <c r="K8145" s="26"/>
      <c r="L8145" s="30"/>
      <c r="M8145" s="31"/>
      <c r="N8145" s="31"/>
      <c r="O8145" s="31"/>
      <c r="P8145" s="31"/>
      <c r="Q8145" s="31"/>
      <c r="R8145" s="31"/>
      <c r="S8145" s="31"/>
      <c r="T8145" s="26"/>
      <c r="U8145" s="26"/>
      <c r="W8145" s="10"/>
    </row>
    <row r="8146">
      <c r="E8146" s="26"/>
      <c r="F8146" s="27"/>
      <c r="J8146" s="26"/>
      <c r="K8146" s="26"/>
      <c r="L8146" s="30"/>
      <c r="M8146" s="31"/>
      <c r="N8146" s="31"/>
      <c r="O8146" s="31"/>
      <c r="P8146" s="31"/>
      <c r="Q8146" s="31"/>
      <c r="R8146" s="31"/>
      <c r="S8146" s="31"/>
      <c r="T8146" s="26"/>
      <c r="U8146" s="26"/>
      <c r="W8146" s="10"/>
    </row>
    <row r="8147">
      <c r="E8147" s="26"/>
      <c r="F8147" s="27"/>
      <c r="J8147" s="26"/>
      <c r="K8147" s="26"/>
      <c r="L8147" s="30"/>
      <c r="M8147" s="31"/>
      <c r="N8147" s="31"/>
      <c r="O8147" s="31"/>
      <c r="P8147" s="31"/>
      <c r="Q8147" s="31"/>
      <c r="R8147" s="31"/>
      <c r="S8147" s="31"/>
      <c r="T8147" s="26"/>
      <c r="U8147" s="26"/>
      <c r="W8147" s="10"/>
    </row>
    <row r="8148">
      <c r="E8148" s="26"/>
      <c r="F8148" s="27"/>
      <c r="J8148" s="26"/>
      <c r="K8148" s="26"/>
      <c r="L8148" s="30"/>
      <c r="M8148" s="31"/>
      <c r="N8148" s="31"/>
      <c r="O8148" s="31"/>
      <c r="P8148" s="31"/>
      <c r="Q8148" s="31"/>
      <c r="R8148" s="31"/>
      <c r="S8148" s="31"/>
      <c r="T8148" s="26"/>
      <c r="U8148" s="26"/>
      <c r="W8148" s="10"/>
    </row>
    <row r="8149">
      <c r="E8149" s="26"/>
      <c r="F8149" s="27"/>
      <c r="J8149" s="26"/>
      <c r="K8149" s="26"/>
      <c r="L8149" s="30"/>
      <c r="M8149" s="31"/>
      <c r="N8149" s="31"/>
      <c r="O8149" s="31"/>
      <c r="P8149" s="31"/>
      <c r="Q8149" s="31"/>
      <c r="R8149" s="31"/>
      <c r="S8149" s="31"/>
      <c r="T8149" s="26"/>
      <c r="U8149" s="26"/>
      <c r="W8149" s="10"/>
    </row>
    <row r="8150">
      <c r="E8150" s="26"/>
      <c r="F8150" s="27"/>
      <c r="J8150" s="26"/>
      <c r="K8150" s="26"/>
      <c r="L8150" s="30"/>
      <c r="M8150" s="31"/>
      <c r="N8150" s="31"/>
      <c r="O8150" s="31"/>
      <c r="P8150" s="31"/>
      <c r="Q8150" s="31"/>
      <c r="R8150" s="31"/>
      <c r="S8150" s="31"/>
      <c r="T8150" s="26"/>
      <c r="U8150" s="26"/>
      <c r="W8150" s="10"/>
    </row>
    <row r="8151">
      <c r="E8151" s="26"/>
      <c r="F8151" s="27"/>
      <c r="J8151" s="26"/>
      <c r="K8151" s="26"/>
      <c r="L8151" s="30"/>
      <c r="M8151" s="31"/>
      <c r="N8151" s="31"/>
      <c r="O8151" s="31"/>
      <c r="P8151" s="31"/>
      <c r="Q8151" s="31"/>
      <c r="R8151" s="31"/>
      <c r="S8151" s="31"/>
      <c r="T8151" s="26"/>
      <c r="U8151" s="26"/>
      <c r="W8151" s="10"/>
    </row>
    <row r="8152">
      <c r="E8152" s="26"/>
      <c r="F8152" s="27"/>
      <c r="J8152" s="26"/>
      <c r="K8152" s="26"/>
      <c r="L8152" s="30"/>
      <c r="M8152" s="31"/>
      <c r="N8152" s="31"/>
      <c r="O8152" s="31"/>
      <c r="P8152" s="31"/>
      <c r="Q8152" s="31"/>
      <c r="R8152" s="31"/>
      <c r="S8152" s="31"/>
      <c r="T8152" s="26"/>
      <c r="U8152" s="26"/>
      <c r="W8152" s="10"/>
    </row>
    <row r="8153">
      <c r="E8153" s="26"/>
      <c r="F8153" s="27"/>
      <c r="J8153" s="26"/>
      <c r="K8153" s="26"/>
      <c r="L8153" s="30"/>
      <c r="M8153" s="31"/>
      <c r="N8153" s="31"/>
      <c r="O8153" s="31"/>
      <c r="P8153" s="31"/>
      <c r="Q8153" s="31"/>
      <c r="R8153" s="31"/>
      <c r="S8153" s="31"/>
      <c r="T8153" s="26"/>
      <c r="U8153" s="26"/>
      <c r="W8153" s="10"/>
    </row>
    <row r="8154">
      <c r="E8154" s="26"/>
      <c r="F8154" s="27"/>
      <c r="J8154" s="26"/>
      <c r="K8154" s="26"/>
      <c r="L8154" s="30"/>
      <c r="M8154" s="31"/>
      <c r="N8154" s="31"/>
      <c r="O8154" s="31"/>
      <c r="P8154" s="31"/>
      <c r="Q8154" s="31"/>
      <c r="R8154" s="31"/>
      <c r="S8154" s="31"/>
      <c r="T8154" s="26"/>
      <c r="U8154" s="26"/>
      <c r="W8154" s="10"/>
    </row>
    <row r="8155">
      <c r="E8155" s="26"/>
      <c r="F8155" s="27"/>
      <c r="J8155" s="26"/>
      <c r="K8155" s="26"/>
      <c r="L8155" s="30"/>
      <c r="M8155" s="31"/>
      <c r="N8155" s="31"/>
      <c r="O8155" s="31"/>
      <c r="P8155" s="31"/>
      <c r="Q8155" s="31"/>
      <c r="R8155" s="31"/>
      <c r="S8155" s="31"/>
      <c r="T8155" s="26"/>
      <c r="U8155" s="26"/>
      <c r="W8155" s="10"/>
    </row>
    <row r="8156">
      <c r="E8156" s="26"/>
      <c r="F8156" s="27"/>
      <c r="J8156" s="26"/>
      <c r="K8156" s="26"/>
      <c r="L8156" s="30"/>
      <c r="M8156" s="31"/>
      <c r="N8156" s="31"/>
      <c r="O8156" s="31"/>
      <c r="P8156" s="31"/>
      <c r="Q8156" s="31"/>
      <c r="R8156" s="31"/>
      <c r="S8156" s="31"/>
      <c r="T8156" s="26"/>
      <c r="U8156" s="26"/>
      <c r="W8156" s="10"/>
    </row>
    <row r="8157">
      <c r="E8157" s="26"/>
      <c r="F8157" s="27"/>
      <c r="J8157" s="26"/>
      <c r="K8157" s="26"/>
      <c r="L8157" s="30"/>
      <c r="M8157" s="31"/>
      <c r="N8157" s="31"/>
      <c r="O8157" s="31"/>
      <c r="P8157" s="31"/>
      <c r="Q8157" s="31"/>
      <c r="R8157" s="31"/>
      <c r="S8157" s="31"/>
      <c r="T8157" s="26"/>
      <c r="U8157" s="26"/>
      <c r="W8157" s="10"/>
    </row>
    <row r="8158">
      <c r="E8158" s="26"/>
      <c r="F8158" s="27"/>
      <c r="J8158" s="26"/>
      <c r="K8158" s="26"/>
      <c r="L8158" s="30"/>
      <c r="M8158" s="31"/>
      <c r="N8158" s="31"/>
      <c r="O8158" s="31"/>
      <c r="P8158" s="31"/>
      <c r="Q8158" s="31"/>
      <c r="R8158" s="31"/>
      <c r="S8158" s="31"/>
      <c r="T8158" s="26"/>
      <c r="U8158" s="26"/>
      <c r="W8158" s="10"/>
    </row>
    <row r="8159">
      <c r="E8159" s="26"/>
      <c r="F8159" s="27"/>
      <c r="J8159" s="26"/>
      <c r="K8159" s="26"/>
      <c r="L8159" s="30"/>
      <c r="M8159" s="31"/>
      <c r="N8159" s="31"/>
      <c r="O8159" s="31"/>
      <c r="P8159" s="31"/>
      <c r="Q8159" s="31"/>
      <c r="R8159" s="31"/>
      <c r="S8159" s="31"/>
      <c r="T8159" s="26"/>
      <c r="U8159" s="26"/>
      <c r="W8159" s="10"/>
    </row>
    <row r="8160">
      <c r="E8160" s="26"/>
      <c r="F8160" s="27"/>
      <c r="J8160" s="26"/>
      <c r="K8160" s="26"/>
      <c r="L8160" s="30"/>
      <c r="M8160" s="31"/>
      <c r="N8160" s="31"/>
      <c r="O8160" s="31"/>
      <c r="P8160" s="31"/>
      <c r="Q8160" s="31"/>
      <c r="R8160" s="31"/>
      <c r="S8160" s="31"/>
      <c r="T8160" s="26"/>
      <c r="U8160" s="26"/>
      <c r="W8160" s="10"/>
    </row>
    <row r="8161">
      <c r="E8161" s="26"/>
      <c r="F8161" s="27"/>
      <c r="J8161" s="26"/>
      <c r="K8161" s="26"/>
      <c r="L8161" s="30"/>
      <c r="M8161" s="31"/>
      <c r="N8161" s="31"/>
      <c r="O8161" s="31"/>
      <c r="P8161" s="31"/>
      <c r="Q8161" s="31"/>
      <c r="R8161" s="31"/>
      <c r="S8161" s="31"/>
      <c r="T8161" s="26"/>
      <c r="U8161" s="26"/>
      <c r="W8161" s="10"/>
    </row>
    <row r="8162">
      <c r="E8162" s="26"/>
      <c r="F8162" s="27"/>
      <c r="J8162" s="26"/>
      <c r="K8162" s="26"/>
      <c r="L8162" s="30"/>
      <c r="M8162" s="31"/>
      <c r="N8162" s="31"/>
      <c r="O8162" s="31"/>
      <c r="P8162" s="31"/>
      <c r="Q8162" s="31"/>
      <c r="R8162" s="31"/>
      <c r="S8162" s="31"/>
      <c r="T8162" s="26"/>
      <c r="U8162" s="26"/>
      <c r="W8162" s="10"/>
    </row>
    <row r="8163">
      <c r="E8163" s="26"/>
      <c r="F8163" s="27"/>
      <c r="J8163" s="26"/>
      <c r="K8163" s="26"/>
      <c r="L8163" s="30"/>
      <c r="M8163" s="31"/>
      <c r="N8163" s="31"/>
      <c r="O8163" s="31"/>
      <c r="P8163" s="31"/>
      <c r="Q8163" s="31"/>
      <c r="R8163" s="31"/>
      <c r="S8163" s="31"/>
      <c r="T8163" s="26"/>
      <c r="U8163" s="26"/>
      <c r="W8163" s="10"/>
    </row>
    <row r="8164">
      <c r="E8164" s="26"/>
      <c r="F8164" s="27"/>
      <c r="J8164" s="26"/>
      <c r="K8164" s="26"/>
      <c r="L8164" s="30"/>
      <c r="M8164" s="31"/>
      <c r="N8164" s="31"/>
      <c r="O8164" s="31"/>
      <c r="P8164" s="31"/>
      <c r="Q8164" s="31"/>
      <c r="R8164" s="31"/>
      <c r="S8164" s="31"/>
      <c r="T8164" s="26"/>
      <c r="U8164" s="26"/>
      <c r="W8164" s="10"/>
    </row>
    <row r="8165">
      <c r="E8165" s="26"/>
      <c r="F8165" s="27"/>
      <c r="J8165" s="26"/>
      <c r="K8165" s="26"/>
      <c r="L8165" s="30"/>
      <c r="M8165" s="31"/>
      <c r="N8165" s="31"/>
      <c r="O8165" s="31"/>
      <c r="P8165" s="31"/>
      <c r="Q8165" s="31"/>
      <c r="R8165" s="31"/>
      <c r="S8165" s="31"/>
      <c r="T8165" s="26"/>
      <c r="U8165" s="26"/>
      <c r="W8165" s="10"/>
    </row>
    <row r="8166">
      <c r="E8166" s="26"/>
      <c r="F8166" s="27"/>
      <c r="J8166" s="26"/>
      <c r="K8166" s="26"/>
      <c r="L8166" s="30"/>
      <c r="M8166" s="31"/>
      <c r="N8166" s="31"/>
      <c r="O8166" s="31"/>
      <c r="P8166" s="31"/>
      <c r="Q8166" s="31"/>
      <c r="R8166" s="31"/>
      <c r="S8166" s="31"/>
      <c r="T8166" s="26"/>
      <c r="U8166" s="26"/>
      <c r="W8166" s="10"/>
    </row>
    <row r="8167">
      <c r="E8167" s="26"/>
      <c r="F8167" s="27"/>
      <c r="J8167" s="26"/>
      <c r="K8167" s="26"/>
      <c r="L8167" s="30"/>
      <c r="M8167" s="31"/>
      <c r="N8167" s="31"/>
      <c r="O8167" s="31"/>
      <c r="P8167" s="31"/>
      <c r="Q8167" s="31"/>
      <c r="R8167" s="31"/>
      <c r="S8167" s="31"/>
      <c r="T8167" s="26"/>
      <c r="U8167" s="26"/>
      <c r="W8167" s="10"/>
    </row>
    <row r="8168">
      <c r="E8168" s="26"/>
      <c r="F8168" s="27"/>
      <c r="J8168" s="26"/>
      <c r="K8168" s="26"/>
      <c r="L8168" s="30"/>
      <c r="M8168" s="31"/>
      <c r="N8168" s="31"/>
      <c r="O8168" s="31"/>
      <c r="P8168" s="31"/>
      <c r="Q8168" s="31"/>
      <c r="R8168" s="31"/>
      <c r="S8168" s="31"/>
      <c r="T8168" s="26"/>
      <c r="U8168" s="26"/>
      <c r="W8168" s="10"/>
    </row>
    <row r="8169">
      <c r="E8169" s="26"/>
      <c r="F8169" s="27"/>
      <c r="J8169" s="26"/>
      <c r="K8169" s="26"/>
      <c r="L8169" s="30"/>
      <c r="M8169" s="31"/>
      <c r="N8169" s="31"/>
      <c r="O8169" s="31"/>
      <c r="P8169" s="31"/>
      <c r="Q8169" s="31"/>
      <c r="R8169" s="31"/>
      <c r="S8169" s="31"/>
      <c r="T8169" s="26"/>
      <c r="U8169" s="26"/>
      <c r="W8169" s="10"/>
    </row>
    <row r="8170">
      <c r="E8170" s="26"/>
      <c r="F8170" s="27"/>
      <c r="J8170" s="26"/>
      <c r="K8170" s="26"/>
      <c r="L8170" s="30"/>
      <c r="M8170" s="31"/>
      <c r="N8170" s="31"/>
      <c r="O8170" s="31"/>
      <c r="P8170" s="31"/>
      <c r="Q8170" s="31"/>
      <c r="R8170" s="31"/>
      <c r="S8170" s="31"/>
      <c r="T8170" s="26"/>
      <c r="U8170" s="26"/>
      <c r="W8170" s="10"/>
    </row>
    <row r="8171">
      <c r="E8171" s="26"/>
      <c r="F8171" s="27"/>
      <c r="J8171" s="26"/>
      <c r="K8171" s="26"/>
      <c r="L8171" s="30"/>
      <c r="M8171" s="31"/>
      <c r="N8171" s="31"/>
      <c r="O8171" s="31"/>
      <c r="P8171" s="31"/>
      <c r="Q8171" s="31"/>
      <c r="R8171" s="31"/>
      <c r="S8171" s="31"/>
      <c r="T8171" s="26"/>
      <c r="U8171" s="26"/>
      <c r="W8171" s="10"/>
    </row>
    <row r="8172">
      <c r="E8172" s="26"/>
      <c r="F8172" s="27"/>
      <c r="J8172" s="26"/>
      <c r="K8172" s="26"/>
      <c r="L8172" s="30"/>
      <c r="M8172" s="31"/>
      <c r="N8172" s="31"/>
      <c r="O8172" s="31"/>
      <c r="P8172" s="31"/>
      <c r="Q8172" s="31"/>
      <c r="R8172" s="31"/>
      <c r="S8172" s="31"/>
      <c r="T8172" s="26"/>
      <c r="U8172" s="26"/>
      <c r="W8172" s="10"/>
    </row>
    <row r="8173">
      <c r="E8173" s="26"/>
      <c r="F8173" s="27"/>
      <c r="J8173" s="26"/>
      <c r="K8173" s="26"/>
      <c r="L8173" s="30"/>
      <c r="M8173" s="31"/>
      <c r="N8173" s="31"/>
      <c r="O8173" s="31"/>
      <c r="P8173" s="31"/>
      <c r="Q8173" s="31"/>
      <c r="R8173" s="31"/>
      <c r="S8173" s="31"/>
      <c r="T8173" s="26"/>
      <c r="U8173" s="26"/>
      <c r="W8173" s="10"/>
    </row>
    <row r="8174">
      <c r="E8174" s="26"/>
      <c r="F8174" s="27"/>
      <c r="J8174" s="26"/>
      <c r="K8174" s="26"/>
      <c r="L8174" s="30"/>
      <c r="M8174" s="31"/>
      <c r="N8174" s="31"/>
      <c r="O8174" s="31"/>
      <c r="P8174" s="31"/>
      <c r="Q8174" s="31"/>
      <c r="R8174" s="31"/>
      <c r="S8174" s="31"/>
      <c r="T8174" s="26"/>
      <c r="U8174" s="26"/>
      <c r="W8174" s="10"/>
    </row>
    <row r="8175">
      <c r="E8175" s="26"/>
      <c r="F8175" s="27"/>
      <c r="J8175" s="26"/>
      <c r="K8175" s="26"/>
      <c r="L8175" s="30"/>
      <c r="M8175" s="31"/>
      <c r="N8175" s="31"/>
      <c r="O8175" s="31"/>
      <c r="P8175" s="31"/>
      <c r="Q8175" s="31"/>
      <c r="R8175" s="31"/>
      <c r="S8175" s="31"/>
      <c r="T8175" s="26"/>
      <c r="U8175" s="26"/>
      <c r="W8175" s="10"/>
    </row>
    <row r="8176">
      <c r="E8176" s="26"/>
      <c r="F8176" s="27"/>
      <c r="J8176" s="26"/>
      <c r="K8176" s="26"/>
      <c r="L8176" s="30"/>
      <c r="M8176" s="31"/>
      <c r="N8176" s="31"/>
      <c r="O8176" s="31"/>
      <c r="P8176" s="31"/>
      <c r="Q8176" s="31"/>
      <c r="R8176" s="31"/>
      <c r="S8176" s="31"/>
      <c r="T8176" s="26"/>
      <c r="U8176" s="26"/>
      <c r="W8176" s="10"/>
    </row>
    <row r="8177">
      <c r="E8177" s="26"/>
      <c r="F8177" s="27"/>
      <c r="J8177" s="26"/>
      <c r="K8177" s="26"/>
      <c r="L8177" s="30"/>
      <c r="M8177" s="31"/>
      <c r="N8177" s="31"/>
      <c r="O8177" s="31"/>
      <c r="P8177" s="31"/>
      <c r="Q8177" s="31"/>
      <c r="R8177" s="31"/>
      <c r="S8177" s="31"/>
      <c r="T8177" s="26"/>
      <c r="U8177" s="26"/>
      <c r="W8177" s="10"/>
    </row>
    <row r="8178">
      <c r="E8178" s="26"/>
      <c r="F8178" s="27"/>
      <c r="J8178" s="26"/>
      <c r="K8178" s="26"/>
      <c r="L8178" s="30"/>
      <c r="M8178" s="31"/>
      <c r="N8178" s="31"/>
      <c r="O8178" s="31"/>
      <c r="P8178" s="31"/>
      <c r="Q8178" s="31"/>
      <c r="R8178" s="31"/>
      <c r="S8178" s="31"/>
      <c r="T8178" s="26"/>
      <c r="U8178" s="26"/>
      <c r="W8178" s="10"/>
    </row>
    <row r="8179">
      <c r="E8179" s="26"/>
      <c r="F8179" s="27"/>
      <c r="J8179" s="26"/>
      <c r="K8179" s="26"/>
      <c r="L8179" s="30"/>
      <c r="M8179" s="31"/>
      <c r="N8179" s="31"/>
      <c r="O8179" s="31"/>
      <c r="P8179" s="31"/>
      <c r="Q8179" s="31"/>
      <c r="R8179" s="31"/>
      <c r="S8179" s="31"/>
      <c r="T8179" s="26"/>
      <c r="U8179" s="26"/>
      <c r="W8179" s="10"/>
    </row>
    <row r="8180">
      <c r="E8180" s="26"/>
      <c r="F8180" s="27"/>
      <c r="J8180" s="26"/>
      <c r="K8180" s="26"/>
      <c r="L8180" s="30"/>
      <c r="M8180" s="31"/>
      <c r="N8180" s="31"/>
      <c r="O8180" s="31"/>
      <c r="P8180" s="31"/>
      <c r="Q8180" s="31"/>
      <c r="R8180" s="31"/>
      <c r="S8180" s="31"/>
      <c r="T8180" s="26"/>
      <c r="U8180" s="26"/>
      <c r="W8180" s="10"/>
    </row>
    <row r="8181">
      <c r="E8181" s="26"/>
      <c r="F8181" s="27"/>
      <c r="J8181" s="26"/>
      <c r="K8181" s="26"/>
      <c r="L8181" s="30"/>
      <c r="M8181" s="31"/>
      <c r="N8181" s="31"/>
      <c r="O8181" s="31"/>
      <c r="P8181" s="31"/>
      <c r="Q8181" s="31"/>
      <c r="R8181" s="31"/>
      <c r="S8181" s="31"/>
      <c r="T8181" s="26"/>
      <c r="U8181" s="26"/>
      <c r="W8181" s="10"/>
    </row>
    <row r="8182">
      <c r="E8182" s="26"/>
      <c r="F8182" s="27"/>
      <c r="J8182" s="26"/>
      <c r="K8182" s="26"/>
      <c r="L8182" s="30"/>
      <c r="M8182" s="31"/>
      <c r="N8182" s="31"/>
      <c r="O8182" s="31"/>
      <c r="P8182" s="31"/>
      <c r="Q8182" s="31"/>
      <c r="R8182" s="31"/>
      <c r="S8182" s="31"/>
      <c r="T8182" s="26"/>
      <c r="U8182" s="26"/>
      <c r="W8182" s="10"/>
    </row>
    <row r="8183">
      <c r="E8183" s="26"/>
      <c r="F8183" s="27"/>
      <c r="J8183" s="26"/>
      <c r="K8183" s="26"/>
      <c r="L8183" s="30"/>
      <c r="M8183" s="31"/>
      <c r="N8183" s="31"/>
      <c r="O8183" s="31"/>
      <c r="P8183" s="31"/>
      <c r="Q8183" s="31"/>
      <c r="R8183" s="31"/>
      <c r="S8183" s="31"/>
      <c r="T8183" s="26"/>
      <c r="U8183" s="26"/>
      <c r="W8183" s="10"/>
    </row>
    <row r="8184">
      <c r="E8184" s="26"/>
      <c r="F8184" s="27"/>
      <c r="J8184" s="26"/>
      <c r="K8184" s="26"/>
      <c r="L8184" s="30"/>
      <c r="M8184" s="31"/>
      <c r="N8184" s="31"/>
      <c r="O8184" s="31"/>
      <c r="P8184" s="31"/>
      <c r="Q8184" s="31"/>
      <c r="R8184" s="31"/>
      <c r="S8184" s="31"/>
      <c r="T8184" s="26"/>
      <c r="U8184" s="26"/>
      <c r="W8184" s="10"/>
    </row>
    <row r="8185">
      <c r="E8185" s="26"/>
      <c r="F8185" s="27"/>
      <c r="J8185" s="26"/>
      <c r="K8185" s="26"/>
      <c r="L8185" s="30"/>
      <c r="M8185" s="31"/>
      <c r="N8185" s="31"/>
      <c r="O8185" s="31"/>
      <c r="P8185" s="31"/>
      <c r="Q8185" s="31"/>
      <c r="R8185" s="31"/>
      <c r="S8185" s="31"/>
      <c r="T8185" s="26"/>
      <c r="U8185" s="26"/>
      <c r="W8185" s="10"/>
    </row>
    <row r="8186">
      <c r="E8186" s="26"/>
      <c r="F8186" s="27"/>
      <c r="J8186" s="26"/>
      <c r="K8186" s="26"/>
      <c r="L8186" s="30"/>
      <c r="M8186" s="31"/>
      <c r="N8186" s="31"/>
      <c r="O8186" s="31"/>
      <c r="P8186" s="31"/>
      <c r="Q8186" s="31"/>
      <c r="R8186" s="31"/>
      <c r="S8186" s="31"/>
      <c r="T8186" s="26"/>
      <c r="U8186" s="26"/>
      <c r="W8186" s="10"/>
    </row>
    <row r="8187">
      <c r="E8187" s="26"/>
      <c r="F8187" s="27"/>
      <c r="J8187" s="26"/>
      <c r="K8187" s="26"/>
      <c r="L8187" s="30"/>
      <c r="M8187" s="31"/>
      <c r="N8187" s="31"/>
      <c r="O8187" s="31"/>
      <c r="P8187" s="31"/>
      <c r="Q8187" s="31"/>
      <c r="R8187" s="31"/>
      <c r="S8187" s="31"/>
      <c r="T8187" s="26"/>
      <c r="U8187" s="26"/>
      <c r="W8187" s="10"/>
    </row>
    <row r="8188">
      <c r="E8188" s="26"/>
      <c r="F8188" s="27"/>
      <c r="J8188" s="26"/>
      <c r="K8188" s="26"/>
      <c r="L8188" s="30"/>
      <c r="M8188" s="31"/>
      <c r="N8188" s="31"/>
      <c r="O8188" s="31"/>
      <c r="P8188" s="31"/>
      <c r="Q8188" s="31"/>
      <c r="R8188" s="31"/>
      <c r="S8188" s="31"/>
      <c r="T8188" s="26"/>
      <c r="U8188" s="26"/>
      <c r="W8188" s="10"/>
    </row>
    <row r="8189">
      <c r="E8189" s="26"/>
      <c r="F8189" s="27"/>
      <c r="J8189" s="26"/>
      <c r="K8189" s="26"/>
      <c r="L8189" s="30"/>
      <c r="M8189" s="31"/>
      <c r="N8189" s="31"/>
      <c r="O8189" s="31"/>
      <c r="P8189" s="31"/>
      <c r="Q8189" s="31"/>
      <c r="R8189" s="31"/>
      <c r="S8189" s="31"/>
      <c r="T8189" s="26"/>
      <c r="U8189" s="26"/>
      <c r="W8189" s="10"/>
    </row>
    <row r="8190">
      <c r="E8190" s="26"/>
      <c r="F8190" s="27"/>
      <c r="J8190" s="26"/>
      <c r="K8190" s="26"/>
      <c r="L8190" s="30"/>
      <c r="M8190" s="31"/>
      <c r="N8190" s="31"/>
      <c r="O8190" s="31"/>
      <c r="P8190" s="31"/>
      <c r="Q8190" s="31"/>
      <c r="R8190" s="31"/>
      <c r="S8190" s="31"/>
      <c r="T8190" s="26"/>
      <c r="U8190" s="26"/>
      <c r="W8190" s="10"/>
    </row>
    <row r="8191">
      <c r="E8191" s="26"/>
      <c r="F8191" s="27"/>
      <c r="J8191" s="26"/>
      <c r="K8191" s="26"/>
      <c r="L8191" s="30"/>
      <c r="M8191" s="31"/>
      <c r="N8191" s="31"/>
      <c r="O8191" s="31"/>
      <c r="P8191" s="31"/>
      <c r="Q8191" s="31"/>
      <c r="R8191" s="31"/>
      <c r="S8191" s="31"/>
      <c r="T8191" s="26"/>
      <c r="U8191" s="26"/>
      <c r="W8191" s="10"/>
    </row>
    <row r="8192">
      <c r="E8192" s="26"/>
      <c r="F8192" s="27"/>
      <c r="J8192" s="26"/>
      <c r="K8192" s="26"/>
      <c r="L8192" s="30"/>
      <c r="M8192" s="31"/>
      <c r="N8192" s="31"/>
      <c r="O8192" s="31"/>
      <c r="P8192" s="31"/>
      <c r="Q8192" s="31"/>
      <c r="R8192" s="31"/>
      <c r="S8192" s="31"/>
      <c r="T8192" s="26"/>
      <c r="U8192" s="26"/>
      <c r="W8192" s="10"/>
    </row>
    <row r="8193">
      <c r="E8193" s="26"/>
      <c r="F8193" s="27"/>
      <c r="J8193" s="26"/>
      <c r="K8193" s="26"/>
      <c r="L8193" s="30"/>
      <c r="M8193" s="31"/>
      <c r="N8193" s="31"/>
      <c r="O8193" s="31"/>
      <c r="P8193" s="31"/>
      <c r="Q8193" s="31"/>
      <c r="R8193" s="31"/>
      <c r="S8193" s="31"/>
      <c r="T8193" s="26"/>
      <c r="U8193" s="26"/>
      <c r="W8193" s="10"/>
    </row>
    <row r="8194">
      <c r="E8194" s="26"/>
      <c r="F8194" s="27"/>
      <c r="J8194" s="26"/>
      <c r="K8194" s="26"/>
      <c r="L8194" s="30"/>
      <c r="M8194" s="31"/>
      <c r="N8194" s="31"/>
      <c r="O8194" s="31"/>
      <c r="P8194" s="31"/>
      <c r="Q8194" s="31"/>
      <c r="R8194" s="31"/>
      <c r="S8194" s="31"/>
      <c r="T8194" s="26"/>
      <c r="U8194" s="26"/>
      <c r="W8194" s="10"/>
    </row>
    <row r="8195">
      <c r="E8195" s="26"/>
      <c r="F8195" s="27"/>
      <c r="J8195" s="26"/>
      <c r="K8195" s="26"/>
      <c r="L8195" s="30"/>
      <c r="M8195" s="31"/>
      <c r="N8195" s="31"/>
      <c r="O8195" s="31"/>
      <c r="P8195" s="31"/>
      <c r="Q8195" s="31"/>
      <c r="R8195" s="31"/>
      <c r="S8195" s="31"/>
      <c r="T8195" s="26"/>
      <c r="U8195" s="26"/>
      <c r="W8195" s="10"/>
    </row>
    <row r="8196">
      <c r="E8196" s="26"/>
      <c r="F8196" s="27"/>
      <c r="J8196" s="26"/>
      <c r="K8196" s="26"/>
      <c r="L8196" s="30"/>
      <c r="M8196" s="31"/>
      <c r="N8196" s="31"/>
      <c r="O8196" s="31"/>
      <c r="P8196" s="31"/>
      <c r="Q8196" s="31"/>
      <c r="R8196" s="31"/>
      <c r="S8196" s="31"/>
      <c r="T8196" s="26"/>
      <c r="U8196" s="26"/>
      <c r="W8196" s="10"/>
    </row>
    <row r="8197">
      <c r="E8197" s="26"/>
      <c r="F8197" s="27"/>
      <c r="J8197" s="26"/>
      <c r="K8197" s="26"/>
      <c r="L8197" s="30"/>
      <c r="M8197" s="31"/>
      <c r="N8197" s="31"/>
      <c r="O8197" s="31"/>
      <c r="P8197" s="31"/>
      <c r="Q8197" s="31"/>
      <c r="R8197" s="31"/>
      <c r="S8197" s="31"/>
      <c r="T8197" s="26"/>
      <c r="U8197" s="26"/>
      <c r="W8197" s="10"/>
    </row>
    <row r="8198">
      <c r="E8198" s="26"/>
      <c r="F8198" s="27"/>
      <c r="J8198" s="26"/>
      <c r="K8198" s="26"/>
      <c r="L8198" s="30"/>
      <c r="M8198" s="31"/>
      <c r="N8198" s="31"/>
      <c r="O8198" s="31"/>
      <c r="P8198" s="31"/>
      <c r="Q8198" s="31"/>
      <c r="R8198" s="31"/>
      <c r="S8198" s="31"/>
      <c r="T8198" s="26"/>
      <c r="U8198" s="26"/>
      <c r="W8198" s="10"/>
    </row>
    <row r="8199">
      <c r="E8199" s="26"/>
      <c r="F8199" s="27"/>
      <c r="J8199" s="26"/>
      <c r="K8199" s="26"/>
      <c r="L8199" s="30"/>
      <c r="M8199" s="31"/>
      <c r="N8199" s="31"/>
      <c r="O8199" s="31"/>
      <c r="P8199" s="31"/>
      <c r="Q8199" s="31"/>
      <c r="R8199" s="31"/>
      <c r="S8199" s="31"/>
      <c r="T8199" s="26"/>
      <c r="U8199" s="26"/>
      <c r="W8199" s="10"/>
    </row>
    <row r="8200">
      <c r="E8200" s="26"/>
      <c r="F8200" s="27"/>
      <c r="J8200" s="26"/>
      <c r="K8200" s="26"/>
      <c r="L8200" s="30"/>
      <c r="M8200" s="31"/>
      <c r="N8200" s="31"/>
      <c r="O8200" s="31"/>
      <c r="P8200" s="31"/>
      <c r="Q8200" s="31"/>
      <c r="R8200" s="31"/>
      <c r="S8200" s="31"/>
      <c r="T8200" s="26"/>
      <c r="U8200" s="26"/>
      <c r="W8200" s="10"/>
    </row>
    <row r="8201">
      <c r="E8201" s="26"/>
      <c r="F8201" s="27"/>
      <c r="J8201" s="26"/>
      <c r="K8201" s="26"/>
      <c r="L8201" s="30"/>
      <c r="M8201" s="31"/>
      <c r="N8201" s="31"/>
      <c r="O8201" s="31"/>
      <c r="P8201" s="31"/>
      <c r="Q8201" s="31"/>
      <c r="R8201" s="31"/>
      <c r="S8201" s="31"/>
      <c r="T8201" s="26"/>
      <c r="U8201" s="26"/>
      <c r="W8201" s="10"/>
    </row>
    <row r="8202">
      <c r="E8202" s="26"/>
      <c r="F8202" s="27"/>
      <c r="J8202" s="26"/>
      <c r="K8202" s="26"/>
      <c r="L8202" s="30"/>
      <c r="M8202" s="31"/>
      <c r="N8202" s="31"/>
      <c r="O8202" s="31"/>
      <c r="P8202" s="31"/>
      <c r="Q8202" s="31"/>
      <c r="R8202" s="31"/>
      <c r="S8202" s="31"/>
      <c r="T8202" s="26"/>
      <c r="U8202" s="26"/>
      <c r="W8202" s="10"/>
    </row>
    <row r="8203">
      <c r="E8203" s="26"/>
      <c r="F8203" s="27"/>
      <c r="J8203" s="26"/>
      <c r="K8203" s="26"/>
      <c r="L8203" s="30"/>
      <c r="M8203" s="31"/>
      <c r="N8203" s="31"/>
      <c r="O8203" s="31"/>
      <c r="P8203" s="31"/>
      <c r="Q8203" s="31"/>
      <c r="R8203" s="31"/>
      <c r="S8203" s="31"/>
      <c r="T8203" s="26"/>
      <c r="U8203" s="26"/>
      <c r="W8203" s="10"/>
    </row>
    <row r="8204">
      <c r="E8204" s="26"/>
      <c r="F8204" s="27"/>
      <c r="J8204" s="26"/>
      <c r="K8204" s="26"/>
      <c r="L8204" s="30"/>
      <c r="M8204" s="31"/>
      <c r="N8204" s="31"/>
      <c r="O8204" s="31"/>
      <c r="P8204" s="31"/>
      <c r="Q8204" s="31"/>
      <c r="R8204" s="31"/>
      <c r="S8204" s="31"/>
      <c r="T8204" s="26"/>
      <c r="U8204" s="26"/>
      <c r="W8204" s="10"/>
    </row>
    <row r="8205">
      <c r="E8205" s="26"/>
      <c r="F8205" s="27"/>
      <c r="J8205" s="26"/>
      <c r="K8205" s="26"/>
      <c r="L8205" s="30"/>
      <c r="M8205" s="31"/>
      <c r="N8205" s="31"/>
      <c r="O8205" s="31"/>
      <c r="P8205" s="31"/>
      <c r="Q8205" s="31"/>
      <c r="R8205" s="31"/>
      <c r="S8205" s="31"/>
      <c r="T8205" s="26"/>
      <c r="U8205" s="26"/>
      <c r="W8205" s="10"/>
    </row>
    <row r="8206">
      <c r="E8206" s="26"/>
      <c r="F8206" s="27"/>
      <c r="J8206" s="26"/>
      <c r="K8206" s="26"/>
      <c r="L8206" s="30"/>
      <c r="M8206" s="31"/>
      <c r="N8206" s="31"/>
      <c r="O8206" s="31"/>
      <c r="P8206" s="31"/>
      <c r="Q8206" s="31"/>
      <c r="R8206" s="31"/>
      <c r="S8206" s="31"/>
      <c r="T8206" s="26"/>
      <c r="U8206" s="26"/>
      <c r="W8206" s="10"/>
    </row>
    <row r="8207">
      <c r="E8207" s="26"/>
      <c r="F8207" s="27"/>
      <c r="J8207" s="26"/>
      <c r="K8207" s="26"/>
      <c r="L8207" s="30"/>
      <c r="M8207" s="31"/>
      <c r="N8207" s="31"/>
      <c r="O8207" s="31"/>
      <c r="P8207" s="31"/>
      <c r="Q8207" s="31"/>
      <c r="R8207" s="31"/>
      <c r="S8207" s="31"/>
      <c r="T8207" s="26"/>
      <c r="U8207" s="26"/>
      <c r="W8207" s="10"/>
    </row>
    <row r="8208">
      <c r="E8208" s="26"/>
      <c r="F8208" s="27"/>
      <c r="J8208" s="26"/>
      <c r="K8208" s="26"/>
      <c r="L8208" s="30"/>
      <c r="M8208" s="31"/>
      <c r="N8208" s="31"/>
      <c r="O8208" s="31"/>
      <c r="P8208" s="31"/>
      <c r="Q8208" s="31"/>
      <c r="R8208" s="31"/>
      <c r="S8208" s="31"/>
      <c r="T8208" s="26"/>
      <c r="U8208" s="26"/>
      <c r="W8208" s="10"/>
    </row>
    <row r="8209">
      <c r="E8209" s="26"/>
      <c r="F8209" s="27"/>
      <c r="J8209" s="26"/>
      <c r="K8209" s="26"/>
      <c r="L8209" s="30"/>
      <c r="M8209" s="31"/>
      <c r="N8209" s="31"/>
      <c r="O8209" s="31"/>
      <c r="P8209" s="31"/>
      <c r="Q8209" s="31"/>
      <c r="R8209" s="31"/>
      <c r="S8209" s="31"/>
      <c r="T8209" s="26"/>
      <c r="U8209" s="26"/>
      <c r="W8209" s="10"/>
    </row>
    <row r="8210">
      <c r="E8210" s="26"/>
      <c r="F8210" s="27"/>
      <c r="J8210" s="26"/>
      <c r="K8210" s="26"/>
      <c r="L8210" s="30"/>
      <c r="M8210" s="31"/>
      <c r="N8210" s="31"/>
      <c r="O8210" s="31"/>
      <c r="P8210" s="31"/>
      <c r="Q8210" s="31"/>
      <c r="R8210" s="31"/>
      <c r="S8210" s="31"/>
      <c r="T8210" s="26"/>
      <c r="U8210" s="26"/>
      <c r="W8210" s="10"/>
    </row>
    <row r="8211">
      <c r="E8211" s="26"/>
      <c r="F8211" s="27"/>
      <c r="J8211" s="26"/>
      <c r="K8211" s="26"/>
      <c r="L8211" s="30"/>
      <c r="M8211" s="31"/>
      <c r="N8211" s="31"/>
      <c r="O8211" s="31"/>
      <c r="P8211" s="31"/>
      <c r="Q8211" s="31"/>
      <c r="R8211" s="31"/>
      <c r="S8211" s="31"/>
      <c r="T8211" s="26"/>
      <c r="U8211" s="26"/>
      <c r="W8211" s="10"/>
    </row>
    <row r="8212">
      <c r="E8212" s="26"/>
      <c r="F8212" s="27"/>
      <c r="J8212" s="26"/>
      <c r="K8212" s="26"/>
      <c r="L8212" s="30"/>
      <c r="M8212" s="31"/>
      <c r="N8212" s="31"/>
      <c r="O8212" s="31"/>
      <c r="P8212" s="31"/>
      <c r="Q8212" s="31"/>
      <c r="R8212" s="31"/>
      <c r="S8212" s="31"/>
      <c r="T8212" s="26"/>
      <c r="U8212" s="26"/>
      <c r="W8212" s="10"/>
    </row>
    <row r="8213">
      <c r="E8213" s="26"/>
      <c r="F8213" s="27"/>
      <c r="J8213" s="26"/>
      <c r="K8213" s="26"/>
      <c r="L8213" s="30"/>
      <c r="M8213" s="31"/>
      <c r="N8213" s="31"/>
      <c r="O8213" s="31"/>
      <c r="P8213" s="31"/>
      <c r="Q8213" s="31"/>
      <c r="R8213" s="31"/>
      <c r="S8213" s="31"/>
      <c r="T8213" s="26"/>
      <c r="U8213" s="26"/>
      <c r="W8213" s="10"/>
    </row>
    <row r="8214">
      <c r="E8214" s="26"/>
      <c r="F8214" s="27"/>
      <c r="J8214" s="26"/>
      <c r="K8214" s="26"/>
      <c r="L8214" s="30"/>
      <c r="M8214" s="31"/>
      <c r="N8214" s="31"/>
      <c r="O8214" s="31"/>
      <c r="P8214" s="31"/>
      <c r="Q8214" s="31"/>
      <c r="R8214" s="31"/>
      <c r="S8214" s="31"/>
      <c r="T8214" s="26"/>
      <c r="U8214" s="26"/>
      <c r="W8214" s="10"/>
    </row>
    <row r="8215">
      <c r="E8215" s="26"/>
      <c r="F8215" s="27"/>
      <c r="J8215" s="26"/>
      <c r="K8215" s="26"/>
      <c r="L8215" s="30"/>
      <c r="M8215" s="31"/>
      <c r="N8215" s="31"/>
      <c r="O8215" s="31"/>
      <c r="P8215" s="31"/>
      <c r="Q8215" s="31"/>
      <c r="R8215" s="31"/>
      <c r="S8215" s="31"/>
      <c r="T8215" s="26"/>
      <c r="U8215" s="26"/>
      <c r="W8215" s="10"/>
    </row>
    <row r="8216">
      <c r="E8216" s="26"/>
      <c r="F8216" s="27"/>
      <c r="J8216" s="26"/>
      <c r="K8216" s="26"/>
      <c r="L8216" s="30"/>
      <c r="M8216" s="31"/>
      <c r="N8216" s="31"/>
      <c r="O8216" s="31"/>
      <c r="P8216" s="31"/>
      <c r="Q8216" s="31"/>
      <c r="R8216" s="31"/>
      <c r="S8216" s="31"/>
      <c r="T8216" s="26"/>
      <c r="U8216" s="26"/>
      <c r="W8216" s="10"/>
    </row>
    <row r="8217">
      <c r="E8217" s="26"/>
      <c r="F8217" s="27"/>
      <c r="J8217" s="26"/>
      <c r="K8217" s="26"/>
      <c r="L8217" s="30"/>
      <c r="M8217" s="31"/>
      <c r="N8217" s="31"/>
      <c r="O8217" s="31"/>
      <c r="P8217" s="31"/>
      <c r="Q8217" s="31"/>
      <c r="R8217" s="31"/>
      <c r="S8217" s="31"/>
      <c r="T8217" s="26"/>
      <c r="U8217" s="26"/>
      <c r="W8217" s="10"/>
    </row>
    <row r="8218">
      <c r="E8218" s="26"/>
      <c r="F8218" s="27"/>
      <c r="J8218" s="26"/>
      <c r="K8218" s="26"/>
      <c r="L8218" s="30"/>
      <c r="M8218" s="31"/>
      <c r="N8218" s="31"/>
      <c r="O8218" s="31"/>
      <c r="P8218" s="31"/>
      <c r="Q8218" s="31"/>
      <c r="R8218" s="31"/>
      <c r="S8218" s="31"/>
      <c r="T8218" s="26"/>
      <c r="U8218" s="26"/>
      <c r="W8218" s="10"/>
    </row>
    <row r="8219">
      <c r="E8219" s="26"/>
      <c r="F8219" s="27"/>
      <c r="J8219" s="26"/>
      <c r="K8219" s="26"/>
      <c r="L8219" s="30"/>
      <c r="M8219" s="31"/>
      <c r="N8219" s="31"/>
      <c r="O8219" s="31"/>
      <c r="P8219" s="31"/>
      <c r="Q8219" s="31"/>
      <c r="R8219" s="31"/>
      <c r="S8219" s="31"/>
      <c r="T8219" s="26"/>
      <c r="U8219" s="26"/>
      <c r="W8219" s="10"/>
    </row>
    <row r="8220">
      <c r="E8220" s="26"/>
      <c r="F8220" s="27"/>
      <c r="J8220" s="26"/>
      <c r="K8220" s="26"/>
      <c r="L8220" s="30"/>
      <c r="M8220" s="31"/>
      <c r="N8220" s="31"/>
      <c r="O8220" s="31"/>
      <c r="P8220" s="31"/>
      <c r="Q8220" s="31"/>
      <c r="R8220" s="31"/>
      <c r="S8220" s="31"/>
      <c r="T8220" s="26"/>
      <c r="U8220" s="26"/>
      <c r="W8220" s="10"/>
    </row>
    <row r="8221">
      <c r="E8221" s="26"/>
      <c r="F8221" s="27"/>
      <c r="J8221" s="26"/>
      <c r="K8221" s="26"/>
      <c r="L8221" s="30"/>
      <c r="M8221" s="31"/>
      <c r="N8221" s="31"/>
      <c r="O8221" s="31"/>
      <c r="P8221" s="31"/>
      <c r="Q8221" s="31"/>
      <c r="R8221" s="31"/>
      <c r="S8221" s="31"/>
      <c r="T8221" s="26"/>
      <c r="U8221" s="26"/>
      <c r="W8221" s="10"/>
    </row>
    <row r="8222">
      <c r="E8222" s="26"/>
      <c r="F8222" s="27"/>
      <c r="J8222" s="26"/>
      <c r="K8222" s="26"/>
      <c r="L8222" s="30"/>
      <c r="M8222" s="31"/>
      <c r="N8222" s="31"/>
      <c r="O8222" s="31"/>
      <c r="P8222" s="31"/>
      <c r="Q8222" s="31"/>
      <c r="R8222" s="31"/>
      <c r="S8222" s="31"/>
      <c r="T8222" s="26"/>
      <c r="U8222" s="26"/>
      <c r="W8222" s="10"/>
    </row>
    <row r="8223">
      <c r="E8223" s="26"/>
      <c r="F8223" s="27"/>
      <c r="J8223" s="26"/>
      <c r="K8223" s="26"/>
      <c r="L8223" s="30"/>
      <c r="M8223" s="31"/>
      <c r="N8223" s="31"/>
      <c r="O8223" s="31"/>
      <c r="P8223" s="31"/>
      <c r="Q8223" s="31"/>
      <c r="R8223" s="31"/>
      <c r="S8223" s="31"/>
      <c r="T8223" s="26"/>
      <c r="U8223" s="26"/>
      <c r="W8223" s="10"/>
    </row>
    <row r="8224">
      <c r="E8224" s="26"/>
      <c r="F8224" s="27"/>
      <c r="J8224" s="26"/>
      <c r="K8224" s="26"/>
      <c r="L8224" s="30"/>
      <c r="M8224" s="31"/>
      <c r="N8224" s="31"/>
      <c r="O8224" s="31"/>
      <c r="P8224" s="31"/>
      <c r="Q8224" s="31"/>
      <c r="R8224" s="31"/>
      <c r="S8224" s="31"/>
      <c r="T8224" s="26"/>
      <c r="U8224" s="26"/>
      <c r="W8224" s="10"/>
    </row>
    <row r="8225">
      <c r="E8225" s="26"/>
      <c r="F8225" s="27"/>
      <c r="J8225" s="26"/>
      <c r="K8225" s="26"/>
      <c r="L8225" s="30"/>
      <c r="M8225" s="31"/>
      <c r="N8225" s="31"/>
      <c r="O8225" s="31"/>
      <c r="P8225" s="31"/>
      <c r="Q8225" s="31"/>
      <c r="R8225" s="31"/>
      <c r="S8225" s="31"/>
      <c r="T8225" s="26"/>
      <c r="U8225" s="26"/>
      <c r="W8225" s="10"/>
    </row>
    <row r="8226">
      <c r="E8226" s="26"/>
      <c r="F8226" s="27"/>
      <c r="J8226" s="26"/>
      <c r="K8226" s="26"/>
      <c r="L8226" s="30"/>
      <c r="M8226" s="31"/>
      <c r="N8226" s="31"/>
      <c r="O8226" s="31"/>
      <c r="P8226" s="31"/>
      <c r="Q8226" s="31"/>
      <c r="R8226" s="31"/>
      <c r="S8226" s="31"/>
      <c r="T8226" s="26"/>
      <c r="U8226" s="26"/>
      <c r="W8226" s="10"/>
    </row>
    <row r="8227">
      <c r="E8227" s="26"/>
      <c r="F8227" s="27"/>
      <c r="J8227" s="26"/>
      <c r="K8227" s="26"/>
      <c r="L8227" s="30"/>
      <c r="M8227" s="31"/>
      <c r="N8227" s="31"/>
      <c r="O8227" s="31"/>
      <c r="P8227" s="31"/>
      <c r="Q8227" s="31"/>
      <c r="R8227" s="31"/>
      <c r="S8227" s="31"/>
      <c r="T8227" s="26"/>
      <c r="U8227" s="26"/>
      <c r="W8227" s="10"/>
    </row>
    <row r="8228">
      <c r="E8228" s="26"/>
      <c r="F8228" s="27"/>
      <c r="J8228" s="26"/>
      <c r="K8228" s="26"/>
      <c r="L8228" s="30"/>
      <c r="M8228" s="31"/>
      <c r="N8228" s="31"/>
      <c r="O8228" s="31"/>
      <c r="P8228" s="31"/>
      <c r="Q8228" s="31"/>
      <c r="R8228" s="31"/>
      <c r="S8228" s="31"/>
      <c r="T8228" s="26"/>
      <c r="U8228" s="26"/>
      <c r="W8228" s="10"/>
    </row>
    <row r="8229">
      <c r="E8229" s="26"/>
      <c r="F8229" s="27"/>
      <c r="J8229" s="26"/>
      <c r="K8229" s="26"/>
      <c r="L8229" s="30"/>
      <c r="M8229" s="31"/>
      <c r="N8229" s="31"/>
      <c r="O8229" s="31"/>
      <c r="P8229" s="31"/>
      <c r="Q8229" s="31"/>
      <c r="R8229" s="31"/>
      <c r="S8229" s="31"/>
      <c r="T8229" s="26"/>
      <c r="U8229" s="26"/>
      <c r="W8229" s="10"/>
    </row>
    <row r="8230">
      <c r="E8230" s="26"/>
      <c r="F8230" s="27"/>
      <c r="J8230" s="26"/>
      <c r="K8230" s="26"/>
      <c r="L8230" s="30"/>
      <c r="M8230" s="31"/>
      <c r="N8230" s="31"/>
      <c r="O8230" s="31"/>
      <c r="P8230" s="31"/>
      <c r="Q8230" s="31"/>
      <c r="R8230" s="31"/>
      <c r="S8230" s="31"/>
      <c r="T8230" s="26"/>
      <c r="U8230" s="26"/>
      <c r="W8230" s="10"/>
    </row>
    <row r="8231">
      <c r="E8231" s="26"/>
      <c r="F8231" s="27"/>
      <c r="J8231" s="26"/>
      <c r="K8231" s="26"/>
      <c r="L8231" s="30"/>
      <c r="M8231" s="31"/>
      <c r="N8231" s="31"/>
      <c r="O8231" s="31"/>
      <c r="P8231" s="31"/>
      <c r="Q8231" s="31"/>
      <c r="R8231" s="31"/>
      <c r="S8231" s="31"/>
      <c r="T8231" s="26"/>
      <c r="U8231" s="26"/>
      <c r="W8231" s="10"/>
    </row>
    <row r="8232">
      <c r="E8232" s="26"/>
      <c r="F8232" s="27"/>
      <c r="J8232" s="26"/>
      <c r="K8232" s="26"/>
      <c r="L8232" s="30"/>
      <c r="M8232" s="31"/>
      <c r="N8232" s="31"/>
      <c r="O8232" s="31"/>
      <c r="P8232" s="31"/>
      <c r="Q8232" s="31"/>
      <c r="R8232" s="31"/>
      <c r="S8232" s="31"/>
      <c r="T8232" s="26"/>
      <c r="U8232" s="26"/>
      <c r="W8232" s="10"/>
    </row>
    <row r="8233">
      <c r="E8233" s="26"/>
      <c r="F8233" s="27"/>
      <c r="J8233" s="26"/>
      <c r="K8233" s="26"/>
      <c r="L8233" s="30"/>
      <c r="M8233" s="31"/>
      <c r="N8233" s="31"/>
      <c r="O8233" s="31"/>
      <c r="P8233" s="31"/>
      <c r="Q8233" s="31"/>
      <c r="R8233" s="31"/>
      <c r="S8233" s="31"/>
      <c r="T8233" s="26"/>
      <c r="U8233" s="26"/>
      <c r="W8233" s="10"/>
    </row>
    <row r="8234">
      <c r="E8234" s="26"/>
      <c r="F8234" s="27"/>
      <c r="J8234" s="26"/>
      <c r="K8234" s="26"/>
      <c r="L8234" s="30"/>
      <c r="M8234" s="31"/>
      <c r="N8234" s="31"/>
      <c r="O8234" s="31"/>
      <c r="P8234" s="31"/>
      <c r="Q8234" s="31"/>
      <c r="R8234" s="31"/>
      <c r="S8234" s="31"/>
      <c r="T8234" s="26"/>
      <c r="U8234" s="26"/>
      <c r="W8234" s="10"/>
    </row>
    <row r="8235">
      <c r="E8235" s="26"/>
      <c r="F8235" s="27"/>
      <c r="J8235" s="26"/>
      <c r="K8235" s="26"/>
      <c r="L8235" s="30"/>
      <c r="M8235" s="31"/>
      <c r="N8235" s="31"/>
      <c r="O8235" s="31"/>
      <c r="P8235" s="31"/>
      <c r="Q8235" s="31"/>
      <c r="R8235" s="31"/>
      <c r="S8235" s="31"/>
      <c r="T8235" s="26"/>
      <c r="U8235" s="26"/>
      <c r="W8235" s="10"/>
    </row>
    <row r="8236">
      <c r="E8236" s="26"/>
      <c r="F8236" s="27"/>
      <c r="J8236" s="26"/>
      <c r="K8236" s="26"/>
      <c r="L8236" s="30"/>
      <c r="M8236" s="31"/>
      <c r="N8236" s="31"/>
      <c r="O8236" s="31"/>
      <c r="P8236" s="31"/>
      <c r="Q8236" s="31"/>
      <c r="R8236" s="31"/>
      <c r="S8236" s="31"/>
      <c r="T8236" s="26"/>
      <c r="U8236" s="26"/>
      <c r="W8236" s="10"/>
    </row>
    <row r="8237">
      <c r="E8237" s="26"/>
      <c r="F8237" s="27"/>
      <c r="J8237" s="26"/>
      <c r="K8237" s="26"/>
      <c r="L8237" s="30"/>
      <c r="M8237" s="31"/>
      <c r="N8237" s="31"/>
      <c r="O8237" s="31"/>
      <c r="P8237" s="31"/>
      <c r="Q8237" s="31"/>
      <c r="R8237" s="31"/>
      <c r="S8237" s="31"/>
      <c r="T8237" s="26"/>
      <c r="U8237" s="26"/>
      <c r="W8237" s="10"/>
    </row>
    <row r="8238">
      <c r="E8238" s="26"/>
      <c r="F8238" s="27"/>
      <c r="J8238" s="26"/>
      <c r="K8238" s="26"/>
      <c r="L8238" s="30"/>
      <c r="M8238" s="31"/>
      <c r="N8238" s="31"/>
      <c r="O8238" s="31"/>
      <c r="P8238" s="31"/>
      <c r="Q8238" s="31"/>
      <c r="R8238" s="31"/>
      <c r="S8238" s="31"/>
      <c r="T8238" s="26"/>
      <c r="U8238" s="26"/>
      <c r="W8238" s="10"/>
    </row>
    <row r="8239">
      <c r="E8239" s="26"/>
      <c r="F8239" s="27"/>
      <c r="J8239" s="26"/>
      <c r="K8239" s="26"/>
      <c r="L8239" s="30"/>
      <c r="M8239" s="31"/>
      <c r="N8239" s="31"/>
      <c r="O8239" s="31"/>
      <c r="P8239" s="31"/>
      <c r="Q8239" s="31"/>
      <c r="R8239" s="31"/>
      <c r="S8239" s="31"/>
      <c r="T8239" s="26"/>
      <c r="U8239" s="26"/>
      <c r="W8239" s="10"/>
    </row>
    <row r="8240">
      <c r="E8240" s="26"/>
      <c r="F8240" s="27"/>
      <c r="J8240" s="26"/>
      <c r="K8240" s="26"/>
      <c r="L8240" s="30"/>
      <c r="M8240" s="31"/>
      <c r="N8240" s="31"/>
      <c r="O8240" s="31"/>
      <c r="P8240" s="31"/>
      <c r="Q8240" s="31"/>
      <c r="R8240" s="31"/>
      <c r="S8240" s="31"/>
      <c r="T8240" s="26"/>
      <c r="U8240" s="26"/>
      <c r="W8240" s="10"/>
    </row>
    <row r="8241">
      <c r="E8241" s="26"/>
      <c r="F8241" s="27"/>
      <c r="J8241" s="26"/>
      <c r="K8241" s="26"/>
      <c r="L8241" s="30"/>
      <c r="M8241" s="31"/>
      <c r="N8241" s="31"/>
      <c r="O8241" s="31"/>
      <c r="P8241" s="31"/>
      <c r="Q8241" s="31"/>
      <c r="R8241" s="31"/>
      <c r="S8241" s="31"/>
      <c r="T8241" s="26"/>
      <c r="U8241" s="26"/>
      <c r="W8241" s="10"/>
    </row>
    <row r="8242">
      <c r="E8242" s="26"/>
      <c r="F8242" s="27"/>
      <c r="J8242" s="26"/>
      <c r="K8242" s="26"/>
      <c r="L8242" s="30"/>
      <c r="M8242" s="31"/>
      <c r="N8242" s="31"/>
      <c r="O8242" s="31"/>
      <c r="P8242" s="31"/>
      <c r="Q8242" s="31"/>
      <c r="R8242" s="31"/>
      <c r="S8242" s="31"/>
      <c r="T8242" s="26"/>
      <c r="U8242" s="26"/>
      <c r="W8242" s="10"/>
    </row>
    <row r="8243">
      <c r="E8243" s="26"/>
      <c r="F8243" s="27"/>
      <c r="J8243" s="26"/>
      <c r="K8243" s="26"/>
      <c r="L8243" s="30"/>
      <c r="M8243" s="31"/>
      <c r="N8243" s="31"/>
      <c r="O8243" s="31"/>
      <c r="P8243" s="31"/>
      <c r="Q8243" s="31"/>
      <c r="R8243" s="31"/>
      <c r="S8243" s="31"/>
      <c r="T8243" s="26"/>
      <c r="U8243" s="26"/>
      <c r="W8243" s="10"/>
    </row>
    <row r="8244">
      <c r="E8244" s="26"/>
      <c r="F8244" s="27"/>
      <c r="J8244" s="26"/>
      <c r="K8244" s="26"/>
      <c r="L8244" s="30"/>
      <c r="M8244" s="31"/>
      <c r="N8244" s="31"/>
      <c r="O8244" s="31"/>
      <c r="P8244" s="31"/>
      <c r="Q8244" s="31"/>
      <c r="R8244" s="31"/>
      <c r="S8244" s="31"/>
      <c r="T8244" s="26"/>
      <c r="U8244" s="26"/>
      <c r="W8244" s="10"/>
    </row>
    <row r="8245">
      <c r="E8245" s="26"/>
      <c r="F8245" s="27"/>
      <c r="J8245" s="26"/>
      <c r="K8245" s="26"/>
      <c r="L8245" s="30"/>
      <c r="M8245" s="31"/>
      <c r="N8245" s="31"/>
      <c r="O8245" s="31"/>
      <c r="P8245" s="31"/>
      <c r="Q8245" s="31"/>
      <c r="R8245" s="31"/>
      <c r="S8245" s="31"/>
      <c r="T8245" s="26"/>
      <c r="U8245" s="26"/>
      <c r="W8245" s="10"/>
    </row>
    <row r="8246">
      <c r="E8246" s="26"/>
      <c r="F8246" s="27"/>
      <c r="J8246" s="26"/>
      <c r="K8246" s="26"/>
      <c r="L8246" s="30"/>
      <c r="M8246" s="31"/>
      <c r="N8246" s="31"/>
      <c r="O8246" s="31"/>
      <c r="P8246" s="31"/>
      <c r="Q8246" s="31"/>
      <c r="R8246" s="31"/>
      <c r="S8246" s="31"/>
      <c r="T8246" s="26"/>
      <c r="U8246" s="26"/>
      <c r="W8246" s="10"/>
    </row>
    <row r="8247">
      <c r="E8247" s="26"/>
      <c r="F8247" s="27"/>
      <c r="J8247" s="26"/>
      <c r="K8247" s="26"/>
      <c r="L8247" s="30"/>
      <c r="M8247" s="31"/>
      <c r="N8247" s="31"/>
      <c r="O8247" s="31"/>
      <c r="P8247" s="31"/>
      <c r="Q8247" s="31"/>
      <c r="R8247" s="31"/>
      <c r="S8247" s="31"/>
      <c r="T8247" s="26"/>
      <c r="U8247" s="26"/>
      <c r="W8247" s="10"/>
    </row>
    <row r="8248">
      <c r="E8248" s="26"/>
      <c r="F8248" s="27"/>
      <c r="J8248" s="26"/>
      <c r="K8248" s="26"/>
      <c r="L8248" s="30"/>
      <c r="M8248" s="31"/>
      <c r="N8248" s="31"/>
      <c r="O8248" s="31"/>
      <c r="P8248" s="31"/>
      <c r="Q8248" s="31"/>
      <c r="R8248" s="31"/>
      <c r="S8248" s="31"/>
      <c r="T8248" s="26"/>
      <c r="U8248" s="26"/>
      <c r="W8248" s="10"/>
    </row>
    <row r="8249">
      <c r="E8249" s="26"/>
      <c r="F8249" s="27"/>
      <c r="J8249" s="26"/>
      <c r="K8249" s="26"/>
      <c r="L8249" s="30"/>
      <c r="M8249" s="31"/>
      <c r="N8249" s="31"/>
      <c r="O8249" s="31"/>
      <c r="P8249" s="31"/>
      <c r="Q8249" s="31"/>
      <c r="R8249" s="31"/>
      <c r="S8249" s="31"/>
      <c r="T8249" s="26"/>
      <c r="U8249" s="26"/>
      <c r="W8249" s="10"/>
    </row>
    <row r="8250">
      <c r="E8250" s="26"/>
      <c r="F8250" s="27"/>
      <c r="J8250" s="26"/>
      <c r="K8250" s="26"/>
      <c r="L8250" s="30"/>
      <c r="M8250" s="31"/>
      <c r="N8250" s="31"/>
      <c r="O8250" s="31"/>
      <c r="P8250" s="31"/>
      <c r="Q8250" s="31"/>
      <c r="R8250" s="31"/>
      <c r="S8250" s="31"/>
      <c r="T8250" s="26"/>
      <c r="U8250" s="26"/>
      <c r="W8250" s="10"/>
    </row>
    <row r="8251">
      <c r="E8251" s="26"/>
      <c r="F8251" s="27"/>
      <c r="J8251" s="26"/>
      <c r="K8251" s="26"/>
      <c r="L8251" s="30"/>
      <c r="M8251" s="31"/>
      <c r="N8251" s="31"/>
      <c r="O8251" s="31"/>
      <c r="P8251" s="31"/>
      <c r="Q8251" s="31"/>
      <c r="R8251" s="31"/>
      <c r="S8251" s="31"/>
      <c r="T8251" s="26"/>
      <c r="U8251" s="26"/>
      <c r="W8251" s="10"/>
    </row>
    <row r="8252">
      <c r="E8252" s="26"/>
      <c r="F8252" s="27"/>
      <c r="J8252" s="26"/>
      <c r="K8252" s="26"/>
      <c r="L8252" s="30"/>
      <c r="M8252" s="31"/>
      <c r="N8252" s="31"/>
      <c r="O8252" s="31"/>
      <c r="P8252" s="31"/>
      <c r="Q8252" s="31"/>
      <c r="R8252" s="31"/>
      <c r="S8252" s="31"/>
      <c r="T8252" s="26"/>
      <c r="U8252" s="26"/>
      <c r="W8252" s="10"/>
    </row>
    <row r="8253">
      <c r="E8253" s="26"/>
      <c r="F8253" s="27"/>
      <c r="J8253" s="26"/>
      <c r="K8253" s="26"/>
      <c r="L8253" s="30"/>
      <c r="M8253" s="31"/>
      <c r="N8253" s="31"/>
      <c r="O8253" s="31"/>
      <c r="P8253" s="31"/>
      <c r="Q8253" s="31"/>
      <c r="R8253" s="31"/>
      <c r="S8253" s="31"/>
      <c r="T8253" s="26"/>
      <c r="U8253" s="26"/>
      <c r="W8253" s="10"/>
    </row>
    <row r="8254">
      <c r="E8254" s="26"/>
      <c r="F8254" s="27"/>
      <c r="J8254" s="26"/>
      <c r="K8254" s="26"/>
      <c r="L8254" s="30"/>
      <c r="M8254" s="31"/>
      <c r="N8254" s="31"/>
      <c r="O8254" s="31"/>
      <c r="P8254" s="31"/>
      <c r="Q8254" s="31"/>
      <c r="R8254" s="31"/>
      <c r="S8254" s="31"/>
      <c r="T8254" s="26"/>
      <c r="U8254" s="26"/>
      <c r="W8254" s="10"/>
    </row>
    <row r="8255">
      <c r="E8255" s="26"/>
      <c r="F8255" s="27"/>
      <c r="J8255" s="26"/>
      <c r="K8255" s="26"/>
      <c r="L8255" s="30"/>
      <c r="M8255" s="31"/>
      <c r="N8255" s="31"/>
      <c r="O8255" s="31"/>
      <c r="P8255" s="31"/>
      <c r="Q8255" s="31"/>
      <c r="R8255" s="31"/>
      <c r="S8255" s="31"/>
      <c r="T8255" s="26"/>
      <c r="U8255" s="26"/>
      <c r="W8255" s="10"/>
    </row>
    <row r="8256">
      <c r="E8256" s="26"/>
      <c r="F8256" s="27"/>
      <c r="J8256" s="26"/>
      <c r="K8256" s="26"/>
      <c r="L8256" s="30"/>
      <c r="M8256" s="31"/>
      <c r="N8256" s="31"/>
      <c r="O8256" s="31"/>
      <c r="P8256" s="31"/>
      <c r="Q8256" s="31"/>
      <c r="R8256" s="31"/>
      <c r="S8256" s="31"/>
      <c r="T8256" s="26"/>
      <c r="U8256" s="26"/>
      <c r="W8256" s="10"/>
    </row>
    <row r="8257">
      <c r="E8257" s="26"/>
      <c r="F8257" s="27"/>
      <c r="J8257" s="26"/>
      <c r="K8257" s="26"/>
      <c r="L8257" s="30"/>
      <c r="M8257" s="31"/>
      <c r="N8257" s="31"/>
      <c r="O8257" s="31"/>
      <c r="P8257" s="31"/>
      <c r="Q8257" s="31"/>
      <c r="R8257" s="31"/>
      <c r="S8257" s="31"/>
      <c r="T8257" s="26"/>
      <c r="U8257" s="26"/>
      <c r="W8257" s="10"/>
    </row>
    <row r="8258">
      <c r="E8258" s="26"/>
      <c r="F8258" s="27"/>
      <c r="J8258" s="26"/>
      <c r="K8258" s="26"/>
      <c r="L8258" s="30"/>
      <c r="M8258" s="31"/>
      <c r="N8258" s="31"/>
      <c r="O8258" s="31"/>
      <c r="P8258" s="31"/>
      <c r="Q8258" s="31"/>
      <c r="R8258" s="31"/>
      <c r="S8258" s="31"/>
      <c r="T8258" s="26"/>
      <c r="U8258" s="26"/>
      <c r="W8258" s="10"/>
    </row>
    <row r="8259">
      <c r="E8259" s="26"/>
      <c r="F8259" s="27"/>
      <c r="J8259" s="26"/>
      <c r="K8259" s="26"/>
      <c r="L8259" s="30"/>
      <c r="M8259" s="31"/>
      <c r="N8259" s="31"/>
      <c r="O8259" s="31"/>
      <c r="P8259" s="31"/>
      <c r="Q8259" s="31"/>
      <c r="R8259" s="31"/>
      <c r="S8259" s="31"/>
      <c r="T8259" s="26"/>
      <c r="U8259" s="26"/>
      <c r="W8259" s="10"/>
    </row>
    <row r="8260">
      <c r="E8260" s="26"/>
      <c r="F8260" s="27"/>
      <c r="J8260" s="26"/>
      <c r="K8260" s="26"/>
      <c r="L8260" s="30"/>
      <c r="M8260" s="31"/>
      <c r="N8260" s="31"/>
      <c r="O8260" s="31"/>
      <c r="P8260" s="31"/>
      <c r="Q8260" s="31"/>
      <c r="R8260" s="31"/>
      <c r="S8260" s="31"/>
      <c r="T8260" s="26"/>
      <c r="U8260" s="26"/>
      <c r="W8260" s="10"/>
    </row>
    <row r="8261">
      <c r="E8261" s="26"/>
      <c r="F8261" s="27"/>
      <c r="J8261" s="26"/>
      <c r="K8261" s="26"/>
      <c r="L8261" s="30"/>
      <c r="M8261" s="31"/>
      <c r="N8261" s="31"/>
      <c r="O8261" s="31"/>
      <c r="P8261" s="31"/>
      <c r="Q8261" s="31"/>
      <c r="R8261" s="31"/>
      <c r="S8261" s="31"/>
      <c r="T8261" s="26"/>
      <c r="U8261" s="26"/>
      <c r="W8261" s="10"/>
    </row>
    <row r="8262">
      <c r="E8262" s="26"/>
      <c r="F8262" s="27"/>
      <c r="J8262" s="26"/>
      <c r="K8262" s="26"/>
      <c r="L8262" s="30"/>
      <c r="M8262" s="31"/>
      <c r="N8262" s="31"/>
      <c r="O8262" s="31"/>
      <c r="P8262" s="31"/>
      <c r="Q8262" s="31"/>
      <c r="R8262" s="31"/>
      <c r="S8262" s="31"/>
      <c r="T8262" s="26"/>
      <c r="U8262" s="26"/>
      <c r="W8262" s="10"/>
    </row>
    <row r="8263">
      <c r="E8263" s="26"/>
      <c r="F8263" s="27"/>
      <c r="J8263" s="26"/>
      <c r="K8263" s="26"/>
      <c r="L8263" s="30"/>
      <c r="M8263" s="31"/>
      <c r="N8263" s="31"/>
      <c r="O8263" s="31"/>
      <c r="P8263" s="31"/>
      <c r="Q8263" s="31"/>
      <c r="R8263" s="31"/>
      <c r="S8263" s="31"/>
      <c r="T8263" s="26"/>
      <c r="U8263" s="26"/>
      <c r="W8263" s="10"/>
    </row>
    <row r="8264">
      <c r="E8264" s="26"/>
      <c r="F8264" s="27"/>
      <c r="J8264" s="26"/>
      <c r="K8264" s="26"/>
      <c r="L8264" s="30"/>
      <c r="M8264" s="31"/>
      <c r="N8264" s="31"/>
      <c r="O8264" s="31"/>
      <c r="P8264" s="31"/>
      <c r="Q8264" s="31"/>
      <c r="R8264" s="31"/>
      <c r="S8264" s="31"/>
      <c r="T8264" s="26"/>
      <c r="U8264" s="26"/>
      <c r="W8264" s="10"/>
    </row>
    <row r="8265">
      <c r="E8265" s="26"/>
      <c r="F8265" s="27"/>
      <c r="J8265" s="26"/>
      <c r="K8265" s="26"/>
      <c r="L8265" s="30"/>
      <c r="M8265" s="31"/>
      <c r="N8265" s="31"/>
      <c r="O8265" s="31"/>
      <c r="P8265" s="31"/>
      <c r="Q8265" s="31"/>
      <c r="R8265" s="31"/>
      <c r="S8265" s="31"/>
      <c r="T8265" s="26"/>
      <c r="U8265" s="26"/>
      <c r="W8265" s="10"/>
    </row>
    <row r="8266">
      <c r="E8266" s="26"/>
      <c r="F8266" s="27"/>
      <c r="J8266" s="26"/>
      <c r="K8266" s="26"/>
      <c r="L8266" s="30"/>
      <c r="M8266" s="31"/>
      <c r="N8266" s="31"/>
      <c r="O8266" s="31"/>
      <c r="P8266" s="31"/>
      <c r="Q8266" s="31"/>
      <c r="R8266" s="31"/>
      <c r="S8266" s="31"/>
      <c r="T8266" s="26"/>
      <c r="U8266" s="26"/>
      <c r="W8266" s="10"/>
    </row>
    <row r="8267">
      <c r="E8267" s="26"/>
      <c r="F8267" s="27"/>
      <c r="J8267" s="26"/>
      <c r="K8267" s="26"/>
      <c r="L8267" s="30"/>
      <c r="M8267" s="31"/>
      <c r="N8267" s="31"/>
      <c r="O8267" s="31"/>
      <c r="P8267" s="31"/>
      <c r="Q8267" s="31"/>
      <c r="R8267" s="31"/>
      <c r="S8267" s="31"/>
      <c r="T8267" s="26"/>
      <c r="U8267" s="26"/>
      <c r="W8267" s="10"/>
    </row>
    <row r="8268">
      <c r="E8268" s="26"/>
      <c r="F8268" s="27"/>
      <c r="J8268" s="26"/>
      <c r="K8268" s="26"/>
      <c r="L8268" s="30"/>
      <c r="M8268" s="31"/>
      <c r="N8268" s="31"/>
      <c r="O8268" s="31"/>
      <c r="P8268" s="31"/>
      <c r="Q8268" s="31"/>
      <c r="R8268" s="31"/>
      <c r="S8268" s="31"/>
      <c r="T8268" s="26"/>
      <c r="U8268" s="26"/>
      <c r="W8268" s="10"/>
    </row>
    <row r="8269">
      <c r="E8269" s="26"/>
      <c r="F8269" s="27"/>
      <c r="J8269" s="26"/>
      <c r="K8269" s="26"/>
      <c r="L8269" s="30"/>
      <c r="M8269" s="31"/>
      <c r="N8269" s="31"/>
      <c r="O8269" s="31"/>
      <c r="P8269" s="31"/>
      <c r="Q8269" s="31"/>
      <c r="R8269" s="31"/>
      <c r="S8269" s="31"/>
      <c r="T8269" s="26"/>
      <c r="U8269" s="26"/>
      <c r="W8269" s="10"/>
    </row>
    <row r="8270">
      <c r="E8270" s="26"/>
      <c r="F8270" s="27"/>
      <c r="J8270" s="26"/>
      <c r="K8270" s="26"/>
      <c r="L8270" s="30"/>
      <c r="M8270" s="31"/>
      <c r="N8270" s="31"/>
      <c r="O8270" s="31"/>
      <c r="P8270" s="31"/>
      <c r="Q8270" s="31"/>
      <c r="R8270" s="31"/>
      <c r="S8270" s="31"/>
      <c r="T8270" s="26"/>
      <c r="U8270" s="26"/>
      <c r="W8270" s="10"/>
    </row>
    <row r="8271">
      <c r="E8271" s="26"/>
      <c r="F8271" s="27"/>
      <c r="J8271" s="26"/>
      <c r="K8271" s="26"/>
      <c r="L8271" s="30"/>
      <c r="M8271" s="31"/>
      <c r="N8271" s="31"/>
      <c r="O8271" s="31"/>
      <c r="P8271" s="31"/>
      <c r="Q8271" s="31"/>
      <c r="R8271" s="31"/>
      <c r="S8271" s="31"/>
      <c r="T8271" s="26"/>
      <c r="U8271" s="26"/>
      <c r="W8271" s="10"/>
    </row>
    <row r="8272">
      <c r="E8272" s="26"/>
      <c r="F8272" s="27"/>
      <c r="J8272" s="26"/>
      <c r="K8272" s="26"/>
      <c r="L8272" s="30"/>
      <c r="M8272" s="31"/>
      <c r="N8272" s="31"/>
      <c r="O8272" s="31"/>
      <c r="P8272" s="31"/>
      <c r="Q8272" s="31"/>
      <c r="R8272" s="31"/>
      <c r="S8272" s="31"/>
      <c r="T8272" s="26"/>
      <c r="U8272" s="26"/>
      <c r="W8272" s="10"/>
    </row>
    <row r="8273">
      <c r="E8273" s="26"/>
      <c r="F8273" s="27"/>
      <c r="J8273" s="26"/>
      <c r="K8273" s="26"/>
      <c r="L8273" s="30"/>
      <c r="M8273" s="31"/>
      <c r="N8273" s="31"/>
      <c r="O8273" s="31"/>
      <c r="P8273" s="31"/>
      <c r="Q8273" s="31"/>
      <c r="R8273" s="31"/>
      <c r="S8273" s="31"/>
      <c r="T8273" s="26"/>
      <c r="U8273" s="26"/>
      <c r="W8273" s="10"/>
    </row>
    <row r="8274">
      <c r="E8274" s="26"/>
      <c r="F8274" s="27"/>
      <c r="J8274" s="26"/>
      <c r="K8274" s="26"/>
      <c r="L8274" s="30"/>
      <c r="M8274" s="31"/>
      <c r="N8274" s="31"/>
      <c r="O8274" s="31"/>
      <c r="P8274" s="31"/>
      <c r="Q8274" s="31"/>
      <c r="R8274" s="31"/>
      <c r="S8274" s="31"/>
      <c r="T8274" s="26"/>
      <c r="U8274" s="26"/>
      <c r="W8274" s="10"/>
    </row>
    <row r="8275">
      <c r="E8275" s="26"/>
      <c r="F8275" s="27"/>
      <c r="J8275" s="26"/>
      <c r="K8275" s="26"/>
      <c r="L8275" s="30"/>
      <c r="M8275" s="31"/>
      <c r="N8275" s="31"/>
      <c r="O8275" s="31"/>
      <c r="P8275" s="31"/>
      <c r="Q8275" s="31"/>
      <c r="R8275" s="31"/>
      <c r="S8275" s="31"/>
      <c r="T8275" s="26"/>
      <c r="U8275" s="26"/>
      <c r="W8275" s="10"/>
    </row>
    <row r="8276">
      <c r="E8276" s="26"/>
      <c r="F8276" s="27"/>
      <c r="J8276" s="26"/>
      <c r="K8276" s="26"/>
      <c r="L8276" s="30"/>
      <c r="M8276" s="31"/>
      <c r="N8276" s="31"/>
      <c r="O8276" s="31"/>
      <c r="P8276" s="31"/>
      <c r="Q8276" s="31"/>
      <c r="R8276" s="31"/>
      <c r="S8276" s="31"/>
      <c r="T8276" s="26"/>
      <c r="U8276" s="26"/>
      <c r="W8276" s="10"/>
    </row>
    <row r="8277">
      <c r="E8277" s="26"/>
      <c r="F8277" s="27"/>
      <c r="J8277" s="26"/>
      <c r="K8277" s="26"/>
      <c r="L8277" s="30"/>
      <c r="M8277" s="31"/>
      <c r="N8277" s="31"/>
      <c r="O8277" s="31"/>
      <c r="P8277" s="31"/>
      <c r="Q8277" s="31"/>
      <c r="R8277" s="31"/>
      <c r="S8277" s="31"/>
      <c r="T8277" s="26"/>
      <c r="U8277" s="26"/>
      <c r="W8277" s="10"/>
    </row>
    <row r="8278">
      <c r="E8278" s="26"/>
      <c r="F8278" s="27"/>
      <c r="J8278" s="26"/>
      <c r="K8278" s="26"/>
      <c r="L8278" s="30"/>
      <c r="M8278" s="31"/>
      <c r="N8278" s="31"/>
      <c r="O8278" s="31"/>
      <c r="P8278" s="31"/>
      <c r="Q8278" s="31"/>
      <c r="R8278" s="31"/>
      <c r="S8278" s="31"/>
      <c r="T8278" s="26"/>
      <c r="U8278" s="26"/>
      <c r="W8278" s="10"/>
    </row>
    <row r="8279">
      <c r="E8279" s="26"/>
      <c r="F8279" s="27"/>
      <c r="J8279" s="26"/>
      <c r="K8279" s="26"/>
      <c r="L8279" s="30"/>
      <c r="M8279" s="31"/>
      <c r="N8279" s="31"/>
      <c r="O8279" s="31"/>
      <c r="P8279" s="31"/>
      <c r="Q8279" s="31"/>
      <c r="R8279" s="31"/>
      <c r="S8279" s="31"/>
      <c r="T8279" s="26"/>
      <c r="U8279" s="26"/>
      <c r="W8279" s="10"/>
    </row>
    <row r="8280">
      <c r="E8280" s="26"/>
      <c r="F8280" s="27"/>
      <c r="J8280" s="26"/>
      <c r="K8280" s="26"/>
      <c r="L8280" s="30"/>
      <c r="M8280" s="31"/>
      <c r="N8280" s="31"/>
      <c r="O8280" s="31"/>
      <c r="P8280" s="31"/>
      <c r="Q8280" s="31"/>
      <c r="R8280" s="31"/>
      <c r="S8280" s="31"/>
      <c r="T8280" s="26"/>
      <c r="U8280" s="26"/>
      <c r="W8280" s="10"/>
    </row>
    <row r="8281">
      <c r="E8281" s="26"/>
      <c r="F8281" s="27"/>
      <c r="J8281" s="26"/>
      <c r="K8281" s="26"/>
      <c r="L8281" s="30"/>
      <c r="M8281" s="31"/>
      <c r="N8281" s="31"/>
      <c r="O8281" s="31"/>
      <c r="P8281" s="31"/>
      <c r="Q8281" s="31"/>
      <c r="R8281" s="31"/>
      <c r="S8281" s="31"/>
      <c r="T8281" s="26"/>
      <c r="U8281" s="26"/>
      <c r="W8281" s="10"/>
    </row>
    <row r="8282">
      <c r="E8282" s="26"/>
      <c r="F8282" s="27"/>
      <c r="J8282" s="26"/>
      <c r="K8282" s="26"/>
      <c r="L8282" s="30"/>
      <c r="M8282" s="31"/>
      <c r="N8282" s="31"/>
      <c r="O8282" s="31"/>
      <c r="P8282" s="31"/>
      <c r="Q8282" s="31"/>
      <c r="R8282" s="31"/>
      <c r="S8282" s="31"/>
      <c r="T8282" s="26"/>
      <c r="U8282" s="26"/>
      <c r="W8282" s="10"/>
    </row>
    <row r="8283">
      <c r="E8283" s="26"/>
      <c r="F8283" s="27"/>
      <c r="J8283" s="26"/>
      <c r="K8283" s="26"/>
      <c r="L8283" s="30"/>
      <c r="M8283" s="31"/>
      <c r="N8283" s="31"/>
      <c r="O8283" s="31"/>
      <c r="P8283" s="31"/>
      <c r="Q8283" s="31"/>
      <c r="R8283" s="31"/>
      <c r="S8283" s="31"/>
      <c r="T8283" s="26"/>
      <c r="U8283" s="26"/>
      <c r="W8283" s="10"/>
    </row>
    <row r="8284">
      <c r="E8284" s="26"/>
      <c r="F8284" s="27"/>
      <c r="J8284" s="26"/>
      <c r="K8284" s="26"/>
      <c r="L8284" s="30"/>
      <c r="M8284" s="31"/>
      <c r="N8284" s="31"/>
      <c r="O8284" s="31"/>
      <c r="P8284" s="31"/>
      <c r="Q8284" s="31"/>
      <c r="R8284" s="31"/>
      <c r="S8284" s="31"/>
      <c r="T8284" s="26"/>
      <c r="U8284" s="26"/>
      <c r="W8284" s="10"/>
    </row>
    <row r="8285">
      <c r="E8285" s="26"/>
      <c r="F8285" s="27"/>
      <c r="J8285" s="26"/>
      <c r="K8285" s="26"/>
      <c r="L8285" s="30"/>
      <c r="M8285" s="31"/>
      <c r="N8285" s="31"/>
      <c r="O8285" s="31"/>
      <c r="P8285" s="31"/>
      <c r="Q8285" s="31"/>
      <c r="R8285" s="31"/>
      <c r="S8285" s="31"/>
      <c r="T8285" s="26"/>
      <c r="U8285" s="26"/>
      <c r="W8285" s="10"/>
    </row>
    <row r="8286">
      <c r="E8286" s="26"/>
      <c r="F8286" s="27"/>
      <c r="J8286" s="26"/>
      <c r="K8286" s="26"/>
      <c r="L8286" s="30"/>
      <c r="M8286" s="31"/>
      <c r="N8286" s="31"/>
      <c r="O8286" s="31"/>
      <c r="P8286" s="31"/>
      <c r="Q8286" s="31"/>
      <c r="R8286" s="31"/>
      <c r="S8286" s="31"/>
      <c r="T8286" s="26"/>
      <c r="U8286" s="26"/>
      <c r="W8286" s="10"/>
    </row>
    <row r="8287">
      <c r="E8287" s="26"/>
      <c r="F8287" s="27"/>
      <c r="J8287" s="26"/>
      <c r="K8287" s="26"/>
      <c r="L8287" s="30"/>
      <c r="M8287" s="31"/>
      <c r="N8287" s="31"/>
      <c r="O8287" s="31"/>
      <c r="P8287" s="31"/>
      <c r="Q8287" s="31"/>
      <c r="R8287" s="31"/>
      <c r="S8287" s="31"/>
      <c r="T8287" s="26"/>
      <c r="U8287" s="26"/>
      <c r="W8287" s="10"/>
    </row>
    <row r="8288">
      <c r="E8288" s="26"/>
      <c r="F8288" s="27"/>
      <c r="J8288" s="26"/>
      <c r="K8288" s="26"/>
      <c r="L8288" s="30"/>
      <c r="M8288" s="31"/>
      <c r="N8288" s="31"/>
      <c r="O8288" s="31"/>
      <c r="P8288" s="31"/>
      <c r="Q8288" s="31"/>
      <c r="R8288" s="31"/>
      <c r="S8288" s="31"/>
      <c r="T8288" s="26"/>
      <c r="U8288" s="26"/>
      <c r="W8288" s="10"/>
    </row>
    <row r="8289">
      <c r="E8289" s="26"/>
      <c r="F8289" s="27"/>
      <c r="J8289" s="26"/>
      <c r="K8289" s="26"/>
      <c r="L8289" s="30"/>
      <c r="M8289" s="31"/>
      <c r="N8289" s="31"/>
      <c r="O8289" s="31"/>
      <c r="P8289" s="31"/>
      <c r="Q8289" s="31"/>
      <c r="R8289" s="31"/>
      <c r="S8289" s="31"/>
      <c r="T8289" s="26"/>
      <c r="U8289" s="26"/>
      <c r="W8289" s="10"/>
    </row>
    <row r="8290">
      <c r="E8290" s="26"/>
      <c r="F8290" s="27"/>
      <c r="J8290" s="26"/>
      <c r="K8290" s="26"/>
      <c r="L8290" s="30"/>
      <c r="M8290" s="31"/>
      <c r="N8290" s="31"/>
      <c r="O8290" s="31"/>
      <c r="P8290" s="31"/>
      <c r="Q8290" s="31"/>
      <c r="R8290" s="31"/>
      <c r="S8290" s="31"/>
      <c r="T8290" s="26"/>
      <c r="U8290" s="26"/>
      <c r="W8290" s="10"/>
    </row>
    <row r="8291">
      <c r="E8291" s="26"/>
      <c r="F8291" s="27"/>
      <c r="J8291" s="26"/>
      <c r="K8291" s="26"/>
      <c r="L8291" s="30"/>
      <c r="M8291" s="31"/>
      <c r="N8291" s="31"/>
      <c r="O8291" s="31"/>
      <c r="P8291" s="31"/>
      <c r="Q8291" s="31"/>
      <c r="R8291" s="31"/>
      <c r="S8291" s="31"/>
      <c r="T8291" s="26"/>
      <c r="U8291" s="26"/>
      <c r="W8291" s="10"/>
    </row>
    <row r="8292">
      <c r="E8292" s="26"/>
      <c r="F8292" s="27"/>
      <c r="J8292" s="26"/>
      <c r="K8292" s="26"/>
      <c r="L8292" s="30"/>
      <c r="M8292" s="31"/>
      <c r="N8292" s="31"/>
      <c r="O8292" s="31"/>
      <c r="P8292" s="31"/>
      <c r="Q8292" s="31"/>
      <c r="R8292" s="31"/>
      <c r="S8292" s="31"/>
      <c r="T8292" s="26"/>
      <c r="U8292" s="26"/>
      <c r="W8292" s="10"/>
    </row>
    <row r="8293">
      <c r="E8293" s="26"/>
      <c r="F8293" s="27"/>
      <c r="J8293" s="26"/>
      <c r="K8293" s="26"/>
      <c r="L8293" s="30"/>
      <c r="M8293" s="31"/>
      <c r="N8293" s="31"/>
      <c r="O8293" s="31"/>
      <c r="P8293" s="31"/>
      <c r="Q8293" s="31"/>
      <c r="R8293" s="31"/>
      <c r="S8293" s="31"/>
      <c r="T8293" s="26"/>
      <c r="U8293" s="26"/>
      <c r="W8293" s="10"/>
    </row>
    <row r="8294">
      <c r="E8294" s="26"/>
      <c r="F8294" s="27"/>
      <c r="J8294" s="26"/>
      <c r="K8294" s="26"/>
      <c r="L8294" s="30"/>
      <c r="M8294" s="31"/>
      <c r="N8294" s="31"/>
      <c r="O8294" s="31"/>
      <c r="P8294" s="31"/>
      <c r="Q8294" s="31"/>
      <c r="R8294" s="31"/>
      <c r="S8294" s="31"/>
      <c r="T8294" s="26"/>
      <c r="U8294" s="26"/>
      <c r="W8294" s="10"/>
    </row>
    <row r="8295">
      <c r="E8295" s="26"/>
      <c r="F8295" s="27"/>
      <c r="J8295" s="26"/>
      <c r="K8295" s="26"/>
      <c r="L8295" s="30"/>
      <c r="M8295" s="31"/>
      <c r="N8295" s="31"/>
      <c r="O8295" s="31"/>
      <c r="P8295" s="31"/>
      <c r="Q8295" s="31"/>
      <c r="R8295" s="31"/>
      <c r="S8295" s="31"/>
      <c r="T8295" s="26"/>
      <c r="U8295" s="26"/>
      <c r="W8295" s="10"/>
    </row>
    <row r="8296">
      <c r="E8296" s="26"/>
      <c r="F8296" s="27"/>
      <c r="J8296" s="26"/>
      <c r="K8296" s="26"/>
      <c r="L8296" s="30"/>
      <c r="M8296" s="31"/>
      <c r="N8296" s="31"/>
      <c r="O8296" s="31"/>
      <c r="P8296" s="31"/>
      <c r="Q8296" s="31"/>
      <c r="R8296" s="31"/>
      <c r="S8296" s="31"/>
      <c r="T8296" s="26"/>
      <c r="U8296" s="26"/>
      <c r="W8296" s="10"/>
    </row>
    <row r="8297">
      <c r="E8297" s="26"/>
      <c r="F8297" s="27"/>
      <c r="J8297" s="26"/>
      <c r="K8297" s="26"/>
      <c r="L8297" s="30"/>
      <c r="M8297" s="31"/>
      <c r="N8297" s="31"/>
      <c r="O8297" s="31"/>
      <c r="P8297" s="31"/>
      <c r="Q8297" s="31"/>
      <c r="R8297" s="31"/>
      <c r="S8297" s="31"/>
      <c r="T8297" s="26"/>
      <c r="U8297" s="26"/>
      <c r="W8297" s="10"/>
    </row>
    <row r="8298">
      <c r="E8298" s="26"/>
      <c r="F8298" s="27"/>
      <c r="J8298" s="26"/>
      <c r="K8298" s="26"/>
      <c r="L8298" s="30"/>
      <c r="M8298" s="31"/>
      <c r="N8298" s="31"/>
      <c r="O8298" s="31"/>
      <c r="P8298" s="31"/>
      <c r="Q8298" s="31"/>
      <c r="R8298" s="31"/>
      <c r="S8298" s="31"/>
      <c r="T8298" s="26"/>
      <c r="U8298" s="26"/>
      <c r="W8298" s="10"/>
    </row>
    <row r="8299">
      <c r="E8299" s="26"/>
      <c r="F8299" s="27"/>
      <c r="J8299" s="26"/>
      <c r="K8299" s="26"/>
      <c r="L8299" s="30"/>
      <c r="M8299" s="31"/>
      <c r="N8299" s="31"/>
      <c r="O8299" s="31"/>
      <c r="P8299" s="31"/>
      <c r="Q8299" s="31"/>
      <c r="R8299" s="31"/>
      <c r="S8299" s="31"/>
      <c r="T8299" s="26"/>
      <c r="U8299" s="26"/>
      <c r="W8299" s="10"/>
    </row>
    <row r="8300">
      <c r="E8300" s="26"/>
      <c r="F8300" s="27"/>
      <c r="J8300" s="26"/>
      <c r="K8300" s="26"/>
      <c r="L8300" s="30"/>
      <c r="M8300" s="31"/>
      <c r="N8300" s="31"/>
      <c r="O8300" s="31"/>
      <c r="P8300" s="31"/>
      <c r="Q8300" s="31"/>
      <c r="R8300" s="31"/>
      <c r="S8300" s="31"/>
      <c r="T8300" s="26"/>
      <c r="U8300" s="26"/>
      <c r="W8300" s="10"/>
    </row>
    <row r="8301">
      <c r="E8301" s="26"/>
      <c r="F8301" s="27"/>
      <c r="J8301" s="26"/>
      <c r="K8301" s="26"/>
      <c r="L8301" s="30"/>
      <c r="M8301" s="31"/>
      <c r="N8301" s="31"/>
      <c r="O8301" s="31"/>
      <c r="P8301" s="31"/>
      <c r="Q8301" s="31"/>
      <c r="R8301" s="31"/>
      <c r="S8301" s="31"/>
      <c r="T8301" s="26"/>
      <c r="U8301" s="26"/>
      <c r="W8301" s="10"/>
    </row>
    <row r="8302">
      <c r="E8302" s="26"/>
      <c r="F8302" s="27"/>
      <c r="J8302" s="26"/>
      <c r="K8302" s="26"/>
      <c r="L8302" s="30"/>
      <c r="M8302" s="31"/>
      <c r="N8302" s="31"/>
      <c r="O8302" s="31"/>
      <c r="P8302" s="31"/>
      <c r="Q8302" s="31"/>
      <c r="R8302" s="31"/>
      <c r="S8302" s="31"/>
      <c r="T8302" s="26"/>
      <c r="U8302" s="26"/>
      <c r="W8302" s="10"/>
    </row>
    <row r="8303">
      <c r="E8303" s="26"/>
      <c r="F8303" s="27"/>
      <c r="J8303" s="26"/>
      <c r="K8303" s="26"/>
      <c r="L8303" s="30"/>
      <c r="M8303" s="31"/>
      <c r="N8303" s="31"/>
      <c r="O8303" s="31"/>
      <c r="P8303" s="31"/>
      <c r="Q8303" s="31"/>
      <c r="R8303" s="31"/>
      <c r="S8303" s="31"/>
      <c r="T8303" s="26"/>
      <c r="U8303" s="26"/>
      <c r="W8303" s="10"/>
    </row>
    <row r="8304">
      <c r="E8304" s="26"/>
      <c r="F8304" s="27"/>
      <c r="J8304" s="26"/>
      <c r="K8304" s="26"/>
      <c r="L8304" s="30"/>
      <c r="M8304" s="31"/>
      <c r="N8304" s="31"/>
      <c r="O8304" s="31"/>
      <c r="P8304" s="31"/>
      <c r="Q8304" s="31"/>
      <c r="R8304" s="31"/>
      <c r="S8304" s="31"/>
      <c r="T8304" s="26"/>
      <c r="U8304" s="26"/>
      <c r="W8304" s="10"/>
    </row>
    <row r="8305">
      <c r="E8305" s="26"/>
      <c r="F8305" s="27"/>
      <c r="J8305" s="26"/>
      <c r="K8305" s="26"/>
      <c r="L8305" s="30"/>
      <c r="M8305" s="31"/>
      <c r="N8305" s="31"/>
      <c r="O8305" s="31"/>
      <c r="P8305" s="31"/>
      <c r="Q8305" s="31"/>
      <c r="R8305" s="31"/>
      <c r="S8305" s="31"/>
      <c r="T8305" s="26"/>
      <c r="U8305" s="26"/>
      <c r="W8305" s="10"/>
    </row>
    <row r="8306">
      <c r="E8306" s="26"/>
      <c r="F8306" s="27"/>
      <c r="J8306" s="26"/>
      <c r="K8306" s="26"/>
      <c r="L8306" s="30"/>
      <c r="M8306" s="31"/>
      <c r="N8306" s="31"/>
      <c r="O8306" s="31"/>
      <c r="P8306" s="31"/>
      <c r="Q8306" s="31"/>
      <c r="R8306" s="31"/>
      <c r="S8306" s="31"/>
      <c r="T8306" s="26"/>
      <c r="U8306" s="26"/>
      <c r="W8306" s="10"/>
    </row>
    <row r="8307">
      <c r="E8307" s="26"/>
      <c r="F8307" s="27"/>
      <c r="J8307" s="26"/>
      <c r="K8307" s="26"/>
      <c r="L8307" s="30"/>
      <c r="M8307" s="31"/>
      <c r="N8307" s="31"/>
      <c r="O8307" s="31"/>
      <c r="P8307" s="31"/>
      <c r="Q8307" s="31"/>
      <c r="R8307" s="31"/>
      <c r="S8307" s="31"/>
      <c r="T8307" s="26"/>
      <c r="U8307" s="26"/>
      <c r="W8307" s="10"/>
    </row>
    <row r="8308">
      <c r="E8308" s="26"/>
      <c r="F8308" s="27"/>
      <c r="J8308" s="26"/>
      <c r="K8308" s="26"/>
      <c r="L8308" s="30"/>
      <c r="M8308" s="31"/>
      <c r="N8308" s="31"/>
      <c r="O8308" s="31"/>
      <c r="P8308" s="31"/>
      <c r="Q8308" s="31"/>
      <c r="R8308" s="31"/>
      <c r="S8308" s="31"/>
      <c r="T8308" s="26"/>
      <c r="U8308" s="26"/>
      <c r="W8308" s="10"/>
    </row>
    <row r="8309">
      <c r="E8309" s="26"/>
      <c r="F8309" s="27"/>
      <c r="J8309" s="26"/>
      <c r="K8309" s="26"/>
      <c r="L8309" s="30"/>
      <c r="M8309" s="31"/>
      <c r="N8309" s="31"/>
      <c r="O8309" s="31"/>
      <c r="P8309" s="31"/>
      <c r="Q8309" s="31"/>
      <c r="R8309" s="31"/>
      <c r="S8309" s="31"/>
      <c r="T8309" s="26"/>
      <c r="U8309" s="26"/>
      <c r="W8309" s="10"/>
    </row>
    <row r="8310">
      <c r="E8310" s="26"/>
      <c r="F8310" s="27"/>
      <c r="J8310" s="26"/>
      <c r="K8310" s="26"/>
      <c r="L8310" s="30"/>
      <c r="M8310" s="31"/>
      <c r="N8310" s="31"/>
      <c r="O8310" s="31"/>
      <c r="P8310" s="31"/>
      <c r="Q8310" s="31"/>
      <c r="R8310" s="31"/>
      <c r="S8310" s="31"/>
      <c r="T8310" s="26"/>
      <c r="U8310" s="26"/>
      <c r="W8310" s="10"/>
    </row>
    <row r="8311">
      <c r="E8311" s="26"/>
      <c r="F8311" s="27"/>
      <c r="J8311" s="26"/>
      <c r="K8311" s="26"/>
      <c r="L8311" s="30"/>
      <c r="M8311" s="31"/>
      <c r="N8311" s="31"/>
      <c r="O8311" s="31"/>
      <c r="P8311" s="31"/>
      <c r="Q8311" s="31"/>
      <c r="R8311" s="31"/>
      <c r="S8311" s="31"/>
      <c r="T8311" s="26"/>
      <c r="U8311" s="26"/>
      <c r="W8311" s="10"/>
    </row>
    <row r="8312">
      <c r="E8312" s="26"/>
      <c r="F8312" s="27"/>
      <c r="J8312" s="26"/>
      <c r="K8312" s="26"/>
      <c r="L8312" s="30"/>
      <c r="M8312" s="31"/>
      <c r="N8312" s="31"/>
      <c r="O8312" s="31"/>
      <c r="P8312" s="31"/>
      <c r="Q8312" s="31"/>
      <c r="R8312" s="31"/>
      <c r="S8312" s="31"/>
      <c r="T8312" s="26"/>
      <c r="U8312" s="26"/>
      <c r="W8312" s="10"/>
    </row>
    <row r="8313">
      <c r="E8313" s="26"/>
      <c r="F8313" s="27"/>
      <c r="J8313" s="26"/>
      <c r="K8313" s="26"/>
      <c r="L8313" s="30"/>
      <c r="M8313" s="31"/>
      <c r="N8313" s="31"/>
      <c r="O8313" s="31"/>
      <c r="P8313" s="31"/>
      <c r="Q8313" s="31"/>
      <c r="R8313" s="31"/>
      <c r="S8313" s="31"/>
      <c r="T8313" s="26"/>
      <c r="U8313" s="26"/>
      <c r="W8313" s="10"/>
    </row>
    <row r="8314">
      <c r="E8314" s="26"/>
      <c r="F8314" s="27"/>
      <c r="J8314" s="26"/>
      <c r="K8314" s="26"/>
      <c r="L8314" s="30"/>
      <c r="M8314" s="31"/>
      <c r="N8314" s="31"/>
      <c r="O8314" s="31"/>
      <c r="P8314" s="31"/>
      <c r="Q8314" s="31"/>
      <c r="R8314" s="31"/>
      <c r="S8314" s="31"/>
      <c r="T8314" s="26"/>
      <c r="U8314" s="26"/>
      <c r="W8314" s="10"/>
    </row>
    <row r="8315">
      <c r="E8315" s="26"/>
      <c r="F8315" s="27"/>
      <c r="J8315" s="26"/>
      <c r="K8315" s="26"/>
      <c r="L8315" s="30"/>
      <c r="M8315" s="31"/>
      <c r="N8315" s="31"/>
      <c r="O8315" s="31"/>
      <c r="P8315" s="31"/>
      <c r="Q8315" s="31"/>
      <c r="R8315" s="31"/>
      <c r="S8315" s="31"/>
      <c r="T8315" s="26"/>
      <c r="U8315" s="26"/>
      <c r="W8315" s="10"/>
    </row>
    <row r="8316">
      <c r="E8316" s="26"/>
      <c r="F8316" s="27"/>
      <c r="J8316" s="26"/>
      <c r="K8316" s="26"/>
      <c r="L8316" s="30"/>
      <c r="M8316" s="31"/>
      <c r="N8316" s="31"/>
      <c r="O8316" s="31"/>
      <c r="P8316" s="31"/>
      <c r="Q8316" s="31"/>
      <c r="R8316" s="31"/>
      <c r="S8316" s="31"/>
      <c r="T8316" s="26"/>
      <c r="U8316" s="26"/>
      <c r="W8316" s="10"/>
    </row>
    <row r="8317">
      <c r="E8317" s="26"/>
      <c r="F8317" s="27"/>
      <c r="J8317" s="26"/>
      <c r="K8317" s="26"/>
      <c r="L8317" s="30"/>
      <c r="M8317" s="31"/>
      <c r="N8317" s="31"/>
      <c r="O8317" s="31"/>
      <c r="P8317" s="31"/>
      <c r="Q8317" s="31"/>
      <c r="R8317" s="31"/>
      <c r="S8317" s="31"/>
      <c r="T8317" s="26"/>
      <c r="U8317" s="26"/>
      <c r="W8317" s="10"/>
    </row>
    <row r="8318">
      <c r="E8318" s="26"/>
      <c r="F8318" s="27"/>
      <c r="J8318" s="26"/>
      <c r="K8318" s="26"/>
      <c r="L8318" s="30"/>
      <c r="M8318" s="31"/>
      <c r="N8318" s="31"/>
      <c r="O8318" s="31"/>
      <c r="P8318" s="31"/>
      <c r="Q8318" s="31"/>
      <c r="R8318" s="31"/>
      <c r="S8318" s="31"/>
      <c r="T8318" s="26"/>
      <c r="U8318" s="26"/>
      <c r="W8318" s="10"/>
    </row>
    <row r="8319">
      <c r="E8319" s="26"/>
      <c r="F8319" s="27"/>
      <c r="J8319" s="26"/>
      <c r="K8319" s="26"/>
      <c r="L8319" s="30"/>
      <c r="M8319" s="31"/>
      <c r="N8319" s="31"/>
      <c r="O8319" s="31"/>
      <c r="P8319" s="31"/>
      <c r="Q8319" s="31"/>
      <c r="R8319" s="31"/>
      <c r="S8319" s="31"/>
      <c r="T8319" s="26"/>
      <c r="U8319" s="26"/>
      <c r="W8319" s="10"/>
    </row>
    <row r="8320">
      <c r="E8320" s="26"/>
      <c r="F8320" s="27"/>
      <c r="J8320" s="26"/>
      <c r="K8320" s="26"/>
      <c r="L8320" s="30"/>
      <c r="M8320" s="31"/>
      <c r="N8320" s="31"/>
      <c r="O8320" s="31"/>
      <c r="P8320" s="31"/>
      <c r="Q8320" s="31"/>
      <c r="R8320" s="31"/>
      <c r="S8320" s="31"/>
      <c r="T8320" s="26"/>
      <c r="U8320" s="26"/>
      <c r="W8320" s="10"/>
    </row>
    <row r="8321">
      <c r="E8321" s="26"/>
      <c r="F8321" s="27"/>
      <c r="J8321" s="26"/>
      <c r="K8321" s="26"/>
      <c r="L8321" s="30"/>
      <c r="M8321" s="31"/>
      <c r="N8321" s="31"/>
      <c r="O8321" s="31"/>
      <c r="P8321" s="31"/>
      <c r="Q8321" s="31"/>
      <c r="R8321" s="31"/>
      <c r="S8321" s="31"/>
      <c r="T8321" s="26"/>
      <c r="U8321" s="26"/>
      <c r="W8321" s="10"/>
    </row>
    <row r="8322">
      <c r="E8322" s="26"/>
      <c r="F8322" s="27"/>
      <c r="J8322" s="26"/>
      <c r="K8322" s="26"/>
      <c r="L8322" s="30"/>
      <c r="M8322" s="31"/>
      <c r="N8322" s="31"/>
      <c r="O8322" s="31"/>
      <c r="P8322" s="31"/>
      <c r="Q8322" s="31"/>
      <c r="R8322" s="31"/>
      <c r="S8322" s="31"/>
      <c r="T8322" s="26"/>
      <c r="U8322" s="26"/>
      <c r="W8322" s="10"/>
    </row>
    <row r="8323">
      <c r="E8323" s="26"/>
      <c r="F8323" s="27"/>
      <c r="J8323" s="26"/>
      <c r="K8323" s="26"/>
      <c r="L8323" s="30"/>
      <c r="M8323" s="31"/>
      <c r="N8323" s="31"/>
      <c r="O8323" s="31"/>
      <c r="P8323" s="31"/>
      <c r="Q8323" s="31"/>
      <c r="R8323" s="31"/>
      <c r="S8323" s="31"/>
      <c r="T8323" s="26"/>
      <c r="U8323" s="26"/>
      <c r="W8323" s="10"/>
    </row>
    <row r="8324">
      <c r="E8324" s="26"/>
      <c r="F8324" s="27"/>
      <c r="J8324" s="26"/>
      <c r="K8324" s="26"/>
      <c r="L8324" s="30"/>
      <c r="M8324" s="31"/>
      <c r="N8324" s="31"/>
      <c r="O8324" s="31"/>
      <c r="P8324" s="31"/>
      <c r="Q8324" s="31"/>
      <c r="R8324" s="31"/>
      <c r="S8324" s="31"/>
      <c r="T8324" s="26"/>
      <c r="U8324" s="26"/>
      <c r="W8324" s="10"/>
    </row>
    <row r="8325">
      <c r="E8325" s="26"/>
      <c r="F8325" s="27"/>
      <c r="J8325" s="26"/>
      <c r="K8325" s="26"/>
      <c r="L8325" s="30"/>
      <c r="M8325" s="31"/>
      <c r="N8325" s="31"/>
      <c r="O8325" s="31"/>
      <c r="P8325" s="31"/>
      <c r="Q8325" s="31"/>
      <c r="R8325" s="31"/>
      <c r="S8325" s="31"/>
      <c r="T8325" s="26"/>
      <c r="U8325" s="26"/>
      <c r="W8325" s="10"/>
    </row>
    <row r="8326">
      <c r="E8326" s="26"/>
      <c r="F8326" s="27"/>
      <c r="J8326" s="26"/>
      <c r="K8326" s="26"/>
      <c r="L8326" s="30"/>
      <c r="M8326" s="31"/>
      <c r="N8326" s="31"/>
      <c r="O8326" s="31"/>
      <c r="P8326" s="31"/>
      <c r="Q8326" s="31"/>
      <c r="R8326" s="31"/>
      <c r="S8326" s="31"/>
      <c r="T8326" s="26"/>
      <c r="U8326" s="26"/>
      <c r="W8326" s="10"/>
    </row>
    <row r="8327">
      <c r="E8327" s="26"/>
      <c r="F8327" s="27"/>
      <c r="J8327" s="26"/>
      <c r="K8327" s="26"/>
      <c r="L8327" s="30"/>
      <c r="M8327" s="31"/>
      <c r="N8327" s="31"/>
      <c r="O8327" s="31"/>
      <c r="P8327" s="31"/>
      <c r="Q8327" s="31"/>
      <c r="R8327" s="31"/>
      <c r="S8327" s="31"/>
      <c r="T8327" s="26"/>
      <c r="U8327" s="26"/>
      <c r="W8327" s="10"/>
    </row>
    <row r="8328">
      <c r="E8328" s="26"/>
      <c r="F8328" s="27"/>
      <c r="J8328" s="26"/>
      <c r="K8328" s="26"/>
      <c r="L8328" s="30"/>
      <c r="M8328" s="31"/>
      <c r="N8328" s="31"/>
      <c r="O8328" s="31"/>
      <c r="P8328" s="31"/>
      <c r="Q8328" s="31"/>
      <c r="R8328" s="31"/>
      <c r="S8328" s="31"/>
      <c r="T8328" s="26"/>
      <c r="U8328" s="26"/>
      <c r="W8328" s="10"/>
    </row>
    <row r="8329">
      <c r="E8329" s="26"/>
      <c r="F8329" s="27"/>
      <c r="J8329" s="26"/>
      <c r="K8329" s="26"/>
      <c r="L8329" s="30"/>
      <c r="M8329" s="31"/>
      <c r="N8329" s="31"/>
      <c r="O8329" s="31"/>
      <c r="P8329" s="31"/>
      <c r="Q8329" s="31"/>
      <c r="R8329" s="31"/>
      <c r="S8329" s="31"/>
      <c r="T8329" s="26"/>
      <c r="U8329" s="26"/>
      <c r="W8329" s="10"/>
    </row>
    <row r="8330">
      <c r="E8330" s="26"/>
      <c r="F8330" s="27"/>
      <c r="J8330" s="26"/>
      <c r="K8330" s="26"/>
      <c r="L8330" s="30"/>
      <c r="M8330" s="31"/>
      <c r="N8330" s="31"/>
      <c r="O8330" s="31"/>
      <c r="P8330" s="31"/>
      <c r="Q8330" s="31"/>
      <c r="R8330" s="31"/>
      <c r="S8330" s="31"/>
      <c r="T8330" s="26"/>
      <c r="U8330" s="26"/>
      <c r="W8330" s="10"/>
    </row>
    <row r="8331">
      <c r="E8331" s="26"/>
      <c r="F8331" s="27"/>
      <c r="J8331" s="26"/>
      <c r="K8331" s="26"/>
      <c r="L8331" s="30"/>
      <c r="M8331" s="31"/>
      <c r="N8331" s="31"/>
      <c r="O8331" s="31"/>
      <c r="P8331" s="31"/>
      <c r="Q8331" s="31"/>
      <c r="R8331" s="31"/>
      <c r="S8331" s="31"/>
      <c r="T8331" s="26"/>
      <c r="U8331" s="26"/>
      <c r="W8331" s="10"/>
    </row>
    <row r="8332">
      <c r="E8332" s="26"/>
      <c r="F8332" s="27"/>
      <c r="J8332" s="26"/>
      <c r="K8332" s="26"/>
      <c r="L8332" s="30"/>
      <c r="M8332" s="31"/>
      <c r="N8332" s="31"/>
      <c r="O8332" s="31"/>
      <c r="P8332" s="31"/>
      <c r="Q8332" s="31"/>
      <c r="R8332" s="31"/>
      <c r="S8332" s="31"/>
      <c r="T8332" s="26"/>
      <c r="U8332" s="26"/>
      <c r="W8332" s="10"/>
    </row>
    <row r="8333">
      <c r="E8333" s="26"/>
      <c r="F8333" s="27"/>
      <c r="J8333" s="26"/>
      <c r="K8333" s="26"/>
      <c r="L8333" s="30"/>
      <c r="M8333" s="31"/>
      <c r="N8333" s="31"/>
      <c r="O8333" s="31"/>
      <c r="P8333" s="31"/>
      <c r="Q8333" s="31"/>
      <c r="R8333" s="31"/>
      <c r="S8333" s="31"/>
      <c r="T8333" s="26"/>
      <c r="U8333" s="26"/>
      <c r="W8333" s="10"/>
    </row>
    <row r="8334">
      <c r="E8334" s="26"/>
      <c r="F8334" s="27"/>
      <c r="J8334" s="26"/>
      <c r="K8334" s="26"/>
      <c r="L8334" s="30"/>
      <c r="M8334" s="31"/>
      <c r="N8334" s="31"/>
      <c r="O8334" s="31"/>
      <c r="P8334" s="31"/>
      <c r="Q8334" s="31"/>
      <c r="R8334" s="31"/>
      <c r="S8334" s="31"/>
      <c r="T8334" s="26"/>
      <c r="U8334" s="26"/>
      <c r="W8334" s="10"/>
    </row>
    <row r="8335">
      <c r="E8335" s="26"/>
      <c r="F8335" s="27"/>
      <c r="J8335" s="26"/>
      <c r="K8335" s="26"/>
      <c r="L8335" s="30"/>
      <c r="M8335" s="31"/>
      <c r="N8335" s="31"/>
      <c r="O8335" s="31"/>
      <c r="P8335" s="31"/>
      <c r="Q8335" s="31"/>
      <c r="R8335" s="31"/>
      <c r="S8335" s="31"/>
      <c r="T8335" s="26"/>
      <c r="U8335" s="26"/>
      <c r="W8335" s="10"/>
    </row>
    <row r="8336">
      <c r="E8336" s="26"/>
      <c r="F8336" s="27"/>
      <c r="J8336" s="26"/>
      <c r="K8336" s="26"/>
      <c r="L8336" s="30"/>
      <c r="M8336" s="31"/>
      <c r="N8336" s="31"/>
      <c r="O8336" s="31"/>
      <c r="P8336" s="31"/>
      <c r="Q8336" s="31"/>
      <c r="R8336" s="31"/>
      <c r="S8336" s="31"/>
      <c r="T8336" s="26"/>
      <c r="U8336" s="26"/>
      <c r="W8336" s="10"/>
    </row>
    <row r="8337">
      <c r="E8337" s="26"/>
      <c r="F8337" s="27"/>
      <c r="J8337" s="26"/>
      <c r="K8337" s="26"/>
      <c r="L8337" s="30"/>
      <c r="M8337" s="31"/>
      <c r="N8337" s="31"/>
      <c r="O8337" s="31"/>
      <c r="P8337" s="31"/>
      <c r="Q8337" s="31"/>
      <c r="R8337" s="31"/>
      <c r="S8337" s="31"/>
      <c r="T8337" s="26"/>
      <c r="U8337" s="26"/>
      <c r="W8337" s="10"/>
    </row>
    <row r="8338">
      <c r="E8338" s="26"/>
      <c r="F8338" s="27"/>
      <c r="J8338" s="26"/>
      <c r="K8338" s="26"/>
      <c r="L8338" s="30"/>
      <c r="M8338" s="31"/>
      <c r="N8338" s="31"/>
      <c r="O8338" s="31"/>
      <c r="P8338" s="31"/>
      <c r="Q8338" s="31"/>
      <c r="R8338" s="31"/>
      <c r="S8338" s="31"/>
      <c r="T8338" s="26"/>
      <c r="U8338" s="26"/>
      <c r="W8338" s="10"/>
    </row>
    <row r="8339">
      <c r="E8339" s="26"/>
      <c r="F8339" s="27"/>
      <c r="J8339" s="26"/>
      <c r="K8339" s="26"/>
      <c r="L8339" s="30"/>
      <c r="M8339" s="31"/>
      <c r="N8339" s="31"/>
      <c r="O8339" s="31"/>
      <c r="P8339" s="31"/>
      <c r="Q8339" s="31"/>
      <c r="R8339" s="31"/>
      <c r="S8339" s="31"/>
      <c r="T8339" s="26"/>
      <c r="U8339" s="26"/>
      <c r="W8339" s="10"/>
    </row>
    <row r="8340">
      <c r="E8340" s="26"/>
      <c r="F8340" s="27"/>
      <c r="J8340" s="26"/>
      <c r="K8340" s="26"/>
      <c r="L8340" s="30"/>
      <c r="M8340" s="31"/>
      <c r="N8340" s="31"/>
      <c r="O8340" s="31"/>
      <c r="P8340" s="31"/>
      <c r="Q8340" s="31"/>
      <c r="R8340" s="31"/>
      <c r="S8340" s="31"/>
      <c r="T8340" s="26"/>
      <c r="U8340" s="26"/>
      <c r="W8340" s="10"/>
    </row>
    <row r="8341">
      <c r="E8341" s="26"/>
      <c r="F8341" s="27"/>
      <c r="J8341" s="26"/>
      <c r="K8341" s="26"/>
      <c r="L8341" s="30"/>
      <c r="M8341" s="31"/>
      <c r="N8341" s="31"/>
      <c r="O8341" s="31"/>
      <c r="P8341" s="31"/>
      <c r="Q8341" s="31"/>
      <c r="R8341" s="31"/>
      <c r="S8341" s="31"/>
      <c r="T8341" s="26"/>
      <c r="U8341" s="26"/>
      <c r="W8341" s="10"/>
    </row>
    <row r="8342">
      <c r="E8342" s="26"/>
      <c r="F8342" s="27"/>
      <c r="J8342" s="26"/>
      <c r="K8342" s="26"/>
      <c r="L8342" s="30"/>
      <c r="M8342" s="31"/>
      <c r="N8342" s="31"/>
      <c r="O8342" s="31"/>
      <c r="P8342" s="31"/>
      <c r="Q8342" s="31"/>
      <c r="R8342" s="31"/>
      <c r="S8342" s="31"/>
      <c r="T8342" s="26"/>
      <c r="U8342" s="26"/>
      <c r="W8342" s="10"/>
    </row>
    <row r="8343">
      <c r="E8343" s="26"/>
      <c r="F8343" s="27"/>
      <c r="J8343" s="26"/>
      <c r="K8343" s="26"/>
      <c r="L8343" s="30"/>
      <c r="M8343" s="31"/>
      <c r="N8343" s="31"/>
      <c r="O8343" s="31"/>
      <c r="P8343" s="31"/>
      <c r="Q8343" s="31"/>
      <c r="R8343" s="31"/>
      <c r="S8343" s="31"/>
      <c r="T8343" s="26"/>
      <c r="U8343" s="26"/>
      <c r="W8343" s="10"/>
    </row>
    <row r="8344">
      <c r="E8344" s="26"/>
      <c r="F8344" s="27"/>
      <c r="J8344" s="26"/>
      <c r="K8344" s="26"/>
      <c r="L8344" s="30"/>
      <c r="M8344" s="31"/>
      <c r="N8344" s="31"/>
      <c r="O8344" s="31"/>
      <c r="P8344" s="31"/>
      <c r="Q8344" s="31"/>
      <c r="R8344" s="31"/>
      <c r="S8344" s="31"/>
      <c r="T8344" s="26"/>
      <c r="U8344" s="26"/>
      <c r="W8344" s="10"/>
    </row>
    <row r="8345">
      <c r="E8345" s="26"/>
      <c r="F8345" s="27"/>
      <c r="J8345" s="26"/>
      <c r="K8345" s="26"/>
      <c r="L8345" s="30"/>
      <c r="M8345" s="31"/>
      <c r="N8345" s="31"/>
      <c r="O8345" s="31"/>
      <c r="P8345" s="31"/>
      <c r="Q8345" s="31"/>
      <c r="R8345" s="31"/>
      <c r="S8345" s="31"/>
      <c r="T8345" s="26"/>
      <c r="U8345" s="26"/>
      <c r="W8345" s="10"/>
    </row>
    <row r="8346">
      <c r="E8346" s="26"/>
      <c r="F8346" s="27"/>
      <c r="J8346" s="26"/>
      <c r="K8346" s="26"/>
      <c r="L8346" s="30"/>
      <c r="M8346" s="31"/>
      <c r="N8346" s="31"/>
      <c r="O8346" s="31"/>
      <c r="P8346" s="31"/>
      <c r="Q8346" s="31"/>
      <c r="R8346" s="31"/>
      <c r="S8346" s="31"/>
      <c r="T8346" s="26"/>
      <c r="U8346" s="26"/>
      <c r="W8346" s="10"/>
    </row>
    <row r="8347">
      <c r="E8347" s="26"/>
      <c r="F8347" s="27"/>
      <c r="J8347" s="26"/>
      <c r="K8347" s="26"/>
      <c r="L8347" s="30"/>
      <c r="M8347" s="31"/>
      <c r="N8347" s="31"/>
      <c r="O8347" s="31"/>
      <c r="P8347" s="31"/>
      <c r="Q8347" s="31"/>
      <c r="R8347" s="31"/>
      <c r="S8347" s="31"/>
      <c r="T8347" s="26"/>
      <c r="U8347" s="26"/>
      <c r="W8347" s="10"/>
    </row>
    <row r="8348">
      <c r="E8348" s="26"/>
      <c r="F8348" s="27"/>
      <c r="J8348" s="26"/>
      <c r="K8348" s="26"/>
      <c r="L8348" s="30"/>
      <c r="M8348" s="31"/>
      <c r="N8348" s="31"/>
      <c r="O8348" s="31"/>
      <c r="P8348" s="31"/>
      <c r="Q8348" s="31"/>
      <c r="R8348" s="31"/>
      <c r="S8348" s="31"/>
      <c r="T8348" s="26"/>
      <c r="U8348" s="26"/>
      <c r="W8348" s="10"/>
    </row>
    <row r="8349">
      <c r="E8349" s="26"/>
      <c r="F8349" s="27"/>
      <c r="J8349" s="26"/>
      <c r="K8349" s="26"/>
      <c r="L8349" s="30"/>
      <c r="M8349" s="31"/>
      <c r="N8349" s="31"/>
      <c r="O8349" s="31"/>
      <c r="P8349" s="31"/>
      <c r="Q8349" s="31"/>
      <c r="R8349" s="31"/>
      <c r="S8349" s="31"/>
      <c r="T8349" s="26"/>
      <c r="U8349" s="26"/>
      <c r="W8349" s="10"/>
    </row>
    <row r="8350">
      <c r="E8350" s="26"/>
      <c r="F8350" s="27"/>
      <c r="J8350" s="26"/>
      <c r="K8350" s="26"/>
      <c r="L8350" s="30"/>
      <c r="M8350" s="31"/>
      <c r="N8350" s="31"/>
      <c r="O8350" s="31"/>
      <c r="P8350" s="31"/>
      <c r="Q8350" s="31"/>
      <c r="R8350" s="31"/>
      <c r="S8350" s="31"/>
      <c r="T8350" s="26"/>
      <c r="U8350" s="26"/>
      <c r="W8350" s="10"/>
    </row>
    <row r="8351">
      <c r="E8351" s="26"/>
      <c r="F8351" s="27"/>
      <c r="J8351" s="26"/>
      <c r="K8351" s="26"/>
      <c r="L8351" s="30"/>
      <c r="M8351" s="31"/>
      <c r="N8351" s="31"/>
      <c r="O8351" s="31"/>
      <c r="P8351" s="31"/>
      <c r="Q8351" s="31"/>
      <c r="R8351" s="31"/>
      <c r="S8351" s="31"/>
      <c r="T8351" s="26"/>
      <c r="U8351" s="26"/>
      <c r="W8351" s="10"/>
    </row>
    <row r="8352">
      <c r="E8352" s="26"/>
      <c r="F8352" s="27"/>
      <c r="J8352" s="26"/>
      <c r="K8352" s="26"/>
      <c r="L8352" s="30"/>
      <c r="M8352" s="31"/>
      <c r="N8352" s="31"/>
      <c r="O8352" s="31"/>
      <c r="P8352" s="31"/>
      <c r="Q8352" s="31"/>
      <c r="R8352" s="31"/>
      <c r="S8352" s="31"/>
      <c r="T8352" s="26"/>
      <c r="U8352" s="26"/>
      <c r="W8352" s="10"/>
    </row>
    <row r="8353">
      <c r="E8353" s="26"/>
      <c r="F8353" s="27"/>
      <c r="J8353" s="26"/>
      <c r="K8353" s="26"/>
      <c r="L8353" s="30"/>
      <c r="M8353" s="31"/>
      <c r="N8353" s="31"/>
      <c r="O8353" s="31"/>
      <c r="P8353" s="31"/>
      <c r="Q8353" s="31"/>
      <c r="R8353" s="31"/>
      <c r="S8353" s="31"/>
      <c r="T8353" s="26"/>
      <c r="U8353" s="26"/>
      <c r="W8353" s="10"/>
    </row>
    <row r="8354">
      <c r="E8354" s="26"/>
      <c r="F8354" s="27"/>
      <c r="J8354" s="26"/>
      <c r="K8354" s="26"/>
      <c r="L8354" s="30"/>
      <c r="M8354" s="31"/>
      <c r="N8354" s="31"/>
      <c r="O8354" s="31"/>
      <c r="P8354" s="31"/>
      <c r="Q8354" s="31"/>
      <c r="R8354" s="31"/>
      <c r="S8354" s="31"/>
      <c r="T8354" s="26"/>
      <c r="U8354" s="26"/>
      <c r="W8354" s="10"/>
    </row>
    <row r="8355">
      <c r="E8355" s="26"/>
      <c r="F8355" s="27"/>
      <c r="J8355" s="26"/>
      <c r="K8355" s="26"/>
      <c r="L8355" s="30"/>
      <c r="M8355" s="31"/>
      <c r="N8355" s="31"/>
      <c r="O8355" s="31"/>
      <c r="P8355" s="31"/>
      <c r="Q8355" s="31"/>
      <c r="R8355" s="31"/>
      <c r="S8355" s="31"/>
      <c r="T8355" s="26"/>
      <c r="U8355" s="26"/>
      <c r="W8355" s="10"/>
    </row>
    <row r="8356">
      <c r="E8356" s="26"/>
      <c r="F8356" s="27"/>
      <c r="J8356" s="26"/>
      <c r="K8356" s="26"/>
      <c r="L8356" s="30"/>
      <c r="M8356" s="31"/>
      <c r="N8356" s="31"/>
      <c r="O8356" s="31"/>
      <c r="P8356" s="31"/>
      <c r="Q8356" s="31"/>
      <c r="R8356" s="31"/>
      <c r="S8356" s="31"/>
      <c r="T8356" s="26"/>
      <c r="U8356" s="26"/>
      <c r="W8356" s="10"/>
    </row>
    <row r="8357">
      <c r="E8357" s="26"/>
      <c r="F8357" s="27"/>
      <c r="J8357" s="26"/>
      <c r="K8357" s="26"/>
      <c r="L8357" s="30"/>
      <c r="M8357" s="31"/>
      <c r="N8357" s="31"/>
      <c r="O8357" s="31"/>
      <c r="P8357" s="31"/>
      <c r="Q8357" s="31"/>
      <c r="R8357" s="31"/>
      <c r="S8357" s="31"/>
      <c r="T8357" s="26"/>
      <c r="U8357" s="26"/>
      <c r="W8357" s="10"/>
    </row>
    <row r="8358">
      <c r="E8358" s="26"/>
      <c r="F8358" s="27"/>
      <c r="J8358" s="26"/>
      <c r="K8358" s="26"/>
      <c r="L8358" s="30"/>
      <c r="M8358" s="31"/>
      <c r="N8358" s="31"/>
      <c r="O8358" s="31"/>
      <c r="P8358" s="31"/>
      <c r="Q8358" s="31"/>
      <c r="R8358" s="31"/>
      <c r="S8358" s="31"/>
      <c r="T8358" s="26"/>
      <c r="U8358" s="26"/>
      <c r="W8358" s="10"/>
    </row>
    <row r="8359">
      <c r="E8359" s="26"/>
      <c r="F8359" s="27"/>
      <c r="J8359" s="26"/>
      <c r="K8359" s="26"/>
      <c r="L8359" s="30"/>
      <c r="M8359" s="31"/>
      <c r="N8359" s="31"/>
      <c r="O8359" s="31"/>
      <c r="P8359" s="31"/>
      <c r="Q8359" s="31"/>
      <c r="R8359" s="31"/>
      <c r="S8359" s="31"/>
      <c r="T8359" s="26"/>
      <c r="U8359" s="26"/>
      <c r="W8359" s="10"/>
    </row>
    <row r="8360">
      <c r="E8360" s="26"/>
      <c r="F8360" s="27"/>
      <c r="J8360" s="26"/>
      <c r="K8360" s="26"/>
      <c r="L8360" s="30"/>
      <c r="M8360" s="31"/>
      <c r="N8360" s="31"/>
      <c r="O8360" s="31"/>
      <c r="P8360" s="31"/>
      <c r="Q8360" s="31"/>
      <c r="R8360" s="31"/>
      <c r="S8360" s="31"/>
      <c r="T8360" s="26"/>
      <c r="U8360" s="26"/>
      <c r="W8360" s="10"/>
    </row>
    <row r="8361">
      <c r="E8361" s="26"/>
      <c r="F8361" s="27"/>
      <c r="J8361" s="26"/>
      <c r="K8361" s="26"/>
      <c r="L8361" s="30"/>
      <c r="M8361" s="31"/>
      <c r="N8361" s="31"/>
      <c r="O8361" s="31"/>
      <c r="P8361" s="31"/>
      <c r="Q8361" s="31"/>
      <c r="R8361" s="31"/>
      <c r="S8361" s="31"/>
      <c r="T8361" s="26"/>
      <c r="U8361" s="26"/>
      <c r="W8361" s="10"/>
    </row>
    <row r="8362">
      <c r="E8362" s="26"/>
      <c r="F8362" s="27"/>
      <c r="J8362" s="26"/>
      <c r="K8362" s="26"/>
      <c r="L8362" s="30"/>
      <c r="M8362" s="31"/>
      <c r="N8362" s="31"/>
      <c r="O8362" s="31"/>
      <c r="P8362" s="31"/>
      <c r="Q8362" s="31"/>
      <c r="R8362" s="31"/>
      <c r="S8362" s="31"/>
      <c r="T8362" s="26"/>
      <c r="U8362" s="26"/>
      <c r="W8362" s="10"/>
    </row>
    <row r="8363">
      <c r="E8363" s="26"/>
      <c r="F8363" s="27"/>
      <c r="J8363" s="26"/>
      <c r="K8363" s="26"/>
      <c r="L8363" s="30"/>
      <c r="M8363" s="31"/>
      <c r="N8363" s="31"/>
      <c r="O8363" s="31"/>
      <c r="P8363" s="31"/>
      <c r="Q8363" s="31"/>
      <c r="R8363" s="31"/>
      <c r="S8363" s="31"/>
      <c r="T8363" s="26"/>
      <c r="U8363" s="26"/>
      <c r="W8363" s="10"/>
    </row>
    <row r="8364">
      <c r="E8364" s="26"/>
      <c r="F8364" s="27"/>
      <c r="J8364" s="26"/>
      <c r="K8364" s="26"/>
      <c r="L8364" s="30"/>
      <c r="M8364" s="31"/>
      <c r="N8364" s="31"/>
      <c r="O8364" s="31"/>
      <c r="P8364" s="31"/>
      <c r="Q8364" s="31"/>
      <c r="R8364" s="31"/>
      <c r="S8364" s="31"/>
      <c r="T8364" s="26"/>
      <c r="U8364" s="26"/>
      <c r="W8364" s="10"/>
    </row>
    <row r="8365">
      <c r="E8365" s="26"/>
      <c r="F8365" s="27"/>
      <c r="J8365" s="26"/>
      <c r="K8365" s="26"/>
      <c r="L8365" s="30"/>
      <c r="M8365" s="31"/>
      <c r="N8365" s="31"/>
      <c r="O8365" s="31"/>
      <c r="P8365" s="31"/>
      <c r="Q8365" s="31"/>
      <c r="R8365" s="31"/>
      <c r="S8365" s="31"/>
      <c r="T8365" s="26"/>
      <c r="U8365" s="26"/>
      <c r="W8365" s="10"/>
    </row>
    <row r="8366">
      <c r="E8366" s="26"/>
      <c r="F8366" s="27"/>
      <c r="J8366" s="26"/>
      <c r="K8366" s="26"/>
      <c r="L8366" s="30"/>
      <c r="M8366" s="31"/>
      <c r="N8366" s="31"/>
      <c r="O8366" s="31"/>
      <c r="P8366" s="31"/>
      <c r="Q8366" s="31"/>
      <c r="R8366" s="31"/>
      <c r="S8366" s="31"/>
      <c r="T8366" s="26"/>
      <c r="U8366" s="26"/>
      <c r="W8366" s="10"/>
    </row>
    <row r="8367">
      <c r="E8367" s="26"/>
      <c r="F8367" s="27"/>
      <c r="J8367" s="26"/>
      <c r="K8367" s="26"/>
      <c r="L8367" s="30"/>
      <c r="M8367" s="31"/>
      <c r="N8367" s="31"/>
      <c r="O8367" s="31"/>
      <c r="P8367" s="31"/>
      <c r="Q8367" s="31"/>
      <c r="R8367" s="31"/>
      <c r="S8367" s="31"/>
      <c r="T8367" s="26"/>
      <c r="U8367" s="26"/>
      <c r="W8367" s="10"/>
    </row>
    <row r="8368">
      <c r="E8368" s="26"/>
      <c r="F8368" s="27"/>
      <c r="J8368" s="26"/>
      <c r="K8368" s="26"/>
      <c r="L8368" s="30"/>
      <c r="M8368" s="31"/>
      <c r="N8368" s="31"/>
      <c r="O8368" s="31"/>
      <c r="P8368" s="31"/>
      <c r="Q8368" s="31"/>
      <c r="R8368" s="31"/>
      <c r="S8368" s="31"/>
      <c r="T8368" s="26"/>
      <c r="U8368" s="26"/>
      <c r="W8368" s="10"/>
    </row>
    <row r="8369">
      <c r="E8369" s="26"/>
      <c r="F8369" s="27"/>
      <c r="J8369" s="26"/>
      <c r="K8369" s="26"/>
      <c r="L8369" s="30"/>
      <c r="M8369" s="31"/>
      <c r="N8369" s="31"/>
      <c r="O8369" s="31"/>
      <c r="P8369" s="31"/>
      <c r="Q8369" s="31"/>
      <c r="R8369" s="31"/>
      <c r="S8369" s="31"/>
      <c r="T8369" s="26"/>
      <c r="U8369" s="26"/>
      <c r="W8369" s="10"/>
    </row>
    <row r="8370">
      <c r="E8370" s="26"/>
      <c r="F8370" s="27"/>
      <c r="J8370" s="26"/>
      <c r="K8370" s="26"/>
      <c r="L8370" s="30"/>
      <c r="M8370" s="31"/>
      <c r="N8370" s="31"/>
      <c r="O8370" s="31"/>
      <c r="P8370" s="31"/>
      <c r="Q8370" s="31"/>
      <c r="R8370" s="31"/>
      <c r="S8370" s="31"/>
      <c r="T8370" s="26"/>
      <c r="U8370" s="26"/>
      <c r="W8370" s="10"/>
    </row>
    <row r="8371">
      <c r="E8371" s="26"/>
      <c r="F8371" s="27"/>
      <c r="J8371" s="26"/>
      <c r="K8371" s="26"/>
      <c r="L8371" s="30"/>
      <c r="M8371" s="31"/>
      <c r="N8371" s="31"/>
      <c r="O8371" s="31"/>
      <c r="P8371" s="31"/>
      <c r="Q8371" s="31"/>
      <c r="R8371" s="31"/>
      <c r="S8371" s="31"/>
      <c r="T8371" s="26"/>
      <c r="U8371" s="26"/>
      <c r="W8371" s="10"/>
    </row>
    <row r="8372">
      <c r="E8372" s="26"/>
      <c r="F8372" s="27"/>
      <c r="J8372" s="26"/>
      <c r="K8372" s="26"/>
      <c r="L8372" s="30"/>
      <c r="M8372" s="31"/>
      <c r="N8372" s="31"/>
      <c r="O8372" s="31"/>
      <c r="P8372" s="31"/>
      <c r="Q8372" s="31"/>
      <c r="R8372" s="31"/>
      <c r="S8372" s="31"/>
      <c r="T8372" s="26"/>
      <c r="U8372" s="26"/>
      <c r="W8372" s="10"/>
    </row>
    <row r="8373">
      <c r="E8373" s="26"/>
      <c r="F8373" s="27"/>
      <c r="J8373" s="26"/>
      <c r="K8373" s="26"/>
      <c r="L8373" s="30"/>
      <c r="M8373" s="31"/>
      <c r="N8373" s="31"/>
      <c r="O8373" s="31"/>
      <c r="P8373" s="31"/>
      <c r="Q8373" s="31"/>
      <c r="R8373" s="31"/>
      <c r="S8373" s="31"/>
      <c r="T8373" s="26"/>
      <c r="U8373" s="26"/>
      <c r="W8373" s="10"/>
    </row>
    <row r="8374">
      <c r="E8374" s="26"/>
      <c r="F8374" s="27"/>
      <c r="J8374" s="26"/>
      <c r="K8374" s="26"/>
      <c r="L8374" s="30"/>
      <c r="M8374" s="31"/>
      <c r="N8374" s="31"/>
      <c r="O8374" s="31"/>
      <c r="P8374" s="31"/>
      <c r="Q8374" s="31"/>
      <c r="R8374" s="31"/>
      <c r="S8374" s="31"/>
      <c r="T8374" s="26"/>
      <c r="U8374" s="26"/>
      <c r="W8374" s="10"/>
    </row>
    <row r="8375">
      <c r="E8375" s="26"/>
      <c r="F8375" s="27"/>
      <c r="J8375" s="26"/>
      <c r="K8375" s="26"/>
      <c r="L8375" s="30"/>
      <c r="M8375" s="31"/>
      <c r="N8375" s="31"/>
      <c r="O8375" s="31"/>
      <c r="P8375" s="31"/>
      <c r="Q8375" s="31"/>
      <c r="R8375" s="31"/>
      <c r="S8375" s="31"/>
      <c r="T8375" s="26"/>
      <c r="U8375" s="26"/>
      <c r="W8375" s="10"/>
    </row>
    <row r="8376">
      <c r="E8376" s="26"/>
      <c r="F8376" s="27"/>
      <c r="J8376" s="26"/>
      <c r="K8376" s="26"/>
      <c r="L8376" s="30"/>
      <c r="M8376" s="31"/>
      <c r="N8376" s="31"/>
      <c r="O8376" s="31"/>
      <c r="P8376" s="31"/>
      <c r="Q8376" s="31"/>
      <c r="R8376" s="31"/>
      <c r="S8376" s="31"/>
      <c r="T8376" s="26"/>
      <c r="U8376" s="26"/>
      <c r="W8376" s="10"/>
    </row>
    <row r="8377">
      <c r="E8377" s="26"/>
      <c r="F8377" s="27"/>
      <c r="J8377" s="26"/>
      <c r="K8377" s="26"/>
      <c r="L8377" s="30"/>
      <c r="M8377" s="31"/>
      <c r="N8377" s="31"/>
      <c r="O8377" s="31"/>
      <c r="P8377" s="31"/>
      <c r="Q8377" s="31"/>
      <c r="R8377" s="31"/>
      <c r="S8377" s="31"/>
      <c r="T8377" s="26"/>
      <c r="U8377" s="26"/>
      <c r="W8377" s="10"/>
    </row>
    <row r="8378">
      <c r="E8378" s="26"/>
      <c r="F8378" s="27"/>
      <c r="J8378" s="26"/>
      <c r="K8378" s="26"/>
      <c r="L8378" s="30"/>
      <c r="M8378" s="31"/>
      <c r="N8378" s="31"/>
      <c r="O8378" s="31"/>
      <c r="P8378" s="31"/>
      <c r="Q8378" s="31"/>
      <c r="R8378" s="31"/>
      <c r="S8378" s="31"/>
      <c r="T8378" s="26"/>
      <c r="U8378" s="26"/>
      <c r="W8378" s="10"/>
    </row>
    <row r="8379">
      <c r="E8379" s="26"/>
      <c r="F8379" s="27"/>
      <c r="J8379" s="26"/>
      <c r="K8379" s="26"/>
      <c r="L8379" s="30"/>
      <c r="M8379" s="31"/>
      <c r="N8379" s="31"/>
      <c r="O8379" s="31"/>
      <c r="P8379" s="31"/>
      <c r="Q8379" s="31"/>
      <c r="R8379" s="31"/>
      <c r="S8379" s="31"/>
      <c r="T8379" s="26"/>
      <c r="U8379" s="26"/>
      <c r="W8379" s="10"/>
    </row>
    <row r="8380">
      <c r="E8380" s="26"/>
      <c r="F8380" s="27"/>
      <c r="J8380" s="26"/>
      <c r="K8380" s="26"/>
      <c r="L8380" s="30"/>
      <c r="M8380" s="31"/>
      <c r="N8380" s="31"/>
      <c r="O8380" s="31"/>
      <c r="P8380" s="31"/>
      <c r="Q8380" s="31"/>
      <c r="R8380" s="31"/>
      <c r="S8380" s="31"/>
      <c r="T8380" s="26"/>
      <c r="U8380" s="26"/>
      <c r="W8380" s="10"/>
    </row>
    <row r="8381">
      <c r="E8381" s="26"/>
      <c r="F8381" s="27"/>
      <c r="J8381" s="26"/>
      <c r="K8381" s="26"/>
      <c r="L8381" s="30"/>
      <c r="M8381" s="31"/>
      <c r="N8381" s="31"/>
      <c r="O8381" s="31"/>
      <c r="P8381" s="31"/>
      <c r="Q8381" s="31"/>
      <c r="R8381" s="31"/>
      <c r="S8381" s="31"/>
      <c r="T8381" s="26"/>
      <c r="U8381" s="26"/>
      <c r="W8381" s="10"/>
    </row>
    <row r="8382">
      <c r="E8382" s="26"/>
      <c r="F8382" s="27"/>
      <c r="J8382" s="26"/>
      <c r="K8382" s="26"/>
      <c r="L8382" s="30"/>
      <c r="M8382" s="31"/>
      <c r="N8382" s="31"/>
      <c r="O8382" s="31"/>
      <c r="P8382" s="31"/>
      <c r="Q8382" s="31"/>
      <c r="R8382" s="31"/>
      <c r="S8382" s="31"/>
      <c r="T8382" s="26"/>
      <c r="U8382" s="26"/>
      <c r="W8382" s="10"/>
    </row>
    <row r="8383">
      <c r="E8383" s="26"/>
      <c r="F8383" s="27"/>
      <c r="J8383" s="26"/>
      <c r="K8383" s="26"/>
      <c r="L8383" s="30"/>
      <c r="M8383" s="31"/>
      <c r="N8383" s="31"/>
      <c r="O8383" s="31"/>
      <c r="P8383" s="31"/>
      <c r="Q8383" s="31"/>
      <c r="R8383" s="31"/>
      <c r="S8383" s="31"/>
      <c r="T8383" s="26"/>
      <c r="U8383" s="26"/>
      <c r="W8383" s="10"/>
    </row>
    <row r="8384">
      <c r="E8384" s="26"/>
      <c r="F8384" s="27"/>
      <c r="J8384" s="26"/>
      <c r="K8384" s="26"/>
      <c r="L8384" s="30"/>
      <c r="M8384" s="31"/>
      <c r="N8384" s="31"/>
      <c r="O8384" s="31"/>
      <c r="P8384" s="31"/>
      <c r="Q8384" s="31"/>
      <c r="R8384" s="31"/>
      <c r="S8384" s="31"/>
      <c r="T8384" s="26"/>
      <c r="U8384" s="26"/>
      <c r="W8384" s="10"/>
    </row>
    <row r="8385">
      <c r="E8385" s="26"/>
      <c r="F8385" s="27"/>
      <c r="J8385" s="26"/>
      <c r="K8385" s="26"/>
      <c r="L8385" s="30"/>
      <c r="M8385" s="31"/>
      <c r="N8385" s="31"/>
      <c r="O8385" s="31"/>
      <c r="P8385" s="31"/>
      <c r="Q8385" s="31"/>
      <c r="R8385" s="31"/>
      <c r="S8385" s="31"/>
      <c r="T8385" s="26"/>
      <c r="U8385" s="26"/>
      <c r="W8385" s="10"/>
    </row>
    <row r="8386">
      <c r="E8386" s="26"/>
      <c r="F8386" s="27"/>
      <c r="J8386" s="26"/>
      <c r="K8386" s="26"/>
      <c r="L8386" s="30"/>
      <c r="M8386" s="31"/>
      <c r="N8386" s="31"/>
      <c r="O8386" s="31"/>
      <c r="P8386" s="31"/>
      <c r="Q8386" s="31"/>
      <c r="R8386" s="31"/>
      <c r="S8386" s="31"/>
      <c r="T8386" s="26"/>
      <c r="U8386" s="26"/>
      <c r="W8386" s="10"/>
    </row>
    <row r="8387">
      <c r="E8387" s="26"/>
      <c r="F8387" s="27"/>
      <c r="J8387" s="26"/>
      <c r="K8387" s="26"/>
      <c r="L8387" s="30"/>
      <c r="M8387" s="31"/>
      <c r="N8387" s="31"/>
      <c r="O8387" s="31"/>
      <c r="P8387" s="31"/>
      <c r="Q8387" s="31"/>
      <c r="R8387" s="31"/>
      <c r="S8387" s="31"/>
      <c r="T8387" s="26"/>
      <c r="U8387" s="26"/>
      <c r="W8387" s="10"/>
    </row>
    <row r="8388">
      <c r="E8388" s="26"/>
      <c r="F8388" s="27"/>
      <c r="J8388" s="26"/>
      <c r="K8388" s="26"/>
      <c r="L8388" s="30"/>
      <c r="M8388" s="31"/>
      <c r="N8388" s="31"/>
      <c r="O8388" s="31"/>
      <c r="P8388" s="31"/>
      <c r="Q8388" s="31"/>
      <c r="R8388" s="31"/>
      <c r="S8388" s="31"/>
      <c r="T8388" s="26"/>
      <c r="U8388" s="26"/>
      <c r="W8388" s="10"/>
    </row>
    <row r="8389">
      <c r="E8389" s="26"/>
      <c r="F8389" s="27"/>
      <c r="J8389" s="26"/>
      <c r="K8389" s="26"/>
      <c r="L8389" s="30"/>
      <c r="M8389" s="31"/>
      <c r="N8389" s="31"/>
      <c r="O8389" s="31"/>
      <c r="P8389" s="31"/>
      <c r="Q8389" s="31"/>
      <c r="R8389" s="31"/>
      <c r="S8389" s="31"/>
      <c r="T8389" s="26"/>
      <c r="U8389" s="26"/>
      <c r="W8389" s="10"/>
    </row>
    <row r="8390">
      <c r="E8390" s="26"/>
      <c r="F8390" s="27"/>
      <c r="J8390" s="26"/>
      <c r="K8390" s="26"/>
      <c r="L8390" s="30"/>
      <c r="M8390" s="31"/>
      <c r="N8390" s="31"/>
      <c r="O8390" s="31"/>
      <c r="P8390" s="31"/>
      <c r="Q8390" s="31"/>
      <c r="R8390" s="31"/>
      <c r="S8390" s="31"/>
      <c r="T8390" s="26"/>
      <c r="U8390" s="26"/>
      <c r="W8390" s="10"/>
    </row>
    <row r="8391">
      <c r="E8391" s="26"/>
      <c r="F8391" s="27"/>
      <c r="J8391" s="26"/>
      <c r="K8391" s="26"/>
      <c r="L8391" s="30"/>
      <c r="M8391" s="31"/>
      <c r="N8391" s="31"/>
      <c r="O8391" s="31"/>
      <c r="P8391" s="31"/>
      <c r="Q8391" s="31"/>
      <c r="R8391" s="31"/>
      <c r="S8391" s="31"/>
      <c r="T8391" s="26"/>
      <c r="U8391" s="26"/>
      <c r="W8391" s="10"/>
    </row>
    <row r="8392">
      <c r="E8392" s="26"/>
      <c r="F8392" s="27"/>
      <c r="J8392" s="26"/>
      <c r="K8392" s="26"/>
      <c r="L8392" s="30"/>
      <c r="M8392" s="31"/>
      <c r="N8392" s="31"/>
      <c r="O8392" s="31"/>
      <c r="P8392" s="31"/>
      <c r="Q8392" s="31"/>
      <c r="R8392" s="31"/>
      <c r="S8392" s="31"/>
      <c r="T8392" s="26"/>
      <c r="U8392" s="26"/>
      <c r="W8392" s="10"/>
    </row>
    <row r="8393">
      <c r="E8393" s="26"/>
      <c r="F8393" s="27"/>
      <c r="J8393" s="26"/>
      <c r="K8393" s="26"/>
      <c r="L8393" s="30"/>
      <c r="M8393" s="31"/>
      <c r="N8393" s="31"/>
      <c r="O8393" s="31"/>
      <c r="P8393" s="31"/>
      <c r="Q8393" s="31"/>
      <c r="R8393" s="31"/>
      <c r="S8393" s="31"/>
      <c r="T8393" s="26"/>
      <c r="U8393" s="26"/>
      <c r="W8393" s="10"/>
    </row>
    <row r="8394">
      <c r="E8394" s="26"/>
      <c r="F8394" s="27"/>
      <c r="J8394" s="26"/>
      <c r="K8394" s="26"/>
      <c r="L8394" s="30"/>
      <c r="M8394" s="31"/>
      <c r="N8394" s="31"/>
      <c r="O8394" s="31"/>
      <c r="P8394" s="31"/>
      <c r="Q8394" s="31"/>
      <c r="R8394" s="31"/>
      <c r="S8394" s="31"/>
      <c r="T8394" s="26"/>
      <c r="U8394" s="26"/>
      <c r="W8394" s="10"/>
    </row>
    <row r="8395">
      <c r="E8395" s="26"/>
      <c r="F8395" s="27"/>
      <c r="J8395" s="26"/>
      <c r="K8395" s="26"/>
      <c r="L8395" s="30"/>
      <c r="M8395" s="31"/>
      <c r="N8395" s="31"/>
      <c r="O8395" s="31"/>
      <c r="P8395" s="31"/>
      <c r="Q8395" s="31"/>
      <c r="R8395" s="31"/>
      <c r="S8395" s="31"/>
      <c r="T8395" s="26"/>
      <c r="U8395" s="26"/>
      <c r="W8395" s="10"/>
    </row>
    <row r="8396">
      <c r="E8396" s="26"/>
      <c r="F8396" s="27"/>
      <c r="J8396" s="26"/>
      <c r="K8396" s="26"/>
      <c r="L8396" s="30"/>
      <c r="M8396" s="31"/>
      <c r="N8396" s="31"/>
      <c r="O8396" s="31"/>
      <c r="P8396" s="31"/>
      <c r="Q8396" s="31"/>
      <c r="R8396" s="31"/>
      <c r="S8396" s="31"/>
      <c r="T8396" s="26"/>
      <c r="U8396" s="26"/>
      <c r="W8396" s="10"/>
    </row>
    <row r="8397">
      <c r="E8397" s="26"/>
      <c r="F8397" s="27"/>
      <c r="J8397" s="26"/>
      <c r="K8397" s="26"/>
      <c r="L8397" s="30"/>
      <c r="M8397" s="31"/>
      <c r="N8397" s="31"/>
      <c r="O8397" s="31"/>
      <c r="P8397" s="31"/>
      <c r="Q8397" s="31"/>
      <c r="R8397" s="31"/>
      <c r="S8397" s="31"/>
      <c r="T8397" s="26"/>
      <c r="U8397" s="26"/>
      <c r="W8397" s="10"/>
    </row>
    <row r="8398">
      <c r="E8398" s="26"/>
      <c r="F8398" s="27"/>
      <c r="J8398" s="26"/>
      <c r="K8398" s="26"/>
      <c r="L8398" s="30"/>
      <c r="M8398" s="31"/>
      <c r="N8398" s="31"/>
      <c r="O8398" s="31"/>
      <c r="P8398" s="31"/>
      <c r="Q8398" s="31"/>
      <c r="R8398" s="31"/>
      <c r="S8398" s="31"/>
      <c r="T8398" s="26"/>
      <c r="U8398" s="26"/>
      <c r="W8398" s="10"/>
    </row>
    <row r="8399">
      <c r="E8399" s="26"/>
      <c r="F8399" s="27"/>
      <c r="J8399" s="26"/>
      <c r="K8399" s="26"/>
      <c r="L8399" s="30"/>
      <c r="M8399" s="31"/>
      <c r="N8399" s="31"/>
      <c r="O8399" s="31"/>
      <c r="P8399" s="31"/>
      <c r="Q8399" s="31"/>
      <c r="R8399" s="31"/>
      <c r="S8399" s="31"/>
      <c r="T8399" s="26"/>
      <c r="U8399" s="26"/>
      <c r="W8399" s="10"/>
    </row>
    <row r="8400">
      <c r="E8400" s="26"/>
      <c r="F8400" s="27"/>
      <c r="J8400" s="26"/>
      <c r="K8400" s="26"/>
      <c r="L8400" s="30"/>
      <c r="M8400" s="31"/>
      <c r="N8400" s="31"/>
      <c r="O8400" s="31"/>
      <c r="P8400" s="31"/>
      <c r="Q8400" s="31"/>
      <c r="R8400" s="31"/>
      <c r="S8400" s="31"/>
      <c r="T8400" s="26"/>
      <c r="U8400" s="26"/>
      <c r="W8400" s="10"/>
    </row>
    <row r="8401">
      <c r="E8401" s="26"/>
      <c r="F8401" s="27"/>
      <c r="J8401" s="26"/>
      <c r="K8401" s="26"/>
      <c r="L8401" s="30"/>
      <c r="M8401" s="31"/>
      <c r="N8401" s="31"/>
      <c r="O8401" s="31"/>
      <c r="P8401" s="31"/>
      <c r="Q8401" s="31"/>
      <c r="R8401" s="31"/>
      <c r="S8401" s="31"/>
      <c r="T8401" s="26"/>
      <c r="U8401" s="26"/>
      <c r="W8401" s="10"/>
    </row>
    <row r="8402">
      <c r="E8402" s="26"/>
      <c r="F8402" s="27"/>
      <c r="J8402" s="26"/>
      <c r="K8402" s="26"/>
      <c r="L8402" s="30"/>
      <c r="M8402" s="31"/>
      <c r="N8402" s="31"/>
      <c r="O8402" s="31"/>
      <c r="P8402" s="31"/>
      <c r="Q8402" s="31"/>
      <c r="R8402" s="31"/>
      <c r="S8402" s="31"/>
      <c r="T8402" s="26"/>
      <c r="U8402" s="26"/>
      <c r="W8402" s="10"/>
    </row>
    <row r="8403">
      <c r="E8403" s="26"/>
      <c r="F8403" s="27"/>
      <c r="J8403" s="26"/>
      <c r="K8403" s="26"/>
      <c r="L8403" s="30"/>
      <c r="M8403" s="31"/>
      <c r="N8403" s="31"/>
      <c r="O8403" s="31"/>
      <c r="P8403" s="31"/>
      <c r="Q8403" s="31"/>
      <c r="R8403" s="31"/>
      <c r="S8403" s="31"/>
      <c r="T8403" s="26"/>
      <c r="U8403" s="26"/>
      <c r="W8403" s="10"/>
    </row>
    <row r="8404">
      <c r="E8404" s="26"/>
      <c r="F8404" s="27"/>
      <c r="J8404" s="26"/>
      <c r="K8404" s="26"/>
      <c r="L8404" s="30"/>
      <c r="M8404" s="31"/>
      <c r="N8404" s="31"/>
      <c r="O8404" s="31"/>
      <c r="P8404" s="31"/>
      <c r="Q8404" s="31"/>
      <c r="R8404" s="31"/>
      <c r="S8404" s="31"/>
      <c r="T8404" s="26"/>
      <c r="U8404" s="26"/>
      <c r="W8404" s="10"/>
    </row>
    <row r="8405">
      <c r="E8405" s="26"/>
      <c r="F8405" s="27"/>
      <c r="J8405" s="26"/>
      <c r="K8405" s="26"/>
      <c r="L8405" s="30"/>
      <c r="M8405" s="31"/>
      <c r="N8405" s="31"/>
      <c r="O8405" s="31"/>
      <c r="P8405" s="31"/>
      <c r="Q8405" s="31"/>
      <c r="R8405" s="31"/>
      <c r="S8405" s="31"/>
      <c r="T8405" s="26"/>
      <c r="U8405" s="26"/>
      <c r="W8405" s="10"/>
    </row>
    <row r="8406">
      <c r="E8406" s="26"/>
      <c r="F8406" s="27"/>
      <c r="J8406" s="26"/>
      <c r="K8406" s="26"/>
      <c r="L8406" s="30"/>
      <c r="M8406" s="31"/>
      <c r="N8406" s="31"/>
      <c r="O8406" s="31"/>
      <c r="P8406" s="31"/>
      <c r="Q8406" s="31"/>
      <c r="R8406" s="31"/>
      <c r="S8406" s="31"/>
      <c r="T8406" s="26"/>
      <c r="U8406" s="26"/>
      <c r="W8406" s="10"/>
    </row>
    <row r="8407">
      <c r="E8407" s="26"/>
      <c r="F8407" s="27"/>
      <c r="J8407" s="26"/>
      <c r="K8407" s="26"/>
      <c r="L8407" s="30"/>
      <c r="M8407" s="31"/>
      <c r="N8407" s="31"/>
      <c r="O8407" s="31"/>
      <c r="P8407" s="31"/>
      <c r="Q8407" s="31"/>
      <c r="R8407" s="31"/>
      <c r="S8407" s="31"/>
      <c r="T8407" s="26"/>
      <c r="U8407" s="26"/>
      <c r="W8407" s="10"/>
    </row>
    <row r="8408">
      <c r="E8408" s="26"/>
      <c r="F8408" s="27"/>
      <c r="J8408" s="26"/>
      <c r="K8408" s="26"/>
      <c r="L8408" s="30"/>
      <c r="M8408" s="31"/>
      <c r="N8408" s="31"/>
      <c r="O8408" s="31"/>
      <c r="P8408" s="31"/>
      <c r="Q8408" s="31"/>
      <c r="R8408" s="31"/>
      <c r="S8408" s="31"/>
      <c r="T8408" s="26"/>
      <c r="U8408" s="26"/>
      <c r="W8408" s="10"/>
    </row>
    <row r="8409">
      <c r="E8409" s="26"/>
      <c r="F8409" s="27"/>
      <c r="J8409" s="26"/>
      <c r="K8409" s="26"/>
      <c r="L8409" s="30"/>
      <c r="M8409" s="31"/>
      <c r="N8409" s="31"/>
      <c r="O8409" s="31"/>
      <c r="P8409" s="31"/>
      <c r="Q8409" s="31"/>
      <c r="R8409" s="31"/>
      <c r="S8409" s="31"/>
      <c r="T8409" s="26"/>
      <c r="U8409" s="26"/>
      <c r="W8409" s="10"/>
    </row>
    <row r="8410">
      <c r="E8410" s="26"/>
      <c r="F8410" s="27"/>
      <c r="J8410" s="26"/>
      <c r="K8410" s="26"/>
      <c r="L8410" s="30"/>
      <c r="M8410" s="31"/>
      <c r="N8410" s="31"/>
      <c r="O8410" s="31"/>
      <c r="P8410" s="31"/>
      <c r="Q8410" s="31"/>
      <c r="R8410" s="31"/>
      <c r="S8410" s="31"/>
      <c r="T8410" s="26"/>
      <c r="U8410" s="26"/>
      <c r="W8410" s="10"/>
    </row>
    <row r="8411">
      <c r="E8411" s="26"/>
      <c r="F8411" s="27"/>
      <c r="J8411" s="26"/>
      <c r="K8411" s="26"/>
      <c r="L8411" s="30"/>
      <c r="M8411" s="31"/>
      <c r="N8411" s="31"/>
      <c r="O8411" s="31"/>
      <c r="P8411" s="31"/>
      <c r="Q8411" s="31"/>
      <c r="R8411" s="31"/>
      <c r="S8411" s="31"/>
      <c r="T8411" s="26"/>
      <c r="U8411" s="26"/>
      <c r="W8411" s="10"/>
    </row>
    <row r="8412">
      <c r="E8412" s="26"/>
      <c r="F8412" s="27"/>
      <c r="J8412" s="26"/>
      <c r="K8412" s="26"/>
      <c r="L8412" s="30"/>
      <c r="M8412" s="31"/>
      <c r="N8412" s="31"/>
      <c r="O8412" s="31"/>
      <c r="P8412" s="31"/>
      <c r="Q8412" s="31"/>
      <c r="R8412" s="31"/>
      <c r="S8412" s="31"/>
      <c r="T8412" s="26"/>
      <c r="U8412" s="26"/>
      <c r="W8412" s="10"/>
    </row>
    <row r="8413">
      <c r="E8413" s="26"/>
      <c r="F8413" s="27"/>
      <c r="J8413" s="26"/>
      <c r="K8413" s="26"/>
      <c r="L8413" s="30"/>
      <c r="M8413" s="31"/>
      <c r="N8413" s="31"/>
      <c r="O8413" s="31"/>
      <c r="P8413" s="31"/>
      <c r="Q8413" s="31"/>
      <c r="R8413" s="31"/>
      <c r="S8413" s="31"/>
      <c r="T8413" s="26"/>
      <c r="U8413" s="26"/>
      <c r="W8413" s="10"/>
    </row>
    <row r="8414">
      <c r="E8414" s="26"/>
      <c r="F8414" s="27"/>
      <c r="J8414" s="26"/>
      <c r="K8414" s="26"/>
      <c r="L8414" s="30"/>
      <c r="M8414" s="31"/>
      <c r="N8414" s="31"/>
      <c r="O8414" s="31"/>
      <c r="P8414" s="31"/>
      <c r="Q8414" s="31"/>
      <c r="R8414" s="31"/>
      <c r="S8414" s="31"/>
      <c r="T8414" s="26"/>
      <c r="U8414" s="26"/>
      <c r="W8414" s="10"/>
    </row>
    <row r="8415">
      <c r="E8415" s="26"/>
      <c r="F8415" s="27"/>
      <c r="J8415" s="26"/>
      <c r="K8415" s="26"/>
      <c r="L8415" s="30"/>
      <c r="M8415" s="31"/>
      <c r="N8415" s="31"/>
      <c r="O8415" s="31"/>
      <c r="P8415" s="31"/>
      <c r="Q8415" s="31"/>
      <c r="R8415" s="31"/>
      <c r="S8415" s="31"/>
      <c r="T8415" s="26"/>
      <c r="U8415" s="26"/>
      <c r="W8415" s="10"/>
    </row>
    <row r="8416">
      <c r="E8416" s="26"/>
      <c r="F8416" s="27"/>
      <c r="J8416" s="26"/>
      <c r="K8416" s="26"/>
      <c r="L8416" s="30"/>
      <c r="M8416" s="31"/>
      <c r="N8416" s="31"/>
      <c r="O8416" s="31"/>
      <c r="P8416" s="31"/>
      <c r="Q8416" s="31"/>
      <c r="R8416" s="31"/>
      <c r="S8416" s="31"/>
      <c r="T8416" s="26"/>
      <c r="U8416" s="26"/>
      <c r="W8416" s="10"/>
    </row>
    <row r="8417">
      <c r="E8417" s="26"/>
      <c r="F8417" s="27"/>
      <c r="J8417" s="26"/>
      <c r="K8417" s="26"/>
      <c r="L8417" s="30"/>
      <c r="M8417" s="31"/>
      <c r="N8417" s="31"/>
      <c r="O8417" s="31"/>
      <c r="P8417" s="31"/>
      <c r="Q8417" s="31"/>
      <c r="R8417" s="31"/>
      <c r="S8417" s="31"/>
      <c r="T8417" s="26"/>
      <c r="U8417" s="26"/>
      <c r="W8417" s="10"/>
    </row>
    <row r="8418">
      <c r="E8418" s="26"/>
      <c r="F8418" s="27"/>
      <c r="J8418" s="26"/>
      <c r="K8418" s="26"/>
      <c r="L8418" s="30"/>
      <c r="M8418" s="31"/>
      <c r="N8418" s="31"/>
      <c r="O8418" s="31"/>
      <c r="P8418" s="31"/>
      <c r="Q8418" s="31"/>
      <c r="R8418" s="31"/>
      <c r="S8418" s="31"/>
      <c r="T8418" s="26"/>
      <c r="U8418" s="26"/>
      <c r="W8418" s="10"/>
    </row>
    <row r="8419">
      <c r="E8419" s="26"/>
      <c r="F8419" s="27"/>
      <c r="J8419" s="26"/>
      <c r="K8419" s="26"/>
      <c r="L8419" s="30"/>
      <c r="M8419" s="31"/>
      <c r="N8419" s="31"/>
      <c r="O8419" s="31"/>
      <c r="P8419" s="31"/>
      <c r="Q8419" s="31"/>
      <c r="R8419" s="31"/>
      <c r="S8419" s="31"/>
      <c r="T8419" s="26"/>
      <c r="U8419" s="26"/>
      <c r="W8419" s="10"/>
    </row>
    <row r="8420">
      <c r="E8420" s="26"/>
      <c r="F8420" s="27"/>
      <c r="J8420" s="26"/>
      <c r="K8420" s="26"/>
      <c r="L8420" s="30"/>
      <c r="M8420" s="31"/>
      <c r="N8420" s="31"/>
      <c r="O8420" s="31"/>
      <c r="P8420" s="31"/>
      <c r="Q8420" s="31"/>
      <c r="R8420" s="31"/>
      <c r="S8420" s="31"/>
      <c r="T8420" s="26"/>
      <c r="U8420" s="26"/>
      <c r="W8420" s="10"/>
    </row>
    <row r="8421">
      <c r="E8421" s="26"/>
      <c r="F8421" s="27"/>
      <c r="J8421" s="26"/>
      <c r="K8421" s="26"/>
      <c r="L8421" s="30"/>
      <c r="M8421" s="31"/>
      <c r="N8421" s="31"/>
      <c r="O8421" s="31"/>
      <c r="P8421" s="31"/>
      <c r="Q8421" s="31"/>
      <c r="R8421" s="31"/>
      <c r="S8421" s="31"/>
      <c r="T8421" s="26"/>
      <c r="U8421" s="26"/>
      <c r="W8421" s="10"/>
    </row>
    <row r="8422">
      <c r="E8422" s="26"/>
      <c r="F8422" s="27"/>
      <c r="J8422" s="26"/>
      <c r="K8422" s="26"/>
      <c r="L8422" s="30"/>
      <c r="M8422" s="31"/>
      <c r="N8422" s="31"/>
      <c r="O8422" s="31"/>
      <c r="P8422" s="31"/>
      <c r="Q8422" s="31"/>
      <c r="R8422" s="31"/>
      <c r="S8422" s="31"/>
      <c r="T8422" s="26"/>
      <c r="U8422" s="26"/>
      <c r="W8422" s="10"/>
    </row>
    <row r="8423">
      <c r="E8423" s="26"/>
      <c r="F8423" s="27"/>
      <c r="J8423" s="26"/>
      <c r="K8423" s="26"/>
      <c r="L8423" s="30"/>
      <c r="M8423" s="31"/>
      <c r="N8423" s="31"/>
      <c r="O8423" s="31"/>
      <c r="P8423" s="31"/>
      <c r="Q8423" s="31"/>
      <c r="R8423" s="31"/>
      <c r="S8423" s="31"/>
      <c r="T8423" s="26"/>
      <c r="U8423" s="26"/>
      <c r="W8423" s="10"/>
    </row>
    <row r="8424">
      <c r="E8424" s="26"/>
      <c r="F8424" s="27"/>
      <c r="J8424" s="26"/>
      <c r="K8424" s="26"/>
      <c r="L8424" s="30"/>
      <c r="M8424" s="31"/>
      <c r="N8424" s="31"/>
      <c r="O8424" s="31"/>
      <c r="P8424" s="31"/>
      <c r="Q8424" s="31"/>
      <c r="R8424" s="31"/>
      <c r="S8424" s="31"/>
      <c r="T8424" s="26"/>
      <c r="U8424" s="26"/>
      <c r="W8424" s="10"/>
    </row>
    <row r="8425">
      <c r="E8425" s="26"/>
      <c r="F8425" s="27"/>
      <c r="J8425" s="26"/>
      <c r="K8425" s="26"/>
      <c r="L8425" s="30"/>
      <c r="M8425" s="31"/>
      <c r="N8425" s="31"/>
      <c r="O8425" s="31"/>
      <c r="P8425" s="31"/>
      <c r="Q8425" s="31"/>
      <c r="R8425" s="31"/>
      <c r="S8425" s="31"/>
      <c r="T8425" s="26"/>
      <c r="U8425" s="26"/>
      <c r="W8425" s="10"/>
    </row>
    <row r="8426">
      <c r="E8426" s="26"/>
      <c r="F8426" s="27"/>
      <c r="J8426" s="26"/>
      <c r="K8426" s="26"/>
      <c r="L8426" s="30"/>
      <c r="M8426" s="31"/>
      <c r="N8426" s="31"/>
      <c r="O8426" s="31"/>
      <c r="P8426" s="31"/>
      <c r="Q8426" s="31"/>
      <c r="R8426" s="31"/>
      <c r="S8426" s="31"/>
      <c r="T8426" s="26"/>
      <c r="U8426" s="26"/>
      <c r="W8426" s="10"/>
    </row>
    <row r="8427">
      <c r="E8427" s="26"/>
      <c r="F8427" s="27"/>
      <c r="J8427" s="26"/>
      <c r="K8427" s="26"/>
      <c r="L8427" s="30"/>
      <c r="M8427" s="31"/>
      <c r="N8427" s="31"/>
      <c r="O8427" s="31"/>
      <c r="P8427" s="31"/>
      <c r="Q8427" s="31"/>
      <c r="R8427" s="31"/>
      <c r="S8427" s="31"/>
      <c r="T8427" s="26"/>
      <c r="U8427" s="26"/>
      <c r="W8427" s="10"/>
    </row>
    <row r="8428">
      <c r="E8428" s="26"/>
      <c r="F8428" s="27"/>
      <c r="J8428" s="26"/>
      <c r="K8428" s="26"/>
      <c r="L8428" s="30"/>
      <c r="M8428" s="31"/>
      <c r="N8428" s="31"/>
      <c r="O8428" s="31"/>
      <c r="P8428" s="31"/>
      <c r="Q8428" s="31"/>
      <c r="R8428" s="31"/>
      <c r="S8428" s="31"/>
      <c r="T8428" s="26"/>
      <c r="U8428" s="26"/>
      <c r="W8428" s="10"/>
    </row>
    <row r="8429">
      <c r="E8429" s="26"/>
      <c r="F8429" s="27"/>
      <c r="J8429" s="26"/>
      <c r="K8429" s="26"/>
      <c r="L8429" s="30"/>
      <c r="M8429" s="31"/>
      <c r="N8429" s="31"/>
      <c r="O8429" s="31"/>
      <c r="P8429" s="31"/>
      <c r="Q8429" s="31"/>
      <c r="R8429" s="31"/>
      <c r="S8429" s="31"/>
      <c r="T8429" s="26"/>
      <c r="U8429" s="26"/>
      <c r="W8429" s="10"/>
    </row>
    <row r="8430">
      <c r="E8430" s="26"/>
      <c r="F8430" s="27"/>
      <c r="J8430" s="26"/>
      <c r="K8430" s="26"/>
      <c r="L8430" s="30"/>
      <c r="M8430" s="31"/>
      <c r="N8430" s="31"/>
      <c r="O8430" s="31"/>
      <c r="P8430" s="31"/>
      <c r="Q8430" s="31"/>
      <c r="R8430" s="31"/>
      <c r="S8430" s="31"/>
      <c r="T8430" s="26"/>
      <c r="U8430" s="26"/>
      <c r="W8430" s="10"/>
    </row>
    <row r="8431">
      <c r="E8431" s="26"/>
      <c r="F8431" s="27"/>
      <c r="J8431" s="26"/>
      <c r="K8431" s="26"/>
      <c r="L8431" s="30"/>
      <c r="M8431" s="31"/>
      <c r="N8431" s="31"/>
      <c r="O8431" s="31"/>
      <c r="P8431" s="31"/>
      <c r="Q8431" s="31"/>
      <c r="R8431" s="31"/>
      <c r="S8431" s="31"/>
      <c r="T8431" s="26"/>
      <c r="U8431" s="26"/>
      <c r="W8431" s="10"/>
    </row>
    <row r="8432">
      <c r="E8432" s="26"/>
      <c r="F8432" s="27"/>
      <c r="J8432" s="26"/>
      <c r="K8432" s="26"/>
      <c r="L8432" s="30"/>
      <c r="M8432" s="31"/>
      <c r="N8432" s="31"/>
      <c r="O8432" s="31"/>
      <c r="P8432" s="31"/>
      <c r="Q8432" s="31"/>
      <c r="R8432" s="31"/>
      <c r="S8432" s="31"/>
      <c r="T8432" s="26"/>
      <c r="U8432" s="26"/>
      <c r="W8432" s="10"/>
    </row>
    <row r="8433">
      <c r="E8433" s="26"/>
      <c r="F8433" s="27"/>
      <c r="J8433" s="26"/>
      <c r="K8433" s="26"/>
      <c r="L8433" s="30"/>
      <c r="M8433" s="31"/>
      <c r="N8433" s="31"/>
      <c r="O8433" s="31"/>
      <c r="P8433" s="31"/>
      <c r="Q8433" s="31"/>
      <c r="R8433" s="31"/>
      <c r="S8433" s="31"/>
      <c r="T8433" s="26"/>
      <c r="U8433" s="26"/>
      <c r="W8433" s="10"/>
    </row>
    <row r="8434">
      <c r="E8434" s="26"/>
      <c r="F8434" s="27"/>
      <c r="J8434" s="26"/>
      <c r="K8434" s="26"/>
      <c r="L8434" s="30"/>
      <c r="M8434" s="31"/>
      <c r="N8434" s="31"/>
      <c r="O8434" s="31"/>
      <c r="P8434" s="31"/>
      <c r="Q8434" s="31"/>
      <c r="R8434" s="31"/>
      <c r="S8434" s="31"/>
      <c r="T8434" s="26"/>
      <c r="U8434" s="26"/>
      <c r="W8434" s="10"/>
    </row>
    <row r="8435">
      <c r="E8435" s="26"/>
      <c r="F8435" s="27"/>
      <c r="J8435" s="26"/>
      <c r="K8435" s="26"/>
      <c r="L8435" s="30"/>
      <c r="M8435" s="31"/>
      <c r="N8435" s="31"/>
      <c r="O8435" s="31"/>
      <c r="P8435" s="31"/>
      <c r="Q8435" s="31"/>
      <c r="R8435" s="31"/>
      <c r="S8435" s="31"/>
      <c r="T8435" s="26"/>
      <c r="U8435" s="26"/>
      <c r="W8435" s="10"/>
    </row>
    <row r="8436">
      <c r="E8436" s="26"/>
      <c r="F8436" s="27"/>
      <c r="J8436" s="26"/>
      <c r="K8436" s="26"/>
      <c r="L8436" s="30"/>
      <c r="M8436" s="31"/>
      <c r="N8436" s="31"/>
      <c r="O8436" s="31"/>
      <c r="P8436" s="31"/>
      <c r="Q8436" s="31"/>
      <c r="R8436" s="31"/>
      <c r="S8436" s="31"/>
      <c r="T8436" s="26"/>
      <c r="U8436" s="26"/>
      <c r="W8436" s="10"/>
    </row>
    <row r="8437">
      <c r="E8437" s="26"/>
      <c r="F8437" s="27"/>
      <c r="J8437" s="26"/>
      <c r="K8437" s="26"/>
      <c r="L8437" s="30"/>
      <c r="M8437" s="31"/>
      <c r="N8437" s="31"/>
      <c r="O8437" s="31"/>
      <c r="P8437" s="31"/>
      <c r="Q8437" s="31"/>
      <c r="R8437" s="31"/>
      <c r="S8437" s="31"/>
      <c r="T8437" s="26"/>
      <c r="U8437" s="26"/>
      <c r="W8437" s="10"/>
    </row>
    <row r="8438">
      <c r="E8438" s="26"/>
      <c r="F8438" s="27"/>
      <c r="J8438" s="26"/>
      <c r="K8438" s="26"/>
      <c r="L8438" s="30"/>
      <c r="M8438" s="31"/>
      <c r="N8438" s="31"/>
      <c r="O8438" s="31"/>
      <c r="P8438" s="31"/>
      <c r="Q8438" s="31"/>
      <c r="R8438" s="31"/>
      <c r="S8438" s="31"/>
      <c r="T8438" s="26"/>
      <c r="U8438" s="26"/>
      <c r="W8438" s="10"/>
    </row>
    <row r="8439">
      <c r="E8439" s="26"/>
      <c r="F8439" s="27"/>
      <c r="J8439" s="26"/>
      <c r="K8439" s="26"/>
      <c r="L8439" s="30"/>
      <c r="M8439" s="31"/>
      <c r="N8439" s="31"/>
      <c r="O8439" s="31"/>
      <c r="P8439" s="31"/>
      <c r="Q8439" s="31"/>
      <c r="R8439" s="31"/>
      <c r="S8439" s="31"/>
      <c r="T8439" s="26"/>
      <c r="U8439" s="26"/>
      <c r="W8439" s="10"/>
    </row>
    <row r="8440">
      <c r="E8440" s="26"/>
      <c r="F8440" s="27"/>
      <c r="J8440" s="26"/>
      <c r="K8440" s="26"/>
      <c r="L8440" s="30"/>
      <c r="M8440" s="31"/>
      <c r="N8440" s="31"/>
      <c r="O8440" s="31"/>
      <c r="P8440" s="31"/>
      <c r="Q8440" s="31"/>
      <c r="R8440" s="31"/>
      <c r="S8440" s="31"/>
      <c r="T8440" s="26"/>
      <c r="U8440" s="26"/>
      <c r="W8440" s="10"/>
    </row>
    <row r="8441">
      <c r="E8441" s="26"/>
      <c r="F8441" s="27"/>
      <c r="J8441" s="26"/>
      <c r="K8441" s="26"/>
      <c r="L8441" s="30"/>
      <c r="M8441" s="31"/>
      <c r="N8441" s="31"/>
      <c r="O8441" s="31"/>
      <c r="P8441" s="31"/>
      <c r="Q8441" s="31"/>
      <c r="R8441" s="31"/>
      <c r="S8441" s="31"/>
      <c r="T8441" s="26"/>
      <c r="U8441" s="26"/>
      <c r="W8441" s="10"/>
    </row>
    <row r="8442">
      <c r="E8442" s="26"/>
      <c r="F8442" s="27"/>
      <c r="J8442" s="26"/>
      <c r="K8442" s="26"/>
      <c r="L8442" s="30"/>
      <c r="M8442" s="31"/>
      <c r="N8442" s="31"/>
      <c r="O8442" s="31"/>
      <c r="P8442" s="31"/>
      <c r="Q8442" s="31"/>
      <c r="R8442" s="31"/>
      <c r="S8442" s="31"/>
      <c r="T8442" s="26"/>
      <c r="U8442" s="26"/>
      <c r="W8442" s="10"/>
    </row>
    <row r="8443">
      <c r="E8443" s="26"/>
      <c r="F8443" s="27"/>
      <c r="J8443" s="26"/>
      <c r="K8443" s="26"/>
      <c r="L8443" s="30"/>
      <c r="M8443" s="31"/>
      <c r="N8443" s="31"/>
      <c r="O8443" s="31"/>
      <c r="P8443" s="31"/>
      <c r="Q8443" s="31"/>
      <c r="R8443" s="31"/>
      <c r="S8443" s="31"/>
      <c r="T8443" s="26"/>
      <c r="U8443" s="26"/>
      <c r="W8443" s="10"/>
    </row>
    <row r="8444">
      <c r="E8444" s="26"/>
      <c r="F8444" s="27"/>
      <c r="J8444" s="26"/>
      <c r="K8444" s="26"/>
      <c r="L8444" s="30"/>
      <c r="M8444" s="31"/>
      <c r="N8444" s="31"/>
      <c r="O8444" s="31"/>
      <c r="P8444" s="31"/>
      <c r="Q8444" s="31"/>
      <c r="R8444" s="31"/>
      <c r="S8444" s="31"/>
      <c r="T8444" s="26"/>
      <c r="U8444" s="26"/>
      <c r="W8444" s="10"/>
    </row>
    <row r="8445">
      <c r="E8445" s="26"/>
      <c r="F8445" s="27"/>
      <c r="J8445" s="26"/>
      <c r="K8445" s="26"/>
      <c r="L8445" s="30"/>
      <c r="M8445" s="31"/>
      <c r="N8445" s="31"/>
      <c r="O8445" s="31"/>
      <c r="P8445" s="31"/>
      <c r="Q8445" s="31"/>
      <c r="R8445" s="31"/>
      <c r="S8445" s="31"/>
      <c r="T8445" s="26"/>
      <c r="U8445" s="26"/>
      <c r="W8445" s="10"/>
    </row>
    <row r="8446">
      <c r="E8446" s="26"/>
      <c r="F8446" s="27"/>
      <c r="J8446" s="26"/>
      <c r="K8446" s="26"/>
      <c r="L8446" s="30"/>
      <c r="M8446" s="31"/>
      <c r="N8446" s="31"/>
      <c r="O8446" s="31"/>
      <c r="P8446" s="31"/>
      <c r="Q8446" s="31"/>
      <c r="R8446" s="31"/>
      <c r="S8446" s="31"/>
      <c r="T8446" s="26"/>
      <c r="U8446" s="26"/>
      <c r="W8446" s="10"/>
    </row>
    <row r="8447">
      <c r="E8447" s="26"/>
      <c r="F8447" s="27"/>
      <c r="J8447" s="26"/>
      <c r="K8447" s="26"/>
      <c r="L8447" s="30"/>
      <c r="M8447" s="31"/>
      <c r="N8447" s="31"/>
      <c r="O8447" s="31"/>
      <c r="P8447" s="31"/>
      <c r="Q8447" s="31"/>
      <c r="R8447" s="31"/>
      <c r="S8447" s="31"/>
      <c r="T8447" s="26"/>
      <c r="U8447" s="26"/>
      <c r="W8447" s="10"/>
    </row>
    <row r="8448">
      <c r="E8448" s="26"/>
      <c r="F8448" s="27"/>
      <c r="J8448" s="26"/>
      <c r="K8448" s="26"/>
      <c r="L8448" s="30"/>
      <c r="M8448" s="31"/>
      <c r="N8448" s="31"/>
      <c r="O8448" s="31"/>
      <c r="P8448" s="31"/>
      <c r="Q8448" s="31"/>
      <c r="R8448" s="31"/>
      <c r="S8448" s="31"/>
      <c r="T8448" s="26"/>
      <c r="U8448" s="26"/>
      <c r="W8448" s="10"/>
    </row>
    <row r="8449">
      <c r="E8449" s="26"/>
      <c r="F8449" s="27"/>
      <c r="J8449" s="26"/>
      <c r="K8449" s="26"/>
      <c r="L8449" s="30"/>
      <c r="M8449" s="31"/>
      <c r="N8449" s="31"/>
      <c r="O8449" s="31"/>
      <c r="P8449" s="31"/>
      <c r="Q8449" s="31"/>
      <c r="R8449" s="31"/>
      <c r="S8449" s="31"/>
      <c r="T8449" s="26"/>
      <c r="U8449" s="26"/>
      <c r="W8449" s="10"/>
    </row>
    <row r="8450">
      <c r="E8450" s="26"/>
      <c r="F8450" s="27"/>
      <c r="J8450" s="26"/>
      <c r="K8450" s="26"/>
      <c r="L8450" s="30"/>
      <c r="M8450" s="31"/>
      <c r="N8450" s="31"/>
      <c r="O8450" s="31"/>
      <c r="P8450" s="31"/>
      <c r="Q8450" s="31"/>
      <c r="R8450" s="31"/>
      <c r="S8450" s="31"/>
      <c r="T8450" s="26"/>
      <c r="U8450" s="26"/>
      <c r="W8450" s="10"/>
    </row>
    <row r="8451">
      <c r="E8451" s="26"/>
      <c r="F8451" s="27"/>
      <c r="J8451" s="26"/>
      <c r="K8451" s="26"/>
      <c r="L8451" s="30"/>
      <c r="M8451" s="31"/>
      <c r="N8451" s="31"/>
      <c r="O8451" s="31"/>
      <c r="P8451" s="31"/>
      <c r="Q8451" s="31"/>
      <c r="R8451" s="31"/>
      <c r="S8451" s="31"/>
      <c r="T8451" s="26"/>
      <c r="U8451" s="26"/>
      <c r="W8451" s="10"/>
    </row>
    <row r="8452">
      <c r="E8452" s="26"/>
      <c r="F8452" s="27"/>
      <c r="J8452" s="26"/>
      <c r="K8452" s="26"/>
      <c r="L8452" s="30"/>
      <c r="M8452" s="31"/>
      <c r="N8452" s="31"/>
      <c r="O8452" s="31"/>
      <c r="P8452" s="31"/>
      <c r="Q8452" s="31"/>
      <c r="R8452" s="31"/>
      <c r="S8452" s="31"/>
      <c r="T8452" s="26"/>
      <c r="U8452" s="26"/>
      <c r="W8452" s="10"/>
    </row>
    <row r="8453">
      <c r="E8453" s="26"/>
      <c r="F8453" s="27"/>
      <c r="J8453" s="26"/>
      <c r="K8453" s="26"/>
      <c r="L8453" s="30"/>
      <c r="M8453" s="31"/>
      <c r="N8453" s="31"/>
      <c r="O8453" s="31"/>
      <c r="P8453" s="31"/>
      <c r="Q8453" s="31"/>
      <c r="R8453" s="31"/>
      <c r="S8453" s="31"/>
      <c r="T8453" s="26"/>
      <c r="U8453" s="26"/>
      <c r="W8453" s="10"/>
    </row>
    <row r="8454">
      <c r="E8454" s="26"/>
      <c r="F8454" s="27"/>
      <c r="J8454" s="26"/>
      <c r="K8454" s="26"/>
      <c r="L8454" s="30"/>
      <c r="M8454" s="31"/>
      <c r="N8454" s="31"/>
      <c r="O8454" s="31"/>
      <c r="P8454" s="31"/>
      <c r="Q8454" s="31"/>
      <c r="R8454" s="31"/>
      <c r="S8454" s="31"/>
      <c r="T8454" s="26"/>
      <c r="U8454" s="26"/>
      <c r="W8454" s="10"/>
    </row>
    <row r="8455">
      <c r="E8455" s="26"/>
      <c r="F8455" s="27"/>
      <c r="J8455" s="26"/>
      <c r="K8455" s="26"/>
      <c r="L8455" s="30"/>
      <c r="M8455" s="31"/>
      <c r="N8455" s="31"/>
      <c r="O8455" s="31"/>
      <c r="P8455" s="31"/>
      <c r="Q8455" s="31"/>
      <c r="R8455" s="31"/>
      <c r="S8455" s="31"/>
      <c r="T8455" s="26"/>
      <c r="U8455" s="26"/>
      <c r="W8455" s="10"/>
    </row>
    <row r="8456">
      <c r="E8456" s="26"/>
      <c r="F8456" s="27"/>
      <c r="J8456" s="26"/>
      <c r="K8456" s="26"/>
      <c r="L8456" s="30"/>
      <c r="M8456" s="31"/>
      <c r="N8456" s="31"/>
      <c r="O8456" s="31"/>
      <c r="P8456" s="31"/>
      <c r="Q8456" s="31"/>
      <c r="R8456" s="31"/>
      <c r="S8456" s="31"/>
      <c r="T8456" s="26"/>
      <c r="U8456" s="26"/>
      <c r="W8456" s="10"/>
    </row>
    <row r="8457">
      <c r="E8457" s="26"/>
      <c r="F8457" s="27"/>
      <c r="J8457" s="26"/>
      <c r="K8457" s="26"/>
      <c r="L8457" s="30"/>
      <c r="M8457" s="31"/>
      <c r="N8457" s="31"/>
      <c r="O8457" s="31"/>
      <c r="P8457" s="31"/>
      <c r="Q8457" s="31"/>
      <c r="R8457" s="31"/>
      <c r="S8457" s="31"/>
      <c r="T8457" s="26"/>
      <c r="U8457" s="26"/>
      <c r="W8457" s="10"/>
    </row>
    <row r="8458">
      <c r="E8458" s="26"/>
      <c r="F8458" s="27"/>
      <c r="J8458" s="26"/>
      <c r="K8458" s="26"/>
      <c r="L8458" s="30"/>
      <c r="M8458" s="31"/>
      <c r="N8458" s="31"/>
      <c r="O8458" s="31"/>
      <c r="P8458" s="31"/>
      <c r="Q8458" s="31"/>
      <c r="R8458" s="31"/>
      <c r="S8458" s="31"/>
      <c r="T8458" s="26"/>
      <c r="U8458" s="26"/>
      <c r="W8458" s="10"/>
    </row>
    <row r="8459">
      <c r="E8459" s="26"/>
      <c r="F8459" s="27"/>
      <c r="J8459" s="26"/>
      <c r="K8459" s="26"/>
      <c r="L8459" s="30"/>
      <c r="M8459" s="31"/>
      <c r="N8459" s="31"/>
      <c r="O8459" s="31"/>
      <c r="P8459" s="31"/>
      <c r="Q8459" s="31"/>
      <c r="R8459" s="31"/>
      <c r="S8459" s="31"/>
      <c r="T8459" s="26"/>
      <c r="U8459" s="26"/>
      <c r="W8459" s="10"/>
    </row>
    <row r="8460">
      <c r="E8460" s="26"/>
      <c r="F8460" s="27"/>
      <c r="J8460" s="26"/>
      <c r="K8460" s="26"/>
      <c r="L8460" s="30"/>
      <c r="M8460" s="31"/>
      <c r="N8460" s="31"/>
      <c r="O8460" s="31"/>
      <c r="P8460" s="31"/>
      <c r="Q8460" s="31"/>
      <c r="R8460" s="31"/>
      <c r="S8460" s="31"/>
      <c r="T8460" s="26"/>
      <c r="U8460" s="26"/>
      <c r="W8460" s="10"/>
    </row>
    <row r="8461">
      <c r="E8461" s="26"/>
      <c r="F8461" s="27"/>
      <c r="J8461" s="26"/>
      <c r="K8461" s="26"/>
      <c r="L8461" s="30"/>
      <c r="M8461" s="31"/>
      <c r="N8461" s="31"/>
      <c r="O8461" s="31"/>
      <c r="P8461" s="31"/>
      <c r="Q8461" s="31"/>
      <c r="R8461" s="31"/>
      <c r="S8461" s="31"/>
      <c r="T8461" s="26"/>
      <c r="U8461" s="26"/>
      <c r="W8461" s="10"/>
    </row>
    <row r="8462">
      <c r="E8462" s="26"/>
      <c r="F8462" s="27"/>
      <c r="J8462" s="26"/>
      <c r="K8462" s="26"/>
      <c r="L8462" s="30"/>
      <c r="M8462" s="31"/>
      <c r="N8462" s="31"/>
      <c r="O8462" s="31"/>
      <c r="P8462" s="31"/>
      <c r="Q8462" s="31"/>
      <c r="R8462" s="31"/>
      <c r="S8462" s="31"/>
      <c r="T8462" s="26"/>
      <c r="U8462" s="26"/>
      <c r="W8462" s="10"/>
    </row>
    <row r="8463">
      <c r="E8463" s="26"/>
      <c r="F8463" s="27"/>
      <c r="J8463" s="26"/>
      <c r="K8463" s="26"/>
      <c r="L8463" s="30"/>
      <c r="M8463" s="31"/>
      <c r="N8463" s="31"/>
      <c r="O8463" s="31"/>
      <c r="P8463" s="31"/>
      <c r="Q8463" s="31"/>
      <c r="R8463" s="31"/>
      <c r="S8463" s="31"/>
      <c r="T8463" s="26"/>
      <c r="U8463" s="26"/>
      <c r="W8463" s="10"/>
    </row>
    <row r="8464">
      <c r="E8464" s="26"/>
      <c r="F8464" s="27"/>
      <c r="J8464" s="26"/>
      <c r="K8464" s="26"/>
      <c r="L8464" s="30"/>
      <c r="M8464" s="31"/>
      <c r="N8464" s="31"/>
      <c r="O8464" s="31"/>
      <c r="P8464" s="31"/>
      <c r="Q8464" s="31"/>
      <c r="R8464" s="31"/>
      <c r="S8464" s="31"/>
      <c r="T8464" s="26"/>
      <c r="U8464" s="26"/>
      <c r="W8464" s="10"/>
    </row>
    <row r="8465">
      <c r="E8465" s="26"/>
      <c r="F8465" s="27"/>
      <c r="J8465" s="26"/>
      <c r="K8465" s="26"/>
      <c r="L8465" s="30"/>
      <c r="M8465" s="31"/>
      <c r="N8465" s="31"/>
      <c r="O8465" s="31"/>
      <c r="P8465" s="31"/>
      <c r="Q8465" s="31"/>
      <c r="R8465" s="31"/>
      <c r="S8465" s="31"/>
      <c r="T8465" s="26"/>
      <c r="U8465" s="26"/>
      <c r="W8465" s="10"/>
    </row>
    <row r="8466">
      <c r="E8466" s="26"/>
      <c r="F8466" s="27"/>
      <c r="J8466" s="26"/>
      <c r="K8466" s="26"/>
      <c r="L8466" s="30"/>
      <c r="M8466" s="31"/>
      <c r="N8466" s="31"/>
      <c r="O8466" s="31"/>
      <c r="P8466" s="31"/>
      <c r="Q8466" s="31"/>
      <c r="R8466" s="31"/>
      <c r="S8466" s="31"/>
      <c r="T8466" s="26"/>
      <c r="U8466" s="26"/>
      <c r="W8466" s="10"/>
    </row>
    <row r="8467">
      <c r="E8467" s="26"/>
      <c r="F8467" s="27"/>
      <c r="J8467" s="26"/>
      <c r="K8467" s="26"/>
      <c r="L8467" s="30"/>
      <c r="M8467" s="31"/>
      <c r="N8467" s="31"/>
      <c r="O8467" s="31"/>
      <c r="P8467" s="31"/>
      <c r="Q8467" s="31"/>
      <c r="R8467" s="31"/>
      <c r="S8467" s="31"/>
      <c r="T8467" s="26"/>
      <c r="U8467" s="26"/>
      <c r="W8467" s="10"/>
    </row>
    <row r="8468">
      <c r="E8468" s="26"/>
      <c r="F8468" s="27"/>
      <c r="J8468" s="26"/>
      <c r="K8468" s="26"/>
      <c r="L8468" s="30"/>
      <c r="M8468" s="31"/>
      <c r="N8468" s="31"/>
      <c r="O8468" s="31"/>
      <c r="P8468" s="31"/>
      <c r="Q8468" s="31"/>
      <c r="R8468" s="31"/>
      <c r="S8468" s="31"/>
      <c r="T8468" s="26"/>
      <c r="U8468" s="26"/>
      <c r="W8468" s="10"/>
    </row>
    <row r="8469">
      <c r="E8469" s="26"/>
      <c r="F8469" s="27"/>
      <c r="J8469" s="26"/>
      <c r="K8469" s="26"/>
      <c r="L8469" s="30"/>
      <c r="M8469" s="31"/>
      <c r="N8469" s="31"/>
      <c r="O8469" s="31"/>
      <c r="P8469" s="31"/>
      <c r="Q8469" s="31"/>
      <c r="R8469" s="31"/>
      <c r="S8469" s="31"/>
      <c r="T8469" s="26"/>
      <c r="U8469" s="26"/>
      <c r="W8469" s="10"/>
    </row>
    <row r="8470">
      <c r="E8470" s="26"/>
      <c r="F8470" s="27"/>
      <c r="J8470" s="26"/>
      <c r="K8470" s="26"/>
      <c r="L8470" s="30"/>
      <c r="M8470" s="31"/>
      <c r="N8470" s="31"/>
      <c r="O8470" s="31"/>
      <c r="P8470" s="31"/>
      <c r="Q8470" s="31"/>
      <c r="R8470" s="31"/>
      <c r="S8470" s="31"/>
      <c r="T8470" s="26"/>
      <c r="U8470" s="26"/>
      <c r="W8470" s="10"/>
    </row>
    <row r="8471">
      <c r="E8471" s="26"/>
      <c r="F8471" s="27"/>
      <c r="J8471" s="26"/>
      <c r="K8471" s="26"/>
      <c r="L8471" s="30"/>
      <c r="M8471" s="31"/>
      <c r="N8471" s="31"/>
      <c r="O8471" s="31"/>
      <c r="P8471" s="31"/>
      <c r="Q8471" s="31"/>
      <c r="R8471" s="31"/>
      <c r="S8471" s="31"/>
      <c r="T8471" s="26"/>
      <c r="U8471" s="26"/>
      <c r="W8471" s="10"/>
    </row>
    <row r="8472">
      <c r="E8472" s="26"/>
      <c r="F8472" s="27"/>
      <c r="J8472" s="26"/>
      <c r="K8472" s="26"/>
      <c r="L8472" s="30"/>
      <c r="M8472" s="31"/>
      <c r="N8472" s="31"/>
      <c r="O8472" s="31"/>
      <c r="P8472" s="31"/>
      <c r="Q8472" s="31"/>
      <c r="R8472" s="31"/>
      <c r="S8472" s="31"/>
      <c r="T8472" s="26"/>
      <c r="U8472" s="26"/>
      <c r="W8472" s="10"/>
    </row>
    <row r="8473">
      <c r="E8473" s="26"/>
      <c r="F8473" s="27"/>
      <c r="J8473" s="26"/>
      <c r="K8473" s="26"/>
      <c r="L8473" s="30"/>
      <c r="M8473" s="31"/>
      <c r="N8473" s="31"/>
      <c r="O8473" s="31"/>
      <c r="P8473" s="31"/>
      <c r="Q8473" s="31"/>
      <c r="R8473" s="31"/>
      <c r="S8473" s="31"/>
      <c r="T8473" s="26"/>
      <c r="U8473" s="26"/>
      <c r="W8473" s="10"/>
    </row>
    <row r="8474">
      <c r="E8474" s="26"/>
      <c r="F8474" s="27"/>
      <c r="J8474" s="26"/>
      <c r="K8474" s="26"/>
      <c r="L8474" s="30"/>
      <c r="M8474" s="31"/>
      <c r="N8474" s="31"/>
      <c r="O8474" s="31"/>
      <c r="P8474" s="31"/>
      <c r="Q8474" s="31"/>
      <c r="R8474" s="31"/>
      <c r="S8474" s="31"/>
      <c r="T8474" s="26"/>
      <c r="U8474" s="26"/>
      <c r="W8474" s="10"/>
    </row>
    <row r="8475">
      <c r="E8475" s="26"/>
      <c r="F8475" s="27"/>
      <c r="J8475" s="26"/>
      <c r="K8475" s="26"/>
      <c r="L8475" s="30"/>
      <c r="M8475" s="31"/>
      <c r="N8475" s="31"/>
      <c r="O8475" s="31"/>
      <c r="P8475" s="31"/>
      <c r="Q8475" s="31"/>
      <c r="R8475" s="31"/>
      <c r="S8475" s="31"/>
      <c r="T8475" s="26"/>
      <c r="U8475" s="26"/>
      <c r="W8475" s="10"/>
    </row>
    <row r="8476">
      <c r="E8476" s="26"/>
      <c r="F8476" s="27"/>
      <c r="J8476" s="26"/>
      <c r="K8476" s="26"/>
      <c r="L8476" s="30"/>
      <c r="M8476" s="31"/>
      <c r="N8476" s="31"/>
      <c r="O8476" s="31"/>
      <c r="P8476" s="31"/>
      <c r="Q8476" s="31"/>
      <c r="R8476" s="31"/>
      <c r="S8476" s="31"/>
      <c r="T8476" s="26"/>
      <c r="U8476" s="26"/>
      <c r="W8476" s="10"/>
    </row>
    <row r="8477">
      <c r="E8477" s="26"/>
      <c r="F8477" s="27"/>
      <c r="J8477" s="26"/>
      <c r="K8477" s="26"/>
      <c r="L8477" s="30"/>
      <c r="M8477" s="31"/>
      <c r="N8477" s="31"/>
      <c r="O8477" s="31"/>
      <c r="P8477" s="31"/>
      <c r="Q8477" s="31"/>
      <c r="R8477" s="31"/>
      <c r="S8477" s="31"/>
      <c r="T8477" s="26"/>
      <c r="U8477" s="26"/>
      <c r="W8477" s="10"/>
    </row>
    <row r="8478">
      <c r="E8478" s="26"/>
      <c r="F8478" s="27"/>
      <c r="J8478" s="26"/>
      <c r="K8478" s="26"/>
      <c r="L8478" s="30"/>
      <c r="M8478" s="31"/>
      <c r="N8478" s="31"/>
      <c r="O8478" s="31"/>
      <c r="P8478" s="31"/>
      <c r="Q8478" s="31"/>
      <c r="R8478" s="31"/>
      <c r="S8478" s="31"/>
      <c r="T8478" s="26"/>
      <c r="U8478" s="26"/>
      <c r="W8478" s="10"/>
    </row>
    <row r="8479">
      <c r="E8479" s="26"/>
      <c r="F8479" s="27"/>
      <c r="J8479" s="26"/>
      <c r="K8479" s="26"/>
      <c r="L8479" s="30"/>
      <c r="M8479" s="31"/>
      <c r="N8479" s="31"/>
      <c r="O8479" s="31"/>
      <c r="P8479" s="31"/>
      <c r="Q8479" s="31"/>
      <c r="R8479" s="31"/>
      <c r="S8479" s="31"/>
      <c r="T8479" s="26"/>
      <c r="U8479" s="26"/>
      <c r="W8479" s="10"/>
    </row>
    <row r="8480">
      <c r="E8480" s="26"/>
      <c r="F8480" s="27"/>
      <c r="J8480" s="26"/>
      <c r="K8480" s="26"/>
      <c r="L8480" s="30"/>
      <c r="M8480" s="31"/>
      <c r="N8480" s="31"/>
      <c r="O8480" s="31"/>
      <c r="P8480" s="31"/>
      <c r="Q8480" s="31"/>
      <c r="R8480" s="31"/>
      <c r="S8480" s="31"/>
      <c r="T8480" s="26"/>
      <c r="U8480" s="26"/>
      <c r="W8480" s="10"/>
    </row>
    <row r="8481">
      <c r="E8481" s="26"/>
      <c r="F8481" s="27"/>
      <c r="J8481" s="26"/>
      <c r="K8481" s="26"/>
      <c r="L8481" s="30"/>
      <c r="M8481" s="31"/>
      <c r="N8481" s="31"/>
      <c r="O8481" s="31"/>
      <c r="P8481" s="31"/>
      <c r="Q8481" s="31"/>
      <c r="R8481" s="31"/>
      <c r="S8481" s="31"/>
      <c r="T8481" s="26"/>
      <c r="U8481" s="26"/>
      <c r="W8481" s="10"/>
    </row>
    <row r="8482">
      <c r="E8482" s="26"/>
      <c r="F8482" s="27"/>
      <c r="J8482" s="26"/>
      <c r="K8482" s="26"/>
      <c r="L8482" s="30"/>
      <c r="M8482" s="31"/>
      <c r="N8482" s="31"/>
      <c r="O8482" s="31"/>
      <c r="P8482" s="31"/>
      <c r="Q8482" s="31"/>
      <c r="R8482" s="31"/>
      <c r="S8482" s="31"/>
      <c r="T8482" s="26"/>
      <c r="U8482" s="26"/>
      <c r="W8482" s="10"/>
    </row>
    <row r="8483">
      <c r="E8483" s="26"/>
      <c r="F8483" s="27"/>
      <c r="J8483" s="26"/>
      <c r="K8483" s="26"/>
      <c r="L8483" s="30"/>
      <c r="M8483" s="31"/>
      <c r="N8483" s="31"/>
      <c r="O8483" s="31"/>
      <c r="P8483" s="31"/>
      <c r="Q8483" s="31"/>
      <c r="R8483" s="31"/>
      <c r="S8483" s="31"/>
      <c r="T8483" s="26"/>
      <c r="U8483" s="26"/>
      <c r="W8483" s="10"/>
    </row>
    <row r="8484">
      <c r="E8484" s="26"/>
      <c r="F8484" s="27"/>
      <c r="J8484" s="26"/>
      <c r="K8484" s="26"/>
      <c r="L8484" s="30"/>
      <c r="M8484" s="31"/>
      <c r="N8484" s="31"/>
      <c r="O8484" s="31"/>
      <c r="P8484" s="31"/>
      <c r="Q8484" s="31"/>
      <c r="R8484" s="31"/>
      <c r="S8484" s="31"/>
      <c r="T8484" s="26"/>
      <c r="U8484" s="26"/>
      <c r="W8484" s="10"/>
    </row>
    <row r="8485">
      <c r="E8485" s="26"/>
      <c r="F8485" s="27"/>
      <c r="J8485" s="26"/>
      <c r="K8485" s="26"/>
      <c r="L8485" s="30"/>
      <c r="M8485" s="31"/>
      <c r="N8485" s="31"/>
      <c r="O8485" s="31"/>
      <c r="P8485" s="31"/>
      <c r="Q8485" s="31"/>
      <c r="R8485" s="31"/>
      <c r="S8485" s="31"/>
      <c r="T8485" s="26"/>
      <c r="U8485" s="26"/>
      <c r="W8485" s="10"/>
    </row>
    <row r="8486">
      <c r="E8486" s="26"/>
      <c r="F8486" s="27"/>
      <c r="J8486" s="26"/>
      <c r="K8486" s="26"/>
      <c r="L8486" s="30"/>
      <c r="M8486" s="31"/>
      <c r="N8486" s="31"/>
      <c r="O8486" s="31"/>
      <c r="P8486" s="31"/>
      <c r="Q8486" s="31"/>
      <c r="R8486" s="31"/>
      <c r="S8486" s="31"/>
      <c r="T8486" s="26"/>
      <c r="U8486" s="26"/>
      <c r="W8486" s="10"/>
    </row>
    <row r="8487">
      <c r="E8487" s="26"/>
      <c r="F8487" s="27"/>
      <c r="J8487" s="26"/>
      <c r="K8487" s="26"/>
      <c r="L8487" s="30"/>
      <c r="M8487" s="31"/>
      <c r="N8487" s="31"/>
      <c r="O8487" s="31"/>
      <c r="P8487" s="31"/>
      <c r="Q8487" s="31"/>
      <c r="R8487" s="31"/>
      <c r="S8487" s="31"/>
      <c r="T8487" s="26"/>
      <c r="U8487" s="26"/>
      <c r="W8487" s="10"/>
    </row>
    <row r="8488">
      <c r="E8488" s="26"/>
      <c r="F8488" s="27"/>
      <c r="J8488" s="26"/>
      <c r="K8488" s="26"/>
      <c r="L8488" s="30"/>
      <c r="M8488" s="31"/>
      <c r="N8488" s="31"/>
      <c r="O8488" s="31"/>
      <c r="P8488" s="31"/>
      <c r="Q8488" s="31"/>
      <c r="R8488" s="31"/>
      <c r="S8488" s="31"/>
      <c r="T8488" s="26"/>
      <c r="U8488" s="26"/>
      <c r="W8488" s="10"/>
    </row>
    <row r="8489">
      <c r="E8489" s="26"/>
      <c r="F8489" s="27"/>
      <c r="J8489" s="26"/>
      <c r="K8489" s="26"/>
      <c r="L8489" s="30"/>
      <c r="M8489" s="31"/>
      <c r="N8489" s="31"/>
      <c r="O8489" s="31"/>
      <c r="P8489" s="31"/>
      <c r="Q8489" s="31"/>
      <c r="R8489" s="31"/>
      <c r="S8489" s="31"/>
      <c r="T8489" s="26"/>
      <c r="U8489" s="26"/>
      <c r="W8489" s="10"/>
    </row>
    <row r="8490">
      <c r="E8490" s="26"/>
      <c r="F8490" s="27"/>
      <c r="J8490" s="26"/>
      <c r="K8490" s="26"/>
      <c r="L8490" s="30"/>
      <c r="M8490" s="31"/>
      <c r="N8490" s="31"/>
      <c r="O8490" s="31"/>
      <c r="P8490" s="31"/>
      <c r="Q8490" s="31"/>
      <c r="R8490" s="31"/>
      <c r="S8490" s="31"/>
      <c r="T8490" s="26"/>
      <c r="U8490" s="26"/>
      <c r="W8490" s="10"/>
    </row>
    <row r="8491">
      <c r="E8491" s="26"/>
      <c r="F8491" s="27"/>
      <c r="J8491" s="26"/>
      <c r="K8491" s="26"/>
      <c r="L8491" s="30"/>
      <c r="M8491" s="31"/>
      <c r="N8491" s="31"/>
      <c r="O8491" s="31"/>
      <c r="P8491" s="31"/>
      <c r="Q8491" s="31"/>
      <c r="R8491" s="31"/>
      <c r="S8491" s="31"/>
      <c r="T8491" s="26"/>
      <c r="U8491" s="26"/>
      <c r="W8491" s="10"/>
    </row>
    <row r="8492">
      <c r="E8492" s="26"/>
      <c r="F8492" s="27"/>
      <c r="J8492" s="26"/>
      <c r="K8492" s="26"/>
      <c r="L8492" s="30"/>
      <c r="M8492" s="31"/>
      <c r="N8492" s="31"/>
      <c r="O8492" s="31"/>
      <c r="P8492" s="31"/>
      <c r="Q8492" s="31"/>
      <c r="R8492" s="31"/>
      <c r="S8492" s="31"/>
      <c r="T8492" s="26"/>
      <c r="U8492" s="26"/>
      <c r="W8492" s="10"/>
    </row>
    <row r="8493">
      <c r="E8493" s="26"/>
      <c r="F8493" s="27"/>
      <c r="J8493" s="26"/>
      <c r="K8493" s="26"/>
      <c r="L8493" s="30"/>
      <c r="M8493" s="31"/>
      <c r="N8493" s="31"/>
      <c r="O8493" s="31"/>
      <c r="P8493" s="31"/>
      <c r="Q8493" s="31"/>
      <c r="R8493" s="31"/>
      <c r="S8493" s="31"/>
      <c r="T8493" s="26"/>
      <c r="U8493" s="26"/>
      <c r="W8493" s="10"/>
    </row>
    <row r="8494">
      <c r="E8494" s="26"/>
      <c r="F8494" s="27"/>
      <c r="J8494" s="26"/>
      <c r="K8494" s="26"/>
      <c r="L8494" s="30"/>
      <c r="M8494" s="31"/>
      <c r="N8494" s="31"/>
      <c r="O8494" s="31"/>
      <c r="P8494" s="31"/>
      <c r="Q8494" s="31"/>
      <c r="R8494" s="31"/>
      <c r="S8494" s="31"/>
      <c r="T8494" s="26"/>
      <c r="U8494" s="26"/>
      <c r="W8494" s="10"/>
    </row>
    <row r="8495">
      <c r="E8495" s="26"/>
      <c r="F8495" s="27"/>
      <c r="J8495" s="26"/>
      <c r="K8495" s="26"/>
      <c r="L8495" s="30"/>
      <c r="M8495" s="31"/>
      <c r="N8495" s="31"/>
      <c r="O8495" s="31"/>
      <c r="P8495" s="31"/>
      <c r="Q8495" s="31"/>
      <c r="R8495" s="31"/>
      <c r="S8495" s="31"/>
      <c r="T8495" s="26"/>
      <c r="U8495" s="26"/>
      <c r="W8495" s="10"/>
    </row>
    <row r="8496">
      <c r="E8496" s="26"/>
      <c r="F8496" s="27"/>
      <c r="J8496" s="26"/>
      <c r="K8496" s="26"/>
      <c r="L8496" s="30"/>
      <c r="M8496" s="31"/>
      <c r="N8496" s="31"/>
      <c r="O8496" s="31"/>
      <c r="P8496" s="31"/>
      <c r="Q8496" s="31"/>
      <c r="R8496" s="31"/>
      <c r="S8496" s="31"/>
      <c r="T8496" s="26"/>
      <c r="U8496" s="26"/>
      <c r="W8496" s="10"/>
    </row>
    <row r="8497">
      <c r="E8497" s="26"/>
      <c r="F8497" s="27"/>
      <c r="J8497" s="26"/>
      <c r="K8497" s="26"/>
      <c r="L8497" s="30"/>
      <c r="M8497" s="31"/>
      <c r="N8497" s="31"/>
      <c r="O8497" s="31"/>
      <c r="P8497" s="31"/>
      <c r="Q8497" s="31"/>
      <c r="R8497" s="31"/>
      <c r="S8497" s="31"/>
      <c r="T8497" s="26"/>
      <c r="U8497" s="26"/>
      <c r="W8497" s="10"/>
    </row>
    <row r="8498">
      <c r="E8498" s="26"/>
      <c r="F8498" s="27"/>
      <c r="J8498" s="26"/>
      <c r="K8498" s="26"/>
      <c r="L8498" s="30"/>
      <c r="M8498" s="31"/>
      <c r="N8498" s="31"/>
      <c r="O8498" s="31"/>
      <c r="P8498" s="31"/>
      <c r="Q8498" s="31"/>
      <c r="R8498" s="31"/>
      <c r="S8498" s="31"/>
      <c r="T8498" s="26"/>
      <c r="U8498" s="26"/>
      <c r="W8498" s="10"/>
    </row>
    <row r="8499">
      <c r="E8499" s="26"/>
      <c r="F8499" s="27"/>
      <c r="J8499" s="26"/>
      <c r="K8499" s="26"/>
      <c r="L8499" s="30"/>
      <c r="M8499" s="31"/>
      <c r="N8499" s="31"/>
      <c r="O8499" s="31"/>
      <c r="P8499" s="31"/>
      <c r="Q8499" s="31"/>
      <c r="R8499" s="31"/>
      <c r="S8499" s="31"/>
      <c r="T8499" s="26"/>
      <c r="U8499" s="26"/>
      <c r="W8499" s="10"/>
    </row>
    <row r="8500">
      <c r="E8500" s="26"/>
      <c r="F8500" s="27"/>
      <c r="J8500" s="26"/>
      <c r="K8500" s="26"/>
      <c r="L8500" s="30"/>
      <c r="M8500" s="31"/>
      <c r="N8500" s="31"/>
      <c r="O8500" s="31"/>
      <c r="P8500" s="31"/>
      <c r="Q8500" s="31"/>
      <c r="R8500" s="31"/>
      <c r="S8500" s="31"/>
      <c r="T8500" s="26"/>
      <c r="U8500" s="26"/>
      <c r="W8500" s="10"/>
    </row>
    <row r="8501">
      <c r="E8501" s="26"/>
      <c r="F8501" s="27"/>
      <c r="J8501" s="26"/>
      <c r="K8501" s="26"/>
      <c r="L8501" s="30"/>
      <c r="M8501" s="31"/>
      <c r="N8501" s="31"/>
      <c r="O8501" s="31"/>
      <c r="P8501" s="31"/>
      <c r="Q8501" s="31"/>
      <c r="R8501" s="31"/>
      <c r="S8501" s="31"/>
      <c r="T8501" s="26"/>
      <c r="U8501" s="26"/>
      <c r="W8501" s="10"/>
    </row>
    <row r="8502">
      <c r="E8502" s="26"/>
      <c r="F8502" s="27"/>
      <c r="J8502" s="26"/>
      <c r="K8502" s="26"/>
      <c r="L8502" s="30"/>
      <c r="M8502" s="31"/>
      <c r="N8502" s="31"/>
      <c r="O8502" s="31"/>
      <c r="P8502" s="31"/>
      <c r="Q8502" s="31"/>
      <c r="R8502" s="31"/>
      <c r="S8502" s="31"/>
      <c r="T8502" s="26"/>
      <c r="U8502" s="26"/>
      <c r="W8502" s="10"/>
    </row>
    <row r="8503">
      <c r="E8503" s="26"/>
      <c r="F8503" s="27"/>
      <c r="J8503" s="26"/>
      <c r="K8503" s="26"/>
      <c r="L8503" s="30"/>
      <c r="M8503" s="31"/>
      <c r="N8503" s="31"/>
      <c r="O8503" s="31"/>
      <c r="P8503" s="31"/>
      <c r="Q8503" s="31"/>
      <c r="R8503" s="31"/>
      <c r="S8503" s="31"/>
      <c r="T8503" s="26"/>
      <c r="U8503" s="26"/>
      <c r="W8503" s="10"/>
    </row>
    <row r="8504">
      <c r="E8504" s="26"/>
      <c r="F8504" s="27"/>
      <c r="J8504" s="26"/>
      <c r="K8504" s="26"/>
      <c r="L8504" s="30"/>
      <c r="M8504" s="31"/>
      <c r="N8504" s="31"/>
      <c r="O8504" s="31"/>
      <c r="P8504" s="31"/>
      <c r="Q8504" s="31"/>
      <c r="R8504" s="31"/>
      <c r="S8504" s="31"/>
      <c r="T8504" s="26"/>
      <c r="U8504" s="26"/>
      <c r="W8504" s="10"/>
    </row>
    <row r="8505">
      <c r="E8505" s="26"/>
      <c r="F8505" s="27"/>
      <c r="J8505" s="26"/>
      <c r="K8505" s="26"/>
      <c r="L8505" s="30"/>
      <c r="M8505" s="31"/>
      <c r="N8505" s="31"/>
      <c r="O8505" s="31"/>
      <c r="P8505" s="31"/>
      <c r="Q8505" s="31"/>
      <c r="R8505" s="31"/>
      <c r="S8505" s="31"/>
      <c r="T8505" s="26"/>
      <c r="U8505" s="26"/>
      <c r="W8505" s="10"/>
    </row>
    <row r="8506">
      <c r="E8506" s="26"/>
      <c r="F8506" s="27"/>
      <c r="J8506" s="26"/>
      <c r="K8506" s="26"/>
      <c r="L8506" s="30"/>
      <c r="M8506" s="31"/>
      <c r="N8506" s="31"/>
      <c r="O8506" s="31"/>
      <c r="P8506" s="31"/>
      <c r="Q8506" s="31"/>
      <c r="R8506" s="31"/>
      <c r="S8506" s="31"/>
      <c r="T8506" s="26"/>
      <c r="U8506" s="26"/>
      <c r="W8506" s="10"/>
    </row>
    <row r="8507">
      <c r="E8507" s="26"/>
      <c r="F8507" s="27"/>
      <c r="J8507" s="26"/>
      <c r="K8507" s="26"/>
      <c r="L8507" s="30"/>
      <c r="M8507" s="31"/>
      <c r="N8507" s="31"/>
      <c r="O8507" s="31"/>
      <c r="P8507" s="31"/>
      <c r="Q8507" s="31"/>
      <c r="R8507" s="31"/>
      <c r="S8507" s="31"/>
      <c r="T8507" s="26"/>
      <c r="U8507" s="26"/>
      <c r="W8507" s="10"/>
    </row>
    <row r="8508">
      <c r="E8508" s="26"/>
      <c r="F8508" s="27"/>
      <c r="J8508" s="26"/>
      <c r="K8508" s="26"/>
      <c r="L8508" s="30"/>
      <c r="M8508" s="31"/>
      <c r="N8508" s="31"/>
      <c r="O8508" s="31"/>
      <c r="P8508" s="31"/>
      <c r="Q8508" s="31"/>
      <c r="R8508" s="31"/>
      <c r="S8508" s="31"/>
      <c r="T8508" s="26"/>
      <c r="U8508" s="26"/>
      <c r="W8508" s="10"/>
    </row>
    <row r="8509">
      <c r="E8509" s="26"/>
      <c r="F8509" s="27"/>
      <c r="J8509" s="26"/>
      <c r="K8509" s="26"/>
      <c r="L8509" s="30"/>
      <c r="M8509" s="31"/>
      <c r="N8509" s="31"/>
      <c r="O8509" s="31"/>
      <c r="P8509" s="31"/>
      <c r="Q8509" s="31"/>
      <c r="R8509" s="31"/>
      <c r="S8509" s="31"/>
      <c r="T8509" s="26"/>
      <c r="U8509" s="26"/>
      <c r="W8509" s="10"/>
    </row>
    <row r="8510">
      <c r="E8510" s="26"/>
      <c r="F8510" s="27"/>
      <c r="J8510" s="26"/>
      <c r="K8510" s="26"/>
      <c r="L8510" s="30"/>
      <c r="M8510" s="31"/>
      <c r="N8510" s="31"/>
      <c r="O8510" s="31"/>
      <c r="P8510" s="31"/>
      <c r="Q8510" s="31"/>
      <c r="R8510" s="31"/>
      <c r="S8510" s="31"/>
      <c r="T8510" s="26"/>
      <c r="U8510" s="26"/>
      <c r="W8510" s="10"/>
    </row>
    <row r="8511">
      <c r="E8511" s="26"/>
      <c r="F8511" s="27"/>
      <c r="J8511" s="26"/>
      <c r="K8511" s="26"/>
      <c r="L8511" s="30"/>
      <c r="M8511" s="31"/>
      <c r="N8511" s="31"/>
      <c r="O8511" s="31"/>
      <c r="P8511" s="31"/>
      <c r="Q8511" s="31"/>
      <c r="R8511" s="31"/>
      <c r="S8511" s="31"/>
      <c r="T8511" s="26"/>
      <c r="U8511" s="26"/>
      <c r="W8511" s="10"/>
    </row>
    <row r="8512">
      <c r="E8512" s="26"/>
      <c r="F8512" s="27"/>
      <c r="J8512" s="26"/>
      <c r="K8512" s="26"/>
      <c r="L8512" s="30"/>
      <c r="M8512" s="31"/>
      <c r="N8512" s="31"/>
      <c r="O8512" s="31"/>
      <c r="P8512" s="31"/>
      <c r="Q8512" s="31"/>
      <c r="R8512" s="31"/>
      <c r="S8512" s="31"/>
      <c r="T8512" s="26"/>
      <c r="U8512" s="26"/>
      <c r="W8512" s="10"/>
    </row>
    <row r="8513">
      <c r="E8513" s="26"/>
      <c r="F8513" s="27"/>
      <c r="J8513" s="26"/>
      <c r="K8513" s="26"/>
      <c r="L8513" s="30"/>
      <c r="M8513" s="31"/>
      <c r="N8513" s="31"/>
      <c r="O8513" s="31"/>
      <c r="P8513" s="31"/>
      <c r="Q8513" s="31"/>
      <c r="R8513" s="31"/>
      <c r="S8513" s="31"/>
      <c r="T8513" s="26"/>
      <c r="U8513" s="26"/>
      <c r="W8513" s="10"/>
    </row>
    <row r="8514">
      <c r="E8514" s="26"/>
      <c r="F8514" s="27"/>
      <c r="J8514" s="26"/>
      <c r="K8514" s="26"/>
      <c r="L8514" s="30"/>
      <c r="M8514" s="31"/>
      <c r="N8514" s="31"/>
      <c r="O8514" s="31"/>
      <c r="P8514" s="31"/>
      <c r="Q8514" s="31"/>
      <c r="R8514" s="31"/>
      <c r="S8514" s="31"/>
      <c r="T8514" s="26"/>
      <c r="U8514" s="26"/>
      <c r="W8514" s="10"/>
    </row>
    <row r="8515">
      <c r="E8515" s="26"/>
      <c r="F8515" s="27"/>
      <c r="J8515" s="26"/>
      <c r="K8515" s="26"/>
      <c r="L8515" s="30"/>
      <c r="M8515" s="31"/>
      <c r="N8515" s="31"/>
      <c r="O8515" s="31"/>
      <c r="P8515" s="31"/>
      <c r="Q8515" s="31"/>
      <c r="R8515" s="31"/>
      <c r="S8515" s="31"/>
      <c r="T8515" s="26"/>
      <c r="U8515" s="26"/>
      <c r="W8515" s="10"/>
    </row>
    <row r="8516">
      <c r="E8516" s="26"/>
      <c r="F8516" s="27"/>
      <c r="J8516" s="26"/>
      <c r="K8516" s="26"/>
      <c r="L8516" s="30"/>
      <c r="M8516" s="31"/>
      <c r="N8516" s="31"/>
      <c r="O8516" s="31"/>
      <c r="P8516" s="31"/>
      <c r="Q8516" s="31"/>
      <c r="R8516" s="31"/>
      <c r="S8516" s="31"/>
      <c r="T8516" s="26"/>
      <c r="U8516" s="26"/>
      <c r="W8516" s="10"/>
    </row>
    <row r="8517">
      <c r="E8517" s="26"/>
      <c r="F8517" s="27"/>
      <c r="J8517" s="26"/>
      <c r="K8517" s="26"/>
      <c r="L8517" s="30"/>
      <c r="M8517" s="31"/>
      <c r="N8517" s="31"/>
      <c r="O8517" s="31"/>
      <c r="P8517" s="31"/>
      <c r="Q8517" s="31"/>
      <c r="R8517" s="31"/>
      <c r="S8517" s="31"/>
      <c r="T8517" s="26"/>
      <c r="U8517" s="26"/>
      <c r="W8517" s="10"/>
    </row>
    <row r="8518">
      <c r="E8518" s="26"/>
      <c r="F8518" s="27"/>
      <c r="J8518" s="26"/>
      <c r="K8518" s="26"/>
      <c r="L8518" s="30"/>
      <c r="M8518" s="31"/>
      <c r="N8518" s="31"/>
      <c r="O8518" s="31"/>
      <c r="P8518" s="31"/>
      <c r="Q8518" s="31"/>
      <c r="R8518" s="31"/>
      <c r="S8518" s="31"/>
      <c r="T8518" s="26"/>
      <c r="U8518" s="26"/>
      <c r="W8518" s="10"/>
    </row>
    <row r="8519">
      <c r="E8519" s="26"/>
      <c r="F8519" s="27"/>
      <c r="J8519" s="26"/>
      <c r="K8519" s="26"/>
      <c r="L8519" s="30"/>
      <c r="M8519" s="31"/>
      <c r="N8519" s="31"/>
      <c r="O8519" s="31"/>
      <c r="P8519" s="31"/>
      <c r="Q8519" s="31"/>
      <c r="R8519" s="31"/>
      <c r="S8519" s="31"/>
      <c r="T8519" s="26"/>
      <c r="U8519" s="26"/>
      <c r="W8519" s="10"/>
    </row>
    <row r="8520">
      <c r="E8520" s="26"/>
      <c r="F8520" s="27"/>
      <c r="J8520" s="26"/>
      <c r="K8520" s="26"/>
      <c r="L8520" s="30"/>
      <c r="M8520" s="31"/>
      <c r="N8520" s="31"/>
      <c r="O8520" s="31"/>
      <c r="P8520" s="31"/>
      <c r="Q8520" s="31"/>
      <c r="R8520" s="31"/>
      <c r="S8520" s="31"/>
      <c r="T8520" s="26"/>
      <c r="U8520" s="26"/>
      <c r="W8520" s="10"/>
    </row>
    <row r="8521">
      <c r="E8521" s="26"/>
      <c r="F8521" s="27"/>
      <c r="J8521" s="26"/>
      <c r="K8521" s="26"/>
      <c r="L8521" s="30"/>
      <c r="M8521" s="31"/>
      <c r="N8521" s="31"/>
      <c r="O8521" s="31"/>
      <c r="P8521" s="31"/>
      <c r="Q8521" s="31"/>
      <c r="R8521" s="31"/>
      <c r="S8521" s="31"/>
      <c r="T8521" s="26"/>
      <c r="U8521" s="26"/>
      <c r="W8521" s="10"/>
    </row>
    <row r="8522">
      <c r="E8522" s="26"/>
      <c r="F8522" s="27"/>
      <c r="J8522" s="26"/>
      <c r="K8522" s="26"/>
      <c r="L8522" s="30"/>
      <c r="M8522" s="31"/>
      <c r="N8522" s="31"/>
      <c r="O8522" s="31"/>
      <c r="P8522" s="31"/>
      <c r="Q8522" s="31"/>
      <c r="R8522" s="31"/>
      <c r="S8522" s="31"/>
      <c r="T8522" s="26"/>
      <c r="U8522" s="26"/>
      <c r="W8522" s="10"/>
    </row>
    <row r="8523">
      <c r="E8523" s="26"/>
      <c r="F8523" s="27"/>
      <c r="J8523" s="26"/>
      <c r="K8523" s="26"/>
      <c r="L8523" s="30"/>
      <c r="M8523" s="31"/>
      <c r="N8523" s="31"/>
      <c r="O8523" s="31"/>
      <c r="P8523" s="31"/>
      <c r="Q8523" s="31"/>
      <c r="R8523" s="31"/>
      <c r="S8523" s="31"/>
      <c r="T8523" s="26"/>
      <c r="U8523" s="26"/>
      <c r="W8523" s="10"/>
    </row>
    <row r="8524">
      <c r="E8524" s="26"/>
      <c r="F8524" s="27"/>
      <c r="J8524" s="26"/>
      <c r="K8524" s="26"/>
      <c r="L8524" s="30"/>
      <c r="M8524" s="31"/>
      <c r="N8524" s="31"/>
      <c r="O8524" s="31"/>
      <c r="P8524" s="31"/>
      <c r="Q8524" s="31"/>
      <c r="R8524" s="31"/>
      <c r="S8524" s="31"/>
      <c r="T8524" s="26"/>
      <c r="U8524" s="26"/>
      <c r="W8524" s="10"/>
    </row>
    <row r="8525">
      <c r="E8525" s="26"/>
      <c r="F8525" s="27"/>
      <c r="J8525" s="26"/>
      <c r="K8525" s="26"/>
      <c r="L8525" s="30"/>
      <c r="M8525" s="31"/>
      <c r="N8525" s="31"/>
      <c r="O8525" s="31"/>
      <c r="P8525" s="31"/>
      <c r="Q8525" s="31"/>
      <c r="R8525" s="31"/>
      <c r="S8525" s="31"/>
      <c r="T8525" s="26"/>
      <c r="U8525" s="26"/>
      <c r="W8525" s="10"/>
    </row>
    <row r="8526">
      <c r="E8526" s="26"/>
      <c r="F8526" s="27"/>
      <c r="J8526" s="26"/>
      <c r="K8526" s="26"/>
      <c r="L8526" s="30"/>
      <c r="M8526" s="31"/>
      <c r="N8526" s="31"/>
      <c r="O8526" s="31"/>
      <c r="P8526" s="31"/>
      <c r="Q8526" s="31"/>
      <c r="R8526" s="31"/>
      <c r="S8526" s="31"/>
      <c r="T8526" s="26"/>
      <c r="U8526" s="26"/>
      <c r="W8526" s="10"/>
    </row>
    <row r="8527">
      <c r="E8527" s="26"/>
      <c r="F8527" s="27"/>
      <c r="J8527" s="26"/>
      <c r="K8527" s="26"/>
      <c r="L8527" s="30"/>
      <c r="M8527" s="31"/>
      <c r="N8527" s="31"/>
      <c r="O8527" s="31"/>
      <c r="P8527" s="31"/>
      <c r="Q8527" s="31"/>
      <c r="R8527" s="31"/>
      <c r="S8527" s="31"/>
      <c r="T8527" s="26"/>
      <c r="U8527" s="26"/>
      <c r="W8527" s="10"/>
    </row>
    <row r="8528">
      <c r="E8528" s="26"/>
      <c r="F8528" s="27"/>
      <c r="J8528" s="26"/>
      <c r="K8528" s="26"/>
      <c r="L8528" s="30"/>
      <c r="M8528" s="31"/>
      <c r="N8528" s="31"/>
      <c r="O8528" s="31"/>
      <c r="P8528" s="31"/>
      <c r="Q8528" s="31"/>
      <c r="R8528" s="31"/>
      <c r="S8528" s="31"/>
      <c r="T8528" s="26"/>
      <c r="U8528" s="26"/>
      <c r="W8528" s="10"/>
    </row>
    <row r="8529">
      <c r="E8529" s="26"/>
      <c r="F8529" s="27"/>
      <c r="J8529" s="26"/>
      <c r="K8529" s="26"/>
      <c r="L8529" s="30"/>
      <c r="M8529" s="31"/>
      <c r="N8529" s="31"/>
      <c r="O8529" s="31"/>
      <c r="P8529" s="31"/>
      <c r="Q8529" s="31"/>
      <c r="R8529" s="31"/>
      <c r="S8529" s="31"/>
      <c r="T8529" s="26"/>
      <c r="U8529" s="26"/>
      <c r="W8529" s="10"/>
    </row>
    <row r="8530">
      <c r="E8530" s="26"/>
      <c r="F8530" s="27"/>
      <c r="J8530" s="26"/>
      <c r="K8530" s="26"/>
      <c r="L8530" s="30"/>
      <c r="M8530" s="31"/>
      <c r="N8530" s="31"/>
      <c r="O8530" s="31"/>
      <c r="P8530" s="31"/>
      <c r="Q8530" s="31"/>
      <c r="R8530" s="31"/>
      <c r="S8530" s="31"/>
      <c r="T8530" s="26"/>
      <c r="U8530" s="26"/>
      <c r="W8530" s="10"/>
    </row>
    <row r="8531">
      <c r="E8531" s="26"/>
      <c r="F8531" s="27"/>
      <c r="J8531" s="26"/>
      <c r="K8531" s="26"/>
      <c r="L8531" s="30"/>
      <c r="M8531" s="31"/>
      <c r="N8531" s="31"/>
      <c r="O8531" s="31"/>
      <c r="P8531" s="31"/>
      <c r="Q8531" s="31"/>
      <c r="R8531" s="31"/>
      <c r="S8531" s="31"/>
      <c r="T8531" s="26"/>
      <c r="U8531" s="26"/>
      <c r="W8531" s="10"/>
    </row>
    <row r="8532">
      <c r="E8532" s="26"/>
      <c r="F8532" s="27"/>
      <c r="J8532" s="26"/>
      <c r="K8532" s="26"/>
      <c r="L8532" s="30"/>
      <c r="M8532" s="31"/>
      <c r="N8532" s="31"/>
      <c r="O8532" s="31"/>
      <c r="P8532" s="31"/>
      <c r="Q8532" s="31"/>
      <c r="R8532" s="31"/>
      <c r="S8532" s="31"/>
      <c r="T8532" s="26"/>
      <c r="U8532" s="26"/>
      <c r="W8532" s="10"/>
    </row>
    <row r="8533">
      <c r="E8533" s="26"/>
      <c r="F8533" s="27"/>
      <c r="J8533" s="26"/>
      <c r="K8533" s="26"/>
      <c r="L8533" s="30"/>
      <c r="M8533" s="31"/>
      <c r="N8533" s="31"/>
      <c r="O8533" s="31"/>
      <c r="P8533" s="31"/>
      <c r="Q8533" s="31"/>
      <c r="R8533" s="31"/>
      <c r="S8533" s="31"/>
      <c r="T8533" s="26"/>
      <c r="U8533" s="26"/>
      <c r="W8533" s="10"/>
    </row>
    <row r="8534">
      <c r="E8534" s="26"/>
      <c r="F8534" s="27"/>
      <c r="J8534" s="26"/>
      <c r="K8534" s="26"/>
      <c r="L8534" s="30"/>
      <c r="M8534" s="31"/>
      <c r="N8534" s="31"/>
      <c r="O8534" s="31"/>
      <c r="P8534" s="31"/>
      <c r="Q8534" s="31"/>
      <c r="R8534" s="31"/>
      <c r="S8534" s="31"/>
      <c r="T8534" s="26"/>
      <c r="U8534" s="26"/>
      <c r="W8534" s="10"/>
    </row>
    <row r="8535">
      <c r="E8535" s="26"/>
      <c r="F8535" s="27"/>
      <c r="J8535" s="26"/>
      <c r="K8535" s="26"/>
      <c r="L8535" s="30"/>
      <c r="M8535" s="31"/>
      <c r="N8535" s="31"/>
      <c r="O8535" s="31"/>
      <c r="P8535" s="31"/>
      <c r="Q8535" s="31"/>
      <c r="R8535" s="31"/>
      <c r="S8535" s="31"/>
      <c r="T8535" s="26"/>
      <c r="U8535" s="26"/>
      <c r="W8535" s="10"/>
    </row>
    <row r="8536">
      <c r="E8536" s="26"/>
      <c r="F8536" s="27"/>
      <c r="J8536" s="26"/>
      <c r="K8536" s="26"/>
      <c r="L8536" s="30"/>
      <c r="M8536" s="31"/>
      <c r="N8536" s="31"/>
      <c r="O8536" s="31"/>
      <c r="P8536" s="31"/>
      <c r="Q8536" s="31"/>
      <c r="R8536" s="31"/>
      <c r="S8536" s="31"/>
      <c r="T8536" s="26"/>
      <c r="U8536" s="26"/>
      <c r="W8536" s="10"/>
    </row>
    <row r="8537">
      <c r="E8537" s="26"/>
      <c r="F8537" s="27"/>
      <c r="J8537" s="26"/>
      <c r="K8537" s="26"/>
      <c r="L8537" s="30"/>
      <c r="M8537" s="31"/>
      <c r="N8537" s="31"/>
      <c r="O8537" s="31"/>
      <c r="P8537" s="31"/>
      <c r="Q8537" s="31"/>
      <c r="R8537" s="31"/>
      <c r="S8537" s="31"/>
      <c r="T8537" s="26"/>
      <c r="U8537" s="26"/>
      <c r="W8537" s="10"/>
    </row>
    <row r="8538">
      <c r="E8538" s="26"/>
      <c r="F8538" s="27"/>
      <c r="J8538" s="26"/>
      <c r="K8538" s="26"/>
      <c r="L8538" s="30"/>
      <c r="M8538" s="31"/>
      <c r="N8538" s="31"/>
      <c r="O8538" s="31"/>
      <c r="P8538" s="31"/>
      <c r="Q8538" s="31"/>
      <c r="R8538" s="31"/>
      <c r="S8538" s="31"/>
      <c r="T8538" s="26"/>
      <c r="U8538" s="26"/>
      <c r="W8538" s="10"/>
    </row>
    <row r="8539">
      <c r="E8539" s="26"/>
      <c r="F8539" s="27"/>
      <c r="J8539" s="26"/>
      <c r="K8539" s="26"/>
      <c r="L8539" s="30"/>
      <c r="M8539" s="31"/>
      <c r="N8539" s="31"/>
      <c r="O8539" s="31"/>
      <c r="P8539" s="31"/>
      <c r="Q8539" s="31"/>
      <c r="R8539" s="31"/>
      <c r="S8539" s="31"/>
      <c r="T8539" s="26"/>
      <c r="U8539" s="26"/>
      <c r="W8539" s="10"/>
    </row>
    <row r="8540">
      <c r="E8540" s="26"/>
      <c r="F8540" s="27"/>
      <c r="J8540" s="26"/>
      <c r="K8540" s="26"/>
      <c r="L8540" s="30"/>
      <c r="M8540" s="31"/>
      <c r="N8540" s="31"/>
      <c r="O8540" s="31"/>
      <c r="P8540" s="31"/>
      <c r="Q8540" s="31"/>
      <c r="R8540" s="31"/>
      <c r="S8540" s="31"/>
      <c r="T8540" s="26"/>
      <c r="U8540" s="26"/>
      <c r="W8540" s="10"/>
    </row>
    <row r="8541">
      <c r="E8541" s="26"/>
      <c r="F8541" s="27"/>
      <c r="J8541" s="26"/>
      <c r="K8541" s="26"/>
      <c r="L8541" s="30"/>
      <c r="M8541" s="31"/>
      <c r="N8541" s="31"/>
      <c r="O8541" s="31"/>
      <c r="P8541" s="31"/>
      <c r="Q8541" s="31"/>
      <c r="R8541" s="31"/>
      <c r="S8541" s="31"/>
      <c r="T8541" s="26"/>
      <c r="U8541" s="26"/>
      <c r="W8541" s="10"/>
    </row>
    <row r="8542">
      <c r="E8542" s="26"/>
      <c r="F8542" s="27"/>
      <c r="J8542" s="26"/>
      <c r="K8542" s="26"/>
      <c r="L8542" s="30"/>
      <c r="M8542" s="31"/>
      <c r="N8542" s="31"/>
      <c r="O8542" s="31"/>
      <c r="P8542" s="31"/>
      <c r="Q8542" s="31"/>
      <c r="R8542" s="31"/>
      <c r="S8542" s="31"/>
      <c r="T8542" s="26"/>
      <c r="U8542" s="26"/>
      <c r="W8542" s="10"/>
    </row>
    <row r="8543">
      <c r="E8543" s="26"/>
      <c r="F8543" s="27"/>
      <c r="J8543" s="26"/>
      <c r="K8543" s="26"/>
      <c r="L8543" s="30"/>
      <c r="M8543" s="31"/>
      <c r="N8543" s="31"/>
      <c r="O8543" s="31"/>
      <c r="P8543" s="31"/>
      <c r="Q8543" s="31"/>
      <c r="R8543" s="31"/>
      <c r="S8543" s="31"/>
      <c r="T8543" s="26"/>
      <c r="U8543" s="26"/>
      <c r="W8543" s="10"/>
    </row>
    <row r="8544">
      <c r="E8544" s="26"/>
      <c r="F8544" s="27"/>
      <c r="J8544" s="26"/>
      <c r="K8544" s="26"/>
      <c r="L8544" s="30"/>
      <c r="M8544" s="31"/>
      <c r="N8544" s="31"/>
      <c r="O8544" s="31"/>
      <c r="P8544" s="31"/>
      <c r="Q8544" s="31"/>
      <c r="R8544" s="31"/>
      <c r="S8544" s="31"/>
      <c r="T8544" s="26"/>
      <c r="U8544" s="26"/>
      <c r="W8544" s="10"/>
    </row>
    <row r="8545">
      <c r="E8545" s="26"/>
      <c r="F8545" s="27"/>
      <c r="J8545" s="26"/>
      <c r="K8545" s="26"/>
      <c r="L8545" s="30"/>
      <c r="M8545" s="31"/>
      <c r="N8545" s="31"/>
      <c r="O8545" s="31"/>
      <c r="P8545" s="31"/>
      <c r="Q8545" s="31"/>
      <c r="R8545" s="31"/>
      <c r="S8545" s="31"/>
      <c r="T8545" s="26"/>
      <c r="U8545" s="26"/>
      <c r="W8545" s="10"/>
    </row>
    <row r="8546">
      <c r="E8546" s="26"/>
      <c r="F8546" s="27"/>
      <c r="J8546" s="26"/>
      <c r="K8546" s="26"/>
      <c r="L8546" s="30"/>
      <c r="M8546" s="31"/>
      <c r="N8546" s="31"/>
      <c r="O8546" s="31"/>
      <c r="P8546" s="31"/>
      <c r="Q8546" s="31"/>
      <c r="R8546" s="31"/>
      <c r="S8546" s="31"/>
      <c r="T8546" s="26"/>
      <c r="U8546" s="26"/>
      <c r="W8546" s="10"/>
    </row>
    <row r="8547">
      <c r="E8547" s="26"/>
      <c r="F8547" s="27"/>
      <c r="J8547" s="26"/>
      <c r="K8547" s="26"/>
      <c r="L8547" s="30"/>
      <c r="M8547" s="31"/>
      <c r="N8547" s="31"/>
      <c r="O8547" s="31"/>
      <c r="P8547" s="31"/>
      <c r="Q8547" s="31"/>
      <c r="R8547" s="31"/>
      <c r="S8547" s="31"/>
      <c r="T8547" s="26"/>
      <c r="U8547" s="26"/>
      <c r="W8547" s="10"/>
    </row>
    <row r="8548">
      <c r="E8548" s="26"/>
      <c r="F8548" s="27"/>
      <c r="J8548" s="26"/>
      <c r="K8548" s="26"/>
      <c r="L8548" s="30"/>
      <c r="M8548" s="31"/>
      <c r="N8548" s="31"/>
      <c r="O8548" s="31"/>
      <c r="P8548" s="31"/>
      <c r="Q8548" s="31"/>
      <c r="R8548" s="31"/>
      <c r="S8548" s="31"/>
      <c r="T8548" s="26"/>
      <c r="U8548" s="26"/>
      <c r="W8548" s="10"/>
    </row>
    <row r="8549">
      <c r="E8549" s="26"/>
      <c r="F8549" s="27"/>
      <c r="J8549" s="26"/>
      <c r="K8549" s="26"/>
      <c r="L8549" s="30"/>
      <c r="M8549" s="31"/>
      <c r="N8549" s="31"/>
      <c r="O8549" s="31"/>
      <c r="P8549" s="31"/>
      <c r="Q8549" s="31"/>
      <c r="R8549" s="31"/>
      <c r="S8549" s="31"/>
      <c r="T8549" s="26"/>
      <c r="U8549" s="26"/>
      <c r="W8549" s="10"/>
    </row>
    <row r="8550">
      <c r="E8550" s="26"/>
      <c r="F8550" s="27"/>
      <c r="J8550" s="26"/>
      <c r="K8550" s="26"/>
      <c r="L8550" s="30"/>
      <c r="M8550" s="31"/>
      <c r="N8550" s="31"/>
      <c r="O8550" s="31"/>
      <c r="P8550" s="31"/>
      <c r="Q8550" s="31"/>
      <c r="R8550" s="31"/>
      <c r="S8550" s="31"/>
      <c r="T8550" s="26"/>
      <c r="U8550" s="26"/>
      <c r="W8550" s="10"/>
    </row>
    <row r="8551">
      <c r="E8551" s="26"/>
      <c r="F8551" s="27"/>
      <c r="J8551" s="26"/>
      <c r="K8551" s="26"/>
      <c r="L8551" s="30"/>
      <c r="M8551" s="31"/>
      <c r="N8551" s="31"/>
      <c r="O8551" s="31"/>
      <c r="P8551" s="31"/>
      <c r="Q8551" s="31"/>
      <c r="R8551" s="31"/>
      <c r="S8551" s="31"/>
      <c r="T8551" s="26"/>
      <c r="U8551" s="26"/>
      <c r="W8551" s="10"/>
    </row>
    <row r="8552">
      <c r="E8552" s="26"/>
      <c r="F8552" s="27"/>
      <c r="J8552" s="26"/>
      <c r="K8552" s="26"/>
      <c r="L8552" s="30"/>
      <c r="M8552" s="31"/>
      <c r="N8552" s="31"/>
      <c r="O8552" s="31"/>
      <c r="P8552" s="31"/>
      <c r="Q8552" s="31"/>
      <c r="R8552" s="31"/>
      <c r="S8552" s="31"/>
      <c r="T8552" s="26"/>
      <c r="U8552" s="26"/>
      <c r="W8552" s="10"/>
    </row>
    <row r="8553">
      <c r="E8553" s="26"/>
      <c r="F8553" s="27"/>
      <c r="J8553" s="26"/>
      <c r="K8553" s="26"/>
      <c r="L8553" s="30"/>
      <c r="M8553" s="31"/>
      <c r="N8553" s="31"/>
      <c r="O8553" s="31"/>
      <c r="P8553" s="31"/>
      <c r="Q8553" s="31"/>
      <c r="R8553" s="31"/>
      <c r="S8553" s="31"/>
      <c r="T8553" s="26"/>
      <c r="U8553" s="26"/>
      <c r="W8553" s="10"/>
    </row>
    <row r="8554">
      <c r="E8554" s="26"/>
      <c r="F8554" s="27"/>
      <c r="J8554" s="26"/>
      <c r="K8554" s="26"/>
      <c r="L8554" s="30"/>
      <c r="M8554" s="31"/>
      <c r="N8554" s="31"/>
      <c r="O8554" s="31"/>
      <c r="P8554" s="31"/>
      <c r="Q8554" s="31"/>
      <c r="R8554" s="31"/>
      <c r="S8554" s="31"/>
      <c r="T8554" s="26"/>
      <c r="U8554" s="26"/>
      <c r="W8554" s="10"/>
    </row>
    <row r="8555">
      <c r="E8555" s="26"/>
      <c r="F8555" s="27"/>
      <c r="J8555" s="26"/>
      <c r="K8555" s="26"/>
      <c r="L8555" s="30"/>
      <c r="M8555" s="31"/>
      <c r="N8555" s="31"/>
      <c r="O8555" s="31"/>
      <c r="P8555" s="31"/>
      <c r="Q8555" s="31"/>
      <c r="R8555" s="31"/>
      <c r="S8555" s="31"/>
      <c r="T8555" s="26"/>
      <c r="U8555" s="26"/>
      <c r="W8555" s="10"/>
    </row>
    <row r="8556">
      <c r="E8556" s="26"/>
      <c r="F8556" s="27"/>
      <c r="J8556" s="26"/>
      <c r="K8556" s="26"/>
      <c r="L8556" s="30"/>
      <c r="M8556" s="31"/>
      <c r="N8556" s="31"/>
      <c r="O8556" s="31"/>
      <c r="P8556" s="31"/>
      <c r="Q8556" s="31"/>
      <c r="R8556" s="31"/>
      <c r="S8556" s="31"/>
      <c r="T8556" s="26"/>
      <c r="U8556" s="26"/>
      <c r="W8556" s="10"/>
    </row>
    <row r="8557">
      <c r="E8557" s="26"/>
      <c r="F8557" s="27"/>
      <c r="J8557" s="26"/>
      <c r="K8557" s="26"/>
      <c r="L8557" s="30"/>
      <c r="M8557" s="31"/>
      <c r="N8557" s="31"/>
      <c r="O8557" s="31"/>
      <c r="P8557" s="31"/>
      <c r="Q8557" s="31"/>
      <c r="R8557" s="31"/>
      <c r="S8557" s="31"/>
      <c r="T8557" s="26"/>
      <c r="U8557" s="26"/>
      <c r="W8557" s="10"/>
    </row>
    <row r="8558">
      <c r="E8558" s="26"/>
      <c r="F8558" s="27"/>
      <c r="J8558" s="26"/>
      <c r="K8558" s="26"/>
      <c r="L8558" s="30"/>
      <c r="M8558" s="31"/>
      <c r="N8558" s="31"/>
      <c r="O8558" s="31"/>
      <c r="P8558" s="31"/>
      <c r="Q8558" s="31"/>
      <c r="R8558" s="31"/>
      <c r="S8558" s="31"/>
      <c r="T8558" s="26"/>
      <c r="U8558" s="26"/>
      <c r="W8558" s="10"/>
    </row>
    <row r="8559">
      <c r="E8559" s="26"/>
      <c r="F8559" s="27"/>
      <c r="J8559" s="26"/>
      <c r="K8559" s="26"/>
      <c r="L8559" s="30"/>
      <c r="M8559" s="31"/>
      <c r="N8559" s="31"/>
      <c r="O8559" s="31"/>
      <c r="P8559" s="31"/>
      <c r="Q8559" s="31"/>
      <c r="R8559" s="31"/>
      <c r="S8559" s="31"/>
      <c r="T8559" s="26"/>
      <c r="U8559" s="26"/>
      <c r="W8559" s="10"/>
    </row>
    <row r="8560">
      <c r="E8560" s="26"/>
      <c r="F8560" s="27"/>
      <c r="J8560" s="26"/>
      <c r="K8560" s="26"/>
      <c r="L8560" s="30"/>
      <c r="M8560" s="31"/>
      <c r="N8560" s="31"/>
      <c r="O8560" s="31"/>
      <c r="P8560" s="31"/>
      <c r="Q8560" s="31"/>
      <c r="R8560" s="31"/>
      <c r="S8560" s="31"/>
      <c r="T8560" s="26"/>
      <c r="U8560" s="26"/>
      <c r="W8560" s="10"/>
    </row>
    <row r="8561">
      <c r="E8561" s="26"/>
      <c r="F8561" s="27"/>
      <c r="J8561" s="26"/>
      <c r="K8561" s="26"/>
      <c r="L8561" s="30"/>
      <c r="M8561" s="31"/>
      <c r="N8561" s="31"/>
      <c r="O8561" s="31"/>
      <c r="P8561" s="31"/>
      <c r="Q8561" s="31"/>
      <c r="R8561" s="31"/>
      <c r="S8561" s="31"/>
      <c r="T8561" s="26"/>
      <c r="U8561" s="26"/>
      <c r="W8561" s="10"/>
    </row>
    <row r="8562">
      <c r="E8562" s="26"/>
      <c r="F8562" s="27"/>
      <c r="J8562" s="26"/>
      <c r="K8562" s="26"/>
      <c r="L8562" s="30"/>
      <c r="M8562" s="31"/>
      <c r="N8562" s="31"/>
      <c r="O8562" s="31"/>
      <c r="P8562" s="31"/>
      <c r="Q8562" s="31"/>
      <c r="R8562" s="31"/>
      <c r="S8562" s="31"/>
      <c r="T8562" s="26"/>
      <c r="U8562" s="26"/>
      <c r="W8562" s="10"/>
    </row>
    <row r="8563">
      <c r="E8563" s="26"/>
      <c r="F8563" s="27"/>
      <c r="J8563" s="26"/>
      <c r="K8563" s="26"/>
      <c r="L8563" s="30"/>
      <c r="M8563" s="31"/>
      <c r="N8563" s="31"/>
      <c r="O8563" s="31"/>
      <c r="P8563" s="31"/>
      <c r="Q8563" s="31"/>
      <c r="R8563" s="31"/>
      <c r="S8563" s="31"/>
      <c r="T8563" s="26"/>
      <c r="U8563" s="26"/>
      <c r="W8563" s="10"/>
    </row>
    <row r="8564">
      <c r="E8564" s="26"/>
      <c r="F8564" s="27"/>
      <c r="J8564" s="26"/>
      <c r="K8564" s="26"/>
      <c r="L8564" s="30"/>
      <c r="M8564" s="31"/>
      <c r="N8564" s="31"/>
      <c r="O8564" s="31"/>
      <c r="P8564" s="31"/>
      <c r="Q8564" s="31"/>
      <c r="R8564" s="31"/>
      <c r="S8564" s="31"/>
      <c r="T8564" s="26"/>
      <c r="U8564" s="26"/>
      <c r="W8564" s="10"/>
    </row>
    <row r="8565">
      <c r="E8565" s="26"/>
      <c r="F8565" s="27"/>
      <c r="J8565" s="26"/>
      <c r="K8565" s="26"/>
      <c r="L8565" s="30"/>
      <c r="M8565" s="31"/>
      <c r="N8565" s="31"/>
      <c r="O8565" s="31"/>
      <c r="P8565" s="31"/>
      <c r="Q8565" s="31"/>
      <c r="R8565" s="31"/>
      <c r="S8565" s="31"/>
      <c r="T8565" s="26"/>
      <c r="U8565" s="26"/>
      <c r="W8565" s="10"/>
    </row>
    <row r="8566">
      <c r="E8566" s="26"/>
      <c r="F8566" s="27"/>
      <c r="J8566" s="26"/>
      <c r="K8566" s="26"/>
      <c r="L8566" s="30"/>
      <c r="M8566" s="31"/>
      <c r="N8566" s="31"/>
      <c r="O8566" s="31"/>
      <c r="P8566" s="31"/>
      <c r="Q8566" s="31"/>
      <c r="R8566" s="31"/>
      <c r="S8566" s="31"/>
      <c r="T8566" s="26"/>
      <c r="U8566" s="26"/>
      <c r="W8566" s="10"/>
    </row>
    <row r="8567">
      <c r="E8567" s="26"/>
      <c r="F8567" s="27"/>
      <c r="J8567" s="26"/>
      <c r="K8567" s="26"/>
      <c r="L8567" s="30"/>
      <c r="M8567" s="31"/>
      <c r="N8567" s="31"/>
      <c r="O8567" s="31"/>
      <c r="P8567" s="31"/>
      <c r="Q8567" s="31"/>
      <c r="R8567" s="31"/>
      <c r="S8567" s="31"/>
      <c r="T8567" s="26"/>
      <c r="U8567" s="26"/>
      <c r="W8567" s="10"/>
    </row>
    <row r="8568">
      <c r="E8568" s="26"/>
      <c r="F8568" s="27"/>
      <c r="J8568" s="26"/>
      <c r="K8568" s="26"/>
      <c r="L8568" s="30"/>
      <c r="M8568" s="31"/>
      <c r="N8568" s="31"/>
      <c r="O8568" s="31"/>
      <c r="P8568" s="31"/>
      <c r="Q8568" s="31"/>
      <c r="R8568" s="31"/>
      <c r="S8568" s="31"/>
      <c r="T8568" s="26"/>
      <c r="U8568" s="26"/>
      <c r="W8568" s="10"/>
    </row>
    <row r="8569">
      <c r="E8569" s="26"/>
      <c r="F8569" s="27"/>
      <c r="J8569" s="26"/>
      <c r="K8569" s="26"/>
      <c r="L8569" s="30"/>
      <c r="M8569" s="31"/>
      <c r="N8569" s="31"/>
      <c r="O8569" s="31"/>
      <c r="P8569" s="31"/>
      <c r="Q8569" s="31"/>
      <c r="R8569" s="31"/>
      <c r="S8569" s="31"/>
      <c r="T8569" s="26"/>
      <c r="U8569" s="26"/>
      <c r="W8569" s="10"/>
    </row>
    <row r="8570">
      <c r="E8570" s="26"/>
      <c r="F8570" s="27"/>
      <c r="J8570" s="26"/>
      <c r="K8570" s="26"/>
      <c r="L8570" s="30"/>
      <c r="M8570" s="31"/>
      <c r="N8570" s="31"/>
      <c r="O8570" s="31"/>
      <c r="P8570" s="31"/>
      <c r="Q8570" s="31"/>
      <c r="R8570" s="31"/>
      <c r="S8570" s="31"/>
      <c r="T8570" s="26"/>
      <c r="U8570" s="26"/>
      <c r="W8570" s="10"/>
    </row>
    <row r="8571">
      <c r="E8571" s="26"/>
      <c r="F8571" s="27"/>
      <c r="J8571" s="26"/>
      <c r="K8571" s="26"/>
      <c r="L8571" s="30"/>
      <c r="M8571" s="31"/>
      <c r="N8571" s="31"/>
      <c r="O8571" s="31"/>
      <c r="P8571" s="31"/>
      <c r="Q8571" s="31"/>
      <c r="R8571" s="31"/>
      <c r="S8571" s="31"/>
      <c r="T8571" s="26"/>
      <c r="U8571" s="26"/>
      <c r="W8571" s="10"/>
    </row>
    <row r="8572">
      <c r="E8572" s="26"/>
      <c r="F8572" s="27"/>
      <c r="J8572" s="26"/>
      <c r="K8572" s="26"/>
      <c r="L8572" s="30"/>
      <c r="M8572" s="31"/>
      <c r="N8572" s="31"/>
      <c r="O8572" s="31"/>
      <c r="P8572" s="31"/>
      <c r="Q8572" s="31"/>
      <c r="R8572" s="31"/>
      <c r="S8572" s="31"/>
      <c r="T8572" s="26"/>
      <c r="U8572" s="26"/>
      <c r="W8572" s="10"/>
    </row>
    <row r="8573">
      <c r="E8573" s="26"/>
      <c r="F8573" s="27"/>
      <c r="J8573" s="26"/>
      <c r="K8573" s="26"/>
      <c r="L8573" s="30"/>
      <c r="M8573" s="31"/>
      <c r="N8573" s="31"/>
      <c r="O8573" s="31"/>
      <c r="P8573" s="31"/>
      <c r="Q8573" s="31"/>
      <c r="R8573" s="31"/>
      <c r="S8573" s="31"/>
      <c r="T8573" s="26"/>
      <c r="U8573" s="26"/>
      <c r="W8573" s="10"/>
    </row>
    <row r="8574">
      <c r="E8574" s="26"/>
      <c r="F8574" s="27"/>
      <c r="J8574" s="26"/>
      <c r="K8574" s="26"/>
      <c r="L8574" s="30"/>
      <c r="M8574" s="31"/>
      <c r="N8574" s="31"/>
      <c r="O8574" s="31"/>
      <c r="P8574" s="31"/>
      <c r="Q8574" s="31"/>
      <c r="R8574" s="31"/>
      <c r="S8574" s="31"/>
      <c r="T8574" s="26"/>
      <c r="U8574" s="26"/>
      <c r="W8574" s="10"/>
    </row>
    <row r="8575">
      <c r="E8575" s="26"/>
      <c r="F8575" s="27"/>
      <c r="J8575" s="26"/>
      <c r="K8575" s="26"/>
      <c r="L8575" s="30"/>
      <c r="M8575" s="31"/>
      <c r="N8575" s="31"/>
      <c r="O8575" s="31"/>
      <c r="P8575" s="31"/>
      <c r="Q8575" s="31"/>
      <c r="R8575" s="31"/>
      <c r="S8575" s="31"/>
      <c r="T8575" s="26"/>
      <c r="U8575" s="26"/>
      <c r="W8575" s="10"/>
    </row>
    <row r="8576">
      <c r="E8576" s="26"/>
      <c r="F8576" s="27"/>
      <c r="J8576" s="26"/>
      <c r="K8576" s="26"/>
      <c r="L8576" s="30"/>
      <c r="M8576" s="31"/>
      <c r="N8576" s="31"/>
      <c r="O8576" s="31"/>
      <c r="P8576" s="31"/>
      <c r="Q8576" s="31"/>
      <c r="R8576" s="31"/>
      <c r="S8576" s="31"/>
      <c r="T8576" s="26"/>
      <c r="U8576" s="26"/>
      <c r="W8576" s="10"/>
    </row>
    <row r="8577">
      <c r="E8577" s="26"/>
      <c r="F8577" s="27"/>
      <c r="J8577" s="26"/>
      <c r="K8577" s="26"/>
      <c r="L8577" s="30"/>
      <c r="M8577" s="31"/>
      <c r="N8577" s="31"/>
      <c r="O8577" s="31"/>
      <c r="P8577" s="31"/>
      <c r="Q8577" s="31"/>
      <c r="R8577" s="31"/>
      <c r="S8577" s="31"/>
      <c r="T8577" s="26"/>
      <c r="U8577" s="26"/>
      <c r="W8577" s="10"/>
    </row>
    <row r="8578">
      <c r="E8578" s="26"/>
      <c r="F8578" s="27"/>
      <c r="J8578" s="26"/>
      <c r="K8578" s="26"/>
      <c r="L8578" s="30"/>
      <c r="M8578" s="31"/>
      <c r="N8578" s="31"/>
      <c r="O8578" s="31"/>
      <c r="P8578" s="31"/>
      <c r="Q8578" s="31"/>
      <c r="R8578" s="31"/>
      <c r="S8578" s="31"/>
      <c r="T8578" s="26"/>
      <c r="U8578" s="26"/>
      <c r="W8578" s="10"/>
    </row>
    <row r="8579">
      <c r="E8579" s="26"/>
      <c r="F8579" s="27"/>
      <c r="J8579" s="26"/>
      <c r="K8579" s="26"/>
      <c r="L8579" s="30"/>
      <c r="M8579" s="31"/>
      <c r="N8579" s="31"/>
      <c r="O8579" s="31"/>
      <c r="P8579" s="31"/>
      <c r="Q8579" s="31"/>
      <c r="R8579" s="31"/>
      <c r="S8579" s="31"/>
      <c r="T8579" s="26"/>
      <c r="U8579" s="26"/>
      <c r="W8579" s="10"/>
    </row>
    <row r="8580">
      <c r="E8580" s="26"/>
      <c r="F8580" s="27"/>
      <c r="J8580" s="26"/>
      <c r="K8580" s="26"/>
      <c r="L8580" s="30"/>
      <c r="M8580" s="31"/>
      <c r="N8580" s="31"/>
      <c r="O8580" s="31"/>
      <c r="P8580" s="31"/>
      <c r="Q8580" s="31"/>
      <c r="R8580" s="31"/>
      <c r="S8580" s="31"/>
      <c r="T8580" s="26"/>
      <c r="U8580" s="26"/>
      <c r="W8580" s="10"/>
    </row>
    <row r="8581">
      <c r="E8581" s="26"/>
      <c r="F8581" s="27"/>
      <c r="J8581" s="26"/>
      <c r="K8581" s="26"/>
      <c r="L8581" s="30"/>
      <c r="M8581" s="31"/>
      <c r="N8581" s="31"/>
      <c r="O8581" s="31"/>
      <c r="P8581" s="31"/>
      <c r="Q8581" s="31"/>
      <c r="R8581" s="31"/>
      <c r="S8581" s="31"/>
      <c r="T8581" s="26"/>
      <c r="U8581" s="26"/>
      <c r="W8581" s="10"/>
    </row>
    <row r="8582">
      <c r="E8582" s="26"/>
      <c r="F8582" s="27"/>
      <c r="J8582" s="26"/>
      <c r="K8582" s="26"/>
      <c r="L8582" s="30"/>
      <c r="M8582" s="31"/>
      <c r="N8582" s="31"/>
      <c r="O8582" s="31"/>
      <c r="P8582" s="31"/>
      <c r="Q8582" s="31"/>
      <c r="R8582" s="31"/>
      <c r="S8582" s="31"/>
      <c r="T8582" s="26"/>
      <c r="U8582" s="26"/>
      <c r="W8582" s="10"/>
    </row>
    <row r="8583">
      <c r="E8583" s="26"/>
      <c r="F8583" s="27"/>
      <c r="J8583" s="26"/>
      <c r="K8583" s="26"/>
      <c r="L8583" s="30"/>
      <c r="M8583" s="31"/>
      <c r="N8583" s="31"/>
      <c r="O8583" s="31"/>
      <c r="P8583" s="31"/>
      <c r="Q8583" s="31"/>
      <c r="R8583" s="31"/>
      <c r="S8583" s="31"/>
      <c r="T8583" s="26"/>
      <c r="U8583" s="26"/>
      <c r="W8583" s="10"/>
    </row>
    <row r="8584">
      <c r="E8584" s="26"/>
      <c r="F8584" s="27"/>
      <c r="J8584" s="26"/>
      <c r="K8584" s="26"/>
      <c r="L8584" s="30"/>
      <c r="M8584" s="31"/>
      <c r="N8584" s="31"/>
      <c r="O8584" s="31"/>
      <c r="P8584" s="31"/>
      <c r="Q8584" s="31"/>
      <c r="R8584" s="31"/>
      <c r="S8584" s="31"/>
      <c r="T8584" s="26"/>
      <c r="U8584" s="26"/>
      <c r="W8584" s="10"/>
    </row>
    <row r="8585">
      <c r="E8585" s="26"/>
      <c r="F8585" s="27"/>
      <c r="J8585" s="26"/>
      <c r="K8585" s="26"/>
      <c r="L8585" s="30"/>
      <c r="M8585" s="31"/>
      <c r="N8585" s="31"/>
      <c r="O8585" s="31"/>
      <c r="P8585" s="31"/>
      <c r="Q8585" s="31"/>
      <c r="R8585" s="31"/>
      <c r="S8585" s="31"/>
      <c r="T8585" s="26"/>
      <c r="U8585" s="26"/>
      <c r="W8585" s="10"/>
    </row>
    <row r="8586">
      <c r="E8586" s="26"/>
      <c r="F8586" s="27"/>
      <c r="J8586" s="26"/>
      <c r="K8586" s="26"/>
      <c r="L8586" s="30"/>
      <c r="M8586" s="31"/>
      <c r="N8586" s="31"/>
      <c r="O8586" s="31"/>
      <c r="P8586" s="31"/>
      <c r="Q8586" s="31"/>
      <c r="R8586" s="31"/>
      <c r="S8586" s="31"/>
      <c r="T8586" s="26"/>
      <c r="U8586" s="26"/>
      <c r="W8586" s="10"/>
    </row>
    <row r="8587">
      <c r="E8587" s="26"/>
      <c r="F8587" s="27"/>
      <c r="J8587" s="26"/>
      <c r="K8587" s="26"/>
      <c r="L8587" s="30"/>
      <c r="M8587" s="31"/>
      <c r="N8587" s="31"/>
      <c r="O8587" s="31"/>
      <c r="P8587" s="31"/>
      <c r="Q8587" s="31"/>
      <c r="R8587" s="31"/>
      <c r="S8587" s="31"/>
      <c r="T8587" s="26"/>
      <c r="U8587" s="26"/>
      <c r="W8587" s="10"/>
    </row>
    <row r="8588">
      <c r="E8588" s="26"/>
      <c r="F8588" s="27"/>
      <c r="J8588" s="26"/>
      <c r="K8588" s="26"/>
      <c r="L8588" s="30"/>
      <c r="M8588" s="31"/>
      <c r="N8588" s="31"/>
      <c r="O8588" s="31"/>
      <c r="P8588" s="31"/>
      <c r="Q8588" s="31"/>
      <c r="R8588" s="31"/>
      <c r="S8588" s="31"/>
      <c r="T8588" s="26"/>
      <c r="U8588" s="26"/>
      <c r="W8588" s="10"/>
    </row>
    <row r="8589">
      <c r="E8589" s="26"/>
      <c r="F8589" s="27"/>
      <c r="J8589" s="26"/>
      <c r="K8589" s="26"/>
      <c r="L8589" s="30"/>
      <c r="M8589" s="31"/>
      <c r="N8589" s="31"/>
      <c r="O8589" s="31"/>
      <c r="P8589" s="31"/>
      <c r="Q8589" s="31"/>
      <c r="R8589" s="31"/>
      <c r="S8589" s="31"/>
      <c r="T8589" s="26"/>
      <c r="U8589" s="26"/>
      <c r="W8589" s="10"/>
    </row>
    <row r="8590">
      <c r="E8590" s="26"/>
      <c r="F8590" s="27"/>
      <c r="J8590" s="26"/>
      <c r="K8590" s="26"/>
      <c r="L8590" s="30"/>
      <c r="M8590" s="31"/>
      <c r="N8590" s="31"/>
      <c r="O8590" s="31"/>
      <c r="P8590" s="31"/>
      <c r="Q8590" s="31"/>
      <c r="R8590" s="31"/>
      <c r="S8590" s="31"/>
      <c r="T8590" s="26"/>
      <c r="U8590" s="26"/>
      <c r="W8590" s="10"/>
    </row>
    <row r="8591">
      <c r="E8591" s="26"/>
      <c r="F8591" s="27"/>
      <c r="J8591" s="26"/>
      <c r="K8591" s="26"/>
      <c r="L8591" s="30"/>
      <c r="M8591" s="31"/>
      <c r="N8591" s="31"/>
      <c r="O8591" s="31"/>
      <c r="P8591" s="31"/>
      <c r="Q8591" s="31"/>
      <c r="R8591" s="31"/>
      <c r="S8591" s="31"/>
      <c r="T8591" s="26"/>
      <c r="U8591" s="26"/>
      <c r="W8591" s="10"/>
    </row>
    <row r="8592">
      <c r="E8592" s="26"/>
      <c r="F8592" s="27"/>
      <c r="J8592" s="26"/>
      <c r="K8592" s="26"/>
      <c r="L8592" s="30"/>
      <c r="M8592" s="31"/>
      <c r="N8592" s="31"/>
      <c r="O8592" s="31"/>
      <c r="P8592" s="31"/>
      <c r="Q8592" s="31"/>
      <c r="R8592" s="31"/>
      <c r="S8592" s="31"/>
      <c r="T8592" s="26"/>
      <c r="U8592" s="26"/>
      <c r="W8592" s="10"/>
    </row>
    <row r="8593">
      <c r="E8593" s="26"/>
      <c r="F8593" s="27"/>
      <c r="J8593" s="26"/>
      <c r="K8593" s="26"/>
      <c r="L8593" s="30"/>
      <c r="M8593" s="31"/>
      <c r="N8593" s="31"/>
      <c r="O8593" s="31"/>
      <c r="P8593" s="31"/>
      <c r="Q8593" s="31"/>
      <c r="R8593" s="31"/>
      <c r="S8593" s="31"/>
      <c r="T8593" s="26"/>
      <c r="U8593" s="26"/>
      <c r="W8593" s="10"/>
    </row>
    <row r="8594">
      <c r="E8594" s="26"/>
      <c r="F8594" s="27"/>
      <c r="J8594" s="26"/>
      <c r="K8594" s="26"/>
      <c r="L8594" s="30"/>
      <c r="M8594" s="31"/>
      <c r="N8594" s="31"/>
      <c r="O8594" s="31"/>
      <c r="P8594" s="31"/>
      <c r="Q8594" s="31"/>
      <c r="R8594" s="31"/>
      <c r="S8594" s="31"/>
      <c r="T8594" s="26"/>
      <c r="U8594" s="26"/>
      <c r="W8594" s="10"/>
    </row>
    <row r="8595">
      <c r="E8595" s="26"/>
      <c r="F8595" s="27"/>
      <c r="J8595" s="26"/>
      <c r="K8595" s="26"/>
      <c r="L8595" s="30"/>
      <c r="M8595" s="31"/>
      <c r="N8595" s="31"/>
      <c r="O8595" s="31"/>
      <c r="P8595" s="31"/>
      <c r="Q8595" s="31"/>
      <c r="R8595" s="31"/>
      <c r="S8595" s="31"/>
      <c r="T8595" s="26"/>
      <c r="U8595" s="26"/>
      <c r="W8595" s="10"/>
    </row>
    <row r="8596">
      <c r="E8596" s="26"/>
      <c r="F8596" s="27"/>
      <c r="J8596" s="26"/>
      <c r="K8596" s="26"/>
      <c r="L8596" s="30"/>
      <c r="M8596" s="31"/>
      <c r="N8596" s="31"/>
      <c r="O8596" s="31"/>
      <c r="P8596" s="31"/>
      <c r="Q8596" s="31"/>
      <c r="R8596" s="31"/>
      <c r="S8596" s="31"/>
      <c r="T8596" s="26"/>
      <c r="U8596" s="26"/>
      <c r="W8596" s="10"/>
    </row>
    <row r="8597">
      <c r="E8597" s="26"/>
      <c r="F8597" s="27"/>
      <c r="J8597" s="26"/>
      <c r="K8597" s="26"/>
      <c r="L8597" s="30"/>
      <c r="M8597" s="31"/>
      <c r="N8597" s="31"/>
      <c r="O8597" s="31"/>
      <c r="P8597" s="31"/>
      <c r="Q8597" s="31"/>
      <c r="R8597" s="31"/>
      <c r="S8597" s="31"/>
      <c r="T8597" s="26"/>
      <c r="U8597" s="26"/>
      <c r="W8597" s="10"/>
    </row>
    <row r="8598">
      <c r="E8598" s="26"/>
      <c r="F8598" s="27"/>
      <c r="J8598" s="26"/>
      <c r="K8598" s="26"/>
      <c r="L8598" s="30"/>
      <c r="M8598" s="31"/>
      <c r="N8598" s="31"/>
      <c r="O8598" s="31"/>
      <c r="P8598" s="31"/>
      <c r="Q8598" s="31"/>
      <c r="R8598" s="31"/>
      <c r="S8598" s="31"/>
      <c r="T8598" s="26"/>
      <c r="U8598" s="26"/>
      <c r="W8598" s="10"/>
    </row>
    <row r="8599">
      <c r="E8599" s="26"/>
      <c r="F8599" s="27"/>
      <c r="J8599" s="26"/>
      <c r="K8599" s="26"/>
      <c r="L8599" s="30"/>
      <c r="M8599" s="31"/>
      <c r="N8599" s="31"/>
      <c r="O8599" s="31"/>
      <c r="P8599" s="31"/>
      <c r="Q8599" s="31"/>
      <c r="R8599" s="31"/>
      <c r="S8599" s="31"/>
      <c r="T8599" s="26"/>
      <c r="U8599" s="26"/>
      <c r="W8599" s="10"/>
    </row>
    <row r="8600">
      <c r="E8600" s="26"/>
      <c r="F8600" s="27"/>
      <c r="J8600" s="26"/>
      <c r="K8600" s="26"/>
      <c r="L8600" s="30"/>
      <c r="M8600" s="31"/>
      <c r="N8600" s="31"/>
      <c r="O8600" s="31"/>
      <c r="P8600" s="31"/>
      <c r="Q8600" s="31"/>
      <c r="R8600" s="31"/>
      <c r="S8600" s="31"/>
      <c r="T8600" s="26"/>
      <c r="U8600" s="26"/>
      <c r="W8600" s="10"/>
    </row>
    <row r="8601">
      <c r="E8601" s="26"/>
      <c r="F8601" s="27"/>
      <c r="J8601" s="26"/>
      <c r="K8601" s="26"/>
      <c r="L8601" s="30"/>
      <c r="M8601" s="31"/>
      <c r="N8601" s="31"/>
      <c r="O8601" s="31"/>
      <c r="P8601" s="31"/>
      <c r="Q8601" s="31"/>
      <c r="R8601" s="31"/>
      <c r="S8601" s="31"/>
      <c r="T8601" s="26"/>
      <c r="U8601" s="26"/>
      <c r="W8601" s="10"/>
    </row>
    <row r="8602">
      <c r="E8602" s="26"/>
      <c r="F8602" s="27"/>
      <c r="J8602" s="26"/>
      <c r="K8602" s="26"/>
      <c r="L8602" s="30"/>
      <c r="M8602" s="31"/>
      <c r="N8602" s="31"/>
      <c r="O8602" s="31"/>
      <c r="P8602" s="31"/>
      <c r="Q8602" s="31"/>
      <c r="R8602" s="31"/>
      <c r="S8602" s="31"/>
      <c r="T8602" s="26"/>
      <c r="U8602" s="26"/>
      <c r="W8602" s="10"/>
    </row>
    <row r="8603">
      <c r="E8603" s="26"/>
      <c r="F8603" s="27"/>
      <c r="J8603" s="26"/>
      <c r="K8603" s="26"/>
      <c r="L8603" s="30"/>
      <c r="M8603" s="31"/>
      <c r="N8603" s="31"/>
      <c r="O8603" s="31"/>
      <c r="P8603" s="31"/>
      <c r="Q8603" s="31"/>
      <c r="R8603" s="31"/>
      <c r="S8603" s="31"/>
      <c r="T8603" s="26"/>
      <c r="U8603" s="26"/>
      <c r="W8603" s="10"/>
    </row>
    <row r="8604">
      <c r="E8604" s="26"/>
      <c r="F8604" s="27"/>
      <c r="J8604" s="26"/>
      <c r="K8604" s="26"/>
      <c r="L8604" s="30"/>
      <c r="M8604" s="31"/>
      <c r="N8604" s="31"/>
      <c r="O8604" s="31"/>
      <c r="P8604" s="31"/>
      <c r="Q8604" s="31"/>
      <c r="R8604" s="31"/>
      <c r="S8604" s="31"/>
      <c r="T8604" s="26"/>
      <c r="U8604" s="26"/>
      <c r="W8604" s="10"/>
    </row>
    <row r="8605">
      <c r="E8605" s="26"/>
      <c r="F8605" s="27"/>
      <c r="J8605" s="26"/>
      <c r="K8605" s="26"/>
      <c r="L8605" s="30"/>
      <c r="M8605" s="31"/>
      <c r="N8605" s="31"/>
      <c r="O8605" s="31"/>
      <c r="P8605" s="31"/>
      <c r="Q8605" s="31"/>
      <c r="R8605" s="31"/>
      <c r="S8605" s="31"/>
      <c r="T8605" s="26"/>
      <c r="U8605" s="26"/>
      <c r="W8605" s="10"/>
    </row>
    <row r="8606">
      <c r="E8606" s="26"/>
      <c r="F8606" s="27"/>
      <c r="J8606" s="26"/>
      <c r="K8606" s="26"/>
      <c r="L8606" s="30"/>
      <c r="M8606" s="31"/>
      <c r="N8606" s="31"/>
      <c r="O8606" s="31"/>
      <c r="P8606" s="31"/>
      <c r="Q8606" s="31"/>
      <c r="R8606" s="31"/>
      <c r="S8606" s="31"/>
      <c r="T8606" s="26"/>
      <c r="U8606" s="26"/>
      <c r="W8606" s="10"/>
    </row>
    <row r="8607">
      <c r="E8607" s="26"/>
      <c r="F8607" s="27"/>
      <c r="J8607" s="26"/>
      <c r="K8607" s="26"/>
      <c r="L8607" s="30"/>
      <c r="M8607" s="31"/>
      <c r="N8607" s="31"/>
      <c r="O8607" s="31"/>
      <c r="P8607" s="31"/>
      <c r="Q8607" s="31"/>
      <c r="R8607" s="31"/>
      <c r="S8607" s="31"/>
      <c r="T8607" s="26"/>
      <c r="U8607" s="26"/>
      <c r="W8607" s="10"/>
    </row>
    <row r="8608">
      <c r="E8608" s="26"/>
      <c r="F8608" s="27"/>
      <c r="J8608" s="26"/>
      <c r="K8608" s="26"/>
      <c r="L8608" s="30"/>
      <c r="M8608" s="31"/>
      <c r="N8608" s="31"/>
      <c r="O8608" s="31"/>
      <c r="P8608" s="31"/>
      <c r="Q8608" s="31"/>
      <c r="R8608" s="31"/>
      <c r="S8608" s="31"/>
      <c r="T8608" s="26"/>
      <c r="U8608" s="26"/>
      <c r="W8608" s="10"/>
    </row>
    <row r="8609">
      <c r="E8609" s="26"/>
      <c r="F8609" s="27"/>
      <c r="J8609" s="26"/>
      <c r="K8609" s="26"/>
      <c r="L8609" s="30"/>
      <c r="M8609" s="31"/>
      <c r="N8609" s="31"/>
      <c r="O8609" s="31"/>
      <c r="P8609" s="31"/>
      <c r="Q8609" s="31"/>
      <c r="R8609" s="31"/>
      <c r="S8609" s="31"/>
      <c r="T8609" s="26"/>
      <c r="U8609" s="26"/>
      <c r="W8609" s="10"/>
    </row>
    <row r="8610">
      <c r="E8610" s="26"/>
      <c r="F8610" s="27"/>
      <c r="J8610" s="26"/>
      <c r="K8610" s="26"/>
      <c r="L8610" s="30"/>
      <c r="M8610" s="31"/>
      <c r="N8610" s="31"/>
      <c r="O8610" s="31"/>
      <c r="P8610" s="31"/>
      <c r="Q8610" s="31"/>
      <c r="R8610" s="31"/>
      <c r="S8610" s="31"/>
      <c r="T8610" s="26"/>
      <c r="U8610" s="26"/>
      <c r="W8610" s="10"/>
    </row>
    <row r="8611">
      <c r="E8611" s="26"/>
      <c r="F8611" s="27"/>
      <c r="J8611" s="26"/>
      <c r="K8611" s="26"/>
      <c r="L8611" s="30"/>
      <c r="M8611" s="31"/>
      <c r="N8611" s="31"/>
      <c r="O8611" s="31"/>
      <c r="P8611" s="31"/>
      <c r="Q8611" s="31"/>
      <c r="R8611" s="31"/>
      <c r="S8611" s="31"/>
      <c r="T8611" s="26"/>
      <c r="U8611" s="26"/>
      <c r="W8611" s="10"/>
    </row>
    <row r="8612">
      <c r="E8612" s="26"/>
      <c r="F8612" s="27"/>
      <c r="J8612" s="26"/>
      <c r="K8612" s="26"/>
      <c r="L8612" s="30"/>
      <c r="M8612" s="31"/>
      <c r="N8612" s="31"/>
      <c r="O8612" s="31"/>
      <c r="P8612" s="31"/>
      <c r="Q8612" s="31"/>
      <c r="R8612" s="31"/>
      <c r="S8612" s="31"/>
      <c r="T8612" s="26"/>
      <c r="U8612" s="26"/>
      <c r="W8612" s="10"/>
    </row>
    <row r="8613">
      <c r="E8613" s="26"/>
      <c r="F8613" s="27"/>
      <c r="J8613" s="26"/>
      <c r="K8613" s="26"/>
      <c r="L8613" s="30"/>
      <c r="M8613" s="31"/>
      <c r="N8613" s="31"/>
      <c r="O8613" s="31"/>
      <c r="P8613" s="31"/>
      <c r="Q8613" s="31"/>
      <c r="R8613" s="31"/>
      <c r="S8613" s="31"/>
      <c r="T8613" s="26"/>
      <c r="U8613" s="26"/>
      <c r="W8613" s="10"/>
    </row>
    <row r="8614">
      <c r="E8614" s="26"/>
      <c r="F8614" s="27"/>
      <c r="J8614" s="26"/>
      <c r="K8614" s="26"/>
      <c r="L8614" s="30"/>
      <c r="M8614" s="31"/>
      <c r="N8614" s="31"/>
      <c r="O8614" s="31"/>
      <c r="P8614" s="31"/>
      <c r="Q8614" s="31"/>
      <c r="R8614" s="31"/>
      <c r="S8614" s="31"/>
      <c r="T8614" s="26"/>
      <c r="U8614" s="26"/>
      <c r="W8614" s="10"/>
    </row>
    <row r="8615">
      <c r="E8615" s="26"/>
      <c r="F8615" s="27"/>
      <c r="J8615" s="26"/>
      <c r="K8615" s="26"/>
      <c r="L8615" s="30"/>
      <c r="M8615" s="31"/>
      <c r="N8615" s="31"/>
      <c r="O8615" s="31"/>
      <c r="P8615" s="31"/>
      <c r="Q8615" s="31"/>
      <c r="R8615" s="31"/>
      <c r="S8615" s="31"/>
      <c r="T8615" s="26"/>
      <c r="U8615" s="26"/>
      <c r="W8615" s="10"/>
    </row>
    <row r="8616">
      <c r="E8616" s="26"/>
      <c r="F8616" s="27"/>
      <c r="J8616" s="26"/>
      <c r="K8616" s="26"/>
      <c r="L8616" s="30"/>
      <c r="M8616" s="31"/>
      <c r="N8616" s="31"/>
      <c r="O8616" s="31"/>
      <c r="P8616" s="31"/>
      <c r="Q8616" s="31"/>
      <c r="R8616" s="31"/>
      <c r="S8616" s="31"/>
      <c r="T8616" s="26"/>
      <c r="U8616" s="26"/>
      <c r="W8616" s="10"/>
    </row>
    <row r="8617">
      <c r="E8617" s="26"/>
      <c r="F8617" s="27"/>
      <c r="J8617" s="26"/>
      <c r="K8617" s="26"/>
      <c r="L8617" s="30"/>
      <c r="M8617" s="31"/>
      <c r="N8617" s="31"/>
      <c r="O8617" s="31"/>
      <c r="P8617" s="31"/>
      <c r="Q8617" s="31"/>
      <c r="R8617" s="31"/>
      <c r="S8617" s="31"/>
      <c r="T8617" s="26"/>
      <c r="U8617" s="26"/>
      <c r="W8617" s="10"/>
    </row>
    <row r="8618">
      <c r="E8618" s="26"/>
      <c r="F8618" s="27"/>
      <c r="J8618" s="26"/>
      <c r="K8618" s="26"/>
      <c r="L8618" s="30"/>
      <c r="M8618" s="31"/>
      <c r="N8618" s="31"/>
      <c r="O8618" s="31"/>
      <c r="P8618" s="31"/>
      <c r="Q8618" s="31"/>
      <c r="R8618" s="31"/>
      <c r="S8618" s="31"/>
      <c r="T8618" s="26"/>
      <c r="U8618" s="26"/>
      <c r="W8618" s="10"/>
    </row>
    <row r="8619">
      <c r="E8619" s="26"/>
      <c r="F8619" s="27"/>
      <c r="J8619" s="26"/>
      <c r="K8619" s="26"/>
      <c r="L8619" s="30"/>
      <c r="M8619" s="31"/>
      <c r="N8619" s="31"/>
      <c r="O8619" s="31"/>
      <c r="P8619" s="31"/>
      <c r="Q8619" s="31"/>
      <c r="R8619" s="31"/>
      <c r="S8619" s="31"/>
      <c r="T8619" s="26"/>
      <c r="U8619" s="26"/>
      <c r="W8619" s="10"/>
    </row>
    <row r="8620">
      <c r="E8620" s="26"/>
      <c r="F8620" s="27"/>
      <c r="J8620" s="26"/>
      <c r="K8620" s="26"/>
      <c r="L8620" s="30"/>
      <c r="M8620" s="31"/>
      <c r="N8620" s="31"/>
      <c r="O8620" s="31"/>
      <c r="P8620" s="31"/>
      <c r="Q8620" s="31"/>
      <c r="R8620" s="31"/>
      <c r="S8620" s="31"/>
      <c r="T8620" s="26"/>
      <c r="U8620" s="26"/>
      <c r="W8620" s="10"/>
    </row>
    <row r="8621">
      <c r="E8621" s="26"/>
      <c r="F8621" s="27"/>
      <c r="J8621" s="26"/>
      <c r="K8621" s="26"/>
      <c r="L8621" s="30"/>
      <c r="M8621" s="31"/>
      <c r="N8621" s="31"/>
      <c r="O8621" s="31"/>
      <c r="P8621" s="31"/>
      <c r="Q8621" s="31"/>
      <c r="R8621" s="31"/>
      <c r="S8621" s="31"/>
      <c r="T8621" s="26"/>
      <c r="U8621" s="26"/>
      <c r="W8621" s="10"/>
    </row>
    <row r="8622">
      <c r="E8622" s="26"/>
      <c r="F8622" s="27"/>
      <c r="J8622" s="26"/>
      <c r="K8622" s="26"/>
      <c r="L8622" s="30"/>
      <c r="M8622" s="31"/>
      <c r="N8622" s="31"/>
      <c r="O8622" s="31"/>
      <c r="P8622" s="31"/>
      <c r="Q8622" s="31"/>
      <c r="R8622" s="31"/>
      <c r="S8622" s="31"/>
      <c r="T8622" s="26"/>
      <c r="U8622" s="26"/>
      <c r="W8622" s="10"/>
    </row>
    <row r="8623">
      <c r="E8623" s="26"/>
      <c r="F8623" s="27"/>
      <c r="J8623" s="26"/>
      <c r="K8623" s="26"/>
      <c r="L8623" s="30"/>
      <c r="M8623" s="31"/>
      <c r="N8623" s="31"/>
      <c r="O8623" s="31"/>
      <c r="P8623" s="31"/>
      <c r="Q8623" s="31"/>
      <c r="R8623" s="31"/>
      <c r="S8623" s="31"/>
      <c r="T8623" s="26"/>
      <c r="U8623" s="26"/>
      <c r="W8623" s="10"/>
    </row>
    <row r="8624">
      <c r="E8624" s="26"/>
      <c r="F8624" s="27"/>
      <c r="J8624" s="26"/>
      <c r="K8624" s="26"/>
      <c r="L8624" s="30"/>
      <c r="M8624" s="31"/>
      <c r="N8624" s="31"/>
      <c r="O8624" s="31"/>
      <c r="P8624" s="31"/>
      <c r="Q8624" s="31"/>
      <c r="R8624" s="31"/>
      <c r="S8624" s="31"/>
      <c r="T8624" s="26"/>
      <c r="U8624" s="26"/>
      <c r="W8624" s="10"/>
    </row>
    <row r="8625">
      <c r="E8625" s="26"/>
      <c r="F8625" s="27"/>
      <c r="J8625" s="26"/>
      <c r="K8625" s="26"/>
      <c r="L8625" s="30"/>
      <c r="M8625" s="31"/>
      <c r="N8625" s="31"/>
      <c r="O8625" s="31"/>
      <c r="P8625" s="31"/>
      <c r="Q8625" s="31"/>
      <c r="R8625" s="31"/>
      <c r="S8625" s="31"/>
      <c r="T8625" s="26"/>
      <c r="U8625" s="26"/>
      <c r="W8625" s="10"/>
    </row>
    <row r="8626">
      <c r="E8626" s="26"/>
      <c r="F8626" s="27"/>
      <c r="J8626" s="26"/>
      <c r="K8626" s="26"/>
      <c r="L8626" s="30"/>
      <c r="M8626" s="31"/>
      <c r="N8626" s="31"/>
      <c r="O8626" s="31"/>
      <c r="P8626" s="31"/>
      <c r="Q8626" s="31"/>
      <c r="R8626" s="31"/>
      <c r="S8626" s="31"/>
      <c r="T8626" s="26"/>
      <c r="U8626" s="26"/>
      <c r="W8626" s="10"/>
    </row>
    <row r="8627">
      <c r="E8627" s="26"/>
      <c r="F8627" s="27"/>
      <c r="J8627" s="26"/>
      <c r="K8627" s="26"/>
      <c r="L8627" s="30"/>
      <c r="M8627" s="31"/>
      <c r="N8627" s="31"/>
      <c r="O8627" s="31"/>
      <c r="P8627" s="31"/>
      <c r="Q8627" s="31"/>
      <c r="R8627" s="31"/>
      <c r="S8627" s="31"/>
      <c r="T8627" s="26"/>
      <c r="U8627" s="26"/>
      <c r="W8627" s="10"/>
    </row>
    <row r="8628">
      <c r="E8628" s="26"/>
      <c r="F8628" s="27"/>
      <c r="J8628" s="26"/>
      <c r="K8628" s="26"/>
      <c r="L8628" s="30"/>
      <c r="M8628" s="31"/>
      <c r="N8628" s="31"/>
      <c r="O8628" s="31"/>
      <c r="P8628" s="31"/>
      <c r="Q8628" s="31"/>
      <c r="R8628" s="31"/>
      <c r="S8628" s="31"/>
      <c r="T8628" s="26"/>
      <c r="U8628" s="26"/>
      <c r="W8628" s="10"/>
    </row>
    <row r="8629">
      <c r="E8629" s="26"/>
      <c r="F8629" s="27"/>
      <c r="J8629" s="26"/>
      <c r="K8629" s="26"/>
      <c r="L8629" s="30"/>
      <c r="M8629" s="31"/>
      <c r="N8629" s="31"/>
      <c r="O8629" s="31"/>
      <c r="P8629" s="31"/>
      <c r="Q8629" s="31"/>
      <c r="R8629" s="31"/>
      <c r="S8629" s="31"/>
      <c r="T8629" s="26"/>
      <c r="U8629" s="26"/>
      <c r="W8629" s="10"/>
    </row>
    <row r="8630">
      <c r="E8630" s="26"/>
      <c r="F8630" s="27"/>
      <c r="J8630" s="26"/>
      <c r="K8630" s="26"/>
      <c r="L8630" s="30"/>
      <c r="M8630" s="31"/>
      <c r="N8630" s="31"/>
      <c r="O8630" s="31"/>
      <c r="P8630" s="31"/>
      <c r="Q8630" s="31"/>
      <c r="R8630" s="31"/>
      <c r="S8630" s="31"/>
      <c r="T8630" s="26"/>
      <c r="U8630" s="26"/>
      <c r="W8630" s="10"/>
    </row>
    <row r="8631">
      <c r="E8631" s="26"/>
      <c r="F8631" s="27"/>
      <c r="J8631" s="26"/>
      <c r="K8631" s="26"/>
      <c r="L8631" s="30"/>
      <c r="M8631" s="31"/>
      <c r="N8631" s="31"/>
      <c r="O8631" s="31"/>
      <c r="P8631" s="31"/>
      <c r="Q8631" s="31"/>
      <c r="R8631" s="31"/>
      <c r="S8631" s="31"/>
      <c r="T8631" s="26"/>
      <c r="U8631" s="26"/>
      <c r="W8631" s="10"/>
    </row>
    <row r="8632">
      <c r="E8632" s="26"/>
      <c r="F8632" s="27"/>
      <c r="J8632" s="26"/>
      <c r="K8632" s="26"/>
      <c r="L8632" s="30"/>
      <c r="M8632" s="31"/>
      <c r="N8632" s="31"/>
      <c r="O8632" s="31"/>
      <c r="P8632" s="31"/>
      <c r="Q8632" s="31"/>
      <c r="R8632" s="31"/>
      <c r="S8632" s="31"/>
      <c r="T8632" s="26"/>
      <c r="U8632" s="26"/>
      <c r="W8632" s="10"/>
    </row>
    <row r="8633">
      <c r="E8633" s="26"/>
      <c r="F8633" s="27"/>
      <c r="J8633" s="26"/>
      <c r="K8633" s="26"/>
      <c r="L8633" s="30"/>
      <c r="M8633" s="31"/>
      <c r="N8633" s="31"/>
      <c r="O8633" s="31"/>
      <c r="P8633" s="31"/>
      <c r="Q8633" s="31"/>
      <c r="R8633" s="31"/>
      <c r="S8633" s="31"/>
      <c r="T8633" s="26"/>
      <c r="U8633" s="26"/>
      <c r="W8633" s="10"/>
    </row>
    <row r="8634">
      <c r="E8634" s="26"/>
      <c r="F8634" s="27"/>
      <c r="J8634" s="26"/>
      <c r="K8634" s="26"/>
      <c r="L8634" s="30"/>
      <c r="M8634" s="31"/>
      <c r="N8634" s="31"/>
      <c r="O8634" s="31"/>
      <c r="P8634" s="31"/>
      <c r="Q8634" s="31"/>
      <c r="R8634" s="31"/>
      <c r="S8634" s="31"/>
      <c r="T8634" s="26"/>
      <c r="U8634" s="26"/>
      <c r="W8634" s="10"/>
    </row>
    <row r="8635">
      <c r="E8635" s="26"/>
      <c r="F8635" s="27"/>
      <c r="J8635" s="26"/>
      <c r="K8635" s="26"/>
      <c r="L8635" s="30"/>
      <c r="M8635" s="31"/>
      <c r="N8635" s="31"/>
      <c r="O8635" s="31"/>
      <c r="P8635" s="31"/>
      <c r="Q8635" s="31"/>
      <c r="R8635" s="31"/>
      <c r="S8635" s="31"/>
      <c r="T8635" s="26"/>
      <c r="U8635" s="26"/>
      <c r="W8635" s="10"/>
    </row>
    <row r="8636">
      <c r="E8636" s="26"/>
      <c r="F8636" s="27"/>
      <c r="J8636" s="26"/>
      <c r="K8636" s="26"/>
      <c r="L8636" s="30"/>
      <c r="M8636" s="31"/>
      <c r="N8636" s="31"/>
      <c r="O8636" s="31"/>
      <c r="P8636" s="31"/>
      <c r="Q8636" s="31"/>
      <c r="R8636" s="31"/>
      <c r="S8636" s="31"/>
      <c r="T8636" s="26"/>
      <c r="U8636" s="26"/>
      <c r="W8636" s="10"/>
    </row>
    <row r="8637">
      <c r="E8637" s="26"/>
      <c r="F8637" s="27"/>
      <c r="J8637" s="26"/>
      <c r="K8637" s="26"/>
      <c r="L8637" s="30"/>
      <c r="M8637" s="31"/>
      <c r="N8637" s="31"/>
      <c r="O8637" s="31"/>
      <c r="P8637" s="31"/>
      <c r="Q8637" s="31"/>
      <c r="R8637" s="31"/>
      <c r="S8637" s="31"/>
      <c r="T8637" s="26"/>
      <c r="U8637" s="26"/>
      <c r="W8637" s="10"/>
    </row>
    <row r="8638">
      <c r="E8638" s="26"/>
      <c r="F8638" s="27"/>
      <c r="J8638" s="26"/>
      <c r="K8638" s="26"/>
      <c r="L8638" s="30"/>
      <c r="M8638" s="31"/>
      <c r="N8638" s="31"/>
      <c r="O8638" s="31"/>
      <c r="P8638" s="31"/>
      <c r="Q8638" s="31"/>
      <c r="R8638" s="31"/>
      <c r="S8638" s="31"/>
      <c r="T8638" s="26"/>
      <c r="U8638" s="26"/>
      <c r="W8638" s="10"/>
    </row>
    <row r="8639">
      <c r="E8639" s="26"/>
      <c r="F8639" s="27"/>
      <c r="J8639" s="26"/>
      <c r="K8639" s="26"/>
      <c r="L8639" s="30"/>
      <c r="M8639" s="31"/>
      <c r="N8639" s="31"/>
      <c r="O8639" s="31"/>
      <c r="P8639" s="31"/>
      <c r="Q8639" s="31"/>
      <c r="R8639" s="31"/>
      <c r="S8639" s="31"/>
      <c r="T8639" s="26"/>
      <c r="U8639" s="26"/>
      <c r="W8639" s="10"/>
    </row>
    <row r="8640">
      <c r="E8640" s="26"/>
      <c r="F8640" s="27"/>
      <c r="J8640" s="26"/>
      <c r="K8640" s="26"/>
      <c r="L8640" s="30"/>
      <c r="M8640" s="31"/>
      <c r="N8640" s="31"/>
      <c r="O8640" s="31"/>
      <c r="P8640" s="31"/>
      <c r="Q8640" s="31"/>
      <c r="R8640" s="31"/>
      <c r="S8640" s="31"/>
      <c r="T8640" s="26"/>
      <c r="U8640" s="26"/>
      <c r="W8640" s="10"/>
    </row>
    <row r="8641">
      <c r="E8641" s="26"/>
      <c r="F8641" s="27"/>
      <c r="J8641" s="26"/>
      <c r="K8641" s="26"/>
      <c r="L8641" s="30"/>
      <c r="M8641" s="31"/>
      <c r="N8641" s="31"/>
      <c r="O8641" s="31"/>
      <c r="P8641" s="31"/>
      <c r="Q8641" s="31"/>
      <c r="R8641" s="31"/>
      <c r="S8641" s="31"/>
      <c r="T8641" s="26"/>
      <c r="U8641" s="26"/>
      <c r="W8641" s="10"/>
    </row>
    <row r="8642">
      <c r="E8642" s="26"/>
      <c r="F8642" s="27"/>
      <c r="J8642" s="26"/>
      <c r="K8642" s="26"/>
      <c r="L8642" s="30"/>
      <c r="M8642" s="31"/>
      <c r="N8642" s="31"/>
      <c r="O8642" s="31"/>
      <c r="P8642" s="31"/>
      <c r="Q8642" s="31"/>
      <c r="R8642" s="31"/>
      <c r="S8642" s="31"/>
      <c r="T8642" s="26"/>
      <c r="U8642" s="26"/>
      <c r="W8642" s="10"/>
    </row>
    <row r="8643">
      <c r="E8643" s="26"/>
      <c r="F8643" s="27"/>
      <c r="J8643" s="26"/>
      <c r="K8643" s="26"/>
      <c r="L8643" s="30"/>
      <c r="M8643" s="31"/>
      <c r="N8643" s="31"/>
      <c r="O8643" s="31"/>
      <c r="P8643" s="31"/>
      <c r="Q8643" s="31"/>
      <c r="R8643" s="31"/>
      <c r="S8643" s="31"/>
      <c r="T8643" s="26"/>
      <c r="U8643" s="26"/>
      <c r="W8643" s="10"/>
    </row>
    <row r="8644">
      <c r="E8644" s="26"/>
      <c r="F8644" s="27"/>
      <c r="J8644" s="26"/>
      <c r="K8644" s="26"/>
      <c r="L8644" s="30"/>
      <c r="M8644" s="31"/>
      <c r="N8644" s="31"/>
      <c r="O8644" s="31"/>
      <c r="P8644" s="31"/>
      <c r="Q8644" s="31"/>
      <c r="R8644" s="31"/>
      <c r="S8644" s="31"/>
      <c r="T8644" s="26"/>
      <c r="U8644" s="26"/>
      <c r="W8644" s="10"/>
    </row>
    <row r="8645">
      <c r="E8645" s="26"/>
      <c r="F8645" s="27"/>
      <c r="J8645" s="26"/>
      <c r="K8645" s="26"/>
      <c r="L8645" s="30"/>
      <c r="M8645" s="31"/>
      <c r="N8645" s="31"/>
      <c r="O8645" s="31"/>
      <c r="P8645" s="31"/>
      <c r="Q8645" s="31"/>
      <c r="R8645" s="31"/>
      <c r="S8645" s="31"/>
      <c r="T8645" s="26"/>
      <c r="U8645" s="26"/>
      <c r="W8645" s="10"/>
    </row>
    <row r="8646">
      <c r="E8646" s="26"/>
      <c r="F8646" s="27"/>
      <c r="J8646" s="26"/>
      <c r="K8646" s="26"/>
      <c r="L8646" s="30"/>
      <c r="M8646" s="31"/>
      <c r="N8646" s="31"/>
      <c r="O8646" s="31"/>
      <c r="P8646" s="31"/>
      <c r="Q8646" s="31"/>
      <c r="R8646" s="31"/>
      <c r="S8646" s="31"/>
      <c r="T8646" s="26"/>
      <c r="U8646" s="26"/>
      <c r="W8646" s="10"/>
    </row>
    <row r="8647">
      <c r="E8647" s="26"/>
      <c r="F8647" s="27"/>
      <c r="J8647" s="26"/>
      <c r="K8647" s="26"/>
      <c r="L8647" s="30"/>
      <c r="M8647" s="31"/>
      <c r="N8647" s="31"/>
      <c r="O8647" s="31"/>
      <c r="P8647" s="31"/>
      <c r="Q8647" s="31"/>
      <c r="R8647" s="31"/>
      <c r="S8647" s="31"/>
      <c r="T8647" s="26"/>
      <c r="U8647" s="26"/>
      <c r="W8647" s="10"/>
    </row>
    <row r="8648">
      <c r="E8648" s="26"/>
      <c r="F8648" s="27"/>
      <c r="J8648" s="26"/>
      <c r="K8648" s="26"/>
      <c r="L8648" s="30"/>
      <c r="M8648" s="31"/>
      <c r="N8648" s="31"/>
      <c r="O8648" s="31"/>
      <c r="P8648" s="31"/>
      <c r="Q8648" s="31"/>
      <c r="R8648" s="31"/>
      <c r="S8648" s="31"/>
      <c r="T8648" s="26"/>
      <c r="U8648" s="26"/>
      <c r="W8648" s="10"/>
    </row>
    <row r="8649">
      <c r="E8649" s="26"/>
      <c r="F8649" s="27"/>
      <c r="J8649" s="26"/>
      <c r="K8649" s="26"/>
      <c r="L8649" s="30"/>
      <c r="M8649" s="31"/>
      <c r="N8649" s="31"/>
      <c r="O8649" s="31"/>
      <c r="P8649" s="31"/>
      <c r="Q8649" s="31"/>
      <c r="R8649" s="31"/>
      <c r="S8649" s="31"/>
      <c r="T8649" s="26"/>
      <c r="U8649" s="26"/>
      <c r="W8649" s="10"/>
    </row>
    <row r="8650">
      <c r="E8650" s="26"/>
      <c r="F8650" s="27"/>
      <c r="J8650" s="26"/>
      <c r="K8650" s="26"/>
      <c r="L8650" s="30"/>
      <c r="M8650" s="31"/>
      <c r="N8650" s="31"/>
      <c r="O8650" s="31"/>
      <c r="P8650" s="31"/>
      <c r="Q8650" s="31"/>
      <c r="R8650" s="31"/>
      <c r="S8650" s="31"/>
      <c r="T8650" s="26"/>
      <c r="U8650" s="26"/>
      <c r="W8650" s="10"/>
    </row>
    <row r="8651">
      <c r="E8651" s="26"/>
      <c r="F8651" s="27"/>
      <c r="J8651" s="26"/>
      <c r="K8651" s="26"/>
      <c r="L8651" s="30"/>
      <c r="M8651" s="31"/>
      <c r="N8651" s="31"/>
      <c r="O8651" s="31"/>
      <c r="P8651" s="31"/>
      <c r="Q8651" s="31"/>
      <c r="R8651" s="31"/>
      <c r="S8651" s="31"/>
      <c r="T8651" s="26"/>
      <c r="U8651" s="26"/>
      <c r="W8651" s="10"/>
    </row>
    <row r="8652">
      <c r="E8652" s="26"/>
      <c r="F8652" s="27"/>
      <c r="J8652" s="26"/>
      <c r="K8652" s="26"/>
      <c r="L8652" s="30"/>
      <c r="M8652" s="31"/>
      <c r="N8652" s="31"/>
      <c r="O8652" s="31"/>
      <c r="P8652" s="31"/>
      <c r="Q8652" s="31"/>
      <c r="R8652" s="31"/>
      <c r="S8652" s="31"/>
      <c r="T8652" s="26"/>
      <c r="U8652" s="26"/>
      <c r="W8652" s="10"/>
    </row>
    <row r="8653">
      <c r="E8653" s="26"/>
      <c r="F8653" s="27"/>
      <c r="J8653" s="26"/>
      <c r="K8653" s="26"/>
      <c r="L8653" s="30"/>
      <c r="M8653" s="31"/>
      <c r="N8653" s="31"/>
      <c r="O8653" s="31"/>
      <c r="P8653" s="31"/>
      <c r="Q8653" s="31"/>
      <c r="R8653" s="31"/>
      <c r="S8653" s="31"/>
      <c r="T8653" s="26"/>
      <c r="U8653" s="26"/>
      <c r="W8653" s="10"/>
    </row>
    <row r="8654">
      <c r="E8654" s="26"/>
      <c r="F8654" s="27"/>
      <c r="J8654" s="26"/>
      <c r="K8654" s="26"/>
      <c r="L8654" s="30"/>
      <c r="M8654" s="31"/>
      <c r="N8654" s="31"/>
      <c r="O8654" s="31"/>
      <c r="P8654" s="31"/>
      <c r="Q8654" s="31"/>
      <c r="R8654" s="31"/>
      <c r="S8654" s="31"/>
      <c r="T8654" s="26"/>
      <c r="U8654" s="26"/>
      <c r="W8654" s="10"/>
    </row>
    <row r="8655">
      <c r="E8655" s="26"/>
      <c r="F8655" s="27"/>
      <c r="J8655" s="26"/>
      <c r="K8655" s="26"/>
      <c r="L8655" s="30"/>
      <c r="M8655" s="31"/>
      <c r="N8655" s="31"/>
      <c r="O8655" s="31"/>
      <c r="P8655" s="31"/>
      <c r="Q8655" s="31"/>
      <c r="R8655" s="31"/>
      <c r="S8655" s="31"/>
      <c r="T8655" s="26"/>
      <c r="U8655" s="26"/>
      <c r="W8655" s="10"/>
    </row>
    <row r="8656">
      <c r="E8656" s="26"/>
      <c r="F8656" s="27"/>
      <c r="J8656" s="26"/>
      <c r="K8656" s="26"/>
      <c r="L8656" s="30"/>
      <c r="M8656" s="31"/>
      <c r="N8656" s="31"/>
      <c r="O8656" s="31"/>
      <c r="P8656" s="31"/>
      <c r="Q8656" s="31"/>
      <c r="R8656" s="31"/>
      <c r="S8656" s="31"/>
      <c r="T8656" s="26"/>
      <c r="U8656" s="26"/>
      <c r="W8656" s="10"/>
    </row>
    <row r="8657">
      <c r="E8657" s="26"/>
      <c r="F8657" s="27"/>
      <c r="J8657" s="26"/>
      <c r="K8657" s="26"/>
      <c r="L8657" s="30"/>
      <c r="M8657" s="31"/>
      <c r="N8657" s="31"/>
      <c r="O8657" s="31"/>
      <c r="P8657" s="31"/>
      <c r="Q8657" s="31"/>
      <c r="R8657" s="31"/>
      <c r="S8657" s="31"/>
      <c r="T8657" s="26"/>
      <c r="U8657" s="26"/>
      <c r="W8657" s="10"/>
    </row>
    <row r="8658">
      <c r="E8658" s="26"/>
      <c r="F8658" s="27"/>
      <c r="J8658" s="26"/>
      <c r="K8658" s="26"/>
      <c r="L8658" s="30"/>
      <c r="M8658" s="31"/>
      <c r="N8658" s="31"/>
      <c r="O8658" s="31"/>
      <c r="P8658" s="31"/>
      <c r="Q8658" s="31"/>
      <c r="R8658" s="31"/>
      <c r="S8658" s="31"/>
      <c r="T8658" s="26"/>
      <c r="U8658" s="26"/>
      <c r="W8658" s="10"/>
    </row>
    <row r="8659">
      <c r="E8659" s="26"/>
      <c r="F8659" s="27"/>
      <c r="J8659" s="26"/>
      <c r="K8659" s="26"/>
      <c r="L8659" s="30"/>
      <c r="M8659" s="31"/>
      <c r="N8659" s="31"/>
      <c r="O8659" s="31"/>
      <c r="P8659" s="31"/>
      <c r="Q8659" s="31"/>
      <c r="R8659" s="31"/>
      <c r="S8659" s="31"/>
      <c r="T8659" s="26"/>
      <c r="U8659" s="26"/>
      <c r="W8659" s="10"/>
    </row>
    <row r="8660">
      <c r="E8660" s="26"/>
      <c r="F8660" s="27"/>
      <c r="J8660" s="26"/>
      <c r="K8660" s="26"/>
      <c r="L8660" s="30"/>
      <c r="M8660" s="31"/>
      <c r="N8660" s="31"/>
      <c r="O8660" s="31"/>
      <c r="P8660" s="31"/>
      <c r="Q8660" s="31"/>
      <c r="R8660" s="31"/>
      <c r="S8660" s="31"/>
      <c r="T8660" s="26"/>
      <c r="U8660" s="26"/>
      <c r="W8660" s="10"/>
    </row>
    <row r="8661">
      <c r="E8661" s="26"/>
      <c r="F8661" s="27"/>
      <c r="J8661" s="26"/>
      <c r="K8661" s="26"/>
      <c r="L8661" s="30"/>
      <c r="M8661" s="31"/>
      <c r="N8661" s="31"/>
      <c r="O8661" s="31"/>
      <c r="P8661" s="31"/>
      <c r="Q8661" s="31"/>
      <c r="R8661" s="31"/>
      <c r="S8661" s="31"/>
      <c r="T8661" s="26"/>
      <c r="U8661" s="26"/>
      <c r="W8661" s="10"/>
    </row>
    <row r="8662">
      <c r="E8662" s="26"/>
      <c r="F8662" s="27"/>
      <c r="J8662" s="26"/>
      <c r="K8662" s="26"/>
      <c r="L8662" s="30"/>
      <c r="M8662" s="31"/>
      <c r="N8662" s="31"/>
      <c r="O8662" s="31"/>
      <c r="P8662" s="31"/>
      <c r="Q8662" s="31"/>
      <c r="R8662" s="31"/>
      <c r="S8662" s="31"/>
      <c r="T8662" s="26"/>
      <c r="U8662" s="26"/>
      <c r="W8662" s="10"/>
    </row>
    <row r="8663">
      <c r="E8663" s="26"/>
      <c r="F8663" s="27"/>
      <c r="J8663" s="26"/>
      <c r="K8663" s="26"/>
      <c r="L8663" s="30"/>
      <c r="M8663" s="31"/>
      <c r="N8663" s="31"/>
      <c r="O8663" s="31"/>
      <c r="P8663" s="31"/>
      <c r="Q8663" s="31"/>
      <c r="R8663" s="31"/>
      <c r="S8663" s="31"/>
      <c r="T8663" s="26"/>
      <c r="U8663" s="26"/>
      <c r="W8663" s="10"/>
    </row>
    <row r="8664">
      <c r="E8664" s="26"/>
      <c r="F8664" s="27"/>
      <c r="J8664" s="26"/>
      <c r="K8664" s="26"/>
      <c r="L8664" s="30"/>
      <c r="M8664" s="31"/>
      <c r="N8664" s="31"/>
      <c r="O8664" s="31"/>
      <c r="P8664" s="31"/>
      <c r="Q8664" s="31"/>
      <c r="R8664" s="31"/>
      <c r="S8664" s="31"/>
      <c r="T8664" s="26"/>
      <c r="U8664" s="26"/>
      <c r="W8664" s="10"/>
    </row>
    <row r="8665">
      <c r="E8665" s="26"/>
      <c r="F8665" s="27"/>
      <c r="J8665" s="26"/>
      <c r="K8665" s="26"/>
      <c r="L8665" s="30"/>
      <c r="M8665" s="31"/>
      <c r="N8665" s="31"/>
      <c r="O8665" s="31"/>
      <c r="P8665" s="31"/>
      <c r="Q8665" s="31"/>
      <c r="R8665" s="31"/>
      <c r="S8665" s="31"/>
      <c r="T8665" s="26"/>
      <c r="U8665" s="26"/>
      <c r="W8665" s="10"/>
    </row>
    <row r="8666">
      <c r="E8666" s="26"/>
      <c r="F8666" s="27"/>
      <c r="J8666" s="26"/>
      <c r="K8666" s="26"/>
      <c r="L8666" s="30"/>
      <c r="M8666" s="31"/>
      <c r="N8666" s="31"/>
      <c r="O8666" s="31"/>
      <c r="P8666" s="31"/>
      <c r="Q8666" s="31"/>
      <c r="R8666" s="31"/>
      <c r="S8666" s="31"/>
      <c r="T8666" s="26"/>
      <c r="U8666" s="26"/>
      <c r="W8666" s="10"/>
    </row>
    <row r="8667">
      <c r="E8667" s="26"/>
      <c r="F8667" s="27"/>
      <c r="J8667" s="26"/>
      <c r="K8667" s="26"/>
      <c r="L8667" s="30"/>
      <c r="M8667" s="31"/>
      <c r="N8667" s="31"/>
      <c r="O8667" s="31"/>
      <c r="P8667" s="31"/>
      <c r="Q8667" s="31"/>
      <c r="R8667" s="31"/>
      <c r="S8667" s="31"/>
      <c r="T8667" s="26"/>
      <c r="U8667" s="26"/>
      <c r="W8667" s="10"/>
    </row>
    <row r="8668">
      <c r="E8668" s="26"/>
      <c r="F8668" s="27"/>
      <c r="J8668" s="26"/>
      <c r="K8668" s="26"/>
      <c r="L8668" s="30"/>
      <c r="M8668" s="31"/>
      <c r="N8668" s="31"/>
      <c r="O8668" s="31"/>
      <c r="P8668" s="31"/>
      <c r="Q8668" s="31"/>
      <c r="R8668" s="31"/>
      <c r="S8668" s="31"/>
      <c r="T8668" s="26"/>
      <c r="U8668" s="26"/>
      <c r="W8668" s="10"/>
    </row>
    <row r="8669">
      <c r="E8669" s="26"/>
      <c r="F8669" s="27"/>
      <c r="J8669" s="26"/>
      <c r="K8669" s="26"/>
      <c r="L8669" s="30"/>
      <c r="M8669" s="31"/>
      <c r="N8669" s="31"/>
      <c r="O8669" s="31"/>
      <c r="P8669" s="31"/>
      <c r="Q8669" s="31"/>
      <c r="R8669" s="31"/>
      <c r="S8669" s="31"/>
      <c r="T8669" s="26"/>
      <c r="U8669" s="26"/>
      <c r="W8669" s="10"/>
    </row>
    <row r="8670">
      <c r="E8670" s="26"/>
      <c r="F8670" s="27"/>
      <c r="J8670" s="26"/>
      <c r="K8670" s="26"/>
      <c r="L8670" s="30"/>
      <c r="M8670" s="31"/>
      <c r="N8670" s="31"/>
      <c r="O8670" s="31"/>
      <c r="P8670" s="31"/>
      <c r="Q8670" s="31"/>
      <c r="R8670" s="31"/>
      <c r="S8670" s="31"/>
      <c r="T8670" s="26"/>
      <c r="U8670" s="26"/>
      <c r="W8670" s="10"/>
    </row>
    <row r="8671">
      <c r="E8671" s="26"/>
      <c r="F8671" s="27"/>
      <c r="J8671" s="26"/>
      <c r="K8671" s="26"/>
      <c r="L8671" s="30"/>
      <c r="M8671" s="31"/>
      <c r="N8671" s="31"/>
      <c r="O8671" s="31"/>
      <c r="P8671" s="31"/>
      <c r="Q8671" s="31"/>
      <c r="R8671" s="31"/>
      <c r="S8671" s="31"/>
      <c r="T8671" s="26"/>
      <c r="U8671" s="26"/>
      <c r="W8671" s="10"/>
    </row>
    <row r="8672">
      <c r="E8672" s="26"/>
      <c r="F8672" s="27"/>
      <c r="J8672" s="26"/>
      <c r="K8672" s="26"/>
      <c r="L8672" s="30"/>
      <c r="M8672" s="31"/>
      <c r="N8672" s="31"/>
      <c r="O8672" s="31"/>
      <c r="P8672" s="31"/>
      <c r="Q8672" s="31"/>
      <c r="R8672" s="31"/>
      <c r="S8672" s="31"/>
      <c r="T8672" s="26"/>
      <c r="U8672" s="26"/>
      <c r="W8672" s="10"/>
    </row>
    <row r="8673">
      <c r="E8673" s="26"/>
      <c r="F8673" s="27"/>
      <c r="J8673" s="26"/>
      <c r="K8673" s="26"/>
      <c r="L8673" s="30"/>
      <c r="M8673" s="31"/>
      <c r="N8673" s="31"/>
      <c r="O8673" s="31"/>
      <c r="P8673" s="31"/>
      <c r="Q8673" s="31"/>
      <c r="R8673" s="31"/>
      <c r="S8673" s="31"/>
      <c r="T8673" s="26"/>
      <c r="U8673" s="26"/>
      <c r="W8673" s="10"/>
    </row>
    <row r="8674">
      <c r="E8674" s="26"/>
      <c r="F8674" s="27"/>
      <c r="J8674" s="26"/>
      <c r="K8674" s="26"/>
      <c r="L8674" s="30"/>
      <c r="M8674" s="31"/>
      <c r="N8674" s="31"/>
      <c r="O8674" s="31"/>
      <c r="P8674" s="31"/>
      <c r="Q8674" s="31"/>
      <c r="R8674" s="31"/>
      <c r="S8674" s="31"/>
      <c r="T8674" s="26"/>
      <c r="U8674" s="26"/>
      <c r="W8674" s="10"/>
    </row>
    <row r="8675">
      <c r="E8675" s="26"/>
      <c r="F8675" s="27"/>
      <c r="J8675" s="26"/>
      <c r="K8675" s="26"/>
      <c r="L8675" s="30"/>
      <c r="M8675" s="31"/>
      <c r="N8675" s="31"/>
      <c r="O8675" s="31"/>
      <c r="P8675" s="31"/>
      <c r="Q8675" s="31"/>
      <c r="R8675" s="31"/>
      <c r="S8675" s="31"/>
      <c r="T8675" s="26"/>
      <c r="U8675" s="26"/>
      <c r="W8675" s="10"/>
    </row>
    <row r="8676">
      <c r="E8676" s="26"/>
      <c r="F8676" s="27"/>
      <c r="J8676" s="26"/>
      <c r="K8676" s="26"/>
      <c r="L8676" s="30"/>
      <c r="M8676" s="31"/>
      <c r="N8676" s="31"/>
      <c r="O8676" s="31"/>
      <c r="P8676" s="31"/>
      <c r="Q8676" s="31"/>
      <c r="R8676" s="31"/>
      <c r="S8676" s="31"/>
      <c r="T8676" s="26"/>
      <c r="U8676" s="26"/>
      <c r="W8676" s="10"/>
    </row>
    <row r="8677">
      <c r="E8677" s="26"/>
      <c r="F8677" s="27"/>
      <c r="J8677" s="26"/>
      <c r="K8677" s="26"/>
      <c r="L8677" s="30"/>
      <c r="M8677" s="31"/>
      <c r="N8677" s="31"/>
      <c r="O8677" s="31"/>
      <c r="P8677" s="31"/>
      <c r="Q8677" s="31"/>
      <c r="R8677" s="31"/>
      <c r="S8677" s="31"/>
      <c r="T8677" s="26"/>
      <c r="U8677" s="26"/>
      <c r="W8677" s="10"/>
    </row>
    <row r="8678">
      <c r="E8678" s="26"/>
      <c r="F8678" s="27"/>
      <c r="J8678" s="26"/>
      <c r="K8678" s="26"/>
      <c r="L8678" s="30"/>
      <c r="M8678" s="31"/>
      <c r="N8678" s="31"/>
      <c r="O8678" s="31"/>
      <c r="P8678" s="31"/>
      <c r="Q8678" s="31"/>
      <c r="R8678" s="31"/>
      <c r="S8678" s="31"/>
      <c r="T8678" s="26"/>
      <c r="U8678" s="26"/>
      <c r="W8678" s="10"/>
    </row>
    <row r="8679">
      <c r="E8679" s="26"/>
      <c r="F8679" s="27"/>
      <c r="J8679" s="26"/>
      <c r="K8679" s="26"/>
      <c r="L8679" s="30"/>
      <c r="M8679" s="31"/>
      <c r="N8679" s="31"/>
      <c r="O8679" s="31"/>
      <c r="P8679" s="31"/>
      <c r="Q8679" s="31"/>
      <c r="R8679" s="31"/>
      <c r="S8679" s="31"/>
      <c r="T8679" s="26"/>
      <c r="U8679" s="26"/>
      <c r="W8679" s="10"/>
    </row>
    <row r="8680">
      <c r="E8680" s="26"/>
      <c r="F8680" s="27"/>
      <c r="J8680" s="26"/>
      <c r="K8680" s="26"/>
      <c r="L8680" s="30"/>
      <c r="M8680" s="31"/>
      <c r="N8680" s="31"/>
      <c r="O8680" s="31"/>
      <c r="P8680" s="31"/>
      <c r="Q8680" s="31"/>
      <c r="R8680" s="31"/>
      <c r="S8680" s="31"/>
      <c r="T8680" s="26"/>
      <c r="U8680" s="26"/>
      <c r="W8680" s="10"/>
    </row>
    <row r="8681">
      <c r="E8681" s="26"/>
      <c r="F8681" s="27"/>
      <c r="J8681" s="26"/>
      <c r="K8681" s="26"/>
      <c r="L8681" s="30"/>
      <c r="M8681" s="31"/>
      <c r="N8681" s="31"/>
      <c r="O8681" s="31"/>
      <c r="P8681" s="31"/>
      <c r="Q8681" s="31"/>
      <c r="R8681" s="31"/>
      <c r="S8681" s="31"/>
      <c r="T8681" s="26"/>
      <c r="U8681" s="26"/>
      <c r="W8681" s="10"/>
    </row>
    <row r="8682">
      <c r="E8682" s="26"/>
      <c r="F8682" s="27"/>
      <c r="J8682" s="26"/>
      <c r="K8682" s="26"/>
      <c r="L8682" s="30"/>
      <c r="M8682" s="31"/>
      <c r="N8682" s="31"/>
      <c r="O8682" s="31"/>
      <c r="P8682" s="31"/>
      <c r="Q8682" s="31"/>
      <c r="R8682" s="31"/>
      <c r="S8682" s="31"/>
      <c r="T8682" s="26"/>
      <c r="U8682" s="26"/>
      <c r="W8682" s="10"/>
    </row>
    <row r="8683">
      <c r="E8683" s="26"/>
      <c r="F8683" s="27"/>
      <c r="J8683" s="26"/>
      <c r="K8683" s="26"/>
      <c r="L8683" s="30"/>
      <c r="M8683" s="31"/>
      <c r="N8683" s="31"/>
      <c r="O8683" s="31"/>
      <c r="P8683" s="31"/>
      <c r="Q8683" s="31"/>
      <c r="R8683" s="31"/>
      <c r="S8683" s="31"/>
      <c r="T8683" s="26"/>
      <c r="U8683" s="26"/>
      <c r="W8683" s="10"/>
    </row>
    <row r="8684">
      <c r="E8684" s="26"/>
      <c r="F8684" s="27"/>
      <c r="J8684" s="26"/>
      <c r="K8684" s="26"/>
      <c r="L8684" s="30"/>
      <c r="M8684" s="31"/>
      <c r="N8684" s="31"/>
      <c r="O8684" s="31"/>
      <c r="P8684" s="31"/>
      <c r="Q8684" s="31"/>
      <c r="R8684" s="31"/>
      <c r="S8684" s="31"/>
      <c r="T8684" s="26"/>
      <c r="U8684" s="26"/>
      <c r="W8684" s="10"/>
    </row>
    <row r="8685">
      <c r="E8685" s="26"/>
      <c r="F8685" s="27"/>
      <c r="J8685" s="26"/>
      <c r="K8685" s="26"/>
      <c r="L8685" s="30"/>
      <c r="M8685" s="31"/>
      <c r="N8685" s="31"/>
      <c r="O8685" s="31"/>
      <c r="P8685" s="31"/>
      <c r="Q8685" s="31"/>
      <c r="R8685" s="31"/>
      <c r="S8685" s="31"/>
      <c r="T8685" s="26"/>
      <c r="U8685" s="26"/>
      <c r="W8685" s="10"/>
    </row>
    <row r="8686">
      <c r="E8686" s="26"/>
      <c r="F8686" s="27"/>
      <c r="J8686" s="26"/>
      <c r="K8686" s="26"/>
      <c r="L8686" s="30"/>
      <c r="M8686" s="31"/>
      <c r="N8686" s="31"/>
      <c r="O8686" s="31"/>
      <c r="P8686" s="31"/>
      <c r="Q8686" s="31"/>
      <c r="R8686" s="31"/>
      <c r="S8686" s="31"/>
      <c r="T8686" s="26"/>
      <c r="U8686" s="26"/>
      <c r="W8686" s="10"/>
    </row>
    <row r="8687">
      <c r="E8687" s="26"/>
      <c r="F8687" s="27"/>
      <c r="J8687" s="26"/>
      <c r="K8687" s="26"/>
      <c r="L8687" s="30"/>
      <c r="M8687" s="31"/>
      <c r="N8687" s="31"/>
      <c r="O8687" s="31"/>
      <c r="P8687" s="31"/>
      <c r="Q8687" s="31"/>
      <c r="R8687" s="31"/>
      <c r="S8687" s="31"/>
      <c r="T8687" s="26"/>
      <c r="U8687" s="26"/>
      <c r="W8687" s="10"/>
    </row>
    <row r="8688">
      <c r="E8688" s="26"/>
      <c r="F8688" s="27"/>
      <c r="J8688" s="26"/>
      <c r="K8688" s="26"/>
      <c r="L8688" s="30"/>
      <c r="M8688" s="31"/>
      <c r="N8688" s="31"/>
      <c r="O8688" s="31"/>
      <c r="P8688" s="31"/>
      <c r="Q8688" s="31"/>
      <c r="R8688" s="31"/>
      <c r="S8688" s="31"/>
      <c r="T8688" s="26"/>
      <c r="U8688" s="26"/>
      <c r="W8688" s="10"/>
    </row>
    <row r="8689">
      <c r="E8689" s="26"/>
      <c r="F8689" s="27"/>
      <c r="J8689" s="26"/>
      <c r="K8689" s="26"/>
      <c r="L8689" s="30"/>
      <c r="M8689" s="31"/>
      <c r="N8689" s="31"/>
      <c r="O8689" s="31"/>
      <c r="P8689" s="31"/>
      <c r="Q8689" s="31"/>
      <c r="R8689" s="31"/>
      <c r="S8689" s="31"/>
      <c r="T8689" s="26"/>
      <c r="U8689" s="26"/>
      <c r="W8689" s="10"/>
    </row>
    <row r="8690">
      <c r="E8690" s="26"/>
      <c r="F8690" s="27"/>
      <c r="J8690" s="26"/>
      <c r="K8690" s="26"/>
      <c r="L8690" s="30"/>
      <c r="M8690" s="31"/>
      <c r="N8690" s="31"/>
      <c r="O8690" s="31"/>
      <c r="P8690" s="31"/>
      <c r="Q8690" s="31"/>
      <c r="R8690" s="31"/>
      <c r="S8690" s="31"/>
      <c r="T8690" s="26"/>
      <c r="U8690" s="26"/>
      <c r="W8690" s="10"/>
    </row>
    <row r="8691">
      <c r="E8691" s="26"/>
      <c r="F8691" s="27"/>
      <c r="J8691" s="26"/>
      <c r="K8691" s="26"/>
      <c r="L8691" s="30"/>
      <c r="M8691" s="31"/>
      <c r="N8691" s="31"/>
      <c r="O8691" s="31"/>
      <c r="P8691" s="31"/>
      <c r="Q8691" s="31"/>
      <c r="R8691" s="31"/>
      <c r="S8691" s="31"/>
      <c r="T8691" s="26"/>
      <c r="U8691" s="26"/>
      <c r="W8691" s="10"/>
    </row>
    <row r="8692">
      <c r="E8692" s="26"/>
      <c r="F8692" s="27"/>
      <c r="J8692" s="26"/>
      <c r="K8692" s="26"/>
      <c r="L8692" s="30"/>
      <c r="M8692" s="31"/>
      <c r="N8692" s="31"/>
      <c r="O8692" s="31"/>
      <c r="P8692" s="31"/>
      <c r="Q8692" s="31"/>
      <c r="R8692" s="31"/>
      <c r="S8692" s="31"/>
      <c r="T8692" s="26"/>
      <c r="U8692" s="26"/>
      <c r="W8692" s="10"/>
    </row>
    <row r="8693">
      <c r="E8693" s="26"/>
      <c r="F8693" s="27"/>
      <c r="J8693" s="26"/>
      <c r="K8693" s="26"/>
      <c r="L8693" s="30"/>
      <c r="M8693" s="31"/>
      <c r="N8693" s="31"/>
      <c r="O8693" s="31"/>
      <c r="P8693" s="31"/>
      <c r="Q8693" s="31"/>
      <c r="R8693" s="31"/>
      <c r="S8693" s="31"/>
      <c r="T8693" s="26"/>
      <c r="U8693" s="26"/>
      <c r="W8693" s="10"/>
    </row>
    <row r="8694">
      <c r="E8694" s="26"/>
      <c r="F8694" s="27"/>
      <c r="J8694" s="26"/>
      <c r="K8694" s="26"/>
      <c r="L8694" s="30"/>
      <c r="M8694" s="31"/>
      <c r="N8694" s="31"/>
      <c r="O8694" s="31"/>
      <c r="P8694" s="31"/>
      <c r="Q8694" s="31"/>
      <c r="R8694" s="31"/>
      <c r="S8694" s="31"/>
      <c r="T8694" s="26"/>
      <c r="U8694" s="26"/>
      <c r="W8694" s="10"/>
    </row>
    <row r="8695">
      <c r="E8695" s="26"/>
      <c r="F8695" s="27"/>
      <c r="J8695" s="26"/>
      <c r="K8695" s="26"/>
      <c r="L8695" s="30"/>
      <c r="M8695" s="31"/>
      <c r="N8695" s="31"/>
      <c r="O8695" s="31"/>
      <c r="P8695" s="31"/>
      <c r="Q8695" s="31"/>
      <c r="R8695" s="31"/>
      <c r="S8695" s="31"/>
      <c r="T8695" s="26"/>
      <c r="U8695" s="26"/>
      <c r="W8695" s="10"/>
    </row>
    <row r="8696">
      <c r="E8696" s="26"/>
      <c r="F8696" s="27"/>
      <c r="J8696" s="26"/>
      <c r="K8696" s="26"/>
      <c r="L8696" s="30"/>
      <c r="M8696" s="31"/>
      <c r="N8696" s="31"/>
      <c r="O8696" s="31"/>
      <c r="P8696" s="31"/>
      <c r="Q8696" s="31"/>
      <c r="R8696" s="31"/>
      <c r="S8696" s="31"/>
      <c r="T8696" s="26"/>
      <c r="U8696" s="26"/>
      <c r="W8696" s="10"/>
    </row>
    <row r="8697">
      <c r="E8697" s="26"/>
      <c r="F8697" s="27"/>
      <c r="J8697" s="26"/>
      <c r="K8697" s="26"/>
      <c r="L8697" s="30"/>
      <c r="M8697" s="31"/>
      <c r="N8697" s="31"/>
      <c r="O8697" s="31"/>
      <c r="P8697" s="31"/>
      <c r="Q8697" s="31"/>
      <c r="R8697" s="31"/>
      <c r="S8697" s="31"/>
      <c r="T8697" s="26"/>
      <c r="U8697" s="26"/>
      <c r="W8697" s="10"/>
    </row>
    <row r="8698">
      <c r="E8698" s="26"/>
      <c r="F8698" s="27"/>
      <c r="J8698" s="26"/>
      <c r="K8698" s="26"/>
      <c r="L8698" s="30"/>
      <c r="M8698" s="31"/>
      <c r="N8698" s="31"/>
      <c r="O8698" s="31"/>
      <c r="P8698" s="31"/>
      <c r="Q8698" s="31"/>
      <c r="R8698" s="31"/>
      <c r="S8698" s="31"/>
      <c r="T8698" s="26"/>
      <c r="U8698" s="26"/>
      <c r="W8698" s="10"/>
    </row>
    <row r="8699">
      <c r="E8699" s="26"/>
      <c r="F8699" s="27"/>
      <c r="J8699" s="26"/>
      <c r="K8699" s="26"/>
      <c r="L8699" s="30"/>
      <c r="M8699" s="31"/>
      <c r="N8699" s="31"/>
      <c r="O8699" s="31"/>
      <c r="P8699" s="31"/>
      <c r="Q8699" s="31"/>
      <c r="R8699" s="31"/>
      <c r="S8699" s="31"/>
      <c r="T8699" s="26"/>
      <c r="U8699" s="26"/>
      <c r="W8699" s="10"/>
    </row>
    <row r="8700">
      <c r="E8700" s="26"/>
      <c r="F8700" s="27"/>
      <c r="J8700" s="26"/>
      <c r="K8700" s="26"/>
      <c r="L8700" s="30"/>
      <c r="M8700" s="31"/>
      <c r="N8700" s="31"/>
      <c r="O8700" s="31"/>
      <c r="P8700" s="31"/>
      <c r="Q8700" s="31"/>
      <c r="R8700" s="31"/>
      <c r="S8700" s="31"/>
      <c r="T8700" s="26"/>
      <c r="U8700" s="26"/>
      <c r="W8700" s="10"/>
    </row>
    <row r="8701">
      <c r="E8701" s="26"/>
      <c r="F8701" s="27"/>
      <c r="J8701" s="26"/>
      <c r="K8701" s="26"/>
      <c r="L8701" s="30"/>
      <c r="M8701" s="31"/>
      <c r="N8701" s="31"/>
      <c r="O8701" s="31"/>
      <c r="P8701" s="31"/>
      <c r="Q8701" s="31"/>
      <c r="R8701" s="31"/>
      <c r="S8701" s="31"/>
      <c r="T8701" s="26"/>
      <c r="U8701" s="26"/>
      <c r="W8701" s="10"/>
    </row>
    <row r="8702">
      <c r="E8702" s="26"/>
      <c r="F8702" s="27"/>
      <c r="J8702" s="26"/>
      <c r="K8702" s="26"/>
      <c r="L8702" s="30"/>
      <c r="M8702" s="31"/>
      <c r="N8702" s="31"/>
      <c r="O8702" s="31"/>
      <c r="P8702" s="31"/>
      <c r="Q8702" s="31"/>
      <c r="R8702" s="31"/>
      <c r="S8702" s="31"/>
      <c r="T8702" s="26"/>
      <c r="U8702" s="26"/>
      <c r="W8702" s="10"/>
    </row>
    <row r="8703">
      <c r="E8703" s="26"/>
      <c r="F8703" s="27"/>
      <c r="J8703" s="26"/>
      <c r="K8703" s="26"/>
      <c r="L8703" s="30"/>
      <c r="M8703" s="31"/>
      <c r="N8703" s="31"/>
      <c r="O8703" s="31"/>
      <c r="P8703" s="31"/>
      <c r="Q8703" s="31"/>
      <c r="R8703" s="31"/>
      <c r="S8703" s="31"/>
      <c r="T8703" s="26"/>
      <c r="U8703" s="26"/>
      <c r="W8703" s="10"/>
    </row>
    <row r="8704">
      <c r="E8704" s="26"/>
      <c r="F8704" s="27"/>
      <c r="J8704" s="26"/>
      <c r="K8704" s="26"/>
      <c r="L8704" s="30"/>
      <c r="M8704" s="31"/>
      <c r="N8704" s="31"/>
      <c r="O8704" s="31"/>
      <c r="P8704" s="31"/>
      <c r="Q8704" s="31"/>
      <c r="R8704" s="31"/>
      <c r="S8704" s="31"/>
      <c r="T8704" s="26"/>
      <c r="U8704" s="26"/>
      <c r="W8704" s="10"/>
    </row>
    <row r="8705">
      <c r="E8705" s="26"/>
      <c r="F8705" s="27"/>
      <c r="J8705" s="26"/>
      <c r="K8705" s="26"/>
      <c r="L8705" s="30"/>
      <c r="M8705" s="31"/>
      <c r="N8705" s="31"/>
      <c r="O8705" s="31"/>
      <c r="P8705" s="31"/>
      <c r="Q8705" s="31"/>
      <c r="R8705" s="31"/>
      <c r="S8705" s="31"/>
      <c r="T8705" s="26"/>
      <c r="U8705" s="26"/>
      <c r="W8705" s="10"/>
    </row>
    <row r="8706">
      <c r="E8706" s="26"/>
      <c r="F8706" s="27"/>
      <c r="J8706" s="26"/>
      <c r="K8706" s="26"/>
      <c r="L8706" s="30"/>
      <c r="M8706" s="31"/>
      <c r="N8706" s="31"/>
      <c r="O8706" s="31"/>
      <c r="P8706" s="31"/>
      <c r="Q8706" s="31"/>
      <c r="R8706" s="31"/>
      <c r="S8706" s="31"/>
      <c r="T8706" s="26"/>
      <c r="U8706" s="26"/>
      <c r="W8706" s="10"/>
    </row>
    <row r="8707">
      <c r="E8707" s="26"/>
      <c r="F8707" s="27"/>
      <c r="J8707" s="26"/>
      <c r="K8707" s="26"/>
      <c r="L8707" s="30"/>
      <c r="M8707" s="31"/>
      <c r="N8707" s="31"/>
      <c r="O8707" s="31"/>
      <c r="P8707" s="31"/>
      <c r="Q8707" s="31"/>
      <c r="R8707" s="31"/>
      <c r="S8707" s="31"/>
      <c r="T8707" s="26"/>
      <c r="U8707" s="26"/>
      <c r="W8707" s="10"/>
    </row>
    <row r="8708">
      <c r="E8708" s="26"/>
      <c r="F8708" s="27"/>
      <c r="J8708" s="26"/>
      <c r="K8708" s="26"/>
      <c r="L8708" s="30"/>
      <c r="M8708" s="31"/>
      <c r="N8708" s="31"/>
      <c r="O8708" s="31"/>
      <c r="P8708" s="31"/>
      <c r="Q8708" s="31"/>
      <c r="R8708" s="31"/>
      <c r="S8708" s="31"/>
      <c r="T8708" s="26"/>
      <c r="U8708" s="26"/>
      <c r="W8708" s="10"/>
    </row>
    <row r="8709">
      <c r="E8709" s="26"/>
      <c r="F8709" s="27"/>
      <c r="J8709" s="26"/>
      <c r="K8709" s="26"/>
      <c r="L8709" s="30"/>
      <c r="M8709" s="31"/>
      <c r="N8709" s="31"/>
      <c r="O8709" s="31"/>
      <c r="P8709" s="31"/>
      <c r="Q8709" s="31"/>
      <c r="R8709" s="31"/>
      <c r="S8709" s="31"/>
      <c r="T8709" s="26"/>
      <c r="U8709" s="26"/>
      <c r="W8709" s="10"/>
    </row>
    <row r="8710">
      <c r="E8710" s="26"/>
      <c r="F8710" s="27"/>
      <c r="J8710" s="26"/>
      <c r="K8710" s="26"/>
      <c r="L8710" s="30"/>
      <c r="M8710" s="31"/>
      <c r="N8710" s="31"/>
      <c r="O8710" s="31"/>
      <c r="P8710" s="31"/>
      <c r="Q8710" s="31"/>
      <c r="R8710" s="31"/>
      <c r="S8710" s="31"/>
      <c r="T8710" s="26"/>
      <c r="U8710" s="26"/>
      <c r="W8710" s="10"/>
    </row>
    <row r="8711">
      <c r="E8711" s="26"/>
      <c r="F8711" s="27"/>
      <c r="J8711" s="26"/>
      <c r="K8711" s="26"/>
      <c r="L8711" s="30"/>
      <c r="M8711" s="31"/>
      <c r="N8711" s="31"/>
      <c r="O8711" s="31"/>
      <c r="P8711" s="31"/>
      <c r="Q8711" s="31"/>
      <c r="R8711" s="31"/>
      <c r="S8711" s="31"/>
      <c r="T8711" s="26"/>
      <c r="U8711" s="26"/>
      <c r="W8711" s="10"/>
    </row>
    <row r="8712">
      <c r="E8712" s="26"/>
      <c r="F8712" s="27"/>
      <c r="J8712" s="26"/>
      <c r="K8712" s="26"/>
      <c r="L8712" s="30"/>
      <c r="M8712" s="31"/>
      <c r="N8712" s="31"/>
      <c r="O8712" s="31"/>
      <c r="P8712" s="31"/>
      <c r="Q8712" s="31"/>
      <c r="R8712" s="31"/>
      <c r="S8712" s="31"/>
      <c r="T8712" s="26"/>
      <c r="U8712" s="26"/>
      <c r="W8712" s="10"/>
    </row>
    <row r="8713">
      <c r="E8713" s="26"/>
      <c r="F8713" s="27"/>
      <c r="J8713" s="26"/>
      <c r="K8713" s="26"/>
      <c r="L8713" s="30"/>
      <c r="M8713" s="31"/>
      <c r="N8713" s="31"/>
      <c r="O8713" s="31"/>
      <c r="P8713" s="31"/>
      <c r="Q8713" s="31"/>
      <c r="R8713" s="31"/>
      <c r="S8713" s="31"/>
      <c r="T8713" s="26"/>
      <c r="U8713" s="26"/>
      <c r="W8713" s="10"/>
    </row>
    <row r="8714">
      <c r="E8714" s="26"/>
      <c r="F8714" s="27"/>
      <c r="J8714" s="26"/>
      <c r="K8714" s="26"/>
      <c r="L8714" s="30"/>
      <c r="M8714" s="31"/>
      <c r="N8714" s="31"/>
      <c r="O8714" s="31"/>
      <c r="P8714" s="31"/>
      <c r="Q8714" s="31"/>
      <c r="R8714" s="31"/>
      <c r="S8714" s="31"/>
      <c r="T8714" s="26"/>
      <c r="U8714" s="26"/>
      <c r="W8714" s="10"/>
    </row>
    <row r="8715">
      <c r="E8715" s="26"/>
      <c r="F8715" s="27"/>
      <c r="J8715" s="26"/>
      <c r="K8715" s="26"/>
      <c r="L8715" s="30"/>
      <c r="M8715" s="31"/>
      <c r="N8715" s="31"/>
      <c r="O8715" s="31"/>
      <c r="P8715" s="31"/>
      <c r="Q8715" s="31"/>
      <c r="R8715" s="31"/>
      <c r="S8715" s="31"/>
      <c r="T8715" s="26"/>
      <c r="U8715" s="26"/>
      <c r="W8715" s="10"/>
    </row>
    <row r="8716">
      <c r="E8716" s="26"/>
      <c r="F8716" s="27"/>
      <c r="J8716" s="26"/>
      <c r="K8716" s="26"/>
      <c r="L8716" s="30"/>
      <c r="M8716" s="31"/>
      <c r="N8716" s="31"/>
      <c r="O8716" s="31"/>
      <c r="P8716" s="31"/>
      <c r="Q8716" s="31"/>
      <c r="R8716" s="31"/>
      <c r="S8716" s="31"/>
      <c r="T8716" s="26"/>
      <c r="U8716" s="26"/>
      <c r="W8716" s="10"/>
    </row>
    <row r="8717">
      <c r="E8717" s="26"/>
      <c r="F8717" s="27"/>
      <c r="J8717" s="26"/>
      <c r="K8717" s="26"/>
      <c r="L8717" s="30"/>
      <c r="M8717" s="31"/>
      <c r="N8717" s="31"/>
      <c r="O8717" s="31"/>
      <c r="P8717" s="31"/>
      <c r="Q8717" s="31"/>
      <c r="R8717" s="31"/>
      <c r="S8717" s="31"/>
      <c r="T8717" s="26"/>
      <c r="U8717" s="26"/>
      <c r="W8717" s="10"/>
    </row>
    <row r="8718">
      <c r="E8718" s="26"/>
      <c r="F8718" s="27"/>
      <c r="J8718" s="26"/>
      <c r="K8718" s="26"/>
      <c r="L8718" s="30"/>
      <c r="M8718" s="31"/>
      <c r="N8718" s="31"/>
      <c r="O8718" s="31"/>
      <c r="P8718" s="31"/>
      <c r="Q8718" s="31"/>
      <c r="R8718" s="31"/>
      <c r="S8718" s="31"/>
      <c r="T8718" s="26"/>
      <c r="U8718" s="26"/>
      <c r="W8718" s="10"/>
    </row>
    <row r="8719">
      <c r="E8719" s="26"/>
      <c r="F8719" s="27"/>
      <c r="J8719" s="26"/>
      <c r="K8719" s="26"/>
      <c r="L8719" s="30"/>
      <c r="M8719" s="31"/>
      <c r="N8719" s="31"/>
      <c r="O8719" s="31"/>
      <c r="P8719" s="31"/>
      <c r="Q8719" s="31"/>
      <c r="R8719" s="31"/>
      <c r="S8719" s="31"/>
      <c r="T8719" s="26"/>
      <c r="U8719" s="26"/>
      <c r="W8719" s="10"/>
    </row>
    <row r="8720">
      <c r="E8720" s="26"/>
      <c r="F8720" s="27"/>
      <c r="J8720" s="26"/>
      <c r="K8720" s="26"/>
      <c r="L8720" s="30"/>
      <c r="M8720" s="31"/>
      <c r="N8720" s="31"/>
      <c r="O8720" s="31"/>
      <c r="P8720" s="31"/>
      <c r="Q8720" s="31"/>
      <c r="R8720" s="31"/>
      <c r="S8720" s="31"/>
      <c r="T8720" s="26"/>
      <c r="U8720" s="26"/>
      <c r="W8720" s="10"/>
    </row>
    <row r="8721">
      <c r="E8721" s="26"/>
      <c r="F8721" s="27"/>
      <c r="J8721" s="26"/>
      <c r="K8721" s="26"/>
      <c r="L8721" s="30"/>
      <c r="M8721" s="31"/>
      <c r="N8721" s="31"/>
      <c r="O8721" s="31"/>
      <c r="P8721" s="31"/>
      <c r="Q8721" s="31"/>
      <c r="R8721" s="31"/>
      <c r="S8721" s="31"/>
      <c r="T8721" s="26"/>
      <c r="U8721" s="26"/>
      <c r="W8721" s="10"/>
    </row>
    <row r="8722">
      <c r="E8722" s="26"/>
      <c r="F8722" s="27"/>
      <c r="J8722" s="26"/>
      <c r="K8722" s="26"/>
      <c r="L8722" s="30"/>
      <c r="M8722" s="31"/>
      <c r="N8722" s="31"/>
      <c r="O8722" s="31"/>
      <c r="P8722" s="31"/>
      <c r="Q8722" s="31"/>
      <c r="R8722" s="31"/>
      <c r="S8722" s="31"/>
      <c r="T8722" s="26"/>
      <c r="U8722" s="26"/>
      <c r="W8722" s="10"/>
    </row>
    <row r="8723">
      <c r="E8723" s="26"/>
      <c r="F8723" s="27"/>
      <c r="J8723" s="26"/>
      <c r="K8723" s="26"/>
      <c r="L8723" s="30"/>
      <c r="M8723" s="31"/>
      <c r="N8723" s="31"/>
      <c r="O8723" s="31"/>
      <c r="P8723" s="31"/>
      <c r="Q8723" s="31"/>
      <c r="R8723" s="31"/>
      <c r="S8723" s="31"/>
      <c r="T8723" s="26"/>
      <c r="U8723" s="26"/>
      <c r="W8723" s="10"/>
    </row>
    <row r="8724">
      <c r="E8724" s="26"/>
      <c r="F8724" s="27"/>
      <c r="J8724" s="26"/>
      <c r="K8724" s="26"/>
      <c r="L8724" s="30"/>
      <c r="M8724" s="31"/>
      <c r="N8724" s="31"/>
      <c r="O8724" s="31"/>
      <c r="P8724" s="31"/>
      <c r="Q8724" s="31"/>
      <c r="R8724" s="31"/>
      <c r="S8724" s="31"/>
      <c r="T8724" s="26"/>
      <c r="U8724" s="26"/>
      <c r="W8724" s="10"/>
    </row>
    <row r="8725">
      <c r="E8725" s="26"/>
      <c r="F8725" s="27"/>
      <c r="J8725" s="26"/>
      <c r="K8725" s="26"/>
      <c r="L8725" s="30"/>
      <c r="M8725" s="31"/>
      <c r="N8725" s="31"/>
      <c r="O8725" s="31"/>
      <c r="P8725" s="31"/>
      <c r="Q8725" s="31"/>
      <c r="R8725" s="31"/>
      <c r="S8725" s="31"/>
      <c r="T8725" s="26"/>
      <c r="U8725" s="26"/>
      <c r="W8725" s="10"/>
    </row>
    <row r="8726">
      <c r="E8726" s="26"/>
      <c r="F8726" s="27"/>
      <c r="J8726" s="26"/>
      <c r="K8726" s="26"/>
      <c r="L8726" s="30"/>
      <c r="M8726" s="31"/>
      <c r="N8726" s="31"/>
      <c r="O8726" s="31"/>
      <c r="P8726" s="31"/>
      <c r="Q8726" s="31"/>
      <c r="R8726" s="31"/>
      <c r="S8726" s="31"/>
      <c r="T8726" s="26"/>
      <c r="U8726" s="26"/>
      <c r="W8726" s="10"/>
    </row>
    <row r="8727">
      <c r="E8727" s="26"/>
      <c r="F8727" s="27"/>
      <c r="J8727" s="26"/>
      <c r="K8727" s="26"/>
      <c r="L8727" s="30"/>
      <c r="M8727" s="31"/>
      <c r="N8727" s="31"/>
      <c r="O8727" s="31"/>
      <c r="P8727" s="31"/>
      <c r="Q8727" s="31"/>
      <c r="R8727" s="31"/>
      <c r="S8727" s="31"/>
      <c r="T8727" s="26"/>
      <c r="U8727" s="26"/>
      <c r="W8727" s="10"/>
    </row>
    <row r="8728">
      <c r="E8728" s="26"/>
      <c r="F8728" s="27"/>
      <c r="J8728" s="26"/>
      <c r="K8728" s="26"/>
      <c r="L8728" s="30"/>
      <c r="M8728" s="31"/>
      <c r="N8728" s="31"/>
      <c r="O8728" s="31"/>
      <c r="P8728" s="31"/>
      <c r="Q8728" s="31"/>
      <c r="R8728" s="31"/>
      <c r="S8728" s="31"/>
      <c r="T8728" s="26"/>
      <c r="U8728" s="26"/>
      <c r="W8728" s="10"/>
    </row>
    <row r="8729">
      <c r="E8729" s="26"/>
      <c r="F8729" s="27"/>
      <c r="J8729" s="26"/>
      <c r="K8729" s="26"/>
      <c r="L8729" s="30"/>
      <c r="M8729" s="31"/>
      <c r="N8729" s="31"/>
      <c r="O8729" s="31"/>
      <c r="P8729" s="31"/>
      <c r="Q8729" s="31"/>
      <c r="R8729" s="31"/>
      <c r="S8729" s="31"/>
      <c r="T8729" s="26"/>
      <c r="U8729" s="26"/>
      <c r="W8729" s="10"/>
    </row>
    <row r="8730">
      <c r="E8730" s="26"/>
      <c r="F8730" s="27"/>
      <c r="J8730" s="26"/>
      <c r="K8730" s="26"/>
      <c r="L8730" s="30"/>
      <c r="M8730" s="31"/>
      <c r="N8730" s="31"/>
      <c r="O8730" s="31"/>
      <c r="P8730" s="31"/>
      <c r="Q8730" s="31"/>
      <c r="R8730" s="31"/>
      <c r="S8730" s="31"/>
      <c r="T8730" s="26"/>
      <c r="U8730" s="26"/>
      <c r="W8730" s="10"/>
    </row>
    <row r="8731">
      <c r="E8731" s="26"/>
      <c r="F8731" s="27"/>
      <c r="J8731" s="26"/>
      <c r="K8731" s="26"/>
      <c r="L8731" s="30"/>
      <c r="M8731" s="31"/>
      <c r="N8731" s="31"/>
      <c r="O8731" s="31"/>
      <c r="P8731" s="31"/>
      <c r="Q8731" s="31"/>
      <c r="R8731" s="31"/>
      <c r="S8731" s="31"/>
      <c r="T8731" s="26"/>
      <c r="U8731" s="26"/>
      <c r="W8731" s="10"/>
    </row>
    <row r="8732">
      <c r="E8732" s="26"/>
      <c r="F8732" s="27"/>
      <c r="J8732" s="26"/>
      <c r="K8732" s="26"/>
      <c r="L8732" s="30"/>
      <c r="M8732" s="31"/>
      <c r="N8732" s="31"/>
      <c r="O8732" s="31"/>
      <c r="P8732" s="31"/>
      <c r="Q8732" s="31"/>
      <c r="R8732" s="31"/>
      <c r="S8732" s="31"/>
      <c r="T8732" s="26"/>
      <c r="U8732" s="26"/>
      <c r="W8732" s="10"/>
    </row>
    <row r="8733">
      <c r="E8733" s="26"/>
      <c r="F8733" s="27"/>
      <c r="J8733" s="26"/>
      <c r="K8733" s="26"/>
      <c r="L8733" s="30"/>
      <c r="M8733" s="31"/>
      <c r="N8733" s="31"/>
      <c r="O8733" s="31"/>
      <c r="P8733" s="31"/>
      <c r="Q8733" s="31"/>
      <c r="R8733" s="31"/>
      <c r="S8733" s="31"/>
      <c r="T8733" s="26"/>
      <c r="U8733" s="26"/>
      <c r="W8733" s="10"/>
    </row>
    <row r="8734">
      <c r="E8734" s="26"/>
      <c r="F8734" s="27"/>
      <c r="J8734" s="26"/>
      <c r="K8734" s="26"/>
      <c r="L8734" s="30"/>
      <c r="M8734" s="31"/>
      <c r="N8734" s="31"/>
      <c r="O8734" s="31"/>
      <c r="P8734" s="31"/>
      <c r="Q8734" s="31"/>
      <c r="R8734" s="31"/>
      <c r="S8734" s="31"/>
      <c r="T8734" s="26"/>
      <c r="U8734" s="26"/>
      <c r="W8734" s="10"/>
    </row>
    <row r="8735">
      <c r="E8735" s="26"/>
      <c r="F8735" s="27"/>
      <c r="J8735" s="26"/>
      <c r="K8735" s="26"/>
      <c r="L8735" s="30"/>
      <c r="M8735" s="31"/>
      <c r="N8735" s="31"/>
      <c r="O8735" s="31"/>
      <c r="P8735" s="31"/>
      <c r="Q8735" s="31"/>
      <c r="R8735" s="31"/>
      <c r="S8735" s="31"/>
      <c r="T8735" s="26"/>
      <c r="U8735" s="26"/>
      <c r="W8735" s="10"/>
    </row>
    <row r="8736">
      <c r="E8736" s="26"/>
      <c r="F8736" s="27"/>
      <c r="J8736" s="26"/>
      <c r="K8736" s="26"/>
      <c r="L8736" s="30"/>
      <c r="M8736" s="31"/>
      <c r="N8736" s="31"/>
      <c r="O8736" s="31"/>
      <c r="P8736" s="31"/>
      <c r="Q8736" s="31"/>
      <c r="R8736" s="31"/>
      <c r="S8736" s="31"/>
      <c r="T8736" s="26"/>
      <c r="U8736" s="26"/>
      <c r="W8736" s="10"/>
    </row>
    <row r="8737">
      <c r="E8737" s="26"/>
      <c r="F8737" s="27"/>
      <c r="J8737" s="26"/>
      <c r="K8737" s="26"/>
      <c r="L8737" s="30"/>
      <c r="M8737" s="31"/>
      <c r="N8737" s="31"/>
      <c r="O8737" s="31"/>
      <c r="P8737" s="31"/>
      <c r="Q8737" s="31"/>
      <c r="R8737" s="31"/>
      <c r="S8737" s="31"/>
      <c r="T8737" s="26"/>
      <c r="U8737" s="26"/>
      <c r="W8737" s="10"/>
    </row>
    <row r="8738">
      <c r="E8738" s="26"/>
      <c r="F8738" s="27"/>
      <c r="J8738" s="26"/>
      <c r="K8738" s="26"/>
      <c r="L8738" s="30"/>
      <c r="M8738" s="31"/>
      <c r="N8738" s="31"/>
      <c r="O8738" s="31"/>
      <c r="P8738" s="31"/>
      <c r="Q8738" s="31"/>
      <c r="R8738" s="31"/>
      <c r="S8738" s="31"/>
      <c r="T8738" s="26"/>
      <c r="U8738" s="26"/>
      <c r="W8738" s="10"/>
    </row>
    <row r="8739">
      <c r="E8739" s="26"/>
      <c r="F8739" s="27"/>
      <c r="J8739" s="26"/>
      <c r="K8739" s="26"/>
      <c r="L8739" s="30"/>
      <c r="M8739" s="31"/>
      <c r="N8739" s="31"/>
      <c r="O8739" s="31"/>
      <c r="P8739" s="31"/>
      <c r="Q8739" s="31"/>
      <c r="R8739" s="31"/>
      <c r="S8739" s="31"/>
      <c r="T8739" s="26"/>
      <c r="U8739" s="26"/>
      <c r="W8739" s="10"/>
    </row>
    <row r="8740">
      <c r="E8740" s="26"/>
      <c r="F8740" s="27"/>
      <c r="J8740" s="26"/>
      <c r="K8740" s="26"/>
      <c r="L8740" s="30"/>
      <c r="M8740" s="31"/>
      <c r="N8740" s="31"/>
      <c r="O8740" s="31"/>
      <c r="P8740" s="31"/>
      <c r="Q8740" s="31"/>
      <c r="R8740" s="31"/>
      <c r="S8740" s="31"/>
      <c r="T8740" s="26"/>
      <c r="U8740" s="26"/>
      <c r="W8740" s="10"/>
    </row>
    <row r="8741">
      <c r="E8741" s="26"/>
      <c r="F8741" s="27"/>
      <c r="J8741" s="26"/>
      <c r="K8741" s="26"/>
      <c r="L8741" s="30"/>
      <c r="M8741" s="31"/>
      <c r="N8741" s="31"/>
      <c r="O8741" s="31"/>
      <c r="P8741" s="31"/>
      <c r="Q8741" s="31"/>
      <c r="R8741" s="31"/>
      <c r="S8741" s="31"/>
      <c r="T8741" s="26"/>
      <c r="U8741" s="26"/>
      <c r="W8741" s="10"/>
    </row>
    <row r="8742">
      <c r="E8742" s="26"/>
      <c r="F8742" s="27"/>
      <c r="J8742" s="26"/>
      <c r="K8742" s="26"/>
      <c r="L8742" s="30"/>
      <c r="M8742" s="31"/>
      <c r="N8742" s="31"/>
      <c r="O8742" s="31"/>
      <c r="P8742" s="31"/>
      <c r="Q8742" s="31"/>
      <c r="R8742" s="31"/>
      <c r="S8742" s="31"/>
      <c r="T8742" s="26"/>
      <c r="U8742" s="26"/>
      <c r="W8742" s="10"/>
    </row>
    <row r="8743">
      <c r="E8743" s="26"/>
      <c r="F8743" s="27"/>
      <c r="J8743" s="26"/>
      <c r="K8743" s="26"/>
      <c r="L8743" s="30"/>
      <c r="M8743" s="31"/>
      <c r="N8743" s="31"/>
      <c r="O8743" s="31"/>
      <c r="P8743" s="31"/>
      <c r="Q8743" s="31"/>
      <c r="R8743" s="31"/>
      <c r="S8743" s="31"/>
      <c r="T8743" s="26"/>
      <c r="U8743" s="26"/>
      <c r="W8743" s="10"/>
    </row>
    <row r="8744">
      <c r="E8744" s="26"/>
      <c r="F8744" s="27"/>
      <c r="J8744" s="26"/>
      <c r="K8744" s="26"/>
      <c r="L8744" s="30"/>
      <c r="M8744" s="31"/>
      <c r="N8744" s="31"/>
      <c r="O8744" s="31"/>
      <c r="P8744" s="31"/>
      <c r="Q8744" s="31"/>
      <c r="R8744" s="31"/>
      <c r="S8744" s="31"/>
      <c r="T8744" s="26"/>
      <c r="U8744" s="26"/>
      <c r="W8744" s="10"/>
    </row>
    <row r="8745">
      <c r="E8745" s="26"/>
      <c r="F8745" s="27"/>
      <c r="J8745" s="26"/>
      <c r="K8745" s="26"/>
      <c r="L8745" s="30"/>
      <c r="M8745" s="31"/>
      <c r="N8745" s="31"/>
      <c r="O8745" s="31"/>
      <c r="P8745" s="31"/>
      <c r="Q8745" s="31"/>
      <c r="R8745" s="31"/>
      <c r="S8745" s="31"/>
      <c r="T8745" s="26"/>
      <c r="U8745" s="26"/>
      <c r="W8745" s="10"/>
    </row>
    <row r="8746">
      <c r="E8746" s="26"/>
      <c r="F8746" s="27"/>
      <c r="J8746" s="26"/>
      <c r="K8746" s="26"/>
      <c r="L8746" s="30"/>
      <c r="M8746" s="31"/>
      <c r="N8746" s="31"/>
      <c r="O8746" s="31"/>
      <c r="P8746" s="31"/>
      <c r="Q8746" s="31"/>
      <c r="R8746" s="31"/>
      <c r="S8746" s="31"/>
      <c r="T8746" s="26"/>
      <c r="U8746" s="26"/>
      <c r="W8746" s="10"/>
    </row>
    <row r="8747">
      <c r="E8747" s="26"/>
      <c r="F8747" s="27"/>
      <c r="J8747" s="26"/>
      <c r="K8747" s="26"/>
      <c r="L8747" s="30"/>
      <c r="M8747" s="31"/>
      <c r="N8747" s="31"/>
      <c r="O8747" s="31"/>
      <c r="P8747" s="31"/>
      <c r="Q8747" s="31"/>
      <c r="R8747" s="31"/>
      <c r="S8747" s="31"/>
      <c r="T8747" s="26"/>
      <c r="U8747" s="26"/>
      <c r="W8747" s="10"/>
    </row>
    <row r="8748">
      <c r="E8748" s="26"/>
      <c r="F8748" s="27"/>
      <c r="J8748" s="26"/>
      <c r="K8748" s="26"/>
      <c r="L8748" s="30"/>
      <c r="M8748" s="31"/>
      <c r="N8748" s="31"/>
      <c r="O8748" s="31"/>
      <c r="P8748" s="31"/>
      <c r="Q8748" s="31"/>
      <c r="R8748" s="31"/>
      <c r="S8748" s="31"/>
      <c r="T8748" s="26"/>
      <c r="U8748" s="26"/>
      <c r="W8748" s="10"/>
    </row>
    <row r="8749">
      <c r="E8749" s="26"/>
      <c r="F8749" s="27"/>
      <c r="J8749" s="26"/>
      <c r="K8749" s="26"/>
      <c r="L8749" s="30"/>
      <c r="M8749" s="31"/>
      <c r="N8749" s="31"/>
      <c r="O8749" s="31"/>
      <c r="P8749" s="31"/>
      <c r="Q8749" s="31"/>
      <c r="R8749" s="31"/>
      <c r="S8749" s="31"/>
      <c r="T8749" s="26"/>
      <c r="U8749" s="26"/>
      <c r="W8749" s="10"/>
    </row>
    <row r="8750">
      <c r="E8750" s="26"/>
      <c r="F8750" s="27"/>
      <c r="J8750" s="26"/>
      <c r="K8750" s="26"/>
      <c r="L8750" s="30"/>
      <c r="M8750" s="31"/>
      <c r="N8750" s="31"/>
      <c r="O8750" s="31"/>
      <c r="P8750" s="31"/>
      <c r="Q8750" s="31"/>
      <c r="R8750" s="31"/>
      <c r="S8750" s="31"/>
      <c r="T8750" s="26"/>
      <c r="U8750" s="26"/>
      <c r="W8750" s="10"/>
    </row>
    <row r="8751">
      <c r="E8751" s="26"/>
      <c r="F8751" s="27"/>
      <c r="J8751" s="26"/>
      <c r="K8751" s="26"/>
      <c r="L8751" s="30"/>
      <c r="M8751" s="31"/>
      <c r="N8751" s="31"/>
      <c r="O8751" s="31"/>
      <c r="P8751" s="31"/>
      <c r="Q8751" s="31"/>
      <c r="R8751" s="31"/>
      <c r="S8751" s="31"/>
      <c r="T8751" s="26"/>
      <c r="U8751" s="26"/>
      <c r="W8751" s="10"/>
    </row>
    <row r="8752">
      <c r="E8752" s="26"/>
      <c r="F8752" s="27"/>
      <c r="J8752" s="26"/>
      <c r="K8752" s="26"/>
      <c r="L8752" s="30"/>
      <c r="M8752" s="31"/>
      <c r="N8752" s="31"/>
      <c r="O8752" s="31"/>
      <c r="P8752" s="31"/>
      <c r="Q8752" s="31"/>
      <c r="R8752" s="31"/>
      <c r="S8752" s="31"/>
      <c r="T8752" s="26"/>
      <c r="U8752" s="26"/>
      <c r="W8752" s="10"/>
    </row>
    <row r="8753">
      <c r="E8753" s="26"/>
      <c r="F8753" s="27"/>
      <c r="J8753" s="26"/>
      <c r="K8753" s="26"/>
      <c r="L8753" s="30"/>
      <c r="M8753" s="31"/>
      <c r="N8753" s="31"/>
      <c r="O8753" s="31"/>
      <c r="P8753" s="31"/>
      <c r="Q8753" s="31"/>
      <c r="R8753" s="31"/>
      <c r="S8753" s="31"/>
      <c r="T8753" s="26"/>
      <c r="U8753" s="26"/>
      <c r="W8753" s="10"/>
    </row>
    <row r="8754">
      <c r="E8754" s="26"/>
      <c r="F8754" s="27"/>
      <c r="J8754" s="26"/>
      <c r="K8754" s="26"/>
      <c r="L8754" s="30"/>
      <c r="M8754" s="31"/>
      <c r="N8754" s="31"/>
      <c r="O8754" s="31"/>
      <c r="P8754" s="31"/>
      <c r="Q8754" s="31"/>
      <c r="R8754" s="31"/>
      <c r="S8754" s="31"/>
      <c r="T8754" s="26"/>
      <c r="U8754" s="26"/>
      <c r="W8754" s="10"/>
    </row>
    <row r="8755">
      <c r="E8755" s="26"/>
      <c r="F8755" s="27"/>
      <c r="J8755" s="26"/>
      <c r="K8755" s="26"/>
      <c r="L8755" s="30"/>
      <c r="M8755" s="31"/>
      <c r="N8755" s="31"/>
      <c r="O8755" s="31"/>
      <c r="P8755" s="31"/>
      <c r="Q8755" s="31"/>
      <c r="R8755" s="31"/>
      <c r="S8755" s="31"/>
      <c r="T8755" s="26"/>
      <c r="U8755" s="26"/>
      <c r="W8755" s="10"/>
    </row>
    <row r="8756">
      <c r="E8756" s="26"/>
      <c r="F8756" s="27"/>
      <c r="J8756" s="26"/>
      <c r="K8756" s="26"/>
      <c r="L8756" s="30"/>
      <c r="M8756" s="31"/>
      <c r="N8756" s="31"/>
      <c r="O8756" s="31"/>
      <c r="P8756" s="31"/>
      <c r="Q8756" s="31"/>
      <c r="R8756" s="31"/>
      <c r="S8756" s="31"/>
      <c r="T8756" s="26"/>
      <c r="U8756" s="26"/>
      <c r="W8756" s="10"/>
    </row>
    <row r="8757">
      <c r="E8757" s="26"/>
      <c r="F8757" s="27"/>
      <c r="J8757" s="26"/>
      <c r="K8757" s="26"/>
      <c r="L8757" s="30"/>
      <c r="M8757" s="31"/>
      <c r="N8757" s="31"/>
      <c r="O8757" s="31"/>
      <c r="P8757" s="31"/>
      <c r="Q8757" s="31"/>
      <c r="R8757" s="31"/>
      <c r="S8757" s="31"/>
      <c r="T8757" s="26"/>
      <c r="U8757" s="26"/>
      <c r="W8757" s="10"/>
    </row>
    <row r="8758">
      <c r="E8758" s="26"/>
      <c r="F8758" s="27"/>
      <c r="J8758" s="26"/>
      <c r="K8758" s="26"/>
      <c r="L8758" s="30"/>
      <c r="M8758" s="31"/>
      <c r="N8758" s="31"/>
      <c r="O8758" s="31"/>
      <c r="P8758" s="31"/>
      <c r="Q8758" s="31"/>
      <c r="R8758" s="31"/>
      <c r="S8758" s="31"/>
      <c r="T8758" s="26"/>
      <c r="U8758" s="26"/>
      <c r="W8758" s="10"/>
    </row>
    <row r="8759">
      <c r="E8759" s="26"/>
      <c r="F8759" s="27"/>
      <c r="J8759" s="26"/>
      <c r="K8759" s="26"/>
      <c r="L8759" s="30"/>
      <c r="M8759" s="31"/>
      <c r="N8759" s="31"/>
      <c r="O8759" s="31"/>
      <c r="P8759" s="31"/>
      <c r="Q8759" s="31"/>
      <c r="R8759" s="31"/>
      <c r="S8759" s="31"/>
      <c r="T8759" s="26"/>
      <c r="U8759" s="26"/>
      <c r="W8759" s="10"/>
    </row>
    <row r="8760">
      <c r="E8760" s="26"/>
      <c r="F8760" s="27"/>
      <c r="J8760" s="26"/>
      <c r="K8760" s="26"/>
      <c r="L8760" s="30"/>
      <c r="M8760" s="31"/>
      <c r="N8760" s="31"/>
      <c r="O8760" s="31"/>
      <c r="P8760" s="31"/>
      <c r="Q8760" s="31"/>
      <c r="R8760" s="31"/>
      <c r="S8760" s="31"/>
      <c r="T8760" s="26"/>
      <c r="U8760" s="26"/>
      <c r="W8760" s="10"/>
    </row>
    <row r="8761">
      <c r="E8761" s="26"/>
      <c r="F8761" s="27"/>
      <c r="J8761" s="26"/>
      <c r="K8761" s="26"/>
      <c r="L8761" s="30"/>
      <c r="M8761" s="31"/>
      <c r="N8761" s="31"/>
      <c r="O8761" s="31"/>
      <c r="P8761" s="31"/>
      <c r="Q8761" s="31"/>
      <c r="R8761" s="31"/>
      <c r="S8761" s="31"/>
      <c r="T8761" s="26"/>
      <c r="U8761" s="26"/>
      <c r="W8761" s="10"/>
    </row>
    <row r="8762">
      <c r="E8762" s="26"/>
      <c r="F8762" s="27"/>
      <c r="J8762" s="26"/>
      <c r="K8762" s="26"/>
      <c r="L8762" s="30"/>
      <c r="M8762" s="31"/>
      <c r="N8762" s="31"/>
      <c r="O8762" s="31"/>
      <c r="P8762" s="31"/>
      <c r="Q8762" s="31"/>
      <c r="R8762" s="31"/>
      <c r="S8762" s="31"/>
      <c r="T8762" s="26"/>
      <c r="U8762" s="26"/>
      <c r="W8762" s="10"/>
    </row>
    <row r="8763">
      <c r="E8763" s="26"/>
      <c r="F8763" s="27"/>
      <c r="J8763" s="26"/>
      <c r="K8763" s="26"/>
      <c r="L8763" s="30"/>
      <c r="M8763" s="31"/>
      <c r="N8763" s="31"/>
      <c r="O8763" s="31"/>
      <c r="P8763" s="31"/>
      <c r="Q8763" s="31"/>
      <c r="R8763" s="31"/>
      <c r="S8763" s="31"/>
      <c r="T8763" s="26"/>
      <c r="U8763" s="26"/>
      <c r="W8763" s="10"/>
    </row>
    <row r="8764">
      <c r="E8764" s="26"/>
      <c r="F8764" s="27"/>
      <c r="J8764" s="26"/>
      <c r="K8764" s="26"/>
      <c r="L8764" s="30"/>
      <c r="M8764" s="31"/>
      <c r="N8764" s="31"/>
      <c r="O8764" s="31"/>
      <c r="P8764" s="31"/>
      <c r="Q8764" s="31"/>
      <c r="R8764" s="31"/>
      <c r="S8764" s="31"/>
      <c r="T8764" s="26"/>
      <c r="U8764" s="26"/>
      <c r="W8764" s="10"/>
    </row>
    <row r="8765">
      <c r="E8765" s="26"/>
      <c r="F8765" s="27"/>
      <c r="J8765" s="26"/>
      <c r="K8765" s="26"/>
      <c r="L8765" s="30"/>
      <c r="M8765" s="31"/>
      <c r="N8765" s="31"/>
      <c r="O8765" s="31"/>
      <c r="P8765" s="31"/>
      <c r="Q8765" s="31"/>
      <c r="R8765" s="31"/>
      <c r="S8765" s="31"/>
      <c r="T8765" s="26"/>
      <c r="U8765" s="26"/>
      <c r="W8765" s="10"/>
    </row>
    <row r="8766">
      <c r="E8766" s="26"/>
      <c r="F8766" s="27"/>
      <c r="J8766" s="26"/>
      <c r="K8766" s="26"/>
      <c r="L8766" s="30"/>
      <c r="M8766" s="31"/>
      <c r="N8766" s="31"/>
      <c r="O8766" s="31"/>
      <c r="P8766" s="31"/>
      <c r="Q8766" s="31"/>
      <c r="R8766" s="31"/>
      <c r="S8766" s="31"/>
      <c r="T8766" s="26"/>
      <c r="U8766" s="26"/>
      <c r="W8766" s="10"/>
    </row>
    <row r="8767">
      <c r="E8767" s="26"/>
      <c r="F8767" s="27"/>
      <c r="J8767" s="26"/>
      <c r="K8767" s="26"/>
      <c r="L8767" s="30"/>
      <c r="M8767" s="31"/>
      <c r="N8767" s="31"/>
      <c r="O8767" s="31"/>
      <c r="P8767" s="31"/>
      <c r="Q8767" s="31"/>
      <c r="R8767" s="31"/>
      <c r="S8767" s="31"/>
      <c r="T8767" s="26"/>
      <c r="U8767" s="26"/>
      <c r="W8767" s="10"/>
    </row>
    <row r="8768">
      <c r="E8768" s="26"/>
      <c r="F8768" s="27"/>
      <c r="J8768" s="26"/>
      <c r="K8768" s="26"/>
      <c r="L8768" s="30"/>
      <c r="M8768" s="31"/>
      <c r="N8768" s="31"/>
      <c r="O8768" s="31"/>
      <c r="P8768" s="31"/>
      <c r="Q8768" s="31"/>
      <c r="R8768" s="31"/>
      <c r="S8768" s="31"/>
      <c r="T8768" s="26"/>
      <c r="U8768" s="26"/>
      <c r="W8768" s="10"/>
    </row>
    <row r="8769">
      <c r="E8769" s="26"/>
      <c r="F8769" s="27"/>
      <c r="J8769" s="26"/>
      <c r="K8769" s="26"/>
      <c r="L8769" s="30"/>
      <c r="M8769" s="31"/>
      <c r="N8769" s="31"/>
      <c r="O8769" s="31"/>
      <c r="P8769" s="31"/>
      <c r="Q8769" s="31"/>
      <c r="R8769" s="31"/>
      <c r="S8769" s="31"/>
      <c r="T8769" s="26"/>
      <c r="U8769" s="26"/>
      <c r="W8769" s="10"/>
    </row>
    <row r="8770">
      <c r="E8770" s="26"/>
      <c r="F8770" s="27"/>
      <c r="J8770" s="26"/>
      <c r="K8770" s="26"/>
      <c r="L8770" s="30"/>
      <c r="M8770" s="31"/>
      <c r="N8770" s="31"/>
      <c r="O8770" s="31"/>
      <c r="P8770" s="31"/>
      <c r="Q8770" s="31"/>
      <c r="R8770" s="31"/>
      <c r="S8770" s="31"/>
      <c r="T8770" s="26"/>
      <c r="U8770" s="26"/>
      <c r="W8770" s="10"/>
    </row>
    <row r="8771">
      <c r="E8771" s="26"/>
      <c r="F8771" s="27"/>
      <c r="J8771" s="26"/>
      <c r="K8771" s="26"/>
      <c r="L8771" s="30"/>
      <c r="M8771" s="31"/>
      <c r="N8771" s="31"/>
      <c r="O8771" s="31"/>
      <c r="P8771" s="31"/>
      <c r="Q8771" s="31"/>
      <c r="R8771" s="31"/>
      <c r="S8771" s="31"/>
      <c r="T8771" s="26"/>
      <c r="U8771" s="26"/>
      <c r="W8771" s="10"/>
    </row>
    <row r="8772">
      <c r="E8772" s="26"/>
      <c r="F8772" s="27"/>
      <c r="J8772" s="26"/>
      <c r="K8772" s="26"/>
      <c r="L8772" s="30"/>
      <c r="M8772" s="31"/>
      <c r="N8772" s="31"/>
      <c r="O8772" s="31"/>
      <c r="P8772" s="31"/>
      <c r="Q8772" s="31"/>
      <c r="R8772" s="31"/>
      <c r="S8772" s="31"/>
      <c r="T8772" s="26"/>
      <c r="U8772" s="26"/>
      <c r="W8772" s="10"/>
    </row>
    <row r="8773">
      <c r="E8773" s="26"/>
      <c r="F8773" s="27"/>
      <c r="J8773" s="26"/>
      <c r="K8773" s="26"/>
      <c r="L8773" s="30"/>
      <c r="M8773" s="31"/>
      <c r="N8773" s="31"/>
      <c r="O8773" s="31"/>
      <c r="P8773" s="31"/>
      <c r="Q8773" s="31"/>
      <c r="R8773" s="31"/>
      <c r="S8773" s="31"/>
      <c r="T8773" s="26"/>
      <c r="U8773" s="26"/>
      <c r="W8773" s="10"/>
    </row>
    <row r="8774">
      <c r="E8774" s="26"/>
      <c r="F8774" s="27"/>
      <c r="J8774" s="26"/>
      <c r="K8774" s="26"/>
      <c r="L8774" s="30"/>
      <c r="M8774" s="31"/>
      <c r="N8774" s="31"/>
      <c r="O8774" s="31"/>
      <c r="P8774" s="31"/>
      <c r="Q8774" s="31"/>
      <c r="R8774" s="31"/>
      <c r="S8774" s="31"/>
      <c r="T8774" s="26"/>
      <c r="U8774" s="26"/>
      <c r="W8774" s="10"/>
    </row>
    <row r="8775">
      <c r="E8775" s="26"/>
      <c r="F8775" s="27"/>
      <c r="J8775" s="26"/>
      <c r="K8775" s="26"/>
      <c r="L8775" s="30"/>
      <c r="M8775" s="31"/>
      <c r="N8775" s="31"/>
      <c r="O8775" s="31"/>
      <c r="P8775" s="31"/>
      <c r="Q8775" s="31"/>
      <c r="R8775" s="31"/>
      <c r="S8775" s="31"/>
      <c r="T8775" s="26"/>
      <c r="U8775" s="26"/>
      <c r="W8775" s="10"/>
    </row>
    <row r="8776">
      <c r="E8776" s="26"/>
      <c r="F8776" s="27"/>
      <c r="J8776" s="26"/>
      <c r="K8776" s="26"/>
      <c r="L8776" s="30"/>
      <c r="M8776" s="31"/>
      <c r="N8776" s="31"/>
      <c r="O8776" s="31"/>
      <c r="P8776" s="31"/>
      <c r="Q8776" s="31"/>
      <c r="R8776" s="31"/>
      <c r="S8776" s="31"/>
      <c r="T8776" s="26"/>
      <c r="U8776" s="26"/>
      <c r="W8776" s="10"/>
    </row>
    <row r="8777">
      <c r="E8777" s="26"/>
      <c r="F8777" s="27"/>
      <c r="J8777" s="26"/>
      <c r="K8777" s="26"/>
      <c r="L8777" s="30"/>
      <c r="M8777" s="31"/>
      <c r="N8777" s="31"/>
      <c r="O8777" s="31"/>
      <c r="P8777" s="31"/>
      <c r="Q8777" s="31"/>
      <c r="R8777" s="31"/>
      <c r="S8777" s="31"/>
      <c r="T8777" s="26"/>
      <c r="U8777" s="26"/>
      <c r="W8777" s="10"/>
    </row>
    <row r="8778">
      <c r="E8778" s="26"/>
      <c r="F8778" s="27"/>
      <c r="J8778" s="26"/>
      <c r="K8778" s="26"/>
      <c r="L8778" s="30"/>
      <c r="M8778" s="31"/>
      <c r="N8778" s="31"/>
      <c r="O8778" s="31"/>
      <c r="P8778" s="31"/>
      <c r="Q8778" s="31"/>
      <c r="R8778" s="31"/>
      <c r="S8778" s="31"/>
      <c r="T8778" s="26"/>
      <c r="U8778" s="26"/>
      <c r="W8778" s="10"/>
    </row>
    <row r="8779">
      <c r="E8779" s="26"/>
      <c r="F8779" s="27"/>
      <c r="J8779" s="26"/>
      <c r="K8779" s="26"/>
      <c r="L8779" s="30"/>
      <c r="M8779" s="31"/>
      <c r="N8779" s="31"/>
      <c r="O8779" s="31"/>
      <c r="P8779" s="31"/>
      <c r="Q8779" s="31"/>
      <c r="R8779" s="31"/>
      <c r="S8779" s="31"/>
      <c r="T8779" s="26"/>
      <c r="U8779" s="26"/>
      <c r="W8779" s="10"/>
    </row>
    <row r="8780">
      <c r="E8780" s="26"/>
      <c r="F8780" s="27"/>
      <c r="J8780" s="26"/>
      <c r="K8780" s="26"/>
      <c r="L8780" s="30"/>
      <c r="M8780" s="31"/>
      <c r="N8780" s="31"/>
      <c r="O8780" s="31"/>
      <c r="P8780" s="31"/>
      <c r="Q8780" s="31"/>
      <c r="R8780" s="31"/>
      <c r="S8780" s="31"/>
      <c r="T8780" s="26"/>
      <c r="U8780" s="26"/>
      <c r="W8780" s="10"/>
    </row>
    <row r="8781">
      <c r="E8781" s="26"/>
      <c r="F8781" s="27"/>
      <c r="J8781" s="26"/>
      <c r="K8781" s="26"/>
      <c r="L8781" s="30"/>
      <c r="M8781" s="31"/>
      <c r="N8781" s="31"/>
      <c r="O8781" s="31"/>
      <c r="P8781" s="31"/>
      <c r="Q8781" s="31"/>
      <c r="R8781" s="31"/>
      <c r="S8781" s="31"/>
      <c r="T8781" s="26"/>
      <c r="U8781" s="26"/>
      <c r="W8781" s="10"/>
    </row>
    <row r="8782">
      <c r="E8782" s="26"/>
      <c r="F8782" s="27"/>
      <c r="J8782" s="26"/>
      <c r="K8782" s="26"/>
      <c r="L8782" s="30"/>
      <c r="M8782" s="31"/>
      <c r="N8782" s="31"/>
      <c r="O8782" s="31"/>
      <c r="P8782" s="31"/>
      <c r="Q8782" s="31"/>
      <c r="R8782" s="31"/>
      <c r="S8782" s="31"/>
      <c r="T8782" s="26"/>
      <c r="U8782" s="26"/>
      <c r="W8782" s="10"/>
    </row>
    <row r="8783">
      <c r="E8783" s="26"/>
      <c r="F8783" s="27"/>
      <c r="J8783" s="26"/>
      <c r="K8783" s="26"/>
      <c r="L8783" s="30"/>
      <c r="M8783" s="31"/>
      <c r="N8783" s="31"/>
      <c r="O8783" s="31"/>
      <c r="P8783" s="31"/>
      <c r="Q8783" s="31"/>
      <c r="R8783" s="31"/>
      <c r="S8783" s="31"/>
      <c r="T8783" s="26"/>
      <c r="U8783" s="26"/>
      <c r="W8783" s="10"/>
    </row>
    <row r="8784">
      <c r="E8784" s="26"/>
      <c r="F8784" s="27"/>
      <c r="J8784" s="26"/>
      <c r="K8784" s="26"/>
      <c r="L8784" s="30"/>
      <c r="M8784" s="31"/>
      <c r="N8784" s="31"/>
      <c r="O8784" s="31"/>
      <c r="P8784" s="31"/>
      <c r="Q8784" s="31"/>
      <c r="R8784" s="31"/>
      <c r="S8784" s="31"/>
      <c r="T8784" s="26"/>
      <c r="U8784" s="26"/>
      <c r="W8784" s="10"/>
    </row>
    <row r="8785">
      <c r="E8785" s="26"/>
      <c r="F8785" s="27"/>
      <c r="J8785" s="26"/>
      <c r="K8785" s="26"/>
      <c r="L8785" s="30"/>
      <c r="M8785" s="31"/>
      <c r="N8785" s="31"/>
      <c r="O8785" s="31"/>
      <c r="P8785" s="31"/>
      <c r="Q8785" s="31"/>
      <c r="R8785" s="31"/>
      <c r="S8785" s="31"/>
      <c r="T8785" s="26"/>
      <c r="U8785" s="26"/>
      <c r="W8785" s="10"/>
    </row>
    <row r="8786">
      <c r="E8786" s="26"/>
      <c r="F8786" s="27"/>
      <c r="J8786" s="26"/>
      <c r="K8786" s="26"/>
      <c r="L8786" s="30"/>
      <c r="M8786" s="31"/>
      <c r="N8786" s="31"/>
      <c r="O8786" s="31"/>
      <c r="P8786" s="31"/>
      <c r="Q8786" s="31"/>
      <c r="R8786" s="31"/>
      <c r="S8786" s="31"/>
      <c r="T8786" s="26"/>
      <c r="U8786" s="26"/>
      <c r="W8786" s="10"/>
    </row>
    <row r="8787">
      <c r="E8787" s="26"/>
      <c r="F8787" s="27"/>
      <c r="J8787" s="26"/>
      <c r="K8787" s="26"/>
      <c r="L8787" s="30"/>
      <c r="M8787" s="31"/>
      <c r="N8787" s="31"/>
      <c r="O8787" s="31"/>
      <c r="P8787" s="31"/>
      <c r="Q8787" s="31"/>
      <c r="R8787" s="31"/>
      <c r="S8787" s="31"/>
      <c r="T8787" s="26"/>
      <c r="U8787" s="26"/>
      <c r="W8787" s="10"/>
    </row>
    <row r="8788">
      <c r="E8788" s="26"/>
      <c r="F8788" s="27"/>
      <c r="J8788" s="26"/>
      <c r="K8788" s="26"/>
      <c r="L8788" s="30"/>
      <c r="M8788" s="31"/>
      <c r="N8788" s="31"/>
      <c r="O8788" s="31"/>
      <c r="P8788" s="31"/>
      <c r="Q8788" s="31"/>
      <c r="R8788" s="31"/>
      <c r="S8788" s="31"/>
      <c r="T8788" s="26"/>
      <c r="U8788" s="26"/>
      <c r="W8788" s="10"/>
    </row>
    <row r="8789">
      <c r="E8789" s="26"/>
      <c r="F8789" s="27"/>
      <c r="J8789" s="26"/>
      <c r="K8789" s="26"/>
      <c r="L8789" s="30"/>
      <c r="M8789" s="31"/>
      <c r="N8789" s="31"/>
      <c r="O8789" s="31"/>
      <c r="P8789" s="31"/>
      <c r="Q8789" s="31"/>
      <c r="R8789" s="31"/>
      <c r="S8789" s="31"/>
      <c r="T8789" s="26"/>
      <c r="U8789" s="26"/>
      <c r="W8789" s="10"/>
    </row>
    <row r="8790">
      <c r="E8790" s="26"/>
      <c r="F8790" s="27"/>
      <c r="J8790" s="26"/>
      <c r="K8790" s="26"/>
      <c r="L8790" s="30"/>
      <c r="M8790" s="31"/>
      <c r="N8790" s="31"/>
      <c r="O8790" s="31"/>
      <c r="P8790" s="31"/>
      <c r="Q8790" s="31"/>
      <c r="R8790" s="31"/>
      <c r="S8790" s="31"/>
      <c r="T8790" s="26"/>
      <c r="U8790" s="26"/>
      <c r="W8790" s="10"/>
    </row>
    <row r="8791">
      <c r="E8791" s="26"/>
      <c r="F8791" s="27"/>
      <c r="J8791" s="26"/>
      <c r="K8791" s="26"/>
      <c r="L8791" s="30"/>
      <c r="M8791" s="31"/>
      <c r="N8791" s="31"/>
      <c r="O8791" s="31"/>
      <c r="P8791" s="31"/>
      <c r="Q8791" s="31"/>
      <c r="R8791" s="31"/>
      <c r="S8791" s="31"/>
      <c r="T8791" s="26"/>
      <c r="U8791" s="26"/>
      <c r="W8791" s="10"/>
    </row>
    <row r="8792">
      <c r="E8792" s="26"/>
      <c r="F8792" s="27"/>
      <c r="J8792" s="26"/>
      <c r="K8792" s="26"/>
      <c r="L8792" s="30"/>
      <c r="M8792" s="31"/>
      <c r="N8792" s="31"/>
      <c r="O8792" s="31"/>
      <c r="P8792" s="31"/>
      <c r="Q8792" s="31"/>
      <c r="R8792" s="31"/>
      <c r="S8792" s="31"/>
      <c r="T8792" s="26"/>
      <c r="U8792" s="26"/>
      <c r="W8792" s="10"/>
    </row>
    <row r="8793">
      <c r="E8793" s="26"/>
      <c r="F8793" s="27"/>
      <c r="J8793" s="26"/>
      <c r="K8793" s="26"/>
      <c r="L8793" s="30"/>
      <c r="M8793" s="31"/>
      <c r="N8793" s="31"/>
      <c r="O8793" s="31"/>
      <c r="P8793" s="31"/>
      <c r="Q8793" s="31"/>
      <c r="R8793" s="31"/>
      <c r="S8793" s="31"/>
      <c r="T8793" s="26"/>
      <c r="U8793" s="26"/>
      <c r="W8793" s="10"/>
    </row>
    <row r="8794">
      <c r="E8794" s="26"/>
      <c r="F8794" s="27"/>
      <c r="J8794" s="26"/>
      <c r="K8794" s="26"/>
      <c r="L8794" s="30"/>
      <c r="M8794" s="31"/>
      <c r="N8794" s="31"/>
      <c r="O8794" s="31"/>
      <c r="P8794" s="31"/>
      <c r="Q8794" s="31"/>
      <c r="R8794" s="31"/>
      <c r="S8794" s="31"/>
      <c r="T8794" s="26"/>
      <c r="U8794" s="26"/>
      <c r="W8794" s="10"/>
    </row>
    <row r="8795">
      <c r="E8795" s="26"/>
      <c r="F8795" s="27"/>
      <c r="J8795" s="26"/>
      <c r="K8795" s="26"/>
      <c r="L8795" s="30"/>
      <c r="M8795" s="31"/>
      <c r="N8795" s="31"/>
      <c r="O8795" s="31"/>
      <c r="P8795" s="31"/>
      <c r="Q8795" s="31"/>
      <c r="R8795" s="31"/>
      <c r="S8795" s="31"/>
      <c r="T8795" s="26"/>
      <c r="U8795" s="26"/>
      <c r="W8795" s="10"/>
    </row>
    <row r="8796">
      <c r="E8796" s="26"/>
      <c r="F8796" s="27"/>
      <c r="J8796" s="26"/>
      <c r="K8796" s="26"/>
      <c r="L8796" s="30"/>
      <c r="M8796" s="31"/>
      <c r="N8796" s="31"/>
      <c r="O8796" s="31"/>
      <c r="P8796" s="31"/>
      <c r="Q8796" s="31"/>
      <c r="R8796" s="31"/>
      <c r="S8796" s="31"/>
      <c r="T8796" s="26"/>
      <c r="U8796" s="26"/>
      <c r="W8796" s="10"/>
    </row>
    <row r="8797">
      <c r="E8797" s="26"/>
      <c r="F8797" s="27"/>
      <c r="J8797" s="26"/>
      <c r="K8797" s="26"/>
      <c r="L8797" s="30"/>
      <c r="M8797" s="31"/>
      <c r="N8797" s="31"/>
      <c r="O8797" s="31"/>
      <c r="P8797" s="31"/>
      <c r="Q8797" s="31"/>
      <c r="R8797" s="31"/>
      <c r="S8797" s="31"/>
      <c r="T8797" s="26"/>
      <c r="U8797" s="26"/>
      <c r="W8797" s="10"/>
    </row>
    <row r="8798">
      <c r="E8798" s="26"/>
      <c r="F8798" s="27"/>
      <c r="J8798" s="26"/>
      <c r="K8798" s="26"/>
      <c r="L8798" s="30"/>
      <c r="M8798" s="31"/>
      <c r="N8798" s="31"/>
      <c r="O8798" s="31"/>
      <c r="P8798" s="31"/>
      <c r="Q8798" s="31"/>
      <c r="R8798" s="31"/>
      <c r="S8798" s="31"/>
      <c r="T8798" s="26"/>
      <c r="U8798" s="26"/>
      <c r="W8798" s="10"/>
    </row>
    <row r="8799">
      <c r="E8799" s="26"/>
      <c r="F8799" s="27"/>
      <c r="J8799" s="26"/>
      <c r="K8799" s="26"/>
      <c r="L8799" s="30"/>
      <c r="M8799" s="31"/>
      <c r="N8799" s="31"/>
      <c r="O8799" s="31"/>
      <c r="P8799" s="31"/>
      <c r="Q8799" s="31"/>
      <c r="R8799" s="31"/>
      <c r="S8799" s="31"/>
      <c r="T8799" s="26"/>
      <c r="U8799" s="26"/>
      <c r="W8799" s="10"/>
    </row>
    <row r="8800">
      <c r="E8800" s="26"/>
      <c r="F8800" s="27"/>
      <c r="J8800" s="26"/>
      <c r="K8800" s="26"/>
      <c r="L8800" s="30"/>
      <c r="M8800" s="31"/>
      <c r="N8800" s="31"/>
      <c r="O8800" s="31"/>
      <c r="P8800" s="31"/>
      <c r="Q8800" s="31"/>
      <c r="R8800" s="31"/>
      <c r="S8800" s="31"/>
      <c r="T8800" s="26"/>
      <c r="U8800" s="26"/>
      <c r="W8800" s="10"/>
    </row>
    <row r="8801">
      <c r="E8801" s="26"/>
      <c r="F8801" s="27"/>
      <c r="J8801" s="26"/>
      <c r="K8801" s="26"/>
      <c r="L8801" s="30"/>
      <c r="M8801" s="31"/>
      <c r="N8801" s="31"/>
      <c r="O8801" s="31"/>
      <c r="P8801" s="31"/>
      <c r="Q8801" s="31"/>
      <c r="R8801" s="31"/>
      <c r="S8801" s="31"/>
      <c r="T8801" s="26"/>
      <c r="U8801" s="26"/>
      <c r="W8801" s="10"/>
    </row>
    <row r="8802">
      <c r="E8802" s="26"/>
      <c r="F8802" s="27"/>
      <c r="J8802" s="26"/>
      <c r="K8802" s="26"/>
      <c r="L8802" s="30"/>
      <c r="M8802" s="31"/>
      <c r="N8802" s="31"/>
      <c r="O8802" s="31"/>
      <c r="P8802" s="31"/>
      <c r="Q8802" s="31"/>
      <c r="R8802" s="31"/>
      <c r="S8802" s="31"/>
      <c r="T8802" s="26"/>
      <c r="U8802" s="26"/>
      <c r="W8802" s="10"/>
    </row>
    <row r="8803">
      <c r="E8803" s="26"/>
      <c r="F8803" s="27"/>
      <c r="J8803" s="26"/>
      <c r="K8803" s="26"/>
      <c r="L8803" s="30"/>
      <c r="M8803" s="31"/>
      <c r="N8803" s="31"/>
      <c r="O8803" s="31"/>
      <c r="P8803" s="31"/>
      <c r="Q8803" s="31"/>
      <c r="R8803" s="31"/>
      <c r="S8803" s="31"/>
      <c r="T8803" s="26"/>
      <c r="U8803" s="26"/>
      <c r="W8803" s="10"/>
    </row>
    <row r="8804">
      <c r="E8804" s="26"/>
      <c r="F8804" s="27"/>
      <c r="J8804" s="26"/>
      <c r="K8804" s="26"/>
      <c r="L8804" s="30"/>
      <c r="M8804" s="31"/>
      <c r="N8804" s="31"/>
      <c r="O8804" s="31"/>
      <c r="P8804" s="31"/>
      <c r="Q8804" s="31"/>
      <c r="R8804" s="31"/>
      <c r="S8804" s="31"/>
      <c r="T8804" s="26"/>
      <c r="U8804" s="26"/>
      <c r="W8804" s="10"/>
    </row>
    <row r="8805">
      <c r="E8805" s="26"/>
      <c r="F8805" s="27"/>
      <c r="J8805" s="26"/>
      <c r="K8805" s="26"/>
      <c r="L8805" s="30"/>
      <c r="M8805" s="31"/>
      <c r="N8805" s="31"/>
      <c r="O8805" s="31"/>
      <c r="P8805" s="31"/>
      <c r="Q8805" s="31"/>
      <c r="R8805" s="31"/>
      <c r="S8805" s="31"/>
      <c r="T8805" s="26"/>
      <c r="U8805" s="26"/>
      <c r="W8805" s="10"/>
    </row>
    <row r="8806">
      <c r="E8806" s="26"/>
      <c r="F8806" s="27"/>
      <c r="J8806" s="26"/>
      <c r="K8806" s="26"/>
      <c r="L8806" s="30"/>
      <c r="M8806" s="31"/>
      <c r="N8806" s="31"/>
      <c r="O8806" s="31"/>
      <c r="P8806" s="31"/>
      <c r="Q8806" s="31"/>
      <c r="R8806" s="31"/>
      <c r="S8806" s="31"/>
      <c r="T8806" s="26"/>
      <c r="U8806" s="26"/>
      <c r="W8806" s="10"/>
    </row>
    <row r="8807">
      <c r="E8807" s="26"/>
      <c r="F8807" s="27"/>
      <c r="J8807" s="26"/>
      <c r="K8807" s="26"/>
      <c r="L8807" s="30"/>
      <c r="M8807" s="31"/>
      <c r="N8807" s="31"/>
      <c r="O8807" s="31"/>
      <c r="P8807" s="31"/>
      <c r="Q8807" s="31"/>
      <c r="R8807" s="31"/>
      <c r="S8807" s="31"/>
      <c r="T8807" s="26"/>
      <c r="U8807" s="26"/>
      <c r="W8807" s="10"/>
    </row>
    <row r="8808">
      <c r="E8808" s="26"/>
      <c r="F8808" s="27"/>
      <c r="J8808" s="26"/>
      <c r="K8808" s="26"/>
      <c r="L8808" s="30"/>
      <c r="M8808" s="31"/>
      <c r="N8808" s="31"/>
      <c r="O8808" s="31"/>
      <c r="P8808" s="31"/>
      <c r="Q8808" s="31"/>
      <c r="R8808" s="31"/>
      <c r="S8808" s="31"/>
      <c r="T8808" s="26"/>
      <c r="U8808" s="26"/>
      <c r="W8808" s="10"/>
    </row>
    <row r="8809">
      <c r="E8809" s="26"/>
      <c r="F8809" s="27"/>
      <c r="J8809" s="26"/>
      <c r="K8809" s="26"/>
      <c r="L8809" s="30"/>
      <c r="M8809" s="31"/>
      <c r="N8809" s="31"/>
      <c r="O8809" s="31"/>
      <c r="P8809" s="31"/>
      <c r="Q8809" s="31"/>
      <c r="R8809" s="31"/>
      <c r="S8809" s="31"/>
      <c r="T8809" s="26"/>
      <c r="U8809" s="26"/>
      <c r="W8809" s="10"/>
    </row>
    <row r="8810">
      <c r="E8810" s="26"/>
      <c r="F8810" s="27"/>
      <c r="J8810" s="26"/>
      <c r="K8810" s="26"/>
      <c r="L8810" s="30"/>
      <c r="M8810" s="31"/>
      <c r="N8810" s="31"/>
      <c r="O8810" s="31"/>
      <c r="P8810" s="31"/>
      <c r="Q8810" s="31"/>
      <c r="R8810" s="31"/>
      <c r="S8810" s="31"/>
      <c r="T8810" s="26"/>
      <c r="U8810" s="26"/>
      <c r="W8810" s="10"/>
    </row>
    <row r="8811">
      <c r="E8811" s="26"/>
      <c r="F8811" s="27"/>
      <c r="J8811" s="26"/>
      <c r="K8811" s="26"/>
      <c r="L8811" s="30"/>
      <c r="M8811" s="31"/>
      <c r="N8811" s="31"/>
      <c r="O8811" s="31"/>
      <c r="P8811" s="31"/>
      <c r="Q8811" s="31"/>
      <c r="R8811" s="31"/>
      <c r="S8811" s="31"/>
      <c r="T8811" s="26"/>
      <c r="U8811" s="26"/>
      <c r="W8811" s="10"/>
    </row>
    <row r="8812">
      <c r="E8812" s="26"/>
      <c r="F8812" s="27"/>
      <c r="J8812" s="26"/>
      <c r="K8812" s="26"/>
      <c r="L8812" s="30"/>
      <c r="M8812" s="31"/>
      <c r="N8812" s="31"/>
      <c r="O8812" s="31"/>
      <c r="P8812" s="31"/>
      <c r="Q8812" s="31"/>
      <c r="R8812" s="31"/>
      <c r="S8812" s="31"/>
      <c r="T8812" s="26"/>
      <c r="U8812" s="26"/>
      <c r="W8812" s="10"/>
    </row>
    <row r="8813">
      <c r="E8813" s="26"/>
      <c r="F8813" s="27"/>
      <c r="J8813" s="26"/>
      <c r="K8813" s="26"/>
      <c r="L8813" s="30"/>
      <c r="M8813" s="31"/>
      <c r="N8813" s="31"/>
      <c r="O8813" s="31"/>
      <c r="P8813" s="31"/>
      <c r="Q8813" s="31"/>
      <c r="R8813" s="31"/>
      <c r="S8813" s="31"/>
      <c r="T8813" s="26"/>
      <c r="U8813" s="26"/>
      <c r="W8813" s="10"/>
    </row>
    <row r="8814">
      <c r="E8814" s="26"/>
      <c r="F8814" s="27"/>
      <c r="J8814" s="26"/>
      <c r="K8814" s="26"/>
      <c r="L8814" s="30"/>
      <c r="M8814" s="31"/>
      <c r="N8814" s="31"/>
      <c r="O8814" s="31"/>
      <c r="P8814" s="31"/>
      <c r="Q8814" s="31"/>
      <c r="R8814" s="31"/>
      <c r="S8814" s="31"/>
      <c r="T8814" s="26"/>
      <c r="U8814" s="26"/>
      <c r="W8814" s="10"/>
    </row>
    <row r="8815">
      <c r="E8815" s="26"/>
      <c r="F8815" s="27"/>
      <c r="J8815" s="26"/>
      <c r="K8815" s="26"/>
      <c r="L8815" s="30"/>
      <c r="M8815" s="31"/>
      <c r="N8815" s="31"/>
      <c r="O8815" s="31"/>
      <c r="P8815" s="31"/>
      <c r="Q8815" s="31"/>
      <c r="R8815" s="31"/>
      <c r="S8815" s="31"/>
      <c r="T8815" s="26"/>
      <c r="U8815" s="26"/>
      <c r="W8815" s="10"/>
    </row>
    <row r="8816">
      <c r="E8816" s="26"/>
      <c r="F8816" s="27"/>
      <c r="J8816" s="26"/>
      <c r="K8816" s="26"/>
      <c r="L8816" s="30"/>
      <c r="M8816" s="31"/>
      <c r="N8816" s="31"/>
      <c r="O8816" s="31"/>
      <c r="P8816" s="31"/>
      <c r="Q8816" s="31"/>
      <c r="R8816" s="31"/>
      <c r="S8816" s="31"/>
      <c r="T8816" s="26"/>
      <c r="U8816" s="26"/>
      <c r="W8816" s="10"/>
    </row>
    <row r="8817">
      <c r="E8817" s="26"/>
      <c r="F8817" s="27"/>
      <c r="J8817" s="26"/>
      <c r="K8817" s="26"/>
      <c r="L8817" s="30"/>
      <c r="M8817" s="31"/>
      <c r="N8817" s="31"/>
      <c r="O8817" s="31"/>
      <c r="P8817" s="31"/>
      <c r="Q8817" s="31"/>
      <c r="R8817" s="31"/>
      <c r="S8817" s="31"/>
      <c r="T8817" s="26"/>
      <c r="U8817" s="26"/>
      <c r="W8817" s="10"/>
    </row>
    <row r="8818">
      <c r="E8818" s="26"/>
      <c r="F8818" s="27"/>
      <c r="J8818" s="26"/>
      <c r="K8818" s="26"/>
      <c r="L8818" s="30"/>
      <c r="M8818" s="31"/>
      <c r="N8818" s="31"/>
      <c r="O8818" s="31"/>
      <c r="P8818" s="31"/>
      <c r="Q8818" s="31"/>
      <c r="R8818" s="31"/>
      <c r="S8818" s="31"/>
      <c r="T8818" s="26"/>
      <c r="U8818" s="26"/>
      <c r="W8818" s="10"/>
    </row>
    <row r="8819">
      <c r="E8819" s="26"/>
      <c r="F8819" s="27"/>
      <c r="J8819" s="26"/>
      <c r="K8819" s="26"/>
      <c r="L8819" s="30"/>
      <c r="M8819" s="31"/>
      <c r="N8819" s="31"/>
      <c r="O8819" s="31"/>
      <c r="P8819" s="31"/>
      <c r="Q8819" s="31"/>
      <c r="R8819" s="31"/>
      <c r="S8819" s="31"/>
      <c r="T8819" s="26"/>
      <c r="U8819" s="26"/>
      <c r="W8819" s="10"/>
    </row>
    <row r="8820">
      <c r="E8820" s="26"/>
      <c r="F8820" s="27"/>
      <c r="J8820" s="26"/>
      <c r="K8820" s="26"/>
      <c r="L8820" s="30"/>
      <c r="M8820" s="31"/>
      <c r="N8820" s="31"/>
      <c r="O8820" s="31"/>
      <c r="P8820" s="31"/>
      <c r="Q8820" s="31"/>
      <c r="R8820" s="31"/>
      <c r="S8820" s="31"/>
      <c r="T8820" s="26"/>
      <c r="U8820" s="26"/>
      <c r="W8820" s="10"/>
    </row>
    <row r="8821">
      <c r="E8821" s="26"/>
      <c r="F8821" s="27"/>
      <c r="J8821" s="26"/>
      <c r="K8821" s="26"/>
      <c r="L8821" s="30"/>
      <c r="M8821" s="31"/>
      <c r="N8821" s="31"/>
      <c r="O8821" s="31"/>
      <c r="P8821" s="31"/>
      <c r="Q8821" s="31"/>
      <c r="R8821" s="31"/>
      <c r="S8821" s="31"/>
      <c r="T8821" s="26"/>
      <c r="U8821" s="26"/>
      <c r="W8821" s="10"/>
    </row>
    <row r="8822">
      <c r="E8822" s="26"/>
      <c r="F8822" s="27"/>
      <c r="J8822" s="26"/>
      <c r="K8822" s="26"/>
      <c r="L8822" s="30"/>
      <c r="M8822" s="31"/>
      <c r="N8822" s="31"/>
      <c r="O8822" s="31"/>
      <c r="P8822" s="31"/>
      <c r="Q8822" s="31"/>
      <c r="R8822" s="31"/>
      <c r="S8822" s="31"/>
      <c r="T8822" s="26"/>
      <c r="U8822" s="26"/>
      <c r="W8822" s="10"/>
    </row>
    <row r="8823">
      <c r="E8823" s="26"/>
      <c r="F8823" s="27"/>
      <c r="J8823" s="26"/>
      <c r="K8823" s="26"/>
      <c r="L8823" s="30"/>
      <c r="M8823" s="31"/>
      <c r="N8823" s="31"/>
      <c r="O8823" s="31"/>
      <c r="P8823" s="31"/>
      <c r="Q8823" s="31"/>
      <c r="R8823" s="31"/>
      <c r="S8823" s="31"/>
      <c r="T8823" s="26"/>
      <c r="U8823" s="26"/>
      <c r="W8823" s="10"/>
    </row>
    <row r="8824">
      <c r="E8824" s="26"/>
      <c r="F8824" s="27"/>
      <c r="J8824" s="26"/>
      <c r="K8824" s="26"/>
      <c r="L8824" s="30"/>
      <c r="M8824" s="31"/>
      <c r="N8824" s="31"/>
      <c r="O8824" s="31"/>
      <c r="P8824" s="31"/>
      <c r="Q8824" s="31"/>
      <c r="R8824" s="31"/>
      <c r="S8824" s="31"/>
      <c r="T8824" s="26"/>
      <c r="U8824" s="26"/>
      <c r="W8824" s="10"/>
    </row>
    <row r="8825">
      <c r="E8825" s="26"/>
      <c r="F8825" s="27"/>
      <c r="J8825" s="26"/>
      <c r="K8825" s="26"/>
      <c r="L8825" s="30"/>
      <c r="M8825" s="31"/>
      <c r="N8825" s="31"/>
      <c r="O8825" s="31"/>
      <c r="P8825" s="31"/>
      <c r="Q8825" s="31"/>
      <c r="R8825" s="31"/>
      <c r="S8825" s="31"/>
      <c r="T8825" s="26"/>
      <c r="U8825" s="26"/>
      <c r="W8825" s="10"/>
    </row>
    <row r="8826">
      <c r="E8826" s="26"/>
      <c r="F8826" s="27"/>
      <c r="J8826" s="26"/>
      <c r="K8826" s="26"/>
      <c r="L8826" s="30"/>
      <c r="M8826" s="31"/>
      <c r="N8826" s="31"/>
      <c r="O8826" s="31"/>
      <c r="P8826" s="31"/>
      <c r="Q8826" s="31"/>
      <c r="R8826" s="31"/>
      <c r="S8826" s="31"/>
      <c r="T8826" s="26"/>
      <c r="U8826" s="26"/>
      <c r="W8826" s="10"/>
    </row>
    <row r="8827">
      <c r="E8827" s="26"/>
      <c r="F8827" s="27"/>
      <c r="J8827" s="26"/>
      <c r="K8827" s="26"/>
      <c r="L8827" s="30"/>
      <c r="M8827" s="31"/>
      <c r="N8827" s="31"/>
      <c r="O8827" s="31"/>
      <c r="P8827" s="31"/>
      <c r="Q8827" s="31"/>
      <c r="R8827" s="31"/>
      <c r="S8827" s="31"/>
      <c r="T8827" s="26"/>
      <c r="U8827" s="26"/>
      <c r="W8827" s="10"/>
    </row>
    <row r="8828">
      <c r="E8828" s="26"/>
      <c r="F8828" s="27"/>
      <c r="J8828" s="26"/>
      <c r="K8828" s="26"/>
      <c r="L8828" s="30"/>
      <c r="M8828" s="31"/>
      <c r="N8828" s="31"/>
      <c r="O8828" s="31"/>
      <c r="P8828" s="31"/>
      <c r="Q8828" s="31"/>
      <c r="R8828" s="31"/>
      <c r="S8828" s="31"/>
      <c r="T8828" s="26"/>
      <c r="U8828" s="26"/>
      <c r="W8828" s="10"/>
    </row>
    <row r="8829">
      <c r="E8829" s="26"/>
      <c r="F8829" s="27"/>
      <c r="J8829" s="26"/>
      <c r="K8829" s="26"/>
      <c r="L8829" s="30"/>
      <c r="M8829" s="31"/>
      <c r="N8829" s="31"/>
      <c r="O8829" s="31"/>
      <c r="P8829" s="31"/>
      <c r="Q8829" s="31"/>
      <c r="R8829" s="31"/>
      <c r="S8829" s="31"/>
      <c r="T8829" s="26"/>
      <c r="U8829" s="26"/>
      <c r="W8829" s="10"/>
    </row>
    <row r="8830">
      <c r="E8830" s="26"/>
      <c r="F8830" s="27"/>
      <c r="J8830" s="26"/>
      <c r="K8830" s="26"/>
      <c r="L8830" s="30"/>
      <c r="M8830" s="31"/>
      <c r="N8830" s="31"/>
      <c r="O8830" s="31"/>
      <c r="P8830" s="31"/>
      <c r="Q8830" s="31"/>
      <c r="R8830" s="31"/>
      <c r="S8830" s="31"/>
      <c r="T8830" s="26"/>
      <c r="U8830" s="26"/>
      <c r="W8830" s="10"/>
    </row>
    <row r="8831">
      <c r="E8831" s="26"/>
      <c r="F8831" s="27"/>
      <c r="J8831" s="26"/>
      <c r="K8831" s="26"/>
      <c r="L8831" s="30"/>
      <c r="M8831" s="31"/>
      <c r="N8831" s="31"/>
      <c r="O8831" s="31"/>
      <c r="P8831" s="31"/>
      <c r="Q8831" s="31"/>
      <c r="R8831" s="31"/>
      <c r="S8831" s="31"/>
      <c r="T8831" s="26"/>
      <c r="U8831" s="26"/>
      <c r="W8831" s="10"/>
    </row>
    <row r="8832">
      <c r="E8832" s="26"/>
      <c r="F8832" s="27"/>
      <c r="J8832" s="26"/>
      <c r="K8832" s="26"/>
      <c r="L8832" s="30"/>
      <c r="M8832" s="31"/>
      <c r="N8832" s="31"/>
      <c r="O8832" s="31"/>
      <c r="P8832" s="31"/>
      <c r="Q8832" s="31"/>
      <c r="R8832" s="31"/>
      <c r="S8832" s="31"/>
      <c r="T8832" s="26"/>
      <c r="U8832" s="26"/>
      <c r="W8832" s="10"/>
    </row>
    <row r="8833">
      <c r="E8833" s="26"/>
      <c r="F8833" s="27"/>
      <c r="J8833" s="26"/>
      <c r="K8833" s="26"/>
      <c r="L8833" s="30"/>
      <c r="M8833" s="31"/>
      <c r="N8833" s="31"/>
      <c r="O8833" s="31"/>
      <c r="P8833" s="31"/>
      <c r="Q8833" s="31"/>
      <c r="R8833" s="31"/>
      <c r="S8833" s="31"/>
      <c r="T8833" s="26"/>
      <c r="U8833" s="26"/>
      <c r="W8833" s="10"/>
    </row>
    <row r="8834">
      <c r="E8834" s="26"/>
      <c r="F8834" s="27"/>
      <c r="J8834" s="26"/>
      <c r="K8834" s="26"/>
      <c r="L8834" s="30"/>
      <c r="M8834" s="31"/>
      <c r="N8834" s="31"/>
      <c r="O8834" s="31"/>
      <c r="P8834" s="31"/>
      <c r="Q8834" s="31"/>
      <c r="R8834" s="31"/>
      <c r="S8834" s="31"/>
      <c r="T8834" s="26"/>
      <c r="U8834" s="26"/>
      <c r="W8834" s="10"/>
    </row>
    <row r="8835">
      <c r="E8835" s="26"/>
      <c r="F8835" s="27"/>
      <c r="J8835" s="26"/>
      <c r="K8835" s="26"/>
      <c r="L8835" s="30"/>
      <c r="M8835" s="31"/>
      <c r="N8835" s="31"/>
      <c r="O8835" s="31"/>
      <c r="P8835" s="31"/>
      <c r="Q8835" s="31"/>
      <c r="R8835" s="31"/>
      <c r="S8835" s="31"/>
      <c r="T8835" s="26"/>
      <c r="U8835" s="26"/>
      <c r="W8835" s="10"/>
    </row>
    <row r="8836">
      <c r="E8836" s="26"/>
      <c r="F8836" s="27"/>
      <c r="J8836" s="26"/>
      <c r="K8836" s="26"/>
      <c r="L8836" s="30"/>
      <c r="M8836" s="31"/>
      <c r="N8836" s="31"/>
      <c r="O8836" s="31"/>
      <c r="P8836" s="31"/>
      <c r="Q8836" s="31"/>
      <c r="R8836" s="31"/>
      <c r="S8836" s="31"/>
      <c r="T8836" s="26"/>
      <c r="U8836" s="26"/>
      <c r="W8836" s="10"/>
    </row>
    <row r="8837">
      <c r="E8837" s="26"/>
      <c r="F8837" s="27"/>
      <c r="J8837" s="26"/>
      <c r="K8837" s="26"/>
      <c r="L8837" s="30"/>
      <c r="M8837" s="31"/>
      <c r="N8837" s="31"/>
      <c r="O8837" s="31"/>
      <c r="P8837" s="31"/>
      <c r="Q8837" s="31"/>
      <c r="R8837" s="31"/>
      <c r="S8837" s="31"/>
      <c r="T8837" s="26"/>
      <c r="U8837" s="26"/>
      <c r="W8837" s="10"/>
    </row>
    <row r="8838">
      <c r="E8838" s="26"/>
      <c r="F8838" s="27"/>
      <c r="J8838" s="26"/>
      <c r="K8838" s="26"/>
      <c r="L8838" s="30"/>
      <c r="M8838" s="31"/>
      <c r="N8838" s="31"/>
      <c r="O8838" s="31"/>
      <c r="P8838" s="31"/>
      <c r="Q8838" s="31"/>
      <c r="R8838" s="31"/>
      <c r="S8838" s="31"/>
      <c r="T8838" s="26"/>
      <c r="U8838" s="26"/>
      <c r="W8838" s="10"/>
    </row>
    <row r="8839">
      <c r="E8839" s="26"/>
      <c r="F8839" s="27"/>
      <c r="J8839" s="26"/>
      <c r="K8839" s="26"/>
      <c r="L8839" s="30"/>
      <c r="M8839" s="31"/>
      <c r="N8839" s="31"/>
      <c r="O8839" s="31"/>
      <c r="P8839" s="31"/>
      <c r="Q8839" s="31"/>
      <c r="R8839" s="31"/>
      <c r="S8839" s="31"/>
      <c r="T8839" s="26"/>
      <c r="U8839" s="26"/>
      <c r="W8839" s="10"/>
    </row>
    <row r="8840">
      <c r="E8840" s="26"/>
      <c r="F8840" s="27"/>
      <c r="J8840" s="26"/>
      <c r="K8840" s="26"/>
      <c r="L8840" s="30"/>
      <c r="M8840" s="31"/>
      <c r="N8840" s="31"/>
      <c r="O8840" s="31"/>
      <c r="P8840" s="31"/>
      <c r="Q8840" s="31"/>
      <c r="R8840" s="31"/>
      <c r="S8840" s="31"/>
      <c r="T8840" s="26"/>
      <c r="U8840" s="26"/>
      <c r="W8840" s="10"/>
    </row>
    <row r="8841">
      <c r="E8841" s="26"/>
      <c r="F8841" s="27"/>
      <c r="J8841" s="26"/>
      <c r="K8841" s="26"/>
      <c r="L8841" s="30"/>
      <c r="M8841" s="31"/>
      <c r="N8841" s="31"/>
      <c r="O8841" s="31"/>
      <c r="P8841" s="31"/>
      <c r="Q8841" s="31"/>
      <c r="R8841" s="31"/>
      <c r="S8841" s="31"/>
      <c r="T8841" s="26"/>
      <c r="U8841" s="26"/>
      <c r="W8841" s="10"/>
    </row>
    <row r="8842">
      <c r="E8842" s="26"/>
      <c r="F8842" s="27"/>
      <c r="J8842" s="26"/>
      <c r="K8842" s="26"/>
      <c r="L8842" s="30"/>
      <c r="M8842" s="31"/>
      <c r="N8842" s="31"/>
      <c r="O8842" s="31"/>
      <c r="P8842" s="31"/>
      <c r="Q8842" s="31"/>
      <c r="R8842" s="31"/>
      <c r="S8842" s="31"/>
      <c r="T8842" s="26"/>
      <c r="U8842" s="26"/>
      <c r="W8842" s="10"/>
    </row>
    <row r="8843">
      <c r="E8843" s="26"/>
      <c r="F8843" s="27"/>
      <c r="J8843" s="26"/>
      <c r="K8843" s="26"/>
      <c r="L8843" s="30"/>
      <c r="M8843" s="31"/>
      <c r="N8843" s="31"/>
      <c r="O8843" s="31"/>
      <c r="P8843" s="31"/>
      <c r="Q8843" s="31"/>
      <c r="R8843" s="31"/>
      <c r="S8843" s="31"/>
      <c r="T8843" s="26"/>
      <c r="U8843" s="26"/>
      <c r="W8843" s="10"/>
    </row>
    <row r="8844">
      <c r="E8844" s="26"/>
      <c r="F8844" s="27"/>
      <c r="J8844" s="26"/>
      <c r="K8844" s="26"/>
      <c r="L8844" s="30"/>
      <c r="M8844" s="31"/>
      <c r="N8844" s="31"/>
      <c r="O8844" s="31"/>
      <c r="P8844" s="31"/>
      <c r="Q8844" s="31"/>
      <c r="R8844" s="31"/>
      <c r="S8844" s="31"/>
      <c r="T8844" s="26"/>
      <c r="U8844" s="26"/>
      <c r="W8844" s="10"/>
    </row>
    <row r="8845">
      <c r="E8845" s="26"/>
      <c r="F8845" s="27"/>
      <c r="J8845" s="26"/>
      <c r="K8845" s="26"/>
      <c r="L8845" s="30"/>
      <c r="M8845" s="31"/>
      <c r="N8845" s="31"/>
      <c r="O8845" s="31"/>
      <c r="P8845" s="31"/>
      <c r="Q8845" s="31"/>
      <c r="R8845" s="31"/>
      <c r="S8845" s="31"/>
      <c r="T8845" s="26"/>
      <c r="U8845" s="26"/>
      <c r="W8845" s="10"/>
    </row>
    <row r="8846">
      <c r="E8846" s="26"/>
      <c r="F8846" s="27"/>
      <c r="J8846" s="26"/>
      <c r="K8846" s="26"/>
      <c r="L8846" s="30"/>
      <c r="M8846" s="31"/>
      <c r="N8846" s="31"/>
      <c r="O8846" s="31"/>
      <c r="P8846" s="31"/>
      <c r="Q8846" s="31"/>
      <c r="R8846" s="31"/>
      <c r="S8846" s="31"/>
      <c r="T8846" s="26"/>
      <c r="U8846" s="26"/>
      <c r="W8846" s="10"/>
    </row>
    <row r="8847">
      <c r="E8847" s="26"/>
      <c r="F8847" s="27"/>
      <c r="J8847" s="26"/>
      <c r="K8847" s="26"/>
      <c r="L8847" s="30"/>
      <c r="M8847" s="31"/>
      <c r="N8847" s="31"/>
      <c r="O8847" s="31"/>
      <c r="P8847" s="31"/>
      <c r="Q8847" s="31"/>
      <c r="R8847" s="31"/>
      <c r="S8847" s="31"/>
      <c r="T8847" s="26"/>
      <c r="U8847" s="26"/>
      <c r="W8847" s="10"/>
    </row>
    <row r="8848">
      <c r="E8848" s="26"/>
      <c r="F8848" s="27"/>
      <c r="J8848" s="26"/>
      <c r="K8848" s="26"/>
      <c r="L8848" s="30"/>
      <c r="M8848" s="31"/>
      <c r="N8848" s="31"/>
      <c r="O8848" s="31"/>
      <c r="P8848" s="31"/>
      <c r="Q8848" s="31"/>
      <c r="R8848" s="31"/>
      <c r="S8848" s="31"/>
      <c r="T8848" s="26"/>
      <c r="U8848" s="26"/>
      <c r="W8848" s="10"/>
    </row>
    <row r="8849">
      <c r="E8849" s="26"/>
      <c r="F8849" s="27"/>
      <c r="J8849" s="26"/>
      <c r="K8849" s="26"/>
      <c r="L8849" s="30"/>
      <c r="M8849" s="31"/>
      <c r="N8849" s="31"/>
      <c r="O8849" s="31"/>
      <c r="P8849" s="31"/>
      <c r="Q8849" s="31"/>
      <c r="R8849" s="31"/>
      <c r="S8849" s="31"/>
      <c r="T8849" s="26"/>
      <c r="U8849" s="26"/>
      <c r="W8849" s="10"/>
    </row>
    <row r="8850">
      <c r="E8850" s="26"/>
      <c r="F8850" s="27"/>
      <c r="J8850" s="26"/>
      <c r="K8850" s="26"/>
      <c r="L8850" s="30"/>
      <c r="M8850" s="31"/>
      <c r="N8850" s="31"/>
      <c r="O8850" s="31"/>
      <c r="P8850" s="31"/>
      <c r="Q8850" s="31"/>
      <c r="R8850" s="31"/>
      <c r="S8850" s="31"/>
      <c r="T8850" s="26"/>
      <c r="U8850" s="26"/>
      <c r="W8850" s="10"/>
    </row>
    <row r="8851">
      <c r="E8851" s="26"/>
      <c r="F8851" s="27"/>
      <c r="J8851" s="26"/>
      <c r="K8851" s="26"/>
      <c r="L8851" s="30"/>
      <c r="M8851" s="31"/>
      <c r="N8851" s="31"/>
      <c r="O8851" s="31"/>
      <c r="P8851" s="31"/>
      <c r="Q8851" s="31"/>
      <c r="R8851" s="31"/>
      <c r="S8851" s="31"/>
      <c r="T8851" s="26"/>
      <c r="U8851" s="26"/>
      <c r="W8851" s="10"/>
    </row>
    <row r="8852">
      <c r="E8852" s="26"/>
      <c r="F8852" s="27"/>
      <c r="J8852" s="26"/>
      <c r="K8852" s="26"/>
      <c r="L8852" s="30"/>
      <c r="M8852" s="31"/>
      <c r="N8852" s="31"/>
      <c r="O8852" s="31"/>
      <c r="P8852" s="31"/>
      <c r="Q8852" s="31"/>
      <c r="R8852" s="31"/>
      <c r="S8852" s="31"/>
      <c r="T8852" s="26"/>
      <c r="U8852" s="26"/>
      <c r="W8852" s="10"/>
    </row>
    <row r="8853">
      <c r="E8853" s="26"/>
      <c r="F8853" s="27"/>
      <c r="J8853" s="26"/>
      <c r="K8853" s="26"/>
      <c r="L8853" s="30"/>
      <c r="M8853" s="31"/>
      <c r="N8853" s="31"/>
      <c r="O8853" s="31"/>
      <c r="P8853" s="31"/>
      <c r="Q8853" s="31"/>
      <c r="R8853" s="31"/>
      <c r="S8853" s="31"/>
      <c r="T8853" s="26"/>
      <c r="U8853" s="26"/>
      <c r="W8853" s="10"/>
    </row>
    <row r="8854">
      <c r="E8854" s="26"/>
      <c r="F8854" s="27"/>
      <c r="J8854" s="26"/>
      <c r="K8854" s="26"/>
      <c r="L8854" s="30"/>
      <c r="M8854" s="31"/>
      <c r="N8854" s="31"/>
      <c r="O8854" s="31"/>
      <c r="P8854" s="31"/>
      <c r="Q8854" s="31"/>
      <c r="R8854" s="31"/>
      <c r="S8854" s="31"/>
      <c r="T8854" s="26"/>
      <c r="U8854" s="26"/>
      <c r="W8854" s="10"/>
    </row>
    <row r="8855">
      <c r="E8855" s="26"/>
      <c r="F8855" s="27"/>
      <c r="J8855" s="26"/>
      <c r="K8855" s="26"/>
      <c r="L8855" s="30"/>
      <c r="M8855" s="31"/>
      <c r="N8855" s="31"/>
      <c r="O8855" s="31"/>
      <c r="P8855" s="31"/>
      <c r="Q8855" s="31"/>
      <c r="R8855" s="31"/>
      <c r="S8855" s="31"/>
      <c r="T8855" s="26"/>
      <c r="U8855" s="26"/>
      <c r="W8855" s="10"/>
    </row>
    <row r="8856">
      <c r="E8856" s="26"/>
      <c r="F8856" s="27"/>
      <c r="J8856" s="26"/>
      <c r="K8856" s="26"/>
      <c r="L8856" s="30"/>
      <c r="M8856" s="31"/>
      <c r="N8856" s="31"/>
      <c r="O8856" s="31"/>
      <c r="P8856" s="31"/>
      <c r="Q8856" s="31"/>
      <c r="R8856" s="31"/>
      <c r="S8856" s="31"/>
      <c r="T8856" s="26"/>
      <c r="U8856" s="26"/>
      <c r="W8856" s="10"/>
    </row>
    <row r="8857">
      <c r="E8857" s="26"/>
      <c r="F8857" s="27"/>
      <c r="J8857" s="26"/>
      <c r="K8857" s="26"/>
      <c r="L8857" s="30"/>
      <c r="M8857" s="31"/>
      <c r="N8857" s="31"/>
      <c r="O8857" s="31"/>
      <c r="P8857" s="31"/>
      <c r="Q8857" s="31"/>
      <c r="R8857" s="31"/>
      <c r="S8857" s="31"/>
      <c r="T8857" s="26"/>
      <c r="U8857" s="26"/>
      <c r="W8857" s="10"/>
    </row>
    <row r="8858">
      <c r="E8858" s="26"/>
      <c r="F8858" s="27"/>
      <c r="J8858" s="26"/>
      <c r="K8858" s="26"/>
      <c r="L8858" s="30"/>
      <c r="M8858" s="31"/>
      <c r="N8858" s="31"/>
      <c r="O8858" s="31"/>
      <c r="P8858" s="31"/>
      <c r="Q8858" s="31"/>
      <c r="R8858" s="31"/>
      <c r="S8858" s="31"/>
      <c r="T8858" s="26"/>
      <c r="U8858" s="26"/>
      <c r="W8858" s="10"/>
    </row>
    <row r="8859">
      <c r="E8859" s="26"/>
      <c r="F8859" s="27"/>
      <c r="J8859" s="26"/>
      <c r="K8859" s="26"/>
      <c r="L8859" s="30"/>
      <c r="M8859" s="31"/>
      <c r="N8859" s="31"/>
      <c r="O8859" s="31"/>
      <c r="P8859" s="31"/>
      <c r="Q8859" s="31"/>
      <c r="R8859" s="31"/>
      <c r="S8859" s="31"/>
      <c r="T8859" s="26"/>
      <c r="U8859" s="26"/>
      <c r="W8859" s="10"/>
    </row>
    <row r="8860">
      <c r="E8860" s="26"/>
      <c r="F8860" s="27"/>
      <c r="J8860" s="26"/>
      <c r="K8860" s="26"/>
      <c r="L8860" s="30"/>
      <c r="M8860" s="31"/>
      <c r="N8860" s="31"/>
      <c r="O8860" s="31"/>
      <c r="P8860" s="31"/>
      <c r="Q8860" s="31"/>
      <c r="R8860" s="31"/>
      <c r="S8860" s="31"/>
      <c r="T8860" s="26"/>
      <c r="U8860" s="26"/>
      <c r="W8860" s="10"/>
    </row>
    <row r="8861">
      <c r="E8861" s="26"/>
      <c r="F8861" s="27"/>
      <c r="J8861" s="26"/>
      <c r="K8861" s="26"/>
      <c r="L8861" s="30"/>
      <c r="M8861" s="31"/>
      <c r="N8861" s="31"/>
      <c r="O8861" s="31"/>
      <c r="P8861" s="31"/>
      <c r="Q8861" s="31"/>
      <c r="R8861" s="31"/>
      <c r="S8861" s="31"/>
      <c r="T8861" s="26"/>
      <c r="U8861" s="26"/>
      <c r="W8861" s="10"/>
    </row>
    <row r="8862">
      <c r="E8862" s="26"/>
      <c r="F8862" s="27"/>
      <c r="J8862" s="26"/>
      <c r="K8862" s="26"/>
      <c r="L8862" s="30"/>
      <c r="M8862" s="31"/>
      <c r="N8862" s="31"/>
      <c r="O8862" s="31"/>
      <c r="P8862" s="31"/>
      <c r="Q8862" s="31"/>
      <c r="R8862" s="31"/>
      <c r="S8862" s="31"/>
      <c r="T8862" s="26"/>
      <c r="U8862" s="26"/>
      <c r="W8862" s="10"/>
    </row>
    <row r="8863">
      <c r="E8863" s="26"/>
      <c r="F8863" s="27"/>
      <c r="J8863" s="26"/>
      <c r="K8863" s="26"/>
      <c r="L8863" s="30"/>
      <c r="M8863" s="31"/>
      <c r="N8863" s="31"/>
      <c r="O8863" s="31"/>
      <c r="P8863" s="31"/>
      <c r="Q8863" s="31"/>
      <c r="R8863" s="31"/>
      <c r="S8863" s="31"/>
      <c r="T8863" s="26"/>
      <c r="U8863" s="26"/>
      <c r="W8863" s="10"/>
    </row>
    <row r="8864">
      <c r="E8864" s="26"/>
      <c r="F8864" s="27"/>
      <c r="J8864" s="26"/>
      <c r="K8864" s="26"/>
      <c r="L8864" s="30"/>
      <c r="M8864" s="31"/>
      <c r="N8864" s="31"/>
      <c r="O8864" s="31"/>
      <c r="P8864" s="31"/>
      <c r="Q8864" s="31"/>
      <c r="R8864" s="31"/>
      <c r="S8864" s="31"/>
      <c r="T8864" s="26"/>
      <c r="U8864" s="26"/>
      <c r="W8864" s="10"/>
    </row>
    <row r="8865">
      <c r="E8865" s="26"/>
      <c r="F8865" s="27"/>
      <c r="J8865" s="26"/>
      <c r="K8865" s="26"/>
      <c r="L8865" s="30"/>
      <c r="M8865" s="31"/>
      <c r="N8865" s="31"/>
      <c r="O8865" s="31"/>
      <c r="P8865" s="31"/>
      <c r="Q8865" s="31"/>
      <c r="R8865" s="31"/>
      <c r="S8865" s="31"/>
      <c r="T8865" s="26"/>
      <c r="U8865" s="26"/>
      <c r="W8865" s="10"/>
    </row>
    <row r="8866">
      <c r="E8866" s="26"/>
      <c r="F8866" s="27"/>
      <c r="J8866" s="26"/>
      <c r="K8866" s="26"/>
      <c r="L8866" s="30"/>
      <c r="M8866" s="31"/>
      <c r="N8866" s="31"/>
      <c r="O8866" s="31"/>
      <c r="P8866" s="31"/>
      <c r="Q8866" s="31"/>
      <c r="R8866" s="31"/>
      <c r="S8866" s="31"/>
      <c r="T8866" s="26"/>
      <c r="U8866" s="26"/>
      <c r="W8866" s="10"/>
    </row>
    <row r="8867">
      <c r="E8867" s="26"/>
      <c r="F8867" s="27"/>
      <c r="J8867" s="26"/>
      <c r="K8867" s="26"/>
      <c r="L8867" s="30"/>
      <c r="M8867" s="31"/>
      <c r="N8867" s="31"/>
      <c r="O8867" s="31"/>
      <c r="P8867" s="31"/>
      <c r="Q8867" s="31"/>
      <c r="R8867" s="31"/>
      <c r="S8867" s="31"/>
      <c r="T8867" s="26"/>
      <c r="U8867" s="26"/>
      <c r="W8867" s="10"/>
    </row>
    <row r="8868">
      <c r="E8868" s="26"/>
      <c r="F8868" s="27"/>
      <c r="J8868" s="26"/>
      <c r="K8868" s="26"/>
      <c r="L8868" s="30"/>
      <c r="M8868" s="31"/>
      <c r="N8868" s="31"/>
      <c r="O8868" s="31"/>
      <c r="P8868" s="31"/>
      <c r="Q8868" s="31"/>
      <c r="R8868" s="31"/>
      <c r="S8868" s="31"/>
      <c r="T8868" s="26"/>
      <c r="U8868" s="26"/>
      <c r="W8868" s="10"/>
    </row>
    <row r="8869">
      <c r="E8869" s="26"/>
      <c r="F8869" s="27"/>
      <c r="J8869" s="26"/>
      <c r="K8869" s="26"/>
      <c r="L8869" s="30"/>
      <c r="M8869" s="31"/>
      <c r="N8869" s="31"/>
      <c r="O8869" s="31"/>
      <c r="P8869" s="31"/>
      <c r="Q8869" s="31"/>
      <c r="R8869" s="31"/>
      <c r="S8869" s="31"/>
      <c r="T8869" s="26"/>
      <c r="U8869" s="26"/>
      <c r="W8869" s="10"/>
    </row>
    <row r="8870">
      <c r="E8870" s="26"/>
      <c r="F8870" s="27"/>
      <c r="J8870" s="26"/>
      <c r="K8870" s="26"/>
      <c r="L8870" s="30"/>
      <c r="M8870" s="31"/>
      <c r="N8870" s="31"/>
      <c r="O8870" s="31"/>
      <c r="P8870" s="31"/>
      <c r="Q8870" s="31"/>
      <c r="R8870" s="31"/>
      <c r="S8870" s="31"/>
      <c r="T8870" s="26"/>
      <c r="U8870" s="26"/>
      <c r="W8870" s="10"/>
    </row>
    <row r="8871">
      <c r="E8871" s="26"/>
      <c r="F8871" s="27"/>
      <c r="J8871" s="26"/>
      <c r="K8871" s="26"/>
      <c r="L8871" s="30"/>
      <c r="M8871" s="31"/>
      <c r="N8871" s="31"/>
      <c r="O8871" s="31"/>
      <c r="P8871" s="31"/>
      <c r="Q8871" s="31"/>
      <c r="R8871" s="31"/>
      <c r="S8871" s="31"/>
      <c r="T8871" s="26"/>
      <c r="U8871" s="26"/>
      <c r="W8871" s="10"/>
    </row>
    <row r="8872">
      <c r="E8872" s="26"/>
      <c r="F8872" s="27"/>
      <c r="J8872" s="26"/>
      <c r="K8872" s="26"/>
      <c r="L8872" s="30"/>
      <c r="M8872" s="31"/>
      <c r="N8872" s="31"/>
      <c r="O8872" s="31"/>
      <c r="P8872" s="31"/>
      <c r="Q8872" s="31"/>
      <c r="R8872" s="31"/>
      <c r="S8872" s="31"/>
      <c r="T8872" s="26"/>
      <c r="U8872" s="26"/>
      <c r="W8872" s="10"/>
    </row>
    <row r="8873">
      <c r="E8873" s="26"/>
      <c r="F8873" s="27"/>
      <c r="J8873" s="26"/>
      <c r="K8873" s="26"/>
      <c r="L8873" s="30"/>
      <c r="M8873" s="31"/>
      <c r="N8873" s="31"/>
      <c r="O8873" s="31"/>
      <c r="P8873" s="31"/>
      <c r="Q8873" s="31"/>
      <c r="R8873" s="31"/>
      <c r="S8873" s="31"/>
      <c r="T8873" s="26"/>
      <c r="U8873" s="26"/>
      <c r="W8873" s="10"/>
    </row>
    <row r="8874">
      <c r="E8874" s="26"/>
      <c r="F8874" s="27"/>
      <c r="J8874" s="26"/>
      <c r="K8874" s="26"/>
      <c r="L8874" s="30"/>
      <c r="M8874" s="31"/>
      <c r="N8874" s="31"/>
      <c r="O8874" s="31"/>
      <c r="P8874" s="31"/>
      <c r="Q8874" s="31"/>
      <c r="R8874" s="31"/>
      <c r="S8874" s="31"/>
      <c r="T8874" s="26"/>
      <c r="U8874" s="26"/>
      <c r="W8874" s="10"/>
    </row>
    <row r="8875">
      <c r="E8875" s="26"/>
      <c r="F8875" s="27"/>
      <c r="J8875" s="26"/>
      <c r="K8875" s="26"/>
      <c r="L8875" s="30"/>
      <c r="M8875" s="31"/>
      <c r="N8875" s="31"/>
      <c r="O8875" s="31"/>
      <c r="P8875" s="31"/>
      <c r="Q8875" s="31"/>
      <c r="R8875" s="31"/>
      <c r="S8875" s="31"/>
      <c r="T8875" s="26"/>
      <c r="U8875" s="26"/>
      <c r="W8875" s="10"/>
    </row>
    <row r="8876">
      <c r="E8876" s="26"/>
      <c r="F8876" s="27"/>
      <c r="J8876" s="26"/>
      <c r="K8876" s="26"/>
      <c r="L8876" s="30"/>
      <c r="M8876" s="31"/>
      <c r="N8876" s="31"/>
      <c r="O8876" s="31"/>
      <c r="P8876" s="31"/>
      <c r="Q8876" s="31"/>
      <c r="R8876" s="31"/>
      <c r="S8876" s="31"/>
      <c r="T8876" s="26"/>
      <c r="U8876" s="26"/>
      <c r="W8876" s="10"/>
    </row>
    <row r="8877">
      <c r="E8877" s="26"/>
      <c r="F8877" s="27"/>
      <c r="J8877" s="26"/>
      <c r="K8877" s="26"/>
      <c r="L8877" s="30"/>
      <c r="M8877" s="31"/>
      <c r="N8877" s="31"/>
      <c r="O8877" s="31"/>
      <c r="P8877" s="31"/>
      <c r="Q8877" s="31"/>
      <c r="R8877" s="31"/>
      <c r="S8877" s="31"/>
      <c r="T8877" s="26"/>
      <c r="U8877" s="26"/>
      <c r="W8877" s="10"/>
    </row>
    <row r="8878">
      <c r="E8878" s="26"/>
      <c r="F8878" s="27"/>
      <c r="J8878" s="26"/>
      <c r="K8878" s="26"/>
      <c r="L8878" s="30"/>
      <c r="M8878" s="31"/>
      <c r="N8878" s="31"/>
      <c r="O8878" s="31"/>
      <c r="P8878" s="31"/>
      <c r="Q8878" s="31"/>
      <c r="R8878" s="31"/>
      <c r="S8878" s="31"/>
      <c r="T8878" s="26"/>
      <c r="U8878" s="26"/>
      <c r="W8878" s="10"/>
    </row>
    <row r="8879">
      <c r="E8879" s="26"/>
      <c r="F8879" s="27"/>
      <c r="J8879" s="26"/>
      <c r="K8879" s="26"/>
      <c r="L8879" s="30"/>
      <c r="M8879" s="31"/>
      <c r="N8879" s="31"/>
      <c r="O8879" s="31"/>
      <c r="P8879" s="31"/>
      <c r="Q8879" s="31"/>
      <c r="R8879" s="31"/>
      <c r="S8879" s="31"/>
      <c r="T8879" s="26"/>
      <c r="U8879" s="26"/>
      <c r="W8879" s="10"/>
    </row>
    <row r="8880">
      <c r="E8880" s="26"/>
      <c r="F8880" s="27"/>
      <c r="J8880" s="26"/>
      <c r="K8880" s="26"/>
      <c r="L8880" s="30"/>
      <c r="M8880" s="31"/>
      <c r="N8880" s="31"/>
      <c r="O8880" s="31"/>
      <c r="P8880" s="31"/>
      <c r="Q8880" s="31"/>
      <c r="R8880" s="31"/>
      <c r="S8880" s="31"/>
      <c r="T8880" s="26"/>
      <c r="U8880" s="26"/>
      <c r="W8880" s="10"/>
    </row>
    <row r="8881">
      <c r="E8881" s="26"/>
      <c r="F8881" s="27"/>
      <c r="J8881" s="26"/>
      <c r="K8881" s="26"/>
      <c r="L8881" s="30"/>
      <c r="M8881" s="31"/>
      <c r="N8881" s="31"/>
      <c r="O8881" s="31"/>
      <c r="P8881" s="31"/>
      <c r="Q8881" s="31"/>
      <c r="R8881" s="31"/>
      <c r="S8881" s="31"/>
      <c r="T8881" s="26"/>
      <c r="U8881" s="26"/>
      <c r="W8881" s="10"/>
    </row>
    <row r="8882">
      <c r="E8882" s="26"/>
      <c r="F8882" s="27"/>
      <c r="J8882" s="26"/>
      <c r="K8882" s="26"/>
      <c r="L8882" s="30"/>
      <c r="M8882" s="31"/>
      <c r="N8882" s="31"/>
      <c r="O8882" s="31"/>
      <c r="P8882" s="31"/>
      <c r="Q8882" s="31"/>
      <c r="R8882" s="31"/>
      <c r="S8882" s="31"/>
      <c r="T8882" s="26"/>
      <c r="U8882" s="26"/>
      <c r="W8882" s="10"/>
    </row>
    <row r="8883">
      <c r="E8883" s="26"/>
      <c r="F8883" s="27"/>
      <c r="J8883" s="26"/>
      <c r="K8883" s="26"/>
      <c r="L8883" s="30"/>
      <c r="M8883" s="31"/>
      <c r="N8883" s="31"/>
      <c r="O8883" s="31"/>
      <c r="P8883" s="31"/>
      <c r="Q8883" s="31"/>
      <c r="R8883" s="31"/>
      <c r="S8883" s="31"/>
      <c r="T8883" s="26"/>
      <c r="U8883" s="26"/>
      <c r="W8883" s="10"/>
    </row>
    <row r="8884">
      <c r="E8884" s="26"/>
      <c r="F8884" s="27"/>
      <c r="J8884" s="26"/>
      <c r="K8884" s="26"/>
      <c r="L8884" s="30"/>
      <c r="M8884" s="31"/>
      <c r="N8884" s="31"/>
      <c r="O8884" s="31"/>
      <c r="P8884" s="31"/>
      <c r="Q8884" s="31"/>
      <c r="R8884" s="31"/>
      <c r="S8884" s="31"/>
      <c r="T8884" s="26"/>
      <c r="U8884" s="26"/>
      <c r="W8884" s="10"/>
    </row>
    <row r="8885">
      <c r="E8885" s="26"/>
      <c r="F8885" s="27"/>
      <c r="J8885" s="26"/>
      <c r="K8885" s="26"/>
      <c r="L8885" s="30"/>
      <c r="M8885" s="31"/>
      <c r="N8885" s="31"/>
      <c r="O8885" s="31"/>
      <c r="P8885" s="31"/>
      <c r="Q8885" s="31"/>
      <c r="R8885" s="31"/>
      <c r="S8885" s="31"/>
      <c r="T8885" s="26"/>
      <c r="U8885" s="26"/>
      <c r="W8885" s="10"/>
    </row>
    <row r="8886">
      <c r="E8886" s="26"/>
      <c r="F8886" s="27"/>
      <c r="J8886" s="26"/>
      <c r="K8886" s="26"/>
      <c r="L8886" s="30"/>
      <c r="M8886" s="31"/>
      <c r="N8886" s="31"/>
      <c r="O8886" s="31"/>
      <c r="P8886" s="31"/>
      <c r="Q8886" s="31"/>
      <c r="R8886" s="31"/>
      <c r="S8886" s="31"/>
      <c r="T8886" s="26"/>
      <c r="U8886" s="26"/>
      <c r="W8886" s="10"/>
    </row>
    <row r="8887">
      <c r="E8887" s="26"/>
      <c r="F8887" s="27"/>
      <c r="J8887" s="26"/>
      <c r="K8887" s="26"/>
      <c r="L8887" s="30"/>
      <c r="M8887" s="31"/>
      <c r="N8887" s="31"/>
      <c r="O8887" s="31"/>
      <c r="P8887" s="31"/>
      <c r="Q8887" s="31"/>
      <c r="R8887" s="31"/>
      <c r="S8887" s="31"/>
      <c r="T8887" s="26"/>
      <c r="U8887" s="26"/>
      <c r="W8887" s="10"/>
    </row>
    <row r="8888">
      <c r="E8888" s="26"/>
      <c r="F8888" s="27"/>
      <c r="J8888" s="26"/>
      <c r="K8888" s="26"/>
      <c r="L8888" s="30"/>
      <c r="M8888" s="31"/>
      <c r="N8888" s="31"/>
      <c r="O8888" s="31"/>
      <c r="P8888" s="31"/>
      <c r="Q8888" s="31"/>
      <c r="R8888" s="31"/>
      <c r="S8888" s="31"/>
      <c r="T8888" s="26"/>
      <c r="U8888" s="26"/>
      <c r="W8888" s="10"/>
    </row>
    <row r="8889">
      <c r="E8889" s="26"/>
      <c r="F8889" s="27"/>
      <c r="J8889" s="26"/>
      <c r="K8889" s="26"/>
      <c r="L8889" s="30"/>
      <c r="M8889" s="31"/>
      <c r="N8889" s="31"/>
      <c r="O8889" s="31"/>
      <c r="P8889" s="31"/>
      <c r="Q8889" s="31"/>
      <c r="R8889" s="31"/>
      <c r="S8889" s="31"/>
      <c r="T8889" s="26"/>
      <c r="U8889" s="26"/>
      <c r="W8889" s="10"/>
    </row>
    <row r="8890">
      <c r="E8890" s="26"/>
      <c r="F8890" s="27"/>
      <c r="J8890" s="26"/>
      <c r="K8890" s="26"/>
      <c r="L8890" s="30"/>
      <c r="M8890" s="31"/>
      <c r="N8890" s="31"/>
      <c r="O8890" s="31"/>
      <c r="P8890" s="31"/>
      <c r="Q8890" s="31"/>
      <c r="R8890" s="31"/>
      <c r="S8890" s="31"/>
      <c r="T8890" s="26"/>
      <c r="U8890" s="26"/>
      <c r="W8890" s="10"/>
    </row>
    <row r="8891">
      <c r="E8891" s="26"/>
      <c r="F8891" s="27"/>
      <c r="J8891" s="26"/>
      <c r="K8891" s="26"/>
      <c r="L8891" s="30"/>
      <c r="M8891" s="31"/>
      <c r="N8891" s="31"/>
      <c r="O8891" s="31"/>
      <c r="P8891" s="31"/>
      <c r="Q8891" s="31"/>
      <c r="R8891" s="31"/>
      <c r="S8891" s="31"/>
      <c r="T8891" s="26"/>
      <c r="U8891" s="26"/>
      <c r="W8891" s="10"/>
    </row>
    <row r="8892">
      <c r="E8892" s="26"/>
      <c r="F8892" s="27"/>
      <c r="J8892" s="26"/>
      <c r="K8892" s="26"/>
      <c r="L8892" s="30"/>
      <c r="M8892" s="31"/>
      <c r="N8892" s="31"/>
      <c r="O8892" s="31"/>
      <c r="P8892" s="31"/>
      <c r="Q8892" s="31"/>
      <c r="R8892" s="31"/>
      <c r="S8892" s="31"/>
      <c r="T8892" s="26"/>
      <c r="U8892" s="26"/>
      <c r="W8892" s="10"/>
    </row>
    <row r="8893">
      <c r="E8893" s="26"/>
      <c r="F8893" s="27"/>
      <c r="J8893" s="26"/>
      <c r="K8893" s="26"/>
      <c r="L8893" s="30"/>
      <c r="M8893" s="31"/>
      <c r="N8893" s="31"/>
      <c r="O8893" s="31"/>
      <c r="P8893" s="31"/>
      <c r="Q8893" s="31"/>
      <c r="R8893" s="31"/>
      <c r="S8893" s="31"/>
      <c r="T8893" s="26"/>
      <c r="U8893" s="26"/>
      <c r="W8893" s="10"/>
    </row>
    <row r="8894">
      <c r="E8894" s="26"/>
      <c r="F8894" s="27"/>
      <c r="J8894" s="26"/>
      <c r="K8894" s="26"/>
      <c r="L8894" s="30"/>
      <c r="M8894" s="31"/>
      <c r="N8894" s="31"/>
      <c r="O8894" s="31"/>
      <c r="P8894" s="31"/>
      <c r="Q8894" s="31"/>
      <c r="R8894" s="31"/>
      <c r="S8894" s="31"/>
      <c r="T8894" s="26"/>
      <c r="U8894" s="26"/>
      <c r="W8894" s="10"/>
    </row>
    <row r="8895">
      <c r="E8895" s="26"/>
      <c r="F8895" s="27"/>
      <c r="J8895" s="26"/>
      <c r="K8895" s="26"/>
      <c r="L8895" s="30"/>
      <c r="M8895" s="31"/>
      <c r="N8895" s="31"/>
      <c r="O8895" s="31"/>
      <c r="P8895" s="31"/>
      <c r="Q8895" s="31"/>
      <c r="R8895" s="31"/>
      <c r="S8895" s="31"/>
      <c r="T8895" s="26"/>
      <c r="U8895" s="26"/>
      <c r="W8895" s="10"/>
    </row>
    <row r="8896">
      <c r="E8896" s="26"/>
      <c r="F8896" s="27"/>
      <c r="J8896" s="26"/>
      <c r="K8896" s="26"/>
      <c r="L8896" s="30"/>
      <c r="M8896" s="31"/>
      <c r="N8896" s="31"/>
      <c r="O8896" s="31"/>
      <c r="P8896" s="31"/>
      <c r="Q8896" s="31"/>
      <c r="R8896" s="31"/>
      <c r="S8896" s="31"/>
      <c r="T8896" s="26"/>
      <c r="U8896" s="26"/>
      <c r="W8896" s="10"/>
    </row>
    <row r="8897">
      <c r="E8897" s="26"/>
      <c r="F8897" s="27"/>
      <c r="J8897" s="26"/>
      <c r="K8897" s="26"/>
      <c r="L8897" s="30"/>
      <c r="M8897" s="31"/>
      <c r="N8897" s="31"/>
      <c r="O8897" s="31"/>
      <c r="P8897" s="31"/>
      <c r="Q8897" s="31"/>
      <c r="R8897" s="31"/>
      <c r="S8897" s="31"/>
      <c r="T8897" s="26"/>
      <c r="U8897" s="26"/>
      <c r="W8897" s="10"/>
    </row>
    <row r="8898">
      <c r="E8898" s="26"/>
      <c r="F8898" s="27"/>
      <c r="J8898" s="26"/>
      <c r="K8898" s="26"/>
      <c r="L8898" s="30"/>
      <c r="M8898" s="31"/>
      <c r="N8898" s="31"/>
      <c r="O8898" s="31"/>
      <c r="P8898" s="31"/>
      <c r="Q8898" s="31"/>
      <c r="R8898" s="31"/>
      <c r="S8898" s="31"/>
      <c r="T8898" s="26"/>
      <c r="U8898" s="26"/>
      <c r="W8898" s="10"/>
    </row>
    <row r="8899">
      <c r="E8899" s="26"/>
      <c r="F8899" s="27"/>
      <c r="J8899" s="26"/>
      <c r="K8899" s="26"/>
      <c r="L8899" s="30"/>
      <c r="M8899" s="31"/>
      <c r="N8899" s="31"/>
      <c r="O8899" s="31"/>
      <c r="P8899" s="31"/>
      <c r="Q8899" s="31"/>
      <c r="R8899" s="31"/>
      <c r="S8899" s="31"/>
      <c r="T8899" s="26"/>
      <c r="U8899" s="26"/>
      <c r="W8899" s="10"/>
    </row>
    <row r="8900">
      <c r="E8900" s="26"/>
      <c r="F8900" s="27"/>
      <c r="J8900" s="26"/>
      <c r="K8900" s="26"/>
      <c r="L8900" s="30"/>
      <c r="M8900" s="31"/>
      <c r="N8900" s="31"/>
      <c r="O8900" s="31"/>
      <c r="P8900" s="31"/>
      <c r="Q8900" s="31"/>
      <c r="R8900" s="31"/>
      <c r="S8900" s="31"/>
      <c r="T8900" s="26"/>
      <c r="U8900" s="26"/>
      <c r="W8900" s="10"/>
    </row>
    <row r="8901">
      <c r="E8901" s="26"/>
      <c r="F8901" s="27"/>
      <c r="J8901" s="26"/>
      <c r="K8901" s="26"/>
      <c r="L8901" s="30"/>
      <c r="M8901" s="31"/>
      <c r="N8901" s="31"/>
      <c r="O8901" s="31"/>
      <c r="P8901" s="31"/>
      <c r="Q8901" s="31"/>
      <c r="R8901" s="31"/>
      <c r="S8901" s="31"/>
      <c r="T8901" s="26"/>
      <c r="U8901" s="26"/>
      <c r="W8901" s="10"/>
    </row>
    <row r="8902">
      <c r="E8902" s="26"/>
      <c r="F8902" s="27"/>
      <c r="J8902" s="26"/>
      <c r="K8902" s="26"/>
      <c r="L8902" s="30"/>
      <c r="M8902" s="31"/>
      <c r="N8902" s="31"/>
      <c r="O8902" s="31"/>
      <c r="P8902" s="31"/>
      <c r="Q8902" s="31"/>
      <c r="R8902" s="31"/>
      <c r="S8902" s="31"/>
      <c r="T8902" s="26"/>
      <c r="U8902" s="26"/>
      <c r="W8902" s="10"/>
    </row>
    <row r="8903">
      <c r="E8903" s="26"/>
      <c r="F8903" s="27"/>
      <c r="J8903" s="26"/>
      <c r="K8903" s="26"/>
      <c r="L8903" s="30"/>
      <c r="M8903" s="31"/>
      <c r="N8903" s="31"/>
      <c r="O8903" s="31"/>
      <c r="P8903" s="31"/>
      <c r="Q8903" s="31"/>
      <c r="R8903" s="31"/>
      <c r="S8903" s="31"/>
      <c r="T8903" s="26"/>
      <c r="U8903" s="26"/>
      <c r="W8903" s="10"/>
    </row>
    <row r="8904">
      <c r="E8904" s="26"/>
      <c r="F8904" s="27"/>
      <c r="J8904" s="26"/>
      <c r="K8904" s="26"/>
      <c r="L8904" s="30"/>
      <c r="M8904" s="31"/>
      <c r="N8904" s="31"/>
      <c r="O8904" s="31"/>
      <c r="P8904" s="31"/>
      <c r="Q8904" s="31"/>
      <c r="R8904" s="31"/>
      <c r="S8904" s="31"/>
      <c r="T8904" s="26"/>
      <c r="U8904" s="26"/>
      <c r="W8904" s="10"/>
    </row>
    <row r="8905">
      <c r="E8905" s="26"/>
      <c r="F8905" s="27"/>
      <c r="J8905" s="26"/>
      <c r="K8905" s="26"/>
      <c r="L8905" s="30"/>
      <c r="M8905" s="31"/>
      <c r="N8905" s="31"/>
      <c r="O8905" s="31"/>
      <c r="P8905" s="31"/>
      <c r="Q8905" s="31"/>
      <c r="R8905" s="31"/>
      <c r="S8905" s="31"/>
      <c r="T8905" s="26"/>
      <c r="U8905" s="26"/>
      <c r="W8905" s="10"/>
    </row>
    <row r="8906">
      <c r="E8906" s="26"/>
      <c r="F8906" s="27"/>
      <c r="J8906" s="26"/>
      <c r="K8906" s="26"/>
      <c r="L8906" s="30"/>
      <c r="M8906" s="31"/>
      <c r="N8906" s="31"/>
      <c r="O8906" s="31"/>
      <c r="P8906" s="31"/>
      <c r="Q8906" s="31"/>
      <c r="R8906" s="31"/>
      <c r="S8906" s="31"/>
      <c r="T8906" s="26"/>
      <c r="U8906" s="26"/>
      <c r="W8906" s="10"/>
    </row>
    <row r="8907">
      <c r="E8907" s="26"/>
      <c r="F8907" s="27"/>
      <c r="J8907" s="26"/>
      <c r="K8907" s="26"/>
      <c r="L8907" s="30"/>
      <c r="M8907" s="31"/>
      <c r="N8907" s="31"/>
      <c r="O8907" s="31"/>
      <c r="P8907" s="31"/>
      <c r="Q8907" s="31"/>
      <c r="R8907" s="31"/>
      <c r="S8907" s="31"/>
      <c r="T8907" s="26"/>
      <c r="U8907" s="26"/>
      <c r="W8907" s="10"/>
    </row>
    <row r="8908">
      <c r="E8908" s="26"/>
      <c r="F8908" s="27"/>
      <c r="J8908" s="26"/>
      <c r="K8908" s="26"/>
      <c r="L8908" s="30"/>
      <c r="M8908" s="31"/>
      <c r="N8908" s="31"/>
      <c r="O8908" s="31"/>
      <c r="P8908" s="31"/>
      <c r="Q8908" s="31"/>
      <c r="R8908" s="31"/>
      <c r="S8908" s="31"/>
      <c r="T8908" s="26"/>
      <c r="U8908" s="26"/>
      <c r="W8908" s="10"/>
    </row>
    <row r="8909">
      <c r="E8909" s="26"/>
      <c r="F8909" s="27"/>
      <c r="J8909" s="26"/>
      <c r="K8909" s="26"/>
      <c r="L8909" s="30"/>
      <c r="M8909" s="31"/>
      <c r="N8909" s="31"/>
      <c r="O8909" s="31"/>
      <c r="P8909" s="31"/>
      <c r="Q8909" s="31"/>
      <c r="R8909" s="31"/>
      <c r="S8909" s="31"/>
      <c r="T8909" s="26"/>
      <c r="U8909" s="26"/>
      <c r="W8909" s="10"/>
    </row>
    <row r="8910">
      <c r="E8910" s="26"/>
      <c r="F8910" s="27"/>
      <c r="J8910" s="26"/>
      <c r="K8910" s="26"/>
      <c r="L8910" s="30"/>
      <c r="M8910" s="31"/>
      <c r="N8910" s="31"/>
      <c r="O8910" s="31"/>
      <c r="P8910" s="31"/>
      <c r="Q8910" s="31"/>
      <c r="R8910" s="31"/>
      <c r="S8910" s="31"/>
      <c r="T8910" s="26"/>
      <c r="U8910" s="26"/>
      <c r="W8910" s="10"/>
    </row>
    <row r="8911">
      <c r="E8911" s="26"/>
      <c r="F8911" s="27"/>
      <c r="J8911" s="26"/>
      <c r="K8911" s="26"/>
      <c r="L8911" s="30"/>
      <c r="M8911" s="31"/>
      <c r="N8911" s="31"/>
      <c r="O8911" s="31"/>
      <c r="P8911" s="31"/>
      <c r="Q8911" s="31"/>
      <c r="R8911" s="31"/>
      <c r="S8911" s="31"/>
      <c r="T8911" s="26"/>
      <c r="U8911" s="26"/>
      <c r="W8911" s="10"/>
    </row>
    <row r="8912">
      <c r="E8912" s="26"/>
      <c r="F8912" s="27"/>
      <c r="J8912" s="26"/>
      <c r="K8912" s="26"/>
      <c r="L8912" s="30"/>
      <c r="M8912" s="31"/>
      <c r="N8912" s="31"/>
      <c r="O8912" s="31"/>
      <c r="P8912" s="31"/>
      <c r="Q8912" s="31"/>
      <c r="R8912" s="31"/>
      <c r="S8912" s="31"/>
      <c r="T8912" s="26"/>
      <c r="U8912" s="26"/>
      <c r="W8912" s="10"/>
    </row>
    <row r="8913">
      <c r="E8913" s="26"/>
      <c r="F8913" s="27"/>
      <c r="J8913" s="26"/>
      <c r="K8913" s="26"/>
      <c r="L8913" s="30"/>
      <c r="M8913" s="31"/>
      <c r="N8913" s="31"/>
      <c r="O8913" s="31"/>
      <c r="P8913" s="31"/>
      <c r="Q8913" s="31"/>
      <c r="R8913" s="31"/>
      <c r="S8913" s="31"/>
      <c r="T8913" s="26"/>
      <c r="U8913" s="26"/>
      <c r="W8913" s="10"/>
    </row>
    <row r="8914">
      <c r="E8914" s="26"/>
      <c r="F8914" s="27"/>
      <c r="J8914" s="26"/>
      <c r="K8914" s="26"/>
      <c r="L8914" s="30"/>
      <c r="M8914" s="31"/>
      <c r="N8914" s="31"/>
      <c r="O8914" s="31"/>
      <c r="P8914" s="31"/>
      <c r="Q8914" s="31"/>
      <c r="R8914" s="31"/>
      <c r="S8914" s="31"/>
      <c r="T8914" s="26"/>
      <c r="U8914" s="26"/>
      <c r="W8914" s="10"/>
    </row>
    <row r="8915">
      <c r="E8915" s="26"/>
      <c r="F8915" s="27"/>
      <c r="J8915" s="26"/>
      <c r="K8915" s="26"/>
      <c r="L8915" s="30"/>
      <c r="M8915" s="31"/>
      <c r="N8915" s="31"/>
      <c r="O8915" s="31"/>
      <c r="P8915" s="31"/>
      <c r="Q8915" s="31"/>
      <c r="R8915" s="31"/>
      <c r="S8915" s="31"/>
      <c r="T8915" s="26"/>
      <c r="U8915" s="26"/>
      <c r="W8915" s="10"/>
    </row>
    <row r="8916">
      <c r="E8916" s="26"/>
      <c r="F8916" s="27"/>
      <c r="J8916" s="26"/>
      <c r="K8916" s="26"/>
      <c r="L8916" s="30"/>
      <c r="M8916" s="31"/>
      <c r="N8916" s="31"/>
      <c r="O8916" s="31"/>
      <c r="P8916" s="31"/>
      <c r="Q8916" s="31"/>
      <c r="R8916" s="31"/>
      <c r="S8916" s="31"/>
      <c r="T8916" s="26"/>
      <c r="U8916" s="26"/>
      <c r="W8916" s="10"/>
    </row>
    <row r="8917">
      <c r="E8917" s="26"/>
      <c r="F8917" s="27"/>
      <c r="J8917" s="26"/>
      <c r="K8917" s="26"/>
      <c r="L8917" s="30"/>
      <c r="M8917" s="31"/>
      <c r="N8917" s="31"/>
      <c r="O8917" s="31"/>
      <c r="P8917" s="31"/>
      <c r="Q8917" s="31"/>
      <c r="R8917" s="31"/>
      <c r="S8917" s="31"/>
      <c r="T8917" s="26"/>
      <c r="U8917" s="26"/>
      <c r="W8917" s="10"/>
    </row>
    <row r="8918">
      <c r="E8918" s="26"/>
      <c r="F8918" s="27"/>
      <c r="J8918" s="26"/>
      <c r="K8918" s="26"/>
      <c r="L8918" s="30"/>
      <c r="M8918" s="31"/>
      <c r="N8918" s="31"/>
      <c r="O8918" s="31"/>
      <c r="P8918" s="31"/>
      <c r="Q8918" s="31"/>
      <c r="R8918" s="31"/>
      <c r="S8918" s="31"/>
      <c r="T8918" s="26"/>
      <c r="U8918" s="26"/>
      <c r="W8918" s="10"/>
    </row>
    <row r="8919">
      <c r="E8919" s="26"/>
      <c r="F8919" s="27"/>
      <c r="J8919" s="26"/>
      <c r="K8919" s="26"/>
      <c r="L8919" s="30"/>
      <c r="M8919" s="31"/>
      <c r="N8919" s="31"/>
      <c r="O8919" s="31"/>
      <c r="P8919" s="31"/>
      <c r="Q8919" s="31"/>
      <c r="R8919" s="31"/>
      <c r="S8919" s="31"/>
      <c r="T8919" s="26"/>
      <c r="U8919" s="26"/>
      <c r="W8919" s="10"/>
    </row>
    <row r="8920">
      <c r="E8920" s="26"/>
      <c r="F8920" s="27"/>
      <c r="J8920" s="26"/>
      <c r="K8920" s="26"/>
      <c r="L8920" s="30"/>
      <c r="M8920" s="31"/>
      <c r="N8920" s="31"/>
      <c r="O8920" s="31"/>
      <c r="P8920" s="31"/>
      <c r="Q8920" s="31"/>
      <c r="R8920" s="31"/>
      <c r="S8920" s="31"/>
      <c r="T8920" s="26"/>
      <c r="U8920" s="26"/>
      <c r="W8920" s="10"/>
    </row>
    <row r="8921">
      <c r="E8921" s="26"/>
      <c r="F8921" s="27"/>
      <c r="J8921" s="26"/>
      <c r="K8921" s="26"/>
      <c r="L8921" s="30"/>
      <c r="M8921" s="31"/>
      <c r="N8921" s="31"/>
      <c r="O8921" s="31"/>
      <c r="P8921" s="31"/>
      <c r="Q8921" s="31"/>
      <c r="R8921" s="31"/>
      <c r="S8921" s="31"/>
      <c r="T8921" s="26"/>
      <c r="U8921" s="26"/>
      <c r="W8921" s="10"/>
    </row>
    <row r="8922">
      <c r="E8922" s="26"/>
      <c r="F8922" s="27"/>
      <c r="J8922" s="26"/>
      <c r="K8922" s="26"/>
      <c r="L8922" s="30"/>
      <c r="M8922" s="31"/>
      <c r="N8922" s="31"/>
      <c r="O8922" s="31"/>
      <c r="P8922" s="31"/>
      <c r="Q8922" s="31"/>
      <c r="R8922" s="31"/>
      <c r="S8922" s="31"/>
      <c r="T8922" s="26"/>
      <c r="U8922" s="26"/>
      <c r="W8922" s="10"/>
    </row>
    <row r="8923">
      <c r="E8923" s="26"/>
      <c r="F8923" s="27"/>
      <c r="J8923" s="26"/>
      <c r="K8923" s="26"/>
      <c r="L8923" s="30"/>
      <c r="M8923" s="31"/>
      <c r="N8923" s="31"/>
      <c r="O8923" s="31"/>
      <c r="P8923" s="31"/>
      <c r="Q8923" s="31"/>
      <c r="R8923" s="31"/>
      <c r="S8923" s="31"/>
      <c r="T8923" s="26"/>
      <c r="U8923" s="26"/>
      <c r="W8923" s="10"/>
    </row>
    <row r="8924">
      <c r="E8924" s="26"/>
      <c r="F8924" s="27"/>
      <c r="J8924" s="26"/>
      <c r="K8924" s="26"/>
      <c r="L8924" s="30"/>
      <c r="M8924" s="31"/>
      <c r="N8924" s="31"/>
      <c r="O8924" s="31"/>
      <c r="P8924" s="31"/>
      <c r="Q8924" s="31"/>
      <c r="R8924" s="31"/>
      <c r="S8924" s="31"/>
      <c r="T8924" s="26"/>
      <c r="U8924" s="26"/>
      <c r="W8924" s="10"/>
    </row>
    <row r="8925">
      <c r="E8925" s="26"/>
      <c r="F8925" s="27"/>
      <c r="J8925" s="26"/>
      <c r="K8925" s="26"/>
      <c r="L8925" s="30"/>
      <c r="M8925" s="31"/>
      <c r="N8925" s="31"/>
      <c r="O8925" s="31"/>
      <c r="P8925" s="31"/>
      <c r="Q8925" s="31"/>
      <c r="R8925" s="31"/>
      <c r="S8925" s="31"/>
      <c r="T8925" s="26"/>
      <c r="U8925" s="26"/>
      <c r="W8925" s="10"/>
    </row>
    <row r="8926">
      <c r="E8926" s="26"/>
      <c r="F8926" s="27"/>
      <c r="J8926" s="26"/>
      <c r="K8926" s="26"/>
      <c r="L8926" s="30"/>
      <c r="M8926" s="31"/>
      <c r="N8926" s="31"/>
      <c r="O8926" s="31"/>
      <c r="P8926" s="31"/>
      <c r="Q8926" s="31"/>
      <c r="R8926" s="31"/>
      <c r="S8926" s="31"/>
      <c r="T8926" s="26"/>
      <c r="U8926" s="26"/>
      <c r="W8926" s="10"/>
    </row>
    <row r="8927">
      <c r="E8927" s="26"/>
      <c r="F8927" s="27"/>
      <c r="J8927" s="26"/>
      <c r="K8927" s="26"/>
      <c r="L8927" s="30"/>
      <c r="M8927" s="31"/>
      <c r="N8927" s="31"/>
      <c r="O8927" s="31"/>
      <c r="P8927" s="31"/>
      <c r="Q8927" s="31"/>
      <c r="R8927" s="31"/>
      <c r="S8927" s="31"/>
      <c r="T8927" s="26"/>
      <c r="U8927" s="26"/>
      <c r="W8927" s="10"/>
    </row>
    <row r="8928">
      <c r="E8928" s="26"/>
      <c r="F8928" s="27"/>
      <c r="J8928" s="26"/>
      <c r="K8928" s="26"/>
      <c r="L8928" s="30"/>
      <c r="M8928" s="31"/>
      <c r="N8928" s="31"/>
      <c r="O8928" s="31"/>
      <c r="P8928" s="31"/>
      <c r="Q8928" s="31"/>
      <c r="R8928" s="31"/>
      <c r="S8928" s="31"/>
      <c r="T8928" s="26"/>
      <c r="U8928" s="26"/>
      <c r="W8928" s="10"/>
    </row>
    <row r="8929">
      <c r="E8929" s="26"/>
      <c r="F8929" s="27"/>
      <c r="J8929" s="26"/>
      <c r="K8929" s="26"/>
      <c r="L8929" s="30"/>
      <c r="M8929" s="31"/>
      <c r="N8929" s="31"/>
      <c r="O8929" s="31"/>
      <c r="P8929" s="31"/>
      <c r="Q8929" s="31"/>
      <c r="R8929" s="31"/>
      <c r="S8929" s="31"/>
      <c r="T8929" s="26"/>
      <c r="U8929" s="26"/>
      <c r="W8929" s="10"/>
    </row>
    <row r="8930">
      <c r="E8930" s="26"/>
      <c r="F8930" s="27"/>
      <c r="J8930" s="26"/>
      <c r="K8930" s="26"/>
      <c r="L8930" s="30"/>
      <c r="M8930" s="31"/>
      <c r="N8930" s="31"/>
      <c r="O8930" s="31"/>
      <c r="P8930" s="31"/>
      <c r="Q8930" s="31"/>
      <c r="R8930" s="31"/>
      <c r="S8930" s="31"/>
      <c r="T8930" s="26"/>
      <c r="U8930" s="26"/>
      <c r="W8930" s="10"/>
    </row>
    <row r="8931">
      <c r="E8931" s="26"/>
      <c r="F8931" s="27"/>
      <c r="J8931" s="26"/>
      <c r="K8931" s="26"/>
      <c r="L8931" s="30"/>
      <c r="M8931" s="31"/>
      <c r="N8931" s="31"/>
      <c r="O8931" s="31"/>
      <c r="P8931" s="31"/>
      <c r="Q8931" s="31"/>
      <c r="R8931" s="31"/>
      <c r="S8931" s="31"/>
      <c r="T8931" s="26"/>
      <c r="U8931" s="26"/>
      <c r="W8931" s="10"/>
    </row>
    <row r="8932">
      <c r="E8932" s="26"/>
      <c r="F8932" s="27"/>
      <c r="J8932" s="26"/>
      <c r="K8932" s="26"/>
      <c r="L8932" s="30"/>
      <c r="M8932" s="31"/>
      <c r="N8932" s="31"/>
      <c r="O8932" s="31"/>
      <c r="P8932" s="31"/>
      <c r="Q8932" s="31"/>
      <c r="R8932" s="31"/>
      <c r="S8932" s="31"/>
      <c r="T8932" s="26"/>
      <c r="U8932" s="26"/>
      <c r="W8932" s="10"/>
    </row>
    <row r="8933">
      <c r="E8933" s="26"/>
      <c r="F8933" s="27"/>
      <c r="J8933" s="26"/>
      <c r="K8933" s="26"/>
      <c r="L8933" s="30"/>
      <c r="M8933" s="31"/>
      <c r="N8933" s="31"/>
      <c r="O8933" s="31"/>
      <c r="P8933" s="31"/>
      <c r="Q8933" s="31"/>
      <c r="R8933" s="31"/>
      <c r="S8933" s="31"/>
      <c r="T8933" s="26"/>
      <c r="U8933" s="26"/>
      <c r="W8933" s="10"/>
    </row>
    <row r="8934">
      <c r="E8934" s="26"/>
      <c r="F8934" s="27"/>
      <c r="J8934" s="26"/>
      <c r="K8934" s="26"/>
      <c r="L8934" s="30"/>
      <c r="M8934" s="31"/>
      <c r="N8934" s="31"/>
      <c r="O8934" s="31"/>
      <c r="P8934" s="31"/>
      <c r="Q8934" s="31"/>
      <c r="R8934" s="31"/>
      <c r="S8934" s="31"/>
      <c r="T8934" s="26"/>
      <c r="U8934" s="26"/>
      <c r="W8934" s="10"/>
    </row>
    <row r="8935">
      <c r="E8935" s="26"/>
      <c r="F8935" s="27"/>
      <c r="J8935" s="26"/>
      <c r="K8935" s="26"/>
      <c r="L8935" s="30"/>
      <c r="M8935" s="31"/>
      <c r="N8935" s="31"/>
      <c r="O8935" s="31"/>
      <c r="P8935" s="31"/>
      <c r="Q8935" s="31"/>
      <c r="R8935" s="31"/>
      <c r="S8935" s="31"/>
      <c r="T8935" s="26"/>
      <c r="U8935" s="26"/>
      <c r="W8935" s="10"/>
    </row>
    <row r="8936">
      <c r="E8936" s="26"/>
      <c r="F8936" s="27"/>
      <c r="J8936" s="26"/>
      <c r="K8936" s="26"/>
      <c r="L8936" s="30"/>
      <c r="M8936" s="31"/>
      <c r="N8936" s="31"/>
      <c r="O8936" s="31"/>
      <c r="P8936" s="31"/>
      <c r="Q8936" s="31"/>
      <c r="R8936" s="31"/>
      <c r="S8936" s="31"/>
      <c r="T8936" s="26"/>
      <c r="U8936" s="26"/>
      <c r="W8936" s="10"/>
    </row>
    <row r="8937">
      <c r="E8937" s="26"/>
      <c r="F8937" s="27"/>
      <c r="J8937" s="26"/>
      <c r="K8937" s="26"/>
      <c r="L8937" s="30"/>
      <c r="M8937" s="31"/>
      <c r="N8937" s="31"/>
      <c r="O8937" s="31"/>
      <c r="P8937" s="31"/>
      <c r="Q8937" s="31"/>
      <c r="R8937" s="31"/>
      <c r="S8937" s="31"/>
      <c r="T8937" s="26"/>
      <c r="U8937" s="26"/>
      <c r="W8937" s="10"/>
    </row>
    <row r="8938">
      <c r="E8938" s="26"/>
      <c r="F8938" s="27"/>
      <c r="J8938" s="26"/>
      <c r="K8938" s="26"/>
      <c r="L8938" s="30"/>
      <c r="M8938" s="31"/>
      <c r="N8938" s="31"/>
      <c r="O8938" s="31"/>
      <c r="P8938" s="31"/>
      <c r="Q8938" s="31"/>
      <c r="R8938" s="31"/>
      <c r="S8938" s="31"/>
      <c r="T8938" s="26"/>
      <c r="U8938" s="26"/>
      <c r="W8938" s="10"/>
    </row>
    <row r="8939">
      <c r="E8939" s="26"/>
      <c r="F8939" s="27"/>
      <c r="J8939" s="26"/>
      <c r="K8939" s="26"/>
      <c r="L8939" s="30"/>
      <c r="M8939" s="31"/>
      <c r="N8939" s="31"/>
      <c r="O8939" s="31"/>
      <c r="P8939" s="31"/>
      <c r="Q8939" s="31"/>
      <c r="R8939" s="31"/>
      <c r="S8939" s="31"/>
      <c r="T8939" s="26"/>
      <c r="U8939" s="26"/>
      <c r="W8939" s="10"/>
    </row>
    <row r="8940">
      <c r="E8940" s="26"/>
      <c r="F8940" s="27"/>
      <c r="J8940" s="26"/>
      <c r="K8940" s="26"/>
      <c r="L8940" s="30"/>
      <c r="M8940" s="31"/>
      <c r="N8940" s="31"/>
      <c r="O8940" s="31"/>
      <c r="P8940" s="31"/>
      <c r="Q8940" s="31"/>
      <c r="R8940" s="31"/>
      <c r="S8940" s="31"/>
      <c r="T8940" s="26"/>
      <c r="U8940" s="26"/>
      <c r="W8940" s="10"/>
    </row>
    <row r="8941">
      <c r="E8941" s="26"/>
      <c r="F8941" s="27"/>
      <c r="J8941" s="26"/>
      <c r="K8941" s="26"/>
      <c r="L8941" s="30"/>
      <c r="M8941" s="31"/>
      <c r="N8941" s="31"/>
      <c r="O8941" s="31"/>
      <c r="P8941" s="31"/>
      <c r="Q8941" s="31"/>
      <c r="R8941" s="31"/>
      <c r="S8941" s="31"/>
      <c r="T8941" s="26"/>
      <c r="U8941" s="26"/>
      <c r="W8941" s="10"/>
    </row>
    <row r="8942">
      <c r="E8942" s="26"/>
      <c r="F8942" s="27"/>
      <c r="J8942" s="26"/>
      <c r="K8942" s="26"/>
      <c r="L8942" s="30"/>
      <c r="M8942" s="31"/>
      <c r="N8942" s="31"/>
      <c r="O8942" s="31"/>
      <c r="P8942" s="31"/>
      <c r="Q8942" s="31"/>
      <c r="R8942" s="31"/>
      <c r="S8942" s="31"/>
      <c r="T8942" s="26"/>
      <c r="U8942" s="26"/>
      <c r="W8942" s="10"/>
    </row>
    <row r="8943">
      <c r="E8943" s="26"/>
      <c r="F8943" s="27"/>
      <c r="J8943" s="26"/>
      <c r="K8943" s="26"/>
      <c r="L8943" s="30"/>
      <c r="M8943" s="31"/>
      <c r="N8943" s="31"/>
      <c r="O8943" s="31"/>
      <c r="P8943" s="31"/>
      <c r="Q8943" s="31"/>
      <c r="R8943" s="31"/>
      <c r="S8943" s="31"/>
      <c r="T8943" s="26"/>
      <c r="U8943" s="26"/>
      <c r="W8943" s="10"/>
    </row>
    <row r="8944">
      <c r="E8944" s="26"/>
      <c r="F8944" s="27"/>
      <c r="J8944" s="26"/>
      <c r="K8944" s="26"/>
      <c r="L8944" s="30"/>
      <c r="M8944" s="31"/>
      <c r="N8944" s="31"/>
      <c r="O8944" s="31"/>
      <c r="P8944" s="31"/>
      <c r="Q8944" s="31"/>
      <c r="R8944" s="31"/>
      <c r="S8944" s="31"/>
      <c r="T8944" s="26"/>
      <c r="U8944" s="26"/>
      <c r="W8944" s="10"/>
    </row>
    <row r="8945">
      <c r="E8945" s="26"/>
      <c r="F8945" s="27"/>
      <c r="J8945" s="26"/>
      <c r="K8945" s="26"/>
      <c r="L8945" s="30"/>
      <c r="M8945" s="31"/>
      <c r="N8945" s="31"/>
      <c r="O8945" s="31"/>
      <c r="P8945" s="31"/>
      <c r="Q8945" s="31"/>
      <c r="R8945" s="31"/>
      <c r="S8945" s="31"/>
      <c r="T8945" s="26"/>
      <c r="U8945" s="26"/>
      <c r="W8945" s="10"/>
    </row>
    <row r="8946">
      <c r="E8946" s="26"/>
      <c r="F8946" s="27"/>
      <c r="J8946" s="26"/>
      <c r="K8946" s="26"/>
      <c r="L8946" s="30"/>
      <c r="M8946" s="31"/>
      <c r="N8946" s="31"/>
      <c r="O8946" s="31"/>
      <c r="P8946" s="31"/>
      <c r="Q8946" s="31"/>
      <c r="R8946" s="31"/>
      <c r="S8946" s="31"/>
      <c r="T8946" s="26"/>
      <c r="U8946" s="26"/>
      <c r="W8946" s="10"/>
    </row>
    <row r="8947">
      <c r="E8947" s="26"/>
      <c r="F8947" s="27"/>
      <c r="J8947" s="26"/>
      <c r="K8947" s="26"/>
      <c r="L8947" s="30"/>
      <c r="M8947" s="31"/>
      <c r="N8947" s="31"/>
      <c r="O8947" s="31"/>
      <c r="P8947" s="31"/>
      <c r="Q8947" s="31"/>
      <c r="R8947" s="31"/>
      <c r="S8947" s="31"/>
      <c r="T8947" s="26"/>
      <c r="U8947" s="26"/>
      <c r="W8947" s="10"/>
    </row>
    <row r="8948">
      <c r="E8948" s="26"/>
      <c r="F8948" s="27"/>
      <c r="J8948" s="26"/>
      <c r="K8948" s="26"/>
      <c r="L8948" s="30"/>
      <c r="M8948" s="31"/>
      <c r="N8948" s="31"/>
      <c r="O8948" s="31"/>
      <c r="P8948" s="31"/>
      <c r="Q8948" s="31"/>
      <c r="R8948" s="31"/>
      <c r="S8948" s="31"/>
      <c r="T8948" s="26"/>
      <c r="U8948" s="26"/>
      <c r="W8948" s="10"/>
    </row>
    <row r="8949">
      <c r="E8949" s="26"/>
      <c r="F8949" s="27"/>
      <c r="J8949" s="26"/>
      <c r="K8949" s="26"/>
      <c r="L8949" s="30"/>
      <c r="M8949" s="31"/>
      <c r="N8949" s="31"/>
      <c r="O8949" s="31"/>
      <c r="P8949" s="31"/>
      <c r="Q8949" s="31"/>
      <c r="R8949" s="31"/>
      <c r="S8949" s="31"/>
      <c r="T8949" s="26"/>
      <c r="U8949" s="26"/>
      <c r="W8949" s="10"/>
    </row>
    <row r="8950">
      <c r="E8950" s="26"/>
      <c r="F8950" s="27"/>
      <c r="J8950" s="26"/>
      <c r="K8950" s="26"/>
      <c r="L8950" s="30"/>
      <c r="M8950" s="31"/>
      <c r="N8950" s="31"/>
      <c r="O8950" s="31"/>
      <c r="P8950" s="31"/>
      <c r="Q8950" s="31"/>
      <c r="R8950" s="31"/>
      <c r="S8950" s="31"/>
      <c r="T8950" s="26"/>
      <c r="U8950" s="26"/>
      <c r="W8950" s="10"/>
    </row>
    <row r="8951">
      <c r="E8951" s="26"/>
      <c r="F8951" s="27"/>
      <c r="J8951" s="26"/>
      <c r="K8951" s="26"/>
      <c r="L8951" s="30"/>
      <c r="M8951" s="31"/>
      <c r="N8951" s="31"/>
      <c r="O8951" s="31"/>
      <c r="P8951" s="31"/>
      <c r="Q8951" s="31"/>
      <c r="R8951" s="31"/>
      <c r="S8951" s="31"/>
      <c r="T8951" s="26"/>
      <c r="U8951" s="26"/>
      <c r="W8951" s="10"/>
    </row>
    <row r="8952">
      <c r="E8952" s="26"/>
      <c r="F8952" s="27"/>
      <c r="J8952" s="26"/>
      <c r="K8952" s="26"/>
      <c r="L8952" s="30"/>
      <c r="M8952" s="31"/>
      <c r="N8952" s="31"/>
      <c r="O8952" s="31"/>
      <c r="P8952" s="31"/>
      <c r="Q8952" s="31"/>
      <c r="R8952" s="31"/>
      <c r="S8952" s="31"/>
      <c r="T8952" s="26"/>
      <c r="U8952" s="26"/>
      <c r="W8952" s="10"/>
    </row>
    <row r="8953">
      <c r="E8953" s="26"/>
      <c r="F8953" s="27"/>
      <c r="J8953" s="26"/>
      <c r="K8953" s="26"/>
      <c r="L8953" s="30"/>
      <c r="M8953" s="31"/>
      <c r="N8953" s="31"/>
      <c r="O8953" s="31"/>
      <c r="P8953" s="31"/>
      <c r="Q8953" s="31"/>
      <c r="R8953" s="31"/>
      <c r="S8953" s="31"/>
      <c r="T8953" s="26"/>
      <c r="U8953" s="26"/>
      <c r="W8953" s="10"/>
    </row>
    <row r="8954">
      <c r="E8954" s="26"/>
      <c r="F8954" s="27"/>
      <c r="J8954" s="26"/>
      <c r="K8954" s="26"/>
      <c r="L8954" s="30"/>
      <c r="M8954" s="31"/>
      <c r="N8954" s="31"/>
      <c r="O8954" s="31"/>
      <c r="P8954" s="31"/>
      <c r="Q8954" s="31"/>
      <c r="R8954" s="31"/>
      <c r="S8954" s="31"/>
      <c r="T8954" s="26"/>
      <c r="U8954" s="26"/>
      <c r="W8954" s="10"/>
    </row>
    <row r="8955">
      <c r="E8955" s="26"/>
      <c r="F8955" s="27"/>
      <c r="J8955" s="26"/>
      <c r="K8955" s="26"/>
      <c r="L8955" s="30"/>
      <c r="M8955" s="31"/>
      <c r="N8955" s="31"/>
      <c r="O8955" s="31"/>
      <c r="P8955" s="31"/>
      <c r="Q8955" s="31"/>
      <c r="R8955" s="31"/>
      <c r="S8955" s="31"/>
      <c r="T8955" s="26"/>
      <c r="U8955" s="26"/>
      <c r="W8955" s="10"/>
    </row>
    <row r="8956">
      <c r="E8956" s="26"/>
      <c r="F8956" s="27"/>
      <c r="J8956" s="26"/>
      <c r="K8956" s="26"/>
      <c r="L8956" s="30"/>
      <c r="M8956" s="31"/>
      <c r="N8956" s="31"/>
      <c r="O8956" s="31"/>
      <c r="P8956" s="31"/>
      <c r="Q8956" s="31"/>
      <c r="R8956" s="31"/>
      <c r="S8956" s="31"/>
      <c r="T8956" s="26"/>
      <c r="U8956" s="26"/>
      <c r="W8956" s="10"/>
    </row>
    <row r="8957">
      <c r="E8957" s="26"/>
      <c r="F8957" s="27"/>
      <c r="J8957" s="26"/>
      <c r="K8957" s="26"/>
      <c r="L8957" s="30"/>
      <c r="M8957" s="31"/>
      <c r="N8957" s="31"/>
      <c r="O8957" s="31"/>
      <c r="P8957" s="31"/>
      <c r="Q8957" s="31"/>
      <c r="R8957" s="31"/>
      <c r="S8957" s="31"/>
      <c r="T8957" s="26"/>
      <c r="U8957" s="26"/>
      <c r="W8957" s="10"/>
    </row>
    <row r="8958">
      <c r="E8958" s="26"/>
      <c r="F8958" s="27"/>
      <c r="J8958" s="26"/>
      <c r="K8958" s="26"/>
      <c r="L8958" s="30"/>
      <c r="M8958" s="31"/>
      <c r="N8958" s="31"/>
      <c r="O8958" s="31"/>
      <c r="P8958" s="31"/>
      <c r="Q8958" s="31"/>
      <c r="R8958" s="31"/>
      <c r="S8958" s="31"/>
      <c r="T8958" s="26"/>
      <c r="U8958" s="26"/>
      <c r="W8958" s="10"/>
    </row>
    <row r="8959">
      <c r="E8959" s="26"/>
      <c r="F8959" s="27"/>
      <c r="J8959" s="26"/>
      <c r="K8959" s="26"/>
      <c r="L8959" s="30"/>
      <c r="M8959" s="31"/>
      <c r="N8959" s="31"/>
      <c r="O8959" s="31"/>
      <c r="P8959" s="31"/>
      <c r="Q8959" s="31"/>
      <c r="R8959" s="31"/>
      <c r="S8959" s="31"/>
      <c r="T8959" s="26"/>
      <c r="U8959" s="26"/>
      <c r="W8959" s="10"/>
    </row>
    <row r="8960">
      <c r="E8960" s="26"/>
      <c r="F8960" s="27"/>
      <c r="J8960" s="26"/>
      <c r="K8960" s="26"/>
      <c r="L8960" s="30"/>
      <c r="M8960" s="31"/>
      <c r="N8960" s="31"/>
      <c r="O8960" s="31"/>
      <c r="P8960" s="31"/>
      <c r="Q8960" s="31"/>
      <c r="R8960" s="31"/>
      <c r="S8960" s="31"/>
      <c r="T8960" s="26"/>
      <c r="U8960" s="26"/>
      <c r="W8960" s="10"/>
    </row>
    <row r="8961">
      <c r="E8961" s="26"/>
      <c r="F8961" s="27"/>
      <c r="J8961" s="26"/>
      <c r="K8961" s="26"/>
      <c r="L8961" s="30"/>
      <c r="M8961" s="31"/>
      <c r="N8961" s="31"/>
      <c r="O8961" s="31"/>
      <c r="P8961" s="31"/>
      <c r="Q8961" s="31"/>
      <c r="R8961" s="31"/>
      <c r="S8961" s="31"/>
      <c r="T8961" s="26"/>
      <c r="U8961" s="26"/>
      <c r="W8961" s="10"/>
    </row>
    <row r="8962">
      <c r="E8962" s="26"/>
      <c r="F8962" s="27"/>
      <c r="J8962" s="26"/>
      <c r="K8962" s="26"/>
      <c r="L8962" s="30"/>
      <c r="M8962" s="31"/>
      <c r="N8962" s="31"/>
      <c r="O8962" s="31"/>
      <c r="P8962" s="31"/>
      <c r="Q8962" s="31"/>
      <c r="R8962" s="31"/>
      <c r="S8962" s="31"/>
      <c r="T8962" s="26"/>
      <c r="U8962" s="26"/>
      <c r="W8962" s="10"/>
    </row>
    <row r="8963">
      <c r="E8963" s="26"/>
      <c r="F8963" s="27"/>
      <c r="J8963" s="26"/>
      <c r="K8963" s="26"/>
      <c r="L8963" s="30"/>
      <c r="M8963" s="31"/>
      <c r="N8963" s="31"/>
      <c r="O8963" s="31"/>
      <c r="P8963" s="31"/>
      <c r="Q8963" s="31"/>
      <c r="R8963" s="31"/>
      <c r="S8963" s="31"/>
      <c r="T8963" s="26"/>
      <c r="U8963" s="26"/>
      <c r="W8963" s="10"/>
    </row>
    <row r="8964">
      <c r="E8964" s="26"/>
      <c r="F8964" s="27"/>
      <c r="J8964" s="26"/>
      <c r="K8964" s="26"/>
      <c r="L8964" s="30"/>
      <c r="M8964" s="31"/>
      <c r="N8964" s="31"/>
      <c r="O8964" s="31"/>
      <c r="P8964" s="31"/>
      <c r="Q8964" s="31"/>
      <c r="R8964" s="31"/>
      <c r="S8964" s="31"/>
      <c r="T8964" s="26"/>
      <c r="U8964" s="26"/>
      <c r="W8964" s="10"/>
    </row>
    <row r="8965">
      <c r="E8965" s="26"/>
      <c r="F8965" s="27"/>
      <c r="J8965" s="26"/>
      <c r="K8965" s="26"/>
      <c r="L8965" s="30"/>
      <c r="M8965" s="31"/>
      <c r="N8965" s="31"/>
      <c r="O8965" s="31"/>
      <c r="P8965" s="31"/>
      <c r="Q8965" s="31"/>
      <c r="R8965" s="31"/>
      <c r="S8965" s="31"/>
      <c r="T8965" s="26"/>
      <c r="U8965" s="26"/>
      <c r="W8965" s="10"/>
    </row>
    <row r="8966">
      <c r="E8966" s="26"/>
      <c r="F8966" s="27"/>
      <c r="J8966" s="26"/>
      <c r="K8966" s="26"/>
      <c r="L8966" s="30"/>
      <c r="M8966" s="31"/>
      <c r="N8966" s="31"/>
      <c r="O8966" s="31"/>
      <c r="P8966" s="31"/>
      <c r="Q8966" s="31"/>
      <c r="R8966" s="31"/>
      <c r="S8966" s="31"/>
      <c r="T8966" s="26"/>
      <c r="U8966" s="26"/>
      <c r="W8966" s="10"/>
    </row>
    <row r="8967">
      <c r="E8967" s="26"/>
      <c r="F8967" s="27"/>
      <c r="J8967" s="26"/>
      <c r="K8967" s="26"/>
      <c r="L8967" s="30"/>
      <c r="M8967" s="31"/>
      <c r="N8967" s="31"/>
      <c r="O8967" s="31"/>
      <c r="P8967" s="31"/>
      <c r="Q8967" s="31"/>
      <c r="R8967" s="31"/>
      <c r="S8967" s="31"/>
      <c r="T8967" s="26"/>
      <c r="U8967" s="26"/>
      <c r="W8967" s="10"/>
    </row>
    <row r="8968">
      <c r="E8968" s="26"/>
      <c r="F8968" s="27"/>
      <c r="J8968" s="26"/>
      <c r="K8968" s="26"/>
      <c r="L8968" s="30"/>
      <c r="M8968" s="31"/>
      <c r="N8968" s="31"/>
      <c r="O8968" s="31"/>
      <c r="P8968" s="31"/>
      <c r="Q8968" s="31"/>
      <c r="R8968" s="31"/>
      <c r="S8968" s="31"/>
      <c r="T8968" s="26"/>
      <c r="U8968" s="26"/>
      <c r="W8968" s="10"/>
    </row>
    <row r="8969">
      <c r="E8969" s="26"/>
      <c r="F8969" s="27"/>
      <c r="J8969" s="26"/>
      <c r="K8969" s="26"/>
      <c r="L8969" s="30"/>
      <c r="M8969" s="31"/>
      <c r="N8969" s="31"/>
      <c r="O8969" s="31"/>
      <c r="P8969" s="31"/>
      <c r="Q8969" s="31"/>
      <c r="R8969" s="31"/>
      <c r="S8969" s="31"/>
      <c r="T8969" s="26"/>
      <c r="U8969" s="26"/>
      <c r="W8969" s="10"/>
    </row>
    <row r="8970">
      <c r="E8970" s="26"/>
      <c r="F8970" s="27"/>
      <c r="J8970" s="26"/>
      <c r="K8970" s="26"/>
      <c r="L8970" s="30"/>
      <c r="M8970" s="31"/>
      <c r="N8970" s="31"/>
      <c r="O8970" s="31"/>
      <c r="P8970" s="31"/>
      <c r="Q8970" s="31"/>
      <c r="R8970" s="31"/>
      <c r="S8970" s="31"/>
      <c r="T8970" s="26"/>
      <c r="U8970" s="26"/>
      <c r="W8970" s="10"/>
    </row>
    <row r="8971">
      <c r="E8971" s="26"/>
      <c r="F8971" s="27"/>
      <c r="J8971" s="26"/>
      <c r="K8971" s="26"/>
      <c r="L8971" s="30"/>
      <c r="M8971" s="31"/>
      <c r="N8971" s="31"/>
      <c r="O8971" s="31"/>
      <c r="P8971" s="31"/>
      <c r="Q8971" s="31"/>
      <c r="R8971" s="31"/>
      <c r="S8971" s="31"/>
      <c r="T8971" s="26"/>
      <c r="U8971" s="26"/>
      <c r="W8971" s="10"/>
    </row>
    <row r="8972">
      <c r="E8972" s="26"/>
      <c r="F8972" s="27"/>
      <c r="J8972" s="26"/>
      <c r="K8972" s="26"/>
      <c r="L8972" s="30"/>
      <c r="M8972" s="31"/>
      <c r="N8972" s="31"/>
      <c r="O8972" s="31"/>
      <c r="P8972" s="31"/>
      <c r="Q8972" s="31"/>
      <c r="R8972" s="31"/>
      <c r="S8972" s="31"/>
      <c r="T8972" s="26"/>
      <c r="U8972" s="26"/>
      <c r="W8972" s="10"/>
    </row>
    <row r="8973">
      <c r="E8973" s="26"/>
      <c r="F8973" s="27"/>
      <c r="J8973" s="26"/>
      <c r="K8973" s="26"/>
      <c r="L8973" s="30"/>
      <c r="M8973" s="31"/>
      <c r="N8973" s="31"/>
      <c r="O8973" s="31"/>
      <c r="P8973" s="31"/>
      <c r="Q8973" s="31"/>
      <c r="R8973" s="31"/>
      <c r="S8973" s="31"/>
      <c r="T8973" s="26"/>
      <c r="U8973" s="26"/>
      <c r="W8973" s="10"/>
    </row>
    <row r="8974">
      <c r="E8974" s="26"/>
      <c r="F8974" s="27"/>
      <c r="J8974" s="26"/>
      <c r="K8974" s="26"/>
      <c r="L8974" s="30"/>
      <c r="M8974" s="31"/>
      <c r="N8974" s="31"/>
      <c r="O8974" s="31"/>
      <c r="P8974" s="31"/>
      <c r="Q8974" s="31"/>
      <c r="R8974" s="31"/>
      <c r="S8974" s="31"/>
      <c r="T8974" s="26"/>
      <c r="U8974" s="26"/>
      <c r="W8974" s="10"/>
    </row>
    <row r="8975">
      <c r="E8975" s="26"/>
      <c r="F8975" s="27"/>
      <c r="J8975" s="26"/>
      <c r="K8975" s="26"/>
      <c r="L8975" s="30"/>
      <c r="M8975" s="31"/>
      <c r="N8975" s="31"/>
      <c r="O8975" s="31"/>
      <c r="P8975" s="31"/>
      <c r="Q8975" s="31"/>
      <c r="R8975" s="31"/>
      <c r="S8975" s="31"/>
      <c r="T8975" s="26"/>
      <c r="U8975" s="26"/>
      <c r="W8975" s="10"/>
    </row>
    <row r="8976">
      <c r="E8976" s="26"/>
      <c r="F8976" s="27"/>
      <c r="J8976" s="26"/>
      <c r="K8976" s="26"/>
      <c r="L8976" s="30"/>
      <c r="M8976" s="31"/>
      <c r="N8976" s="31"/>
      <c r="O8976" s="31"/>
      <c r="P8976" s="31"/>
      <c r="Q8976" s="31"/>
      <c r="R8976" s="31"/>
      <c r="S8976" s="31"/>
      <c r="T8976" s="26"/>
      <c r="U8976" s="26"/>
      <c r="W8976" s="10"/>
    </row>
    <row r="8977">
      <c r="E8977" s="26"/>
      <c r="F8977" s="27"/>
      <c r="J8977" s="26"/>
      <c r="K8977" s="26"/>
      <c r="L8977" s="30"/>
      <c r="M8977" s="31"/>
      <c r="N8977" s="31"/>
      <c r="O8977" s="31"/>
      <c r="P8977" s="31"/>
      <c r="Q8977" s="31"/>
      <c r="R8977" s="31"/>
      <c r="S8977" s="31"/>
      <c r="T8977" s="26"/>
      <c r="U8977" s="26"/>
      <c r="W8977" s="10"/>
    </row>
    <row r="8978">
      <c r="E8978" s="26"/>
      <c r="F8978" s="27"/>
      <c r="J8978" s="26"/>
      <c r="K8978" s="26"/>
      <c r="L8978" s="30"/>
      <c r="M8978" s="31"/>
      <c r="N8978" s="31"/>
      <c r="O8978" s="31"/>
      <c r="P8978" s="31"/>
      <c r="Q8978" s="31"/>
      <c r="R8978" s="31"/>
      <c r="S8978" s="31"/>
      <c r="T8978" s="26"/>
      <c r="U8978" s="26"/>
      <c r="W8978" s="10"/>
    </row>
    <row r="8979">
      <c r="E8979" s="26"/>
      <c r="F8979" s="27"/>
      <c r="J8979" s="26"/>
      <c r="K8979" s="26"/>
      <c r="L8979" s="30"/>
      <c r="M8979" s="31"/>
      <c r="N8979" s="31"/>
      <c r="O8979" s="31"/>
      <c r="P8979" s="31"/>
      <c r="Q8979" s="31"/>
      <c r="R8979" s="31"/>
      <c r="S8979" s="31"/>
      <c r="T8979" s="26"/>
      <c r="U8979" s="26"/>
      <c r="W8979" s="10"/>
    </row>
    <row r="8980">
      <c r="E8980" s="26"/>
      <c r="F8980" s="27"/>
      <c r="J8980" s="26"/>
      <c r="K8980" s="26"/>
      <c r="L8980" s="30"/>
      <c r="M8980" s="31"/>
      <c r="N8980" s="31"/>
      <c r="O8980" s="31"/>
      <c r="P8980" s="31"/>
      <c r="Q8980" s="31"/>
      <c r="R8980" s="31"/>
      <c r="S8980" s="31"/>
      <c r="T8980" s="26"/>
      <c r="U8980" s="26"/>
      <c r="W8980" s="10"/>
    </row>
    <row r="8981">
      <c r="E8981" s="26"/>
      <c r="F8981" s="27"/>
      <c r="J8981" s="26"/>
      <c r="K8981" s="26"/>
      <c r="L8981" s="30"/>
      <c r="M8981" s="31"/>
      <c r="N8981" s="31"/>
      <c r="O8981" s="31"/>
      <c r="P8981" s="31"/>
      <c r="Q8981" s="31"/>
      <c r="R8981" s="31"/>
      <c r="S8981" s="31"/>
      <c r="T8981" s="26"/>
      <c r="U8981" s="26"/>
      <c r="W8981" s="10"/>
    </row>
    <row r="8982">
      <c r="E8982" s="26"/>
      <c r="F8982" s="27"/>
      <c r="J8982" s="26"/>
      <c r="K8982" s="26"/>
      <c r="L8982" s="30"/>
      <c r="M8982" s="31"/>
      <c r="N8982" s="31"/>
      <c r="O8982" s="31"/>
      <c r="P8982" s="31"/>
      <c r="Q8982" s="31"/>
      <c r="R8982" s="31"/>
      <c r="S8982" s="31"/>
      <c r="T8982" s="26"/>
      <c r="U8982" s="26"/>
      <c r="W8982" s="10"/>
    </row>
    <row r="8983">
      <c r="E8983" s="26"/>
      <c r="F8983" s="27"/>
      <c r="J8983" s="26"/>
      <c r="K8983" s="26"/>
      <c r="L8983" s="30"/>
      <c r="M8983" s="31"/>
      <c r="N8983" s="31"/>
      <c r="O8983" s="31"/>
      <c r="P8983" s="31"/>
      <c r="Q8983" s="31"/>
      <c r="R8983" s="31"/>
      <c r="S8983" s="31"/>
      <c r="T8983" s="26"/>
      <c r="U8983" s="26"/>
      <c r="W8983" s="10"/>
    </row>
    <row r="8984">
      <c r="E8984" s="26"/>
      <c r="F8984" s="27"/>
      <c r="J8984" s="26"/>
      <c r="K8984" s="26"/>
      <c r="L8984" s="30"/>
      <c r="M8984" s="31"/>
      <c r="N8984" s="31"/>
      <c r="O8984" s="31"/>
      <c r="P8984" s="31"/>
      <c r="Q8984" s="31"/>
      <c r="R8984" s="31"/>
      <c r="S8984" s="31"/>
      <c r="T8984" s="26"/>
      <c r="U8984" s="26"/>
      <c r="W8984" s="10"/>
    </row>
    <row r="8985">
      <c r="E8985" s="26"/>
      <c r="F8985" s="27"/>
      <c r="J8985" s="26"/>
      <c r="K8985" s="26"/>
      <c r="L8985" s="30"/>
      <c r="M8985" s="31"/>
      <c r="N8985" s="31"/>
      <c r="O8985" s="31"/>
      <c r="P8985" s="31"/>
      <c r="Q8985" s="31"/>
      <c r="R8985" s="31"/>
      <c r="S8985" s="31"/>
      <c r="T8985" s="26"/>
      <c r="U8985" s="26"/>
      <c r="W8985" s="10"/>
    </row>
    <row r="8986">
      <c r="E8986" s="26"/>
      <c r="F8986" s="27"/>
      <c r="J8986" s="26"/>
      <c r="K8986" s="26"/>
      <c r="L8986" s="30"/>
      <c r="M8986" s="31"/>
      <c r="N8986" s="31"/>
      <c r="O8986" s="31"/>
      <c r="P8986" s="31"/>
      <c r="Q8986" s="31"/>
      <c r="R8986" s="31"/>
      <c r="S8986" s="31"/>
      <c r="T8986" s="26"/>
      <c r="U8986" s="26"/>
      <c r="W8986" s="10"/>
    </row>
    <row r="8987">
      <c r="E8987" s="26"/>
      <c r="F8987" s="27"/>
      <c r="J8987" s="26"/>
      <c r="K8987" s="26"/>
      <c r="L8987" s="30"/>
      <c r="M8987" s="31"/>
      <c r="N8987" s="31"/>
      <c r="O8987" s="31"/>
      <c r="P8987" s="31"/>
      <c r="Q8987" s="31"/>
      <c r="R8987" s="31"/>
      <c r="S8987" s="31"/>
      <c r="T8987" s="26"/>
      <c r="U8987" s="26"/>
      <c r="W8987" s="10"/>
    </row>
    <row r="8988">
      <c r="E8988" s="26"/>
      <c r="F8988" s="27"/>
      <c r="J8988" s="26"/>
      <c r="K8988" s="26"/>
      <c r="L8988" s="30"/>
      <c r="M8988" s="31"/>
      <c r="N8988" s="31"/>
      <c r="O8988" s="31"/>
      <c r="P8988" s="31"/>
      <c r="Q8988" s="31"/>
      <c r="R8988" s="31"/>
      <c r="S8988" s="31"/>
      <c r="T8988" s="26"/>
      <c r="U8988" s="26"/>
      <c r="W8988" s="10"/>
    </row>
    <row r="8989">
      <c r="E8989" s="26"/>
      <c r="F8989" s="27"/>
      <c r="J8989" s="26"/>
      <c r="K8989" s="26"/>
      <c r="L8989" s="30"/>
      <c r="M8989" s="31"/>
      <c r="N8989" s="31"/>
      <c r="O8989" s="31"/>
      <c r="P8989" s="31"/>
      <c r="Q8989" s="31"/>
      <c r="R8989" s="31"/>
      <c r="S8989" s="31"/>
      <c r="T8989" s="26"/>
      <c r="U8989" s="26"/>
      <c r="W8989" s="10"/>
    </row>
    <row r="8990">
      <c r="E8990" s="26"/>
      <c r="F8990" s="27"/>
      <c r="J8990" s="26"/>
      <c r="K8990" s="26"/>
      <c r="L8990" s="30"/>
      <c r="M8990" s="31"/>
      <c r="N8990" s="31"/>
      <c r="O8990" s="31"/>
      <c r="P8990" s="31"/>
      <c r="Q8990" s="31"/>
      <c r="R8990" s="31"/>
      <c r="S8990" s="31"/>
      <c r="T8990" s="26"/>
      <c r="U8990" s="26"/>
      <c r="W8990" s="10"/>
    </row>
    <row r="8991">
      <c r="E8991" s="26"/>
      <c r="F8991" s="27"/>
      <c r="J8991" s="26"/>
      <c r="K8991" s="26"/>
      <c r="L8991" s="30"/>
      <c r="M8991" s="31"/>
      <c r="N8991" s="31"/>
      <c r="O8991" s="31"/>
      <c r="P8991" s="31"/>
      <c r="Q8991" s="31"/>
      <c r="R8991" s="31"/>
      <c r="S8991" s="31"/>
      <c r="T8991" s="26"/>
      <c r="U8991" s="26"/>
      <c r="W8991" s="10"/>
    </row>
    <row r="8992">
      <c r="E8992" s="26"/>
      <c r="F8992" s="27"/>
      <c r="J8992" s="26"/>
      <c r="K8992" s="26"/>
      <c r="L8992" s="30"/>
      <c r="M8992" s="31"/>
      <c r="N8992" s="31"/>
      <c r="O8992" s="31"/>
      <c r="P8992" s="31"/>
      <c r="Q8992" s="31"/>
      <c r="R8992" s="31"/>
      <c r="S8992" s="31"/>
      <c r="T8992" s="26"/>
      <c r="U8992" s="26"/>
      <c r="W8992" s="10"/>
    </row>
    <row r="8993">
      <c r="E8993" s="26"/>
      <c r="F8993" s="27"/>
      <c r="J8993" s="26"/>
      <c r="K8993" s="26"/>
      <c r="L8993" s="30"/>
      <c r="M8993" s="31"/>
      <c r="N8993" s="31"/>
      <c r="O8993" s="31"/>
      <c r="P8993" s="31"/>
      <c r="Q8993" s="31"/>
      <c r="R8993" s="31"/>
      <c r="S8993" s="31"/>
      <c r="T8993" s="26"/>
      <c r="U8993" s="26"/>
      <c r="W8993" s="10"/>
    </row>
    <row r="8994">
      <c r="E8994" s="26"/>
      <c r="F8994" s="27"/>
      <c r="J8994" s="26"/>
      <c r="K8994" s="26"/>
      <c r="L8994" s="30"/>
      <c r="M8994" s="31"/>
      <c r="N8994" s="31"/>
      <c r="O8994" s="31"/>
      <c r="P8994" s="31"/>
      <c r="Q8994" s="31"/>
      <c r="R8994" s="31"/>
      <c r="S8994" s="31"/>
      <c r="T8994" s="26"/>
      <c r="U8994" s="26"/>
      <c r="W8994" s="10"/>
    </row>
    <row r="8995">
      <c r="E8995" s="26"/>
      <c r="F8995" s="27"/>
      <c r="J8995" s="26"/>
      <c r="K8995" s="26"/>
      <c r="L8995" s="30"/>
      <c r="M8995" s="31"/>
      <c r="N8995" s="31"/>
      <c r="O8995" s="31"/>
      <c r="P8995" s="31"/>
      <c r="Q8995" s="31"/>
      <c r="R8995" s="31"/>
      <c r="S8995" s="31"/>
      <c r="T8995" s="26"/>
      <c r="U8995" s="26"/>
      <c r="W8995" s="10"/>
    </row>
    <row r="8996">
      <c r="E8996" s="26"/>
      <c r="F8996" s="27"/>
      <c r="J8996" s="26"/>
      <c r="K8996" s="26"/>
      <c r="L8996" s="30"/>
      <c r="M8996" s="31"/>
      <c r="N8996" s="31"/>
      <c r="O8996" s="31"/>
      <c r="P8996" s="31"/>
      <c r="Q8996" s="31"/>
      <c r="R8996" s="31"/>
      <c r="S8996" s="31"/>
      <c r="T8996" s="26"/>
      <c r="U8996" s="26"/>
      <c r="W8996" s="10"/>
    </row>
    <row r="8997">
      <c r="E8997" s="26"/>
      <c r="F8997" s="27"/>
      <c r="J8997" s="26"/>
      <c r="K8997" s="26"/>
      <c r="L8997" s="30"/>
      <c r="M8997" s="31"/>
      <c r="N8997" s="31"/>
      <c r="O8997" s="31"/>
      <c r="P8997" s="31"/>
      <c r="Q8997" s="31"/>
      <c r="R8997" s="31"/>
      <c r="S8997" s="31"/>
      <c r="T8997" s="26"/>
      <c r="U8997" s="26"/>
      <c r="W8997" s="10"/>
    </row>
    <row r="8998">
      <c r="E8998" s="26"/>
      <c r="F8998" s="27"/>
      <c r="J8998" s="26"/>
      <c r="K8998" s="26"/>
      <c r="L8998" s="30"/>
      <c r="M8998" s="31"/>
      <c r="N8998" s="31"/>
      <c r="O8998" s="31"/>
      <c r="P8998" s="31"/>
      <c r="Q8998" s="31"/>
      <c r="R8998" s="31"/>
      <c r="S8998" s="31"/>
      <c r="T8998" s="26"/>
      <c r="U8998" s="26"/>
      <c r="W8998" s="10"/>
    </row>
    <row r="8999">
      <c r="E8999" s="26"/>
      <c r="F8999" s="27"/>
      <c r="J8999" s="26"/>
      <c r="K8999" s="26"/>
      <c r="L8999" s="30"/>
      <c r="M8999" s="31"/>
      <c r="N8999" s="31"/>
      <c r="O8999" s="31"/>
      <c r="P8999" s="31"/>
      <c r="Q8999" s="31"/>
      <c r="R8999" s="31"/>
      <c r="S8999" s="31"/>
      <c r="T8999" s="26"/>
      <c r="U8999" s="26"/>
      <c r="W8999" s="10"/>
    </row>
    <row r="9000">
      <c r="E9000" s="26"/>
      <c r="F9000" s="27"/>
      <c r="J9000" s="26"/>
      <c r="K9000" s="26"/>
      <c r="L9000" s="30"/>
      <c r="M9000" s="31"/>
      <c r="N9000" s="31"/>
      <c r="O9000" s="31"/>
      <c r="P9000" s="31"/>
      <c r="Q9000" s="31"/>
      <c r="R9000" s="31"/>
      <c r="S9000" s="31"/>
      <c r="T9000" s="26"/>
      <c r="U9000" s="26"/>
      <c r="W9000" s="10"/>
    </row>
    <row r="9001">
      <c r="E9001" s="26"/>
      <c r="F9001" s="27"/>
      <c r="J9001" s="26"/>
      <c r="K9001" s="26"/>
      <c r="L9001" s="30"/>
      <c r="M9001" s="31"/>
      <c r="N9001" s="31"/>
      <c r="O9001" s="31"/>
      <c r="P9001" s="31"/>
      <c r="Q9001" s="31"/>
      <c r="R9001" s="31"/>
      <c r="S9001" s="31"/>
      <c r="T9001" s="26"/>
      <c r="U9001" s="26"/>
      <c r="W9001" s="10"/>
    </row>
    <row r="9002">
      <c r="E9002" s="26"/>
      <c r="F9002" s="27"/>
      <c r="J9002" s="26"/>
      <c r="K9002" s="26"/>
      <c r="L9002" s="30"/>
      <c r="M9002" s="31"/>
      <c r="N9002" s="31"/>
      <c r="O9002" s="31"/>
      <c r="P9002" s="31"/>
      <c r="Q9002" s="31"/>
      <c r="R9002" s="31"/>
      <c r="S9002" s="31"/>
      <c r="T9002" s="26"/>
      <c r="U9002" s="26"/>
      <c r="W9002" s="10"/>
    </row>
    <row r="9003">
      <c r="E9003" s="26"/>
      <c r="F9003" s="27"/>
      <c r="J9003" s="26"/>
      <c r="K9003" s="26"/>
      <c r="L9003" s="30"/>
      <c r="M9003" s="31"/>
      <c r="N9003" s="31"/>
      <c r="O9003" s="31"/>
      <c r="P9003" s="31"/>
      <c r="Q9003" s="31"/>
      <c r="R9003" s="31"/>
      <c r="S9003" s="31"/>
      <c r="T9003" s="26"/>
      <c r="U9003" s="26"/>
      <c r="W9003" s="10"/>
    </row>
    <row r="9004">
      <c r="E9004" s="26"/>
      <c r="F9004" s="27"/>
      <c r="J9004" s="26"/>
      <c r="K9004" s="26"/>
      <c r="L9004" s="30"/>
      <c r="M9004" s="31"/>
      <c r="N9004" s="31"/>
      <c r="O9004" s="31"/>
      <c r="P9004" s="31"/>
      <c r="Q9004" s="31"/>
      <c r="R9004" s="31"/>
      <c r="S9004" s="31"/>
      <c r="T9004" s="26"/>
      <c r="U9004" s="26"/>
      <c r="W9004" s="10"/>
    </row>
    <row r="9005">
      <c r="E9005" s="26"/>
      <c r="F9005" s="27"/>
      <c r="J9005" s="26"/>
      <c r="K9005" s="26"/>
      <c r="L9005" s="30"/>
      <c r="M9005" s="31"/>
      <c r="N9005" s="31"/>
      <c r="O9005" s="31"/>
      <c r="P9005" s="31"/>
      <c r="Q9005" s="31"/>
      <c r="R9005" s="31"/>
      <c r="S9005" s="31"/>
      <c r="T9005" s="26"/>
      <c r="U9005" s="26"/>
      <c r="W9005" s="10"/>
    </row>
    <row r="9006">
      <c r="E9006" s="26"/>
      <c r="F9006" s="27"/>
      <c r="J9006" s="26"/>
      <c r="K9006" s="26"/>
      <c r="L9006" s="30"/>
      <c r="M9006" s="31"/>
      <c r="N9006" s="31"/>
      <c r="O9006" s="31"/>
      <c r="P9006" s="31"/>
      <c r="Q9006" s="31"/>
      <c r="R9006" s="31"/>
      <c r="S9006" s="31"/>
      <c r="T9006" s="26"/>
      <c r="U9006" s="26"/>
      <c r="W9006" s="10"/>
    </row>
    <row r="9007">
      <c r="E9007" s="26"/>
      <c r="F9007" s="27"/>
      <c r="J9007" s="26"/>
      <c r="K9007" s="26"/>
      <c r="L9007" s="30"/>
      <c r="M9007" s="31"/>
      <c r="N9007" s="31"/>
      <c r="O9007" s="31"/>
      <c r="P9007" s="31"/>
      <c r="Q9007" s="31"/>
      <c r="R9007" s="31"/>
      <c r="S9007" s="31"/>
      <c r="T9007" s="26"/>
      <c r="U9007" s="26"/>
      <c r="W9007" s="10"/>
    </row>
    <row r="9008">
      <c r="E9008" s="26"/>
      <c r="F9008" s="27"/>
      <c r="J9008" s="26"/>
      <c r="K9008" s="26"/>
      <c r="L9008" s="30"/>
      <c r="M9008" s="31"/>
      <c r="N9008" s="31"/>
      <c r="O9008" s="31"/>
      <c r="P9008" s="31"/>
      <c r="Q9008" s="31"/>
      <c r="R9008" s="31"/>
      <c r="S9008" s="31"/>
      <c r="T9008" s="26"/>
      <c r="U9008" s="26"/>
      <c r="W9008" s="10"/>
    </row>
    <row r="9009">
      <c r="E9009" s="26"/>
      <c r="F9009" s="27"/>
      <c r="J9009" s="26"/>
      <c r="K9009" s="26"/>
      <c r="L9009" s="30"/>
      <c r="M9009" s="31"/>
      <c r="N9009" s="31"/>
      <c r="O9009" s="31"/>
      <c r="P9009" s="31"/>
      <c r="Q9009" s="31"/>
      <c r="R9009" s="31"/>
      <c r="S9009" s="31"/>
      <c r="T9009" s="26"/>
      <c r="U9009" s="26"/>
      <c r="W9009" s="10"/>
    </row>
    <row r="9010">
      <c r="E9010" s="26"/>
      <c r="F9010" s="27"/>
      <c r="J9010" s="26"/>
      <c r="K9010" s="26"/>
      <c r="L9010" s="30"/>
      <c r="M9010" s="31"/>
      <c r="N9010" s="31"/>
      <c r="O9010" s="31"/>
      <c r="P9010" s="31"/>
      <c r="Q9010" s="31"/>
      <c r="R9010" s="31"/>
      <c r="S9010" s="31"/>
      <c r="T9010" s="26"/>
      <c r="U9010" s="26"/>
      <c r="W9010" s="10"/>
    </row>
    <row r="9011">
      <c r="E9011" s="26"/>
      <c r="F9011" s="27"/>
      <c r="J9011" s="26"/>
      <c r="K9011" s="26"/>
      <c r="L9011" s="30"/>
      <c r="M9011" s="31"/>
      <c r="N9011" s="31"/>
      <c r="O9011" s="31"/>
      <c r="P9011" s="31"/>
      <c r="Q9011" s="31"/>
      <c r="R9011" s="31"/>
      <c r="S9011" s="31"/>
      <c r="T9011" s="26"/>
      <c r="U9011" s="26"/>
      <c r="W9011" s="10"/>
    </row>
    <row r="9012">
      <c r="E9012" s="26"/>
      <c r="F9012" s="27"/>
      <c r="J9012" s="26"/>
      <c r="K9012" s="26"/>
      <c r="L9012" s="30"/>
      <c r="M9012" s="31"/>
      <c r="N9012" s="31"/>
      <c r="O9012" s="31"/>
      <c r="P9012" s="31"/>
      <c r="Q9012" s="31"/>
      <c r="R9012" s="31"/>
      <c r="S9012" s="31"/>
      <c r="T9012" s="26"/>
      <c r="U9012" s="26"/>
      <c r="W9012" s="10"/>
    </row>
    <row r="9013">
      <c r="E9013" s="26"/>
      <c r="F9013" s="27"/>
      <c r="J9013" s="26"/>
      <c r="K9013" s="26"/>
      <c r="L9013" s="30"/>
      <c r="M9013" s="31"/>
      <c r="N9013" s="31"/>
      <c r="O9013" s="31"/>
      <c r="P9013" s="31"/>
      <c r="Q9013" s="31"/>
      <c r="R9013" s="31"/>
      <c r="S9013" s="31"/>
      <c r="T9013" s="26"/>
      <c r="U9013" s="26"/>
      <c r="W9013" s="10"/>
    </row>
    <row r="9014">
      <c r="E9014" s="26"/>
      <c r="F9014" s="27"/>
      <c r="J9014" s="26"/>
      <c r="K9014" s="26"/>
      <c r="L9014" s="30"/>
      <c r="M9014" s="31"/>
      <c r="N9014" s="31"/>
      <c r="O9014" s="31"/>
      <c r="P9014" s="31"/>
      <c r="Q9014" s="31"/>
      <c r="R9014" s="31"/>
      <c r="S9014" s="31"/>
      <c r="T9014" s="26"/>
      <c r="U9014" s="26"/>
      <c r="W9014" s="10"/>
    </row>
    <row r="9015">
      <c r="E9015" s="26"/>
      <c r="F9015" s="27"/>
      <c r="J9015" s="26"/>
      <c r="K9015" s="26"/>
      <c r="L9015" s="30"/>
      <c r="M9015" s="31"/>
      <c r="N9015" s="31"/>
      <c r="O9015" s="31"/>
      <c r="P9015" s="31"/>
      <c r="Q9015" s="31"/>
      <c r="R9015" s="31"/>
      <c r="S9015" s="31"/>
      <c r="T9015" s="26"/>
      <c r="U9015" s="26"/>
      <c r="W9015" s="10"/>
    </row>
    <row r="9016">
      <c r="E9016" s="26"/>
      <c r="F9016" s="27"/>
      <c r="J9016" s="26"/>
      <c r="K9016" s="26"/>
      <c r="L9016" s="30"/>
      <c r="M9016" s="31"/>
      <c r="N9016" s="31"/>
      <c r="O9016" s="31"/>
      <c r="P9016" s="31"/>
      <c r="Q9016" s="31"/>
      <c r="R9016" s="31"/>
      <c r="S9016" s="31"/>
      <c r="T9016" s="26"/>
      <c r="U9016" s="26"/>
      <c r="W9016" s="10"/>
    </row>
    <row r="9017">
      <c r="E9017" s="26"/>
      <c r="F9017" s="27"/>
      <c r="J9017" s="26"/>
      <c r="K9017" s="26"/>
      <c r="L9017" s="30"/>
      <c r="M9017" s="31"/>
      <c r="N9017" s="31"/>
      <c r="O9017" s="31"/>
      <c r="P9017" s="31"/>
      <c r="Q9017" s="31"/>
      <c r="R9017" s="31"/>
      <c r="S9017" s="31"/>
      <c r="T9017" s="26"/>
      <c r="U9017" s="26"/>
      <c r="W9017" s="10"/>
    </row>
    <row r="9018">
      <c r="E9018" s="26"/>
      <c r="F9018" s="27"/>
      <c r="J9018" s="26"/>
      <c r="K9018" s="26"/>
      <c r="L9018" s="30"/>
      <c r="M9018" s="31"/>
      <c r="N9018" s="31"/>
      <c r="O9018" s="31"/>
      <c r="P9018" s="31"/>
      <c r="Q9018" s="31"/>
      <c r="R9018" s="31"/>
      <c r="S9018" s="31"/>
      <c r="T9018" s="26"/>
      <c r="U9018" s="26"/>
      <c r="W9018" s="10"/>
    </row>
    <row r="9019">
      <c r="E9019" s="26"/>
      <c r="F9019" s="27"/>
      <c r="J9019" s="26"/>
      <c r="K9019" s="26"/>
      <c r="L9019" s="30"/>
      <c r="M9019" s="31"/>
      <c r="N9019" s="31"/>
      <c r="O9019" s="31"/>
      <c r="P9019" s="31"/>
      <c r="Q9019" s="31"/>
      <c r="R9019" s="31"/>
      <c r="S9019" s="31"/>
      <c r="T9019" s="26"/>
      <c r="U9019" s="26"/>
      <c r="W9019" s="10"/>
    </row>
    <row r="9020">
      <c r="E9020" s="26"/>
      <c r="F9020" s="27"/>
      <c r="J9020" s="26"/>
      <c r="K9020" s="26"/>
      <c r="L9020" s="30"/>
      <c r="M9020" s="31"/>
      <c r="N9020" s="31"/>
      <c r="O9020" s="31"/>
      <c r="P9020" s="31"/>
      <c r="Q9020" s="31"/>
      <c r="R9020" s="31"/>
      <c r="S9020" s="31"/>
      <c r="T9020" s="26"/>
      <c r="U9020" s="26"/>
      <c r="W9020" s="10"/>
    </row>
    <row r="9021">
      <c r="E9021" s="26"/>
      <c r="F9021" s="27"/>
      <c r="J9021" s="26"/>
      <c r="K9021" s="26"/>
      <c r="L9021" s="30"/>
      <c r="M9021" s="31"/>
      <c r="N9021" s="31"/>
      <c r="O9021" s="31"/>
      <c r="P9021" s="31"/>
      <c r="Q9021" s="31"/>
      <c r="R9021" s="31"/>
      <c r="S9021" s="31"/>
      <c r="T9021" s="26"/>
      <c r="U9021" s="26"/>
      <c r="W9021" s="10"/>
    </row>
    <row r="9022">
      <c r="E9022" s="26"/>
      <c r="F9022" s="27"/>
      <c r="J9022" s="26"/>
      <c r="K9022" s="26"/>
      <c r="L9022" s="30"/>
      <c r="M9022" s="31"/>
      <c r="N9022" s="31"/>
      <c r="O9022" s="31"/>
      <c r="P9022" s="31"/>
      <c r="Q9022" s="31"/>
      <c r="R9022" s="31"/>
      <c r="S9022" s="31"/>
      <c r="T9022" s="26"/>
      <c r="U9022" s="26"/>
      <c r="W9022" s="10"/>
    </row>
    <row r="9023">
      <c r="E9023" s="26"/>
      <c r="F9023" s="27"/>
      <c r="J9023" s="26"/>
      <c r="K9023" s="26"/>
      <c r="L9023" s="30"/>
      <c r="M9023" s="31"/>
      <c r="N9023" s="31"/>
      <c r="O9023" s="31"/>
      <c r="P9023" s="31"/>
      <c r="Q9023" s="31"/>
      <c r="R9023" s="31"/>
      <c r="S9023" s="31"/>
      <c r="T9023" s="26"/>
      <c r="U9023" s="26"/>
      <c r="W9023" s="10"/>
    </row>
    <row r="9024">
      <c r="E9024" s="26"/>
      <c r="F9024" s="27"/>
      <c r="J9024" s="26"/>
      <c r="K9024" s="26"/>
      <c r="L9024" s="30"/>
      <c r="M9024" s="31"/>
      <c r="N9024" s="31"/>
      <c r="O9024" s="31"/>
      <c r="P9024" s="31"/>
      <c r="Q9024" s="31"/>
      <c r="R9024" s="31"/>
      <c r="S9024" s="31"/>
      <c r="T9024" s="26"/>
      <c r="U9024" s="26"/>
      <c r="W9024" s="10"/>
    </row>
    <row r="9025">
      <c r="E9025" s="26"/>
      <c r="F9025" s="27"/>
      <c r="J9025" s="26"/>
      <c r="K9025" s="26"/>
      <c r="L9025" s="30"/>
      <c r="M9025" s="31"/>
      <c r="N9025" s="31"/>
      <c r="O9025" s="31"/>
      <c r="P9025" s="31"/>
      <c r="Q9025" s="31"/>
      <c r="R9025" s="31"/>
      <c r="S9025" s="31"/>
      <c r="T9025" s="26"/>
      <c r="U9025" s="26"/>
      <c r="W9025" s="10"/>
    </row>
    <row r="9026">
      <c r="E9026" s="26"/>
      <c r="F9026" s="27"/>
      <c r="J9026" s="26"/>
      <c r="K9026" s="26"/>
      <c r="L9026" s="30"/>
      <c r="M9026" s="31"/>
      <c r="N9026" s="31"/>
      <c r="O9026" s="31"/>
      <c r="P9026" s="31"/>
      <c r="Q9026" s="31"/>
      <c r="R9026" s="31"/>
      <c r="S9026" s="31"/>
      <c r="T9026" s="26"/>
      <c r="U9026" s="26"/>
      <c r="W9026" s="10"/>
    </row>
    <row r="9027">
      <c r="E9027" s="26"/>
      <c r="F9027" s="27"/>
      <c r="J9027" s="26"/>
      <c r="K9027" s="26"/>
      <c r="L9027" s="30"/>
      <c r="M9027" s="31"/>
      <c r="N9027" s="31"/>
      <c r="O9027" s="31"/>
      <c r="P9027" s="31"/>
      <c r="Q9027" s="31"/>
      <c r="R9027" s="31"/>
      <c r="S9027" s="31"/>
      <c r="T9027" s="26"/>
      <c r="U9027" s="26"/>
      <c r="W9027" s="10"/>
    </row>
    <row r="9028">
      <c r="E9028" s="26"/>
      <c r="F9028" s="27"/>
      <c r="J9028" s="26"/>
      <c r="K9028" s="26"/>
      <c r="L9028" s="30"/>
      <c r="M9028" s="31"/>
      <c r="N9028" s="31"/>
      <c r="O9028" s="31"/>
      <c r="P9028" s="31"/>
      <c r="Q9028" s="31"/>
      <c r="R9028" s="31"/>
      <c r="S9028" s="31"/>
      <c r="T9028" s="26"/>
      <c r="U9028" s="26"/>
      <c r="W9028" s="10"/>
    </row>
    <row r="9029">
      <c r="E9029" s="26"/>
      <c r="F9029" s="27"/>
      <c r="J9029" s="26"/>
      <c r="K9029" s="26"/>
      <c r="L9029" s="30"/>
      <c r="M9029" s="31"/>
      <c r="N9029" s="31"/>
      <c r="O9029" s="31"/>
      <c r="P9029" s="31"/>
      <c r="Q9029" s="31"/>
      <c r="R9029" s="31"/>
      <c r="S9029" s="31"/>
      <c r="T9029" s="26"/>
      <c r="U9029" s="26"/>
      <c r="W9029" s="10"/>
    </row>
    <row r="9030">
      <c r="E9030" s="26"/>
      <c r="F9030" s="27"/>
      <c r="J9030" s="26"/>
      <c r="K9030" s="26"/>
      <c r="L9030" s="30"/>
      <c r="M9030" s="31"/>
      <c r="N9030" s="31"/>
      <c r="O9030" s="31"/>
      <c r="P9030" s="31"/>
      <c r="Q9030" s="31"/>
      <c r="R9030" s="31"/>
      <c r="S9030" s="31"/>
      <c r="T9030" s="26"/>
      <c r="U9030" s="26"/>
      <c r="W9030" s="10"/>
    </row>
    <row r="9031">
      <c r="E9031" s="26"/>
      <c r="F9031" s="27"/>
      <c r="J9031" s="26"/>
      <c r="K9031" s="26"/>
      <c r="L9031" s="30"/>
      <c r="M9031" s="31"/>
      <c r="N9031" s="31"/>
      <c r="O9031" s="31"/>
      <c r="P9031" s="31"/>
      <c r="Q9031" s="31"/>
      <c r="R9031" s="31"/>
      <c r="S9031" s="31"/>
      <c r="T9031" s="26"/>
      <c r="U9031" s="26"/>
      <c r="W9031" s="10"/>
    </row>
    <row r="9032">
      <c r="E9032" s="26"/>
      <c r="F9032" s="27"/>
      <c r="J9032" s="26"/>
      <c r="K9032" s="26"/>
      <c r="L9032" s="30"/>
      <c r="M9032" s="31"/>
      <c r="N9032" s="31"/>
      <c r="O9032" s="31"/>
      <c r="P9032" s="31"/>
      <c r="Q9032" s="31"/>
      <c r="R9032" s="31"/>
      <c r="S9032" s="31"/>
      <c r="T9032" s="26"/>
      <c r="U9032" s="26"/>
      <c r="W9032" s="10"/>
    </row>
    <row r="9033">
      <c r="E9033" s="26"/>
      <c r="F9033" s="27"/>
      <c r="J9033" s="26"/>
      <c r="K9033" s="26"/>
      <c r="L9033" s="30"/>
      <c r="M9033" s="31"/>
      <c r="N9033" s="31"/>
      <c r="O9033" s="31"/>
      <c r="P9033" s="31"/>
      <c r="Q9033" s="31"/>
      <c r="R9033" s="31"/>
      <c r="S9033" s="31"/>
      <c r="T9033" s="26"/>
      <c r="U9033" s="26"/>
      <c r="W9033" s="10"/>
    </row>
    <row r="9034">
      <c r="E9034" s="26"/>
      <c r="F9034" s="27"/>
      <c r="J9034" s="26"/>
      <c r="K9034" s="26"/>
      <c r="L9034" s="30"/>
      <c r="M9034" s="31"/>
      <c r="N9034" s="31"/>
      <c r="O9034" s="31"/>
      <c r="P9034" s="31"/>
      <c r="Q9034" s="31"/>
      <c r="R9034" s="31"/>
      <c r="S9034" s="31"/>
      <c r="T9034" s="26"/>
      <c r="U9034" s="26"/>
      <c r="W9034" s="10"/>
    </row>
    <row r="9035">
      <c r="E9035" s="26"/>
      <c r="F9035" s="27"/>
      <c r="J9035" s="26"/>
      <c r="K9035" s="26"/>
      <c r="L9035" s="30"/>
      <c r="M9035" s="31"/>
      <c r="N9035" s="31"/>
      <c r="O9035" s="31"/>
      <c r="P9035" s="31"/>
      <c r="Q9035" s="31"/>
      <c r="R9035" s="31"/>
      <c r="S9035" s="31"/>
      <c r="T9035" s="26"/>
      <c r="U9035" s="26"/>
      <c r="W9035" s="10"/>
    </row>
    <row r="9036">
      <c r="E9036" s="26"/>
      <c r="F9036" s="27"/>
      <c r="J9036" s="26"/>
      <c r="K9036" s="26"/>
      <c r="L9036" s="30"/>
      <c r="M9036" s="31"/>
      <c r="N9036" s="31"/>
      <c r="O9036" s="31"/>
      <c r="P9036" s="31"/>
      <c r="Q9036" s="31"/>
      <c r="R9036" s="31"/>
      <c r="S9036" s="31"/>
      <c r="T9036" s="26"/>
      <c r="U9036" s="26"/>
      <c r="W9036" s="10"/>
    </row>
    <row r="9037">
      <c r="E9037" s="26"/>
      <c r="F9037" s="27"/>
      <c r="J9037" s="26"/>
      <c r="K9037" s="26"/>
      <c r="L9037" s="30"/>
      <c r="M9037" s="31"/>
      <c r="N9037" s="31"/>
      <c r="O9037" s="31"/>
      <c r="P9037" s="31"/>
      <c r="Q9037" s="31"/>
      <c r="R9037" s="31"/>
      <c r="S9037" s="31"/>
      <c r="T9037" s="26"/>
      <c r="U9037" s="26"/>
      <c r="W9037" s="10"/>
    </row>
    <row r="9038">
      <c r="E9038" s="26"/>
      <c r="F9038" s="27"/>
      <c r="J9038" s="26"/>
      <c r="K9038" s="26"/>
      <c r="L9038" s="30"/>
      <c r="M9038" s="31"/>
      <c r="N9038" s="31"/>
      <c r="O9038" s="31"/>
      <c r="P9038" s="31"/>
      <c r="Q9038" s="31"/>
      <c r="R9038" s="31"/>
      <c r="S9038" s="31"/>
      <c r="T9038" s="26"/>
      <c r="U9038" s="26"/>
      <c r="W9038" s="10"/>
    </row>
    <row r="9039">
      <c r="E9039" s="26"/>
      <c r="F9039" s="27"/>
      <c r="J9039" s="26"/>
      <c r="K9039" s="26"/>
      <c r="L9039" s="30"/>
      <c r="M9039" s="31"/>
      <c r="N9039" s="31"/>
      <c r="O9039" s="31"/>
      <c r="P9039" s="31"/>
      <c r="Q9039" s="31"/>
      <c r="R9039" s="31"/>
      <c r="S9039" s="31"/>
      <c r="T9039" s="26"/>
      <c r="U9039" s="26"/>
      <c r="W9039" s="10"/>
    </row>
    <row r="9040">
      <c r="E9040" s="26"/>
      <c r="F9040" s="27"/>
      <c r="J9040" s="26"/>
      <c r="K9040" s="26"/>
      <c r="L9040" s="30"/>
      <c r="M9040" s="31"/>
      <c r="N9040" s="31"/>
      <c r="O9040" s="31"/>
      <c r="P9040" s="31"/>
      <c r="Q9040" s="31"/>
      <c r="R9040" s="31"/>
      <c r="S9040" s="31"/>
      <c r="T9040" s="26"/>
      <c r="U9040" s="26"/>
      <c r="W9040" s="10"/>
    </row>
    <row r="9041">
      <c r="E9041" s="26"/>
      <c r="F9041" s="27"/>
      <c r="J9041" s="26"/>
      <c r="K9041" s="26"/>
      <c r="L9041" s="30"/>
      <c r="M9041" s="31"/>
      <c r="N9041" s="31"/>
      <c r="O9041" s="31"/>
      <c r="P9041" s="31"/>
      <c r="Q9041" s="31"/>
      <c r="R9041" s="31"/>
      <c r="S9041" s="31"/>
      <c r="T9041" s="26"/>
      <c r="U9041" s="26"/>
      <c r="W9041" s="10"/>
    </row>
    <row r="9042">
      <c r="E9042" s="26"/>
      <c r="F9042" s="27"/>
      <c r="J9042" s="26"/>
      <c r="K9042" s="26"/>
      <c r="L9042" s="30"/>
      <c r="M9042" s="31"/>
      <c r="N9042" s="31"/>
      <c r="O9042" s="31"/>
      <c r="P9042" s="31"/>
      <c r="Q9042" s="31"/>
      <c r="R9042" s="31"/>
      <c r="S9042" s="31"/>
      <c r="T9042" s="26"/>
      <c r="U9042" s="26"/>
      <c r="W9042" s="10"/>
    </row>
    <row r="9043">
      <c r="E9043" s="26"/>
      <c r="F9043" s="27"/>
      <c r="J9043" s="26"/>
      <c r="K9043" s="26"/>
      <c r="L9043" s="30"/>
      <c r="M9043" s="31"/>
      <c r="N9043" s="31"/>
      <c r="O9043" s="31"/>
      <c r="P9043" s="31"/>
      <c r="Q9043" s="31"/>
      <c r="R9043" s="31"/>
      <c r="S9043" s="31"/>
      <c r="T9043" s="26"/>
      <c r="U9043" s="26"/>
      <c r="W9043" s="10"/>
    </row>
    <row r="9044">
      <c r="E9044" s="26"/>
      <c r="F9044" s="27"/>
      <c r="J9044" s="26"/>
      <c r="K9044" s="26"/>
      <c r="L9044" s="30"/>
      <c r="M9044" s="31"/>
      <c r="N9044" s="31"/>
      <c r="O9044" s="31"/>
      <c r="P9044" s="31"/>
      <c r="Q9044" s="31"/>
      <c r="R9044" s="31"/>
      <c r="S9044" s="31"/>
      <c r="T9044" s="26"/>
      <c r="U9044" s="26"/>
      <c r="W9044" s="10"/>
    </row>
    <row r="9045">
      <c r="E9045" s="26"/>
      <c r="F9045" s="27"/>
      <c r="J9045" s="26"/>
      <c r="K9045" s="26"/>
      <c r="L9045" s="30"/>
      <c r="M9045" s="31"/>
      <c r="N9045" s="31"/>
      <c r="O9045" s="31"/>
      <c r="P9045" s="31"/>
      <c r="Q9045" s="31"/>
      <c r="R9045" s="31"/>
      <c r="S9045" s="31"/>
      <c r="T9045" s="26"/>
      <c r="U9045" s="26"/>
      <c r="W9045" s="10"/>
    </row>
    <row r="9046">
      <c r="E9046" s="26"/>
      <c r="F9046" s="27"/>
      <c r="J9046" s="26"/>
      <c r="K9046" s="26"/>
      <c r="L9046" s="30"/>
      <c r="M9046" s="31"/>
      <c r="N9046" s="31"/>
      <c r="O9046" s="31"/>
      <c r="P9046" s="31"/>
      <c r="Q9046" s="31"/>
      <c r="R9046" s="31"/>
      <c r="S9046" s="31"/>
      <c r="T9046" s="26"/>
      <c r="U9046" s="26"/>
      <c r="W9046" s="10"/>
    </row>
    <row r="9047">
      <c r="E9047" s="26"/>
      <c r="F9047" s="27"/>
      <c r="J9047" s="26"/>
      <c r="K9047" s="26"/>
      <c r="L9047" s="30"/>
      <c r="M9047" s="31"/>
      <c r="N9047" s="31"/>
      <c r="O9047" s="31"/>
      <c r="P9047" s="31"/>
      <c r="Q9047" s="31"/>
      <c r="R9047" s="31"/>
      <c r="S9047" s="31"/>
      <c r="T9047" s="26"/>
      <c r="U9047" s="26"/>
      <c r="W9047" s="10"/>
    </row>
    <row r="9048">
      <c r="E9048" s="26"/>
      <c r="F9048" s="27"/>
      <c r="J9048" s="26"/>
      <c r="K9048" s="26"/>
      <c r="L9048" s="30"/>
      <c r="M9048" s="31"/>
      <c r="N9048" s="31"/>
      <c r="O9048" s="31"/>
      <c r="P9048" s="31"/>
      <c r="Q9048" s="31"/>
      <c r="R9048" s="31"/>
      <c r="S9048" s="31"/>
      <c r="T9048" s="26"/>
      <c r="U9048" s="26"/>
      <c r="W9048" s="10"/>
    </row>
    <row r="9049">
      <c r="E9049" s="26"/>
      <c r="F9049" s="27"/>
      <c r="J9049" s="26"/>
      <c r="K9049" s="26"/>
      <c r="L9049" s="30"/>
      <c r="M9049" s="31"/>
      <c r="N9049" s="31"/>
      <c r="O9049" s="31"/>
      <c r="P9049" s="31"/>
      <c r="Q9049" s="31"/>
      <c r="R9049" s="31"/>
      <c r="S9049" s="31"/>
      <c r="T9049" s="26"/>
      <c r="U9049" s="26"/>
      <c r="W9049" s="10"/>
    </row>
    <row r="9050">
      <c r="E9050" s="26"/>
      <c r="F9050" s="27"/>
      <c r="J9050" s="26"/>
      <c r="K9050" s="26"/>
      <c r="L9050" s="30"/>
      <c r="M9050" s="31"/>
      <c r="N9050" s="31"/>
      <c r="O9050" s="31"/>
      <c r="P9050" s="31"/>
      <c r="Q9050" s="31"/>
      <c r="R9050" s="31"/>
      <c r="S9050" s="31"/>
      <c r="T9050" s="26"/>
      <c r="U9050" s="26"/>
      <c r="W9050" s="10"/>
    </row>
    <row r="9051">
      <c r="E9051" s="26"/>
      <c r="F9051" s="27"/>
      <c r="J9051" s="26"/>
      <c r="K9051" s="26"/>
      <c r="L9051" s="30"/>
      <c r="M9051" s="31"/>
      <c r="N9051" s="31"/>
      <c r="O9051" s="31"/>
      <c r="P9051" s="31"/>
      <c r="Q9051" s="31"/>
      <c r="R9051" s="31"/>
      <c r="S9051" s="31"/>
      <c r="T9051" s="26"/>
      <c r="U9051" s="26"/>
      <c r="W9051" s="10"/>
    </row>
    <row r="9052">
      <c r="E9052" s="26"/>
      <c r="F9052" s="27"/>
      <c r="J9052" s="26"/>
      <c r="K9052" s="26"/>
      <c r="L9052" s="30"/>
      <c r="M9052" s="31"/>
      <c r="N9052" s="31"/>
      <c r="O9052" s="31"/>
      <c r="P9052" s="31"/>
      <c r="Q9052" s="31"/>
      <c r="R9052" s="31"/>
      <c r="S9052" s="31"/>
      <c r="T9052" s="26"/>
      <c r="U9052" s="26"/>
      <c r="W9052" s="10"/>
    </row>
    <row r="9053">
      <c r="E9053" s="26"/>
      <c r="F9053" s="27"/>
      <c r="J9053" s="26"/>
      <c r="K9053" s="26"/>
      <c r="L9053" s="30"/>
      <c r="M9053" s="31"/>
      <c r="N9053" s="31"/>
      <c r="O9053" s="31"/>
      <c r="P9053" s="31"/>
      <c r="Q9053" s="31"/>
      <c r="R9053" s="31"/>
      <c r="S9053" s="31"/>
      <c r="T9053" s="26"/>
      <c r="U9053" s="26"/>
      <c r="W9053" s="10"/>
    </row>
    <row r="9054">
      <c r="E9054" s="26"/>
      <c r="F9054" s="27"/>
      <c r="J9054" s="26"/>
      <c r="K9054" s="26"/>
      <c r="L9054" s="30"/>
      <c r="M9054" s="31"/>
      <c r="N9054" s="31"/>
      <c r="O9054" s="31"/>
      <c r="P9054" s="31"/>
      <c r="Q9054" s="31"/>
      <c r="R9054" s="31"/>
      <c r="S9054" s="31"/>
      <c r="T9054" s="26"/>
      <c r="U9054" s="26"/>
      <c r="W9054" s="10"/>
    </row>
    <row r="9055">
      <c r="E9055" s="26"/>
      <c r="F9055" s="27"/>
      <c r="J9055" s="26"/>
      <c r="K9055" s="26"/>
      <c r="L9055" s="30"/>
      <c r="M9055" s="31"/>
      <c r="N9055" s="31"/>
      <c r="O9055" s="31"/>
      <c r="P9055" s="31"/>
      <c r="Q9055" s="31"/>
      <c r="R9055" s="31"/>
      <c r="S9055" s="31"/>
      <c r="T9055" s="26"/>
      <c r="U9055" s="26"/>
      <c r="W9055" s="10"/>
    </row>
    <row r="9056">
      <c r="E9056" s="26"/>
      <c r="F9056" s="27"/>
      <c r="J9056" s="26"/>
      <c r="K9056" s="26"/>
      <c r="L9056" s="30"/>
      <c r="M9056" s="31"/>
      <c r="N9056" s="31"/>
      <c r="O9056" s="31"/>
      <c r="P9056" s="31"/>
      <c r="Q9056" s="31"/>
      <c r="R9056" s="31"/>
      <c r="S9056" s="31"/>
      <c r="T9056" s="26"/>
      <c r="U9056" s="26"/>
      <c r="W9056" s="10"/>
    </row>
    <row r="9057">
      <c r="E9057" s="26"/>
      <c r="F9057" s="27"/>
      <c r="J9057" s="26"/>
      <c r="K9057" s="26"/>
      <c r="L9057" s="30"/>
      <c r="M9057" s="31"/>
      <c r="N9057" s="31"/>
      <c r="O9057" s="31"/>
      <c r="P9057" s="31"/>
      <c r="Q9057" s="31"/>
      <c r="R9057" s="31"/>
      <c r="S9057" s="31"/>
      <c r="T9057" s="26"/>
      <c r="U9057" s="26"/>
      <c r="W9057" s="10"/>
    </row>
    <row r="9058">
      <c r="E9058" s="26"/>
      <c r="F9058" s="27"/>
      <c r="J9058" s="26"/>
      <c r="K9058" s="26"/>
      <c r="L9058" s="30"/>
      <c r="M9058" s="31"/>
      <c r="N9058" s="31"/>
      <c r="O9058" s="31"/>
      <c r="P9058" s="31"/>
      <c r="Q9058" s="31"/>
      <c r="R9058" s="31"/>
      <c r="S9058" s="31"/>
      <c r="T9058" s="26"/>
      <c r="U9058" s="26"/>
      <c r="W9058" s="10"/>
    </row>
    <row r="9059">
      <c r="E9059" s="26"/>
      <c r="F9059" s="27"/>
      <c r="J9059" s="26"/>
      <c r="K9059" s="26"/>
      <c r="L9059" s="30"/>
      <c r="M9059" s="31"/>
      <c r="N9059" s="31"/>
      <c r="O9059" s="31"/>
      <c r="P9059" s="31"/>
      <c r="Q9059" s="31"/>
      <c r="R9059" s="31"/>
      <c r="S9059" s="31"/>
      <c r="T9059" s="26"/>
      <c r="U9059" s="26"/>
      <c r="W9059" s="10"/>
    </row>
    <row r="9060">
      <c r="E9060" s="26"/>
      <c r="F9060" s="27"/>
      <c r="J9060" s="26"/>
      <c r="K9060" s="26"/>
      <c r="L9060" s="30"/>
      <c r="M9060" s="31"/>
      <c r="N9060" s="31"/>
      <c r="O9060" s="31"/>
      <c r="P9060" s="31"/>
      <c r="Q9060" s="31"/>
      <c r="R9060" s="31"/>
      <c r="S9060" s="31"/>
      <c r="T9060" s="26"/>
      <c r="U9060" s="26"/>
      <c r="W9060" s="10"/>
    </row>
    <row r="9061">
      <c r="E9061" s="26"/>
      <c r="F9061" s="27"/>
      <c r="J9061" s="26"/>
      <c r="K9061" s="26"/>
      <c r="L9061" s="30"/>
      <c r="M9061" s="31"/>
      <c r="N9061" s="31"/>
      <c r="O9061" s="31"/>
      <c r="P9061" s="31"/>
      <c r="Q9061" s="31"/>
      <c r="R9061" s="31"/>
      <c r="S9061" s="31"/>
      <c r="T9061" s="26"/>
      <c r="U9061" s="26"/>
      <c r="W9061" s="10"/>
    </row>
    <row r="9062">
      <c r="E9062" s="26"/>
      <c r="F9062" s="27"/>
      <c r="J9062" s="26"/>
      <c r="K9062" s="26"/>
      <c r="L9062" s="30"/>
      <c r="M9062" s="31"/>
      <c r="N9062" s="31"/>
      <c r="O9062" s="31"/>
      <c r="P9062" s="31"/>
      <c r="Q9062" s="31"/>
      <c r="R9062" s="31"/>
      <c r="S9062" s="31"/>
      <c r="T9062" s="26"/>
      <c r="U9062" s="26"/>
      <c r="W9062" s="10"/>
    </row>
    <row r="9063">
      <c r="E9063" s="26"/>
      <c r="F9063" s="27"/>
      <c r="J9063" s="26"/>
      <c r="K9063" s="26"/>
      <c r="L9063" s="30"/>
      <c r="M9063" s="31"/>
      <c r="N9063" s="31"/>
      <c r="O9063" s="31"/>
      <c r="P9063" s="31"/>
      <c r="Q9063" s="31"/>
      <c r="R9063" s="31"/>
      <c r="S9063" s="31"/>
      <c r="T9063" s="26"/>
      <c r="U9063" s="26"/>
      <c r="W9063" s="10"/>
    </row>
    <row r="9064">
      <c r="E9064" s="26"/>
      <c r="F9064" s="27"/>
      <c r="J9064" s="26"/>
      <c r="K9064" s="26"/>
      <c r="L9064" s="30"/>
      <c r="M9064" s="31"/>
      <c r="N9064" s="31"/>
      <c r="O9064" s="31"/>
      <c r="P9064" s="31"/>
      <c r="Q9064" s="31"/>
      <c r="R9064" s="31"/>
      <c r="S9064" s="31"/>
      <c r="T9064" s="26"/>
      <c r="U9064" s="26"/>
      <c r="W9064" s="10"/>
    </row>
    <row r="9065">
      <c r="E9065" s="26"/>
      <c r="F9065" s="27"/>
      <c r="J9065" s="26"/>
      <c r="K9065" s="26"/>
      <c r="L9065" s="30"/>
      <c r="M9065" s="31"/>
      <c r="N9065" s="31"/>
      <c r="O9065" s="31"/>
      <c r="P9065" s="31"/>
      <c r="Q9065" s="31"/>
      <c r="R9065" s="31"/>
      <c r="S9065" s="31"/>
      <c r="T9065" s="26"/>
      <c r="U9065" s="26"/>
      <c r="W9065" s="10"/>
    </row>
    <row r="9066">
      <c r="E9066" s="26"/>
      <c r="F9066" s="27"/>
      <c r="J9066" s="26"/>
      <c r="K9066" s="26"/>
      <c r="L9066" s="30"/>
      <c r="M9066" s="31"/>
      <c r="N9066" s="31"/>
      <c r="O9066" s="31"/>
      <c r="P9066" s="31"/>
      <c r="Q9066" s="31"/>
      <c r="R9066" s="31"/>
      <c r="S9066" s="31"/>
      <c r="T9066" s="26"/>
      <c r="U9066" s="26"/>
      <c r="W9066" s="10"/>
    </row>
    <row r="9067">
      <c r="E9067" s="26"/>
      <c r="F9067" s="27"/>
      <c r="J9067" s="26"/>
      <c r="K9067" s="26"/>
      <c r="L9067" s="30"/>
      <c r="M9067" s="31"/>
      <c r="N9067" s="31"/>
      <c r="O9067" s="31"/>
      <c r="P9067" s="31"/>
      <c r="Q9067" s="31"/>
      <c r="R9067" s="31"/>
      <c r="S9067" s="31"/>
      <c r="T9067" s="26"/>
      <c r="U9067" s="26"/>
      <c r="W9067" s="10"/>
    </row>
    <row r="9068">
      <c r="E9068" s="26"/>
      <c r="F9068" s="27"/>
      <c r="J9068" s="26"/>
      <c r="K9068" s="26"/>
      <c r="L9068" s="30"/>
      <c r="M9068" s="31"/>
      <c r="N9068" s="31"/>
      <c r="O9068" s="31"/>
      <c r="P9068" s="31"/>
      <c r="Q9068" s="31"/>
      <c r="R9068" s="31"/>
      <c r="S9068" s="31"/>
      <c r="T9068" s="26"/>
      <c r="U9068" s="26"/>
      <c r="W9068" s="10"/>
    </row>
    <row r="9069">
      <c r="E9069" s="26"/>
      <c r="F9069" s="27"/>
      <c r="J9069" s="26"/>
      <c r="K9069" s="26"/>
      <c r="L9069" s="30"/>
      <c r="M9069" s="31"/>
      <c r="N9069" s="31"/>
      <c r="O9069" s="31"/>
      <c r="P9069" s="31"/>
      <c r="Q9069" s="31"/>
      <c r="R9069" s="31"/>
      <c r="S9069" s="31"/>
      <c r="T9069" s="26"/>
      <c r="U9069" s="26"/>
      <c r="W9069" s="10"/>
    </row>
    <row r="9070">
      <c r="E9070" s="26"/>
      <c r="F9070" s="27"/>
      <c r="J9070" s="26"/>
      <c r="K9070" s="26"/>
      <c r="L9070" s="30"/>
      <c r="M9070" s="31"/>
      <c r="N9070" s="31"/>
      <c r="O9070" s="31"/>
      <c r="P9070" s="31"/>
      <c r="Q9070" s="31"/>
      <c r="R9070" s="31"/>
      <c r="S9070" s="31"/>
      <c r="T9070" s="26"/>
      <c r="U9070" s="26"/>
      <c r="W9070" s="10"/>
    </row>
    <row r="9071">
      <c r="E9071" s="26"/>
      <c r="F9071" s="27"/>
      <c r="J9071" s="26"/>
      <c r="K9071" s="26"/>
      <c r="L9071" s="30"/>
      <c r="M9071" s="31"/>
      <c r="N9071" s="31"/>
      <c r="O9071" s="31"/>
      <c r="P9071" s="31"/>
      <c r="Q9071" s="31"/>
      <c r="R9071" s="31"/>
      <c r="S9071" s="31"/>
      <c r="T9071" s="26"/>
      <c r="U9071" s="26"/>
      <c r="W9071" s="10"/>
    </row>
    <row r="9072">
      <c r="E9072" s="26"/>
      <c r="F9072" s="27"/>
      <c r="J9072" s="26"/>
      <c r="K9072" s="26"/>
      <c r="L9072" s="30"/>
      <c r="M9072" s="31"/>
      <c r="N9072" s="31"/>
      <c r="O9072" s="31"/>
      <c r="P9072" s="31"/>
      <c r="Q9072" s="31"/>
      <c r="R9072" s="31"/>
      <c r="S9072" s="31"/>
      <c r="T9072" s="26"/>
      <c r="U9072" s="26"/>
      <c r="W9072" s="10"/>
    </row>
    <row r="9073">
      <c r="E9073" s="26"/>
      <c r="F9073" s="27"/>
      <c r="J9073" s="26"/>
      <c r="K9073" s="26"/>
      <c r="L9073" s="30"/>
      <c r="M9073" s="31"/>
      <c r="N9073" s="31"/>
      <c r="O9073" s="31"/>
      <c r="P9073" s="31"/>
      <c r="Q9073" s="31"/>
      <c r="R9073" s="31"/>
      <c r="S9073" s="31"/>
      <c r="T9073" s="26"/>
      <c r="U9073" s="26"/>
      <c r="W9073" s="10"/>
    </row>
    <row r="9074">
      <c r="E9074" s="26"/>
      <c r="F9074" s="27"/>
      <c r="J9074" s="26"/>
      <c r="K9074" s="26"/>
      <c r="L9074" s="30"/>
      <c r="M9074" s="31"/>
      <c r="N9074" s="31"/>
      <c r="O9074" s="31"/>
      <c r="P9074" s="31"/>
      <c r="Q9074" s="31"/>
      <c r="R9074" s="31"/>
      <c r="S9074" s="31"/>
      <c r="T9074" s="26"/>
      <c r="U9074" s="26"/>
      <c r="W9074" s="10"/>
    </row>
    <row r="9075">
      <c r="E9075" s="26"/>
      <c r="F9075" s="27"/>
      <c r="J9075" s="26"/>
      <c r="K9075" s="26"/>
      <c r="L9075" s="30"/>
      <c r="M9075" s="31"/>
      <c r="N9075" s="31"/>
      <c r="O9075" s="31"/>
      <c r="P9075" s="31"/>
      <c r="Q9075" s="31"/>
      <c r="R9075" s="31"/>
      <c r="S9075" s="31"/>
      <c r="T9075" s="26"/>
      <c r="U9075" s="26"/>
      <c r="W9075" s="10"/>
    </row>
    <row r="9076">
      <c r="E9076" s="26"/>
      <c r="F9076" s="27"/>
      <c r="J9076" s="26"/>
      <c r="K9076" s="26"/>
      <c r="L9076" s="30"/>
      <c r="M9076" s="31"/>
      <c r="N9076" s="31"/>
      <c r="O9076" s="31"/>
      <c r="P9076" s="31"/>
      <c r="Q9076" s="31"/>
      <c r="R9076" s="31"/>
      <c r="S9076" s="31"/>
      <c r="T9076" s="26"/>
      <c r="U9076" s="26"/>
      <c r="W9076" s="10"/>
    </row>
    <row r="9077">
      <c r="E9077" s="26"/>
      <c r="F9077" s="27"/>
      <c r="J9077" s="26"/>
      <c r="K9077" s="26"/>
      <c r="L9077" s="30"/>
      <c r="M9077" s="31"/>
      <c r="N9077" s="31"/>
      <c r="O9077" s="31"/>
      <c r="P9077" s="31"/>
      <c r="Q9077" s="31"/>
      <c r="R9077" s="31"/>
      <c r="S9077" s="31"/>
      <c r="T9077" s="26"/>
      <c r="U9077" s="26"/>
      <c r="W9077" s="10"/>
    </row>
    <row r="9078">
      <c r="E9078" s="26"/>
      <c r="F9078" s="27"/>
      <c r="J9078" s="26"/>
      <c r="K9078" s="26"/>
      <c r="L9078" s="30"/>
      <c r="M9078" s="31"/>
      <c r="N9078" s="31"/>
      <c r="O9078" s="31"/>
      <c r="P9078" s="31"/>
      <c r="Q9078" s="31"/>
      <c r="R9078" s="31"/>
      <c r="S9078" s="31"/>
      <c r="T9078" s="26"/>
      <c r="U9078" s="26"/>
      <c r="W9078" s="10"/>
    </row>
    <row r="9079">
      <c r="E9079" s="26"/>
      <c r="F9079" s="27"/>
      <c r="J9079" s="26"/>
      <c r="K9079" s="26"/>
      <c r="L9079" s="30"/>
      <c r="M9079" s="31"/>
      <c r="N9079" s="31"/>
      <c r="O9079" s="31"/>
      <c r="P9079" s="31"/>
      <c r="Q9079" s="31"/>
      <c r="R9079" s="31"/>
      <c r="S9079" s="31"/>
      <c r="T9079" s="26"/>
      <c r="U9079" s="26"/>
      <c r="W9079" s="10"/>
    </row>
    <row r="9080">
      <c r="E9080" s="26"/>
      <c r="F9080" s="27"/>
      <c r="J9080" s="26"/>
      <c r="K9080" s="26"/>
      <c r="L9080" s="30"/>
      <c r="M9080" s="31"/>
      <c r="N9080" s="31"/>
      <c r="O9080" s="31"/>
      <c r="P9080" s="31"/>
      <c r="Q9080" s="31"/>
      <c r="R9080" s="31"/>
      <c r="S9080" s="31"/>
      <c r="T9080" s="26"/>
      <c r="U9080" s="26"/>
      <c r="W9080" s="10"/>
    </row>
    <row r="9081">
      <c r="E9081" s="26"/>
      <c r="F9081" s="27"/>
      <c r="J9081" s="26"/>
      <c r="K9081" s="26"/>
      <c r="L9081" s="30"/>
      <c r="M9081" s="31"/>
      <c r="N9081" s="31"/>
      <c r="O9081" s="31"/>
      <c r="P9081" s="31"/>
      <c r="Q9081" s="31"/>
      <c r="R9081" s="31"/>
      <c r="S9081" s="31"/>
      <c r="T9081" s="26"/>
      <c r="U9081" s="26"/>
      <c r="W9081" s="10"/>
    </row>
    <row r="9082">
      <c r="E9082" s="26"/>
      <c r="F9082" s="27"/>
      <c r="J9082" s="26"/>
      <c r="K9082" s="26"/>
      <c r="L9082" s="30"/>
      <c r="M9082" s="31"/>
      <c r="N9082" s="31"/>
      <c r="O9082" s="31"/>
      <c r="P9082" s="31"/>
      <c r="Q9082" s="31"/>
      <c r="R9082" s="31"/>
      <c r="S9082" s="31"/>
      <c r="T9082" s="26"/>
      <c r="U9082" s="26"/>
      <c r="W9082" s="10"/>
    </row>
    <row r="9083">
      <c r="E9083" s="26"/>
      <c r="F9083" s="27"/>
      <c r="J9083" s="26"/>
      <c r="K9083" s="26"/>
      <c r="L9083" s="30"/>
      <c r="M9083" s="31"/>
      <c r="N9083" s="31"/>
      <c r="O9083" s="31"/>
      <c r="P9083" s="31"/>
      <c r="Q9083" s="31"/>
      <c r="R9083" s="31"/>
      <c r="S9083" s="31"/>
      <c r="T9083" s="26"/>
      <c r="U9083" s="26"/>
      <c r="W9083" s="10"/>
    </row>
    <row r="9084">
      <c r="E9084" s="26"/>
      <c r="F9084" s="27"/>
      <c r="J9084" s="26"/>
      <c r="K9084" s="26"/>
      <c r="L9084" s="30"/>
      <c r="M9084" s="31"/>
      <c r="N9084" s="31"/>
      <c r="O9084" s="31"/>
      <c r="P9084" s="31"/>
      <c r="Q9084" s="31"/>
      <c r="R9084" s="31"/>
      <c r="S9084" s="31"/>
      <c r="T9084" s="26"/>
      <c r="U9084" s="26"/>
      <c r="W9084" s="10"/>
    </row>
    <row r="9085">
      <c r="E9085" s="26"/>
      <c r="F9085" s="27"/>
      <c r="J9085" s="26"/>
      <c r="K9085" s="26"/>
      <c r="L9085" s="30"/>
      <c r="M9085" s="31"/>
      <c r="N9085" s="31"/>
      <c r="O9085" s="31"/>
      <c r="P9085" s="31"/>
      <c r="Q9085" s="31"/>
      <c r="R9085" s="31"/>
      <c r="S9085" s="31"/>
      <c r="T9085" s="26"/>
      <c r="U9085" s="26"/>
      <c r="W9085" s="10"/>
    </row>
    <row r="9086">
      <c r="E9086" s="26"/>
      <c r="F9086" s="27"/>
      <c r="J9086" s="26"/>
      <c r="K9086" s="26"/>
      <c r="L9086" s="30"/>
      <c r="M9086" s="31"/>
      <c r="N9086" s="31"/>
      <c r="O9086" s="31"/>
      <c r="P9086" s="31"/>
      <c r="Q9086" s="31"/>
      <c r="R9086" s="31"/>
      <c r="S9086" s="31"/>
      <c r="T9086" s="26"/>
      <c r="U9086" s="26"/>
      <c r="W9086" s="10"/>
    </row>
    <row r="9087">
      <c r="E9087" s="26"/>
      <c r="F9087" s="27"/>
      <c r="J9087" s="26"/>
      <c r="K9087" s="26"/>
      <c r="L9087" s="30"/>
      <c r="M9087" s="31"/>
      <c r="N9087" s="31"/>
      <c r="O9087" s="31"/>
      <c r="P9087" s="31"/>
      <c r="Q9087" s="31"/>
      <c r="R9087" s="31"/>
      <c r="S9087" s="31"/>
      <c r="T9087" s="26"/>
      <c r="U9087" s="26"/>
      <c r="W9087" s="10"/>
    </row>
    <row r="9088">
      <c r="E9088" s="26"/>
      <c r="F9088" s="27"/>
      <c r="J9088" s="26"/>
      <c r="K9088" s="26"/>
      <c r="L9088" s="30"/>
      <c r="M9088" s="31"/>
      <c r="N9088" s="31"/>
      <c r="O9088" s="31"/>
      <c r="P9088" s="31"/>
      <c r="Q9088" s="31"/>
      <c r="R9088" s="31"/>
      <c r="S9088" s="31"/>
      <c r="T9088" s="26"/>
      <c r="U9088" s="26"/>
      <c r="W9088" s="10"/>
    </row>
    <row r="9089">
      <c r="E9089" s="26"/>
      <c r="F9089" s="27"/>
      <c r="J9089" s="26"/>
      <c r="K9089" s="26"/>
      <c r="L9089" s="30"/>
      <c r="M9089" s="31"/>
      <c r="N9089" s="31"/>
      <c r="O9089" s="31"/>
      <c r="P9089" s="31"/>
      <c r="Q9089" s="31"/>
      <c r="R9089" s="31"/>
      <c r="S9089" s="31"/>
      <c r="T9089" s="26"/>
      <c r="U9089" s="26"/>
      <c r="W9089" s="10"/>
    </row>
    <row r="9090">
      <c r="E9090" s="26"/>
      <c r="F9090" s="27"/>
      <c r="J9090" s="26"/>
      <c r="K9090" s="26"/>
      <c r="L9090" s="30"/>
      <c r="M9090" s="31"/>
      <c r="N9090" s="31"/>
      <c r="O9090" s="31"/>
      <c r="P9090" s="31"/>
      <c r="Q9090" s="31"/>
      <c r="R9090" s="31"/>
      <c r="S9090" s="31"/>
      <c r="T9090" s="26"/>
      <c r="U9090" s="26"/>
      <c r="W9090" s="10"/>
    </row>
    <row r="9091">
      <c r="E9091" s="26"/>
      <c r="F9091" s="27"/>
      <c r="J9091" s="26"/>
      <c r="K9091" s="26"/>
      <c r="L9091" s="30"/>
      <c r="M9091" s="31"/>
      <c r="N9091" s="31"/>
      <c r="O9091" s="31"/>
      <c r="P9091" s="31"/>
      <c r="Q9091" s="31"/>
      <c r="R9091" s="31"/>
      <c r="S9091" s="31"/>
      <c r="T9091" s="26"/>
      <c r="U9091" s="26"/>
      <c r="W9091" s="10"/>
    </row>
    <row r="9092">
      <c r="E9092" s="26"/>
      <c r="F9092" s="27"/>
      <c r="J9092" s="26"/>
      <c r="K9092" s="26"/>
      <c r="L9092" s="30"/>
      <c r="M9092" s="31"/>
      <c r="N9092" s="31"/>
      <c r="O9092" s="31"/>
      <c r="P9092" s="31"/>
      <c r="Q9092" s="31"/>
      <c r="R9092" s="31"/>
      <c r="S9092" s="31"/>
      <c r="T9092" s="26"/>
      <c r="U9092" s="26"/>
      <c r="W9092" s="10"/>
    </row>
    <row r="9093">
      <c r="E9093" s="26"/>
      <c r="F9093" s="27"/>
      <c r="J9093" s="26"/>
      <c r="K9093" s="26"/>
      <c r="L9093" s="30"/>
      <c r="M9093" s="31"/>
      <c r="N9093" s="31"/>
      <c r="O9093" s="31"/>
      <c r="P9093" s="31"/>
      <c r="Q9093" s="31"/>
      <c r="R9093" s="31"/>
      <c r="S9093" s="31"/>
      <c r="T9093" s="26"/>
      <c r="U9093" s="26"/>
      <c r="W9093" s="10"/>
    </row>
    <row r="9094">
      <c r="E9094" s="26"/>
      <c r="F9094" s="27"/>
      <c r="J9094" s="26"/>
      <c r="K9094" s="26"/>
      <c r="L9094" s="30"/>
      <c r="M9094" s="31"/>
      <c r="N9094" s="31"/>
      <c r="O9094" s="31"/>
      <c r="P9094" s="31"/>
      <c r="Q9094" s="31"/>
      <c r="R9094" s="31"/>
      <c r="S9094" s="31"/>
      <c r="T9094" s="26"/>
      <c r="U9094" s="26"/>
      <c r="W9094" s="10"/>
    </row>
    <row r="9095">
      <c r="E9095" s="26"/>
      <c r="F9095" s="27"/>
      <c r="J9095" s="26"/>
      <c r="K9095" s="26"/>
      <c r="L9095" s="30"/>
      <c r="M9095" s="31"/>
      <c r="N9095" s="31"/>
      <c r="O9095" s="31"/>
      <c r="P9095" s="31"/>
      <c r="Q9095" s="31"/>
      <c r="R9095" s="31"/>
      <c r="S9095" s="31"/>
      <c r="T9095" s="26"/>
      <c r="U9095" s="26"/>
      <c r="W9095" s="10"/>
    </row>
    <row r="9096">
      <c r="E9096" s="26"/>
      <c r="F9096" s="27"/>
      <c r="J9096" s="26"/>
      <c r="K9096" s="26"/>
      <c r="L9096" s="30"/>
      <c r="M9096" s="31"/>
      <c r="N9096" s="31"/>
      <c r="O9096" s="31"/>
      <c r="P9096" s="31"/>
      <c r="Q9096" s="31"/>
      <c r="R9096" s="31"/>
      <c r="S9096" s="31"/>
      <c r="T9096" s="26"/>
      <c r="U9096" s="26"/>
      <c r="W9096" s="10"/>
    </row>
    <row r="9097">
      <c r="E9097" s="26"/>
      <c r="F9097" s="27"/>
      <c r="J9097" s="26"/>
      <c r="K9097" s="26"/>
      <c r="L9097" s="30"/>
      <c r="M9097" s="31"/>
      <c r="N9097" s="31"/>
      <c r="O9097" s="31"/>
      <c r="P9097" s="31"/>
      <c r="Q9097" s="31"/>
      <c r="R9097" s="31"/>
      <c r="S9097" s="31"/>
      <c r="T9097" s="26"/>
      <c r="U9097" s="26"/>
      <c r="W9097" s="10"/>
    </row>
    <row r="9098">
      <c r="E9098" s="26"/>
      <c r="F9098" s="27"/>
      <c r="J9098" s="26"/>
      <c r="K9098" s="26"/>
      <c r="L9098" s="30"/>
      <c r="M9098" s="31"/>
      <c r="N9098" s="31"/>
      <c r="O9098" s="31"/>
      <c r="P9098" s="31"/>
      <c r="Q9098" s="31"/>
      <c r="R9098" s="31"/>
      <c r="S9098" s="31"/>
      <c r="T9098" s="26"/>
      <c r="U9098" s="26"/>
      <c r="W9098" s="10"/>
    </row>
    <row r="9099">
      <c r="E9099" s="26"/>
      <c r="F9099" s="27"/>
      <c r="J9099" s="26"/>
      <c r="K9099" s="26"/>
      <c r="L9099" s="30"/>
      <c r="M9099" s="31"/>
      <c r="N9099" s="31"/>
      <c r="O9099" s="31"/>
      <c r="P9099" s="31"/>
      <c r="Q9099" s="31"/>
      <c r="R9099" s="31"/>
      <c r="S9099" s="31"/>
      <c r="T9099" s="26"/>
      <c r="U9099" s="26"/>
      <c r="W9099" s="10"/>
    </row>
    <row r="9100">
      <c r="E9100" s="26"/>
      <c r="F9100" s="27"/>
      <c r="J9100" s="26"/>
      <c r="K9100" s="26"/>
      <c r="L9100" s="30"/>
      <c r="M9100" s="31"/>
      <c r="N9100" s="31"/>
      <c r="O9100" s="31"/>
      <c r="P9100" s="31"/>
      <c r="Q9100" s="31"/>
      <c r="R9100" s="31"/>
      <c r="S9100" s="31"/>
      <c r="T9100" s="26"/>
      <c r="U9100" s="26"/>
      <c r="W9100" s="10"/>
    </row>
    <row r="9101">
      <c r="E9101" s="26"/>
      <c r="F9101" s="27"/>
      <c r="J9101" s="26"/>
      <c r="K9101" s="26"/>
      <c r="L9101" s="30"/>
      <c r="M9101" s="31"/>
      <c r="N9101" s="31"/>
      <c r="O9101" s="31"/>
      <c r="P9101" s="31"/>
      <c r="Q9101" s="31"/>
      <c r="R9101" s="31"/>
      <c r="S9101" s="31"/>
      <c r="T9101" s="26"/>
      <c r="U9101" s="26"/>
      <c r="W9101" s="10"/>
    </row>
    <row r="9102">
      <c r="E9102" s="26"/>
      <c r="F9102" s="27"/>
      <c r="J9102" s="26"/>
      <c r="K9102" s="26"/>
      <c r="L9102" s="30"/>
      <c r="M9102" s="31"/>
      <c r="N9102" s="31"/>
      <c r="O9102" s="31"/>
      <c r="P9102" s="31"/>
      <c r="Q9102" s="31"/>
      <c r="R9102" s="31"/>
      <c r="S9102" s="31"/>
      <c r="T9102" s="26"/>
      <c r="U9102" s="26"/>
      <c r="W9102" s="10"/>
    </row>
    <row r="9103">
      <c r="E9103" s="26"/>
      <c r="F9103" s="27"/>
      <c r="J9103" s="26"/>
      <c r="K9103" s="26"/>
      <c r="L9103" s="30"/>
      <c r="M9103" s="31"/>
      <c r="N9103" s="31"/>
      <c r="O9103" s="31"/>
      <c r="P9103" s="31"/>
      <c r="Q9103" s="31"/>
      <c r="R9103" s="31"/>
      <c r="S9103" s="31"/>
      <c r="T9103" s="26"/>
      <c r="U9103" s="26"/>
      <c r="W9103" s="10"/>
    </row>
    <row r="9104">
      <c r="E9104" s="26"/>
      <c r="F9104" s="27"/>
      <c r="J9104" s="26"/>
      <c r="K9104" s="26"/>
      <c r="L9104" s="30"/>
      <c r="M9104" s="31"/>
      <c r="N9104" s="31"/>
      <c r="O9104" s="31"/>
      <c r="P9104" s="31"/>
      <c r="Q9104" s="31"/>
      <c r="R9104" s="31"/>
      <c r="S9104" s="31"/>
      <c r="T9104" s="26"/>
      <c r="U9104" s="26"/>
      <c r="W9104" s="10"/>
    </row>
    <row r="9105">
      <c r="E9105" s="26"/>
      <c r="F9105" s="27"/>
      <c r="J9105" s="26"/>
      <c r="K9105" s="26"/>
      <c r="L9105" s="30"/>
      <c r="M9105" s="31"/>
      <c r="N9105" s="31"/>
      <c r="O9105" s="31"/>
      <c r="P9105" s="31"/>
      <c r="Q9105" s="31"/>
      <c r="R9105" s="31"/>
      <c r="S9105" s="31"/>
      <c r="T9105" s="26"/>
      <c r="U9105" s="26"/>
      <c r="W9105" s="10"/>
    </row>
    <row r="9106">
      <c r="E9106" s="26"/>
      <c r="F9106" s="27"/>
      <c r="J9106" s="26"/>
      <c r="K9106" s="26"/>
      <c r="L9106" s="30"/>
      <c r="M9106" s="31"/>
      <c r="N9106" s="31"/>
      <c r="O9106" s="31"/>
      <c r="P9106" s="31"/>
      <c r="Q9106" s="31"/>
      <c r="R9106" s="31"/>
      <c r="S9106" s="31"/>
      <c r="T9106" s="26"/>
      <c r="U9106" s="26"/>
      <c r="W9106" s="10"/>
    </row>
    <row r="9107">
      <c r="E9107" s="26"/>
      <c r="F9107" s="27"/>
      <c r="J9107" s="26"/>
      <c r="K9107" s="26"/>
      <c r="L9107" s="30"/>
      <c r="M9107" s="31"/>
      <c r="N9107" s="31"/>
      <c r="O9107" s="31"/>
      <c r="P9107" s="31"/>
      <c r="Q9107" s="31"/>
      <c r="R9107" s="31"/>
      <c r="S9107" s="31"/>
      <c r="T9107" s="26"/>
      <c r="U9107" s="26"/>
      <c r="W9107" s="10"/>
    </row>
    <row r="9108">
      <c r="E9108" s="26"/>
      <c r="F9108" s="27"/>
      <c r="J9108" s="26"/>
      <c r="K9108" s="26"/>
      <c r="L9108" s="30"/>
      <c r="M9108" s="31"/>
      <c r="N9108" s="31"/>
      <c r="O9108" s="31"/>
      <c r="P9108" s="31"/>
      <c r="Q9108" s="31"/>
      <c r="R9108" s="31"/>
      <c r="S9108" s="31"/>
      <c r="T9108" s="26"/>
      <c r="U9108" s="26"/>
      <c r="W9108" s="10"/>
    </row>
    <row r="9109">
      <c r="E9109" s="26"/>
      <c r="F9109" s="27"/>
      <c r="J9109" s="26"/>
      <c r="K9109" s="26"/>
      <c r="L9109" s="30"/>
      <c r="M9109" s="31"/>
      <c r="N9109" s="31"/>
      <c r="O9109" s="31"/>
      <c r="P9109" s="31"/>
      <c r="Q9109" s="31"/>
      <c r="R9109" s="31"/>
      <c r="S9109" s="31"/>
      <c r="T9109" s="26"/>
      <c r="U9109" s="26"/>
      <c r="W9109" s="10"/>
    </row>
    <row r="9110">
      <c r="E9110" s="26"/>
      <c r="F9110" s="27"/>
      <c r="J9110" s="26"/>
      <c r="K9110" s="26"/>
      <c r="L9110" s="30"/>
      <c r="M9110" s="31"/>
      <c r="N9110" s="31"/>
      <c r="O9110" s="31"/>
      <c r="P9110" s="31"/>
      <c r="Q9110" s="31"/>
      <c r="R9110" s="31"/>
      <c r="S9110" s="31"/>
      <c r="T9110" s="26"/>
      <c r="U9110" s="26"/>
      <c r="W9110" s="10"/>
    </row>
    <row r="9111">
      <c r="E9111" s="26"/>
      <c r="F9111" s="27"/>
      <c r="J9111" s="26"/>
      <c r="K9111" s="26"/>
      <c r="L9111" s="30"/>
      <c r="M9111" s="31"/>
      <c r="N9111" s="31"/>
      <c r="O9111" s="31"/>
      <c r="P9111" s="31"/>
      <c r="Q9111" s="31"/>
      <c r="R9111" s="31"/>
      <c r="S9111" s="31"/>
      <c r="T9111" s="26"/>
      <c r="U9111" s="26"/>
      <c r="W9111" s="10"/>
    </row>
    <row r="9112">
      <c r="E9112" s="26"/>
      <c r="F9112" s="27"/>
      <c r="J9112" s="26"/>
      <c r="K9112" s="26"/>
      <c r="L9112" s="30"/>
      <c r="M9112" s="31"/>
      <c r="N9112" s="31"/>
      <c r="O9112" s="31"/>
      <c r="P9112" s="31"/>
      <c r="Q9112" s="31"/>
      <c r="R9112" s="31"/>
      <c r="S9112" s="31"/>
      <c r="T9112" s="26"/>
      <c r="U9112" s="26"/>
      <c r="W9112" s="10"/>
    </row>
    <row r="9113">
      <c r="E9113" s="26"/>
      <c r="F9113" s="27"/>
      <c r="J9113" s="26"/>
      <c r="K9113" s="26"/>
      <c r="L9113" s="30"/>
      <c r="M9113" s="31"/>
      <c r="N9113" s="31"/>
      <c r="O9113" s="31"/>
      <c r="P9113" s="31"/>
      <c r="Q9113" s="31"/>
      <c r="R9113" s="31"/>
      <c r="S9113" s="31"/>
      <c r="T9113" s="26"/>
      <c r="U9113" s="26"/>
      <c r="W9113" s="10"/>
    </row>
    <row r="9114">
      <c r="E9114" s="26"/>
      <c r="F9114" s="27"/>
      <c r="J9114" s="26"/>
      <c r="K9114" s="26"/>
      <c r="L9114" s="30"/>
      <c r="M9114" s="31"/>
      <c r="N9114" s="31"/>
      <c r="O9114" s="31"/>
      <c r="P9114" s="31"/>
      <c r="Q9114" s="31"/>
      <c r="R9114" s="31"/>
      <c r="S9114" s="31"/>
      <c r="T9114" s="26"/>
      <c r="U9114" s="26"/>
      <c r="W9114" s="10"/>
    </row>
    <row r="9115">
      <c r="E9115" s="26"/>
      <c r="F9115" s="27"/>
      <c r="J9115" s="26"/>
      <c r="K9115" s="26"/>
      <c r="L9115" s="30"/>
      <c r="M9115" s="31"/>
      <c r="N9115" s="31"/>
      <c r="O9115" s="31"/>
      <c r="P9115" s="31"/>
      <c r="Q9115" s="31"/>
      <c r="R9115" s="31"/>
      <c r="S9115" s="31"/>
      <c r="T9115" s="26"/>
      <c r="U9115" s="26"/>
      <c r="W9115" s="10"/>
    </row>
    <row r="9116">
      <c r="E9116" s="26"/>
      <c r="F9116" s="27"/>
      <c r="J9116" s="26"/>
      <c r="K9116" s="26"/>
      <c r="L9116" s="30"/>
      <c r="M9116" s="31"/>
      <c r="N9116" s="31"/>
      <c r="O9116" s="31"/>
      <c r="P9116" s="31"/>
      <c r="Q9116" s="31"/>
      <c r="R9116" s="31"/>
      <c r="S9116" s="31"/>
      <c r="T9116" s="26"/>
      <c r="U9116" s="26"/>
      <c r="W9116" s="10"/>
    </row>
    <row r="9117">
      <c r="E9117" s="26"/>
      <c r="F9117" s="27"/>
      <c r="J9117" s="26"/>
      <c r="K9117" s="26"/>
      <c r="L9117" s="30"/>
      <c r="M9117" s="31"/>
      <c r="N9117" s="31"/>
      <c r="O9117" s="31"/>
      <c r="P9117" s="31"/>
      <c r="Q9117" s="31"/>
      <c r="R9117" s="31"/>
      <c r="S9117" s="31"/>
      <c r="T9117" s="26"/>
      <c r="U9117" s="26"/>
      <c r="W9117" s="10"/>
    </row>
    <row r="9118">
      <c r="E9118" s="26"/>
      <c r="F9118" s="27"/>
      <c r="J9118" s="26"/>
      <c r="K9118" s="26"/>
      <c r="L9118" s="30"/>
      <c r="M9118" s="31"/>
      <c r="N9118" s="31"/>
      <c r="O9118" s="31"/>
      <c r="P9118" s="31"/>
      <c r="Q9118" s="31"/>
      <c r="R9118" s="31"/>
      <c r="S9118" s="31"/>
      <c r="T9118" s="26"/>
      <c r="U9118" s="26"/>
      <c r="W9118" s="10"/>
    </row>
    <row r="9119">
      <c r="E9119" s="26"/>
      <c r="F9119" s="27"/>
      <c r="J9119" s="26"/>
      <c r="K9119" s="26"/>
      <c r="L9119" s="30"/>
      <c r="M9119" s="31"/>
      <c r="N9119" s="31"/>
      <c r="O9119" s="31"/>
      <c r="P9119" s="31"/>
      <c r="Q9119" s="31"/>
      <c r="R9119" s="31"/>
      <c r="S9119" s="31"/>
      <c r="T9119" s="26"/>
      <c r="U9119" s="26"/>
      <c r="W9119" s="10"/>
    </row>
    <row r="9120">
      <c r="E9120" s="26"/>
      <c r="F9120" s="27"/>
      <c r="J9120" s="26"/>
      <c r="K9120" s="26"/>
      <c r="L9120" s="30"/>
      <c r="M9120" s="31"/>
      <c r="N9120" s="31"/>
      <c r="O9120" s="31"/>
      <c r="P9120" s="31"/>
      <c r="Q9120" s="31"/>
      <c r="R9120" s="31"/>
      <c r="S9120" s="31"/>
      <c r="T9120" s="26"/>
      <c r="U9120" s="26"/>
      <c r="W9120" s="10"/>
    </row>
    <row r="9121">
      <c r="E9121" s="26"/>
      <c r="F9121" s="27"/>
      <c r="J9121" s="26"/>
      <c r="K9121" s="26"/>
      <c r="L9121" s="30"/>
      <c r="M9121" s="31"/>
      <c r="N9121" s="31"/>
      <c r="O9121" s="31"/>
      <c r="P9121" s="31"/>
      <c r="Q9121" s="31"/>
      <c r="R9121" s="31"/>
      <c r="S9121" s="31"/>
      <c r="T9121" s="26"/>
      <c r="U9121" s="26"/>
      <c r="W9121" s="10"/>
    </row>
    <row r="9122">
      <c r="E9122" s="26"/>
      <c r="F9122" s="27"/>
      <c r="J9122" s="26"/>
      <c r="K9122" s="26"/>
      <c r="L9122" s="30"/>
      <c r="M9122" s="31"/>
      <c r="N9122" s="31"/>
      <c r="O9122" s="31"/>
      <c r="P9122" s="31"/>
      <c r="Q9122" s="31"/>
      <c r="R9122" s="31"/>
      <c r="S9122" s="31"/>
      <c r="T9122" s="26"/>
      <c r="U9122" s="26"/>
      <c r="W9122" s="10"/>
    </row>
    <row r="9123">
      <c r="E9123" s="26"/>
      <c r="F9123" s="27"/>
      <c r="J9123" s="26"/>
      <c r="K9123" s="26"/>
      <c r="L9123" s="30"/>
      <c r="M9123" s="31"/>
      <c r="N9123" s="31"/>
      <c r="O9123" s="31"/>
      <c r="P9123" s="31"/>
      <c r="Q9123" s="31"/>
      <c r="R9123" s="31"/>
      <c r="S9123" s="31"/>
      <c r="T9123" s="26"/>
      <c r="U9123" s="26"/>
      <c r="W9123" s="10"/>
    </row>
    <row r="9124">
      <c r="E9124" s="26"/>
      <c r="F9124" s="27"/>
      <c r="J9124" s="26"/>
      <c r="K9124" s="26"/>
      <c r="L9124" s="30"/>
      <c r="M9124" s="31"/>
      <c r="N9124" s="31"/>
      <c r="O9124" s="31"/>
      <c r="P9124" s="31"/>
      <c r="Q9124" s="31"/>
      <c r="R9124" s="31"/>
      <c r="S9124" s="31"/>
      <c r="T9124" s="26"/>
      <c r="U9124" s="26"/>
      <c r="W9124" s="10"/>
    </row>
    <row r="9125">
      <c r="E9125" s="26"/>
      <c r="F9125" s="27"/>
      <c r="J9125" s="26"/>
      <c r="K9125" s="26"/>
      <c r="L9125" s="30"/>
      <c r="M9125" s="31"/>
      <c r="N9125" s="31"/>
      <c r="O9125" s="31"/>
      <c r="P9125" s="31"/>
      <c r="Q9125" s="31"/>
      <c r="R9125" s="31"/>
      <c r="S9125" s="31"/>
      <c r="T9125" s="26"/>
      <c r="U9125" s="26"/>
      <c r="W9125" s="10"/>
    </row>
    <row r="9126">
      <c r="E9126" s="26"/>
      <c r="F9126" s="27"/>
      <c r="J9126" s="26"/>
      <c r="K9126" s="26"/>
      <c r="L9126" s="30"/>
      <c r="M9126" s="31"/>
      <c r="N9126" s="31"/>
      <c r="O9126" s="31"/>
      <c r="P9126" s="31"/>
      <c r="Q9126" s="31"/>
      <c r="R9126" s="31"/>
      <c r="S9126" s="31"/>
      <c r="T9126" s="26"/>
      <c r="U9126" s="26"/>
      <c r="W9126" s="10"/>
    </row>
    <row r="9127">
      <c r="E9127" s="26"/>
      <c r="F9127" s="27"/>
      <c r="J9127" s="26"/>
      <c r="K9127" s="26"/>
      <c r="L9127" s="30"/>
      <c r="M9127" s="31"/>
      <c r="N9127" s="31"/>
      <c r="O9127" s="31"/>
      <c r="P9127" s="31"/>
      <c r="Q9127" s="31"/>
      <c r="R9127" s="31"/>
      <c r="S9127" s="31"/>
      <c r="T9127" s="26"/>
      <c r="U9127" s="26"/>
      <c r="W9127" s="10"/>
    </row>
    <row r="9128">
      <c r="E9128" s="26"/>
      <c r="F9128" s="27"/>
      <c r="J9128" s="26"/>
      <c r="K9128" s="26"/>
      <c r="L9128" s="30"/>
      <c r="M9128" s="31"/>
      <c r="N9128" s="31"/>
      <c r="O9128" s="31"/>
      <c r="P9128" s="31"/>
      <c r="Q9128" s="31"/>
      <c r="R9128" s="31"/>
      <c r="S9128" s="31"/>
      <c r="T9128" s="26"/>
      <c r="U9128" s="26"/>
      <c r="W9128" s="10"/>
    </row>
    <row r="9129">
      <c r="E9129" s="26"/>
      <c r="F9129" s="27"/>
      <c r="J9129" s="26"/>
      <c r="K9129" s="26"/>
      <c r="L9129" s="30"/>
      <c r="M9129" s="31"/>
      <c r="N9129" s="31"/>
      <c r="O9129" s="31"/>
      <c r="P9129" s="31"/>
      <c r="Q9129" s="31"/>
      <c r="R9129" s="31"/>
      <c r="S9129" s="31"/>
      <c r="T9129" s="26"/>
      <c r="U9129" s="26"/>
      <c r="W9129" s="10"/>
    </row>
    <row r="9130">
      <c r="E9130" s="26"/>
      <c r="F9130" s="27"/>
      <c r="J9130" s="26"/>
      <c r="K9130" s="26"/>
      <c r="L9130" s="30"/>
      <c r="M9130" s="31"/>
      <c r="N9130" s="31"/>
      <c r="O9130" s="31"/>
      <c r="P9130" s="31"/>
      <c r="Q9130" s="31"/>
      <c r="R9130" s="31"/>
      <c r="S9130" s="31"/>
      <c r="T9130" s="26"/>
      <c r="U9130" s="26"/>
      <c r="W9130" s="10"/>
    </row>
    <row r="9131">
      <c r="E9131" s="26"/>
      <c r="F9131" s="27"/>
      <c r="J9131" s="26"/>
      <c r="K9131" s="26"/>
      <c r="L9131" s="30"/>
      <c r="M9131" s="31"/>
      <c r="N9131" s="31"/>
      <c r="O9131" s="31"/>
      <c r="P9131" s="31"/>
      <c r="Q9131" s="31"/>
      <c r="R9131" s="31"/>
      <c r="S9131" s="31"/>
      <c r="T9131" s="26"/>
      <c r="U9131" s="26"/>
      <c r="W9131" s="10"/>
    </row>
    <row r="9132">
      <c r="E9132" s="26"/>
      <c r="F9132" s="27"/>
      <c r="J9132" s="26"/>
      <c r="K9132" s="26"/>
      <c r="L9132" s="30"/>
      <c r="M9132" s="31"/>
      <c r="N9132" s="31"/>
      <c r="O9132" s="31"/>
      <c r="P9132" s="31"/>
      <c r="Q9132" s="31"/>
      <c r="R9132" s="31"/>
      <c r="S9132" s="31"/>
      <c r="T9132" s="26"/>
      <c r="U9132" s="26"/>
      <c r="W9132" s="10"/>
    </row>
    <row r="9133">
      <c r="E9133" s="26"/>
      <c r="F9133" s="27"/>
      <c r="J9133" s="26"/>
      <c r="K9133" s="26"/>
      <c r="L9133" s="30"/>
      <c r="M9133" s="31"/>
      <c r="N9133" s="31"/>
      <c r="O9133" s="31"/>
      <c r="P9133" s="31"/>
      <c r="Q9133" s="31"/>
      <c r="R9133" s="31"/>
      <c r="S9133" s="31"/>
      <c r="T9133" s="26"/>
      <c r="U9133" s="26"/>
      <c r="W9133" s="10"/>
    </row>
    <row r="9134">
      <c r="E9134" s="26"/>
      <c r="F9134" s="27"/>
      <c r="J9134" s="26"/>
      <c r="K9134" s="26"/>
      <c r="L9134" s="30"/>
      <c r="M9134" s="31"/>
      <c r="N9134" s="31"/>
      <c r="O9134" s="31"/>
      <c r="P9134" s="31"/>
      <c r="Q9134" s="31"/>
      <c r="R9134" s="31"/>
      <c r="S9134" s="31"/>
      <c r="T9134" s="26"/>
      <c r="U9134" s="26"/>
      <c r="W9134" s="10"/>
    </row>
    <row r="9135">
      <c r="E9135" s="26"/>
      <c r="F9135" s="27"/>
      <c r="J9135" s="26"/>
      <c r="K9135" s="26"/>
      <c r="L9135" s="30"/>
      <c r="M9135" s="31"/>
      <c r="N9135" s="31"/>
      <c r="O9135" s="31"/>
      <c r="P9135" s="31"/>
      <c r="Q9135" s="31"/>
      <c r="R9135" s="31"/>
      <c r="S9135" s="31"/>
      <c r="T9135" s="26"/>
      <c r="U9135" s="26"/>
      <c r="W9135" s="10"/>
    </row>
    <row r="9136">
      <c r="E9136" s="26"/>
      <c r="F9136" s="27"/>
      <c r="J9136" s="26"/>
      <c r="K9136" s="26"/>
      <c r="L9136" s="30"/>
      <c r="M9136" s="31"/>
      <c r="N9136" s="31"/>
      <c r="O9136" s="31"/>
      <c r="P9136" s="31"/>
      <c r="Q9136" s="31"/>
      <c r="R9136" s="31"/>
      <c r="S9136" s="31"/>
      <c r="T9136" s="26"/>
      <c r="U9136" s="26"/>
      <c r="W9136" s="10"/>
    </row>
    <row r="9137">
      <c r="E9137" s="26"/>
      <c r="F9137" s="27"/>
      <c r="J9137" s="26"/>
      <c r="K9137" s="26"/>
      <c r="L9137" s="30"/>
      <c r="M9137" s="31"/>
      <c r="N9137" s="31"/>
      <c r="O9137" s="31"/>
      <c r="P9137" s="31"/>
      <c r="Q9137" s="31"/>
      <c r="R9137" s="31"/>
      <c r="S9137" s="31"/>
      <c r="T9137" s="26"/>
      <c r="U9137" s="26"/>
      <c r="W9137" s="10"/>
    </row>
    <row r="9138">
      <c r="E9138" s="26"/>
      <c r="F9138" s="27"/>
      <c r="J9138" s="26"/>
      <c r="K9138" s="26"/>
      <c r="L9138" s="30"/>
      <c r="M9138" s="31"/>
      <c r="N9138" s="31"/>
      <c r="O9138" s="31"/>
      <c r="P9138" s="31"/>
      <c r="Q9138" s="31"/>
      <c r="R9138" s="31"/>
      <c r="S9138" s="31"/>
      <c r="T9138" s="26"/>
      <c r="U9138" s="26"/>
      <c r="W9138" s="10"/>
    </row>
    <row r="9139">
      <c r="E9139" s="26"/>
      <c r="F9139" s="27"/>
      <c r="J9139" s="26"/>
      <c r="K9139" s="26"/>
      <c r="L9139" s="30"/>
      <c r="M9139" s="31"/>
      <c r="N9139" s="31"/>
      <c r="O9139" s="31"/>
      <c r="P9139" s="31"/>
      <c r="Q9139" s="31"/>
      <c r="R9139" s="31"/>
      <c r="S9139" s="31"/>
      <c r="T9139" s="26"/>
      <c r="U9139" s="26"/>
      <c r="W9139" s="10"/>
    </row>
    <row r="9140">
      <c r="E9140" s="26"/>
      <c r="F9140" s="27"/>
      <c r="J9140" s="26"/>
      <c r="K9140" s="26"/>
      <c r="L9140" s="30"/>
      <c r="M9140" s="31"/>
      <c r="N9140" s="31"/>
      <c r="O9140" s="31"/>
      <c r="P9140" s="31"/>
      <c r="Q9140" s="31"/>
      <c r="R9140" s="31"/>
      <c r="S9140" s="31"/>
      <c r="T9140" s="26"/>
      <c r="U9140" s="26"/>
      <c r="W9140" s="10"/>
    </row>
    <row r="9141">
      <c r="E9141" s="26"/>
      <c r="F9141" s="27"/>
      <c r="J9141" s="26"/>
      <c r="K9141" s="26"/>
      <c r="L9141" s="30"/>
      <c r="M9141" s="31"/>
      <c r="N9141" s="31"/>
      <c r="O9141" s="31"/>
      <c r="P9141" s="31"/>
      <c r="Q9141" s="31"/>
      <c r="R9141" s="31"/>
      <c r="S9141" s="31"/>
      <c r="T9141" s="26"/>
      <c r="U9141" s="26"/>
      <c r="W9141" s="10"/>
    </row>
    <row r="9142">
      <c r="E9142" s="26"/>
      <c r="F9142" s="27"/>
      <c r="J9142" s="26"/>
      <c r="K9142" s="26"/>
      <c r="L9142" s="30"/>
      <c r="M9142" s="31"/>
      <c r="N9142" s="31"/>
      <c r="O9142" s="31"/>
      <c r="P9142" s="31"/>
      <c r="Q9142" s="31"/>
      <c r="R9142" s="31"/>
      <c r="S9142" s="31"/>
      <c r="T9142" s="26"/>
      <c r="U9142" s="26"/>
      <c r="W9142" s="10"/>
    </row>
    <row r="9143">
      <c r="E9143" s="26"/>
      <c r="F9143" s="27"/>
      <c r="J9143" s="26"/>
      <c r="K9143" s="26"/>
      <c r="L9143" s="30"/>
      <c r="M9143" s="31"/>
      <c r="N9143" s="31"/>
      <c r="O9143" s="31"/>
      <c r="P9143" s="31"/>
      <c r="Q9143" s="31"/>
      <c r="R9143" s="31"/>
      <c r="S9143" s="31"/>
      <c r="T9143" s="26"/>
      <c r="U9143" s="26"/>
      <c r="W9143" s="10"/>
    </row>
    <row r="9144">
      <c r="E9144" s="26"/>
      <c r="F9144" s="27"/>
      <c r="J9144" s="26"/>
      <c r="K9144" s="26"/>
      <c r="L9144" s="30"/>
      <c r="M9144" s="31"/>
      <c r="N9144" s="31"/>
      <c r="O9144" s="31"/>
      <c r="P9144" s="31"/>
      <c r="Q9144" s="31"/>
      <c r="R9144" s="31"/>
      <c r="S9144" s="31"/>
      <c r="T9144" s="26"/>
      <c r="U9144" s="26"/>
      <c r="W9144" s="10"/>
    </row>
    <row r="9145">
      <c r="E9145" s="26"/>
      <c r="F9145" s="27"/>
      <c r="J9145" s="26"/>
      <c r="K9145" s="26"/>
      <c r="L9145" s="30"/>
      <c r="M9145" s="31"/>
      <c r="N9145" s="31"/>
      <c r="O9145" s="31"/>
      <c r="P9145" s="31"/>
      <c r="Q9145" s="31"/>
      <c r="R9145" s="31"/>
      <c r="S9145" s="31"/>
      <c r="T9145" s="26"/>
      <c r="U9145" s="26"/>
      <c r="W9145" s="10"/>
    </row>
    <row r="9146">
      <c r="E9146" s="26"/>
      <c r="F9146" s="27"/>
      <c r="J9146" s="26"/>
      <c r="K9146" s="26"/>
      <c r="L9146" s="30"/>
      <c r="M9146" s="31"/>
      <c r="N9146" s="31"/>
      <c r="O9146" s="31"/>
      <c r="P9146" s="31"/>
      <c r="Q9146" s="31"/>
      <c r="R9146" s="31"/>
      <c r="S9146" s="31"/>
      <c r="T9146" s="26"/>
      <c r="U9146" s="26"/>
      <c r="W9146" s="10"/>
    </row>
    <row r="9147">
      <c r="E9147" s="26"/>
      <c r="F9147" s="27"/>
      <c r="J9147" s="26"/>
      <c r="K9147" s="26"/>
      <c r="L9147" s="30"/>
      <c r="M9147" s="31"/>
      <c r="N9147" s="31"/>
      <c r="O9147" s="31"/>
      <c r="P9147" s="31"/>
      <c r="Q9147" s="31"/>
      <c r="R9147" s="31"/>
      <c r="S9147" s="31"/>
      <c r="T9147" s="26"/>
      <c r="U9147" s="26"/>
      <c r="W9147" s="10"/>
    </row>
    <row r="9148">
      <c r="E9148" s="26"/>
      <c r="F9148" s="27"/>
      <c r="J9148" s="26"/>
      <c r="K9148" s="26"/>
      <c r="L9148" s="30"/>
      <c r="M9148" s="31"/>
      <c r="N9148" s="31"/>
      <c r="O9148" s="31"/>
      <c r="P9148" s="31"/>
      <c r="Q9148" s="31"/>
      <c r="R9148" s="31"/>
      <c r="S9148" s="31"/>
      <c r="T9148" s="26"/>
      <c r="U9148" s="26"/>
      <c r="W9148" s="10"/>
    </row>
    <row r="9149">
      <c r="E9149" s="26"/>
      <c r="F9149" s="27"/>
      <c r="J9149" s="26"/>
      <c r="K9149" s="26"/>
      <c r="L9149" s="30"/>
      <c r="M9149" s="31"/>
      <c r="N9149" s="31"/>
      <c r="O9149" s="31"/>
      <c r="P9149" s="31"/>
      <c r="Q9149" s="31"/>
      <c r="R9149" s="31"/>
      <c r="S9149" s="31"/>
      <c r="T9149" s="26"/>
      <c r="U9149" s="26"/>
      <c r="W9149" s="10"/>
    </row>
    <row r="9150">
      <c r="E9150" s="26"/>
      <c r="F9150" s="27"/>
      <c r="J9150" s="26"/>
      <c r="K9150" s="26"/>
      <c r="L9150" s="30"/>
      <c r="M9150" s="31"/>
      <c r="N9150" s="31"/>
      <c r="O9150" s="31"/>
      <c r="P9150" s="31"/>
      <c r="Q9150" s="31"/>
      <c r="R9150" s="31"/>
      <c r="S9150" s="31"/>
      <c r="T9150" s="26"/>
      <c r="U9150" s="26"/>
      <c r="W9150" s="10"/>
    </row>
    <row r="9151">
      <c r="E9151" s="26"/>
      <c r="F9151" s="27"/>
      <c r="J9151" s="26"/>
      <c r="K9151" s="26"/>
      <c r="L9151" s="30"/>
      <c r="M9151" s="31"/>
      <c r="N9151" s="31"/>
      <c r="O9151" s="31"/>
      <c r="P9151" s="31"/>
      <c r="Q9151" s="31"/>
      <c r="R9151" s="31"/>
      <c r="S9151" s="31"/>
      <c r="T9151" s="26"/>
      <c r="U9151" s="26"/>
      <c r="W9151" s="10"/>
    </row>
    <row r="9152">
      <c r="E9152" s="26"/>
      <c r="F9152" s="27"/>
      <c r="J9152" s="26"/>
      <c r="K9152" s="26"/>
      <c r="L9152" s="30"/>
      <c r="M9152" s="31"/>
      <c r="N9152" s="31"/>
      <c r="O9152" s="31"/>
      <c r="P9152" s="31"/>
      <c r="Q9152" s="31"/>
      <c r="R9152" s="31"/>
      <c r="S9152" s="31"/>
      <c r="T9152" s="26"/>
      <c r="U9152" s="26"/>
      <c r="W9152" s="10"/>
    </row>
    <row r="9153">
      <c r="E9153" s="26"/>
      <c r="F9153" s="27"/>
      <c r="J9153" s="26"/>
      <c r="K9153" s="26"/>
      <c r="L9153" s="30"/>
      <c r="M9153" s="31"/>
      <c r="N9153" s="31"/>
      <c r="O9153" s="31"/>
      <c r="P9153" s="31"/>
      <c r="Q9153" s="31"/>
      <c r="R9153" s="31"/>
      <c r="S9153" s="31"/>
      <c r="T9153" s="26"/>
      <c r="U9153" s="26"/>
      <c r="W9153" s="10"/>
    </row>
    <row r="9154">
      <c r="E9154" s="26"/>
      <c r="F9154" s="27"/>
      <c r="J9154" s="26"/>
      <c r="K9154" s="26"/>
      <c r="L9154" s="30"/>
      <c r="M9154" s="31"/>
      <c r="N9154" s="31"/>
      <c r="O9154" s="31"/>
      <c r="P9154" s="31"/>
      <c r="Q9154" s="31"/>
      <c r="R9154" s="31"/>
      <c r="S9154" s="31"/>
      <c r="T9154" s="26"/>
      <c r="U9154" s="26"/>
      <c r="W9154" s="10"/>
    </row>
    <row r="9155">
      <c r="E9155" s="26"/>
      <c r="F9155" s="27"/>
      <c r="J9155" s="26"/>
      <c r="K9155" s="26"/>
      <c r="L9155" s="30"/>
      <c r="M9155" s="31"/>
      <c r="N9155" s="31"/>
      <c r="O9155" s="31"/>
      <c r="P9155" s="31"/>
      <c r="Q9155" s="31"/>
      <c r="R9155" s="31"/>
      <c r="S9155" s="31"/>
      <c r="T9155" s="26"/>
      <c r="U9155" s="26"/>
      <c r="W9155" s="10"/>
    </row>
    <row r="9156">
      <c r="E9156" s="26"/>
      <c r="F9156" s="27"/>
      <c r="J9156" s="26"/>
      <c r="K9156" s="26"/>
      <c r="L9156" s="30"/>
      <c r="M9156" s="31"/>
      <c r="N9156" s="31"/>
      <c r="O9156" s="31"/>
      <c r="P9156" s="31"/>
      <c r="Q9156" s="31"/>
      <c r="R9156" s="31"/>
      <c r="S9156" s="31"/>
      <c r="T9156" s="26"/>
      <c r="U9156" s="26"/>
      <c r="W9156" s="10"/>
    </row>
    <row r="9157">
      <c r="E9157" s="26"/>
      <c r="F9157" s="27"/>
      <c r="J9157" s="26"/>
      <c r="K9157" s="26"/>
      <c r="L9157" s="30"/>
      <c r="M9157" s="31"/>
      <c r="N9157" s="31"/>
      <c r="O9157" s="31"/>
      <c r="P9157" s="31"/>
      <c r="Q9157" s="31"/>
      <c r="R9157" s="31"/>
      <c r="S9157" s="31"/>
      <c r="T9157" s="26"/>
      <c r="U9157" s="26"/>
      <c r="W9157" s="10"/>
    </row>
    <row r="9158">
      <c r="E9158" s="26"/>
      <c r="F9158" s="27"/>
      <c r="J9158" s="26"/>
      <c r="K9158" s="26"/>
      <c r="L9158" s="30"/>
      <c r="M9158" s="31"/>
      <c r="N9158" s="31"/>
      <c r="O9158" s="31"/>
      <c r="P9158" s="31"/>
      <c r="Q9158" s="31"/>
      <c r="R9158" s="31"/>
      <c r="S9158" s="31"/>
      <c r="T9158" s="26"/>
      <c r="U9158" s="26"/>
      <c r="W9158" s="10"/>
    </row>
    <row r="9159">
      <c r="E9159" s="26"/>
      <c r="F9159" s="27"/>
      <c r="J9159" s="26"/>
      <c r="K9159" s="26"/>
      <c r="L9159" s="30"/>
      <c r="M9159" s="31"/>
      <c r="N9159" s="31"/>
      <c r="O9159" s="31"/>
      <c r="P9159" s="31"/>
      <c r="Q9159" s="31"/>
      <c r="R9159" s="31"/>
      <c r="S9159" s="31"/>
      <c r="T9159" s="26"/>
      <c r="U9159" s="26"/>
      <c r="W9159" s="10"/>
    </row>
    <row r="9160">
      <c r="E9160" s="26"/>
      <c r="F9160" s="27"/>
      <c r="J9160" s="26"/>
      <c r="K9160" s="26"/>
      <c r="L9160" s="30"/>
      <c r="M9160" s="31"/>
      <c r="N9160" s="31"/>
      <c r="O9160" s="31"/>
      <c r="P9160" s="31"/>
      <c r="Q9160" s="31"/>
      <c r="R9160" s="31"/>
      <c r="S9160" s="31"/>
      <c r="T9160" s="26"/>
      <c r="U9160" s="26"/>
      <c r="W9160" s="10"/>
    </row>
    <row r="9161">
      <c r="E9161" s="26"/>
      <c r="F9161" s="27"/>
      <c r="J9161" s="26"/>
      <c r="K9161" s="26"/>
      <c r="L9161" s="30"/>
      <c r="M9161" s="31"/>
      <c r="N9161" s="31"/>
      <c r="O9161" s="31"/>
      <c r="P9161" s="31"/>
      <c r="Q9161" s="31"/>
      <c r="R9161" s="31"/>
      <c r="S9161" s="31"/>
      <c r="T9161" s="26"/>
      <c r="U9161" s="26"/>
      <c r="W9161" s="10"/>
    </row>
    <row r="9162">
      <c r="E9162" s="26"/>
      <c r="F9162" s="27"/>
      <c r="J9162" s="26"/>
      <c r="K9162" s="26"/>
      <c r="L9162" s="30"/>
      <c r="M9162" s="31"/>
      <c r="N9162" s="31"/>
      <c r="O9162" s="31"/>
      <c r="P9162" s="31"/>
      <c r="Q9162" s="31"/>
      <c r="R9162" s="31"/>
      <c r="S9162" s="31"/>
      <c r="T9162" s="26"/>
      <c r="U9162" s="26"/>
      <c r="W9162" s="10"/>
    </row>
    <row r="9163">
      <c r="E9163" s="26"/>
      <c r="F9163" s="27"/>
      <c r="J9163" s="26"/>
      <c r="K9163" s="26"/>
      <c r="L9163" s="30"/>
      <c r="M9163" s="31"/>
      <c r="N9163" s="31"/>
      <c r="O9163" s="31"/>
      <c r="P9163" s="31"/>
      <c r="Q9163" s="31"/>
      <c r="R9163" s="31"/>
      <c r="S9163" s="31"/>
      <c r="T9163" s="26"/>
      <c r="U9163" s="26"/>
      <c r="W9163" s="10"/>
    </row>
    <row r="9164">
      <c r="E9164" s="26"/>
      <c r="F9164" s="27"/>
      <c r="J9164" s="26"/>
      <c r="K9164" s="26"/>
      <c r="L9164" s="30"/>
      <c r="M9164" s="31"/>
      <c r="N9164" s="31"/>
      <c r="O9164" s="31"/>
      <c r="P9164" s="31"/>
      <c r="Q9164" s="31"/>
      <c r="R9164" s="31"/>
      <c r="S9164" s="31"/>
      <c r="T9164" s="26"/>
      <c r="U9164" s="26"/>
      <c r="W9164" s="10"/>
    </row>
    <row r="9165">
      <c r="E9165" s="26"/>
      <c r="F9165" s="27"/>
      <c r="J9165" s="26"/>
      <c r="K9165" s="26"/>
      <c r="L9165" s="30"/>
      <c r="M9165" s="31"/>
      <c r="N9165" s="31"/>
      <c r="O9165" s="31"/>
      <c r="P9165" s="31"/>
      <c r="Q9165" s="31"/>
      <c r="R9165" s="31"/>
      <c r="S9165" s="31"/>
      <c r="T9165" s="26"/>
      <c r="U9165" s="26"/>
      <c r="W9165" s="10"/>
    </row>
    <row r="9166">
      <c r="E9166" s="26"/>
      <c r="F9166" s="27"/>
      <c r="J9166" s="26"/>
      <c r="K9166" s="26"/>
      <c r="L9166" s="30"/>
      <c r="M9166" s="31"/>
      <c r="N9166" s="31"/>
      <c r="O9166" s="31"/>
      <c r="P9166" s="31"/>
      <c r="Q9166" s="31"/>
      <c r="R9166" s="31"/>
      <c r="S9166" s="31"/>
      <c r="T9166" s="26"/>
      <c r="U9166" s="26"/>
      <c r="W9166" s="10"/>
    </row>
    <row r="9167">
      <c r="E9167" s="26"/>
      <c r="F9167" s="27"/>
      <c r="J9167" s="26"/>
      <c r="K9167" s="26"/>
      <c r="L9167" s="30"/>
      <c r="M9167" s="31"/>
      <c r="N9167" s="31"/>
      <c r="O9167" s="31"/>
      <c r="P9167" s="31"/>
      <c r="Q9167" s="31"/>
      <c r="R9167" s="31"/>
      <c r="S9167" s="31"/>
      <c r="T9167" s="26"/>
      <c r="U9167" s="26"/>
      <c r="W9167" s="10"/>
    </row>
    <row r="9168">
      <c r="E9168" s="26"/>
      <c r="F9168" s="27"/>
      <c r="J9168" s="26"/>
      <c r="K9168" s="26"/>
      <c r="L9168" s="30"/>
      <c r="M9168" s="31"/>
      <c r="N9168" s="31"/>
      <c r="O9168" s="31"/>
      <c r="P9168" s="31"/>
      <c r="Q9168" s="31"/>
      <c r="R9168" s="31"/>
      <c r="S9168" s="31"/>
      <c r="T9168" s="26"/>
      <c r="U9168" s="26"/>
      <c r="W9168" s="10"/>
    </row>
    <row r="9169">
      <c r="E9169" s="26"/>
      <c r="F9169" s="27"/>
      <c r="J9169" s="26"/>
      <c r="K9169" s="26"/>
      <c r="L9169" s="30"/>
      <c r="M9169" s="31"/>
      <c r="N9169" s="31"/>
      <c r="O9169" s="31"/>
      <c r="P9169" s="31"/>
      <c r="Q9169" s="31"/>
      <c r="R9169" s="31"/>
      <c r="S9169" s="31"/>
      <c r="T9169" s="26"/>
      <c r="U9169" s="26"/>
      <c r="W9169" s="10"/>
    </row>
    <row r="9170">
      <c r="E9170" s="26"/>
      <c r="F9170" s="27"/>
      <c r="J9170" s="26"/>
      <c r="K9170" s="26"/>
      <c r="L9170" s="30"/>
      <c r="M9170" s="31"/>
      <c r="N9170" s="31"/>
      <c r="O9170" s="31"/>
      <c r="P9170" s="31"/>
      <c r="Q9170" s="31"/>
      <c r="R9170" s="31"/>
      <c r="S9170" s="31"/>
      <c r="T9170" s="26"/>
      <c r="U9170" s="26"/>
      <c r="W9170" s="10"/>
    </row>
    <row r="9171">
      <c r="E9171" s="26"/>
      <c r="F9171" s="27"/>
      <c r="J9171" s="26"/>
      <c r="K9171" s="26"/>
      <c r="L9171" s="30"/>
      <c r="M9171" s="31"/>
      <c r="N9171" s="31"/>
      <c r="O9171" s="31"/>
      <c r="P9171" s="31"/>
      <c r="Q9171" s="31"/>
      <c r="R9171" s="31"/>
      <c r="S9171" s="31"/>
      <c r="T9171" s="26"/>
      <c r="U9171" s="26"/>
      <c r="W9171" s="10"/>
    </row>
    <row r="9172">
      <c r="E9172" s="26"/>
      <c r="F9172" s="27"/>
      <c r="J9172" s="26"/>
      <c r="K9172" s="26"/>
      <c r="L9172" s="30"/>
      <c r="M9172" s="31"/>
      <c r="N9172" s="31"/>
      <c r="O9172" s="31"/>
      <c r="P9172" s="31"/>
      <c r="Q9172" s="31"/>
      <c r="R9172" s="31"/>
      <c r="S9172" s="31"/>
      <c r="T9172" s="26"/>
      <c r="U9172" s="26"/>
      <c r="W9172" s="10"/>
    </row>
    <row r="9173">
      <c r="E9173" s="26"/>
      <c r="F9173" s="27"/>
      <c r="J9173" s="26"/>
      <c r="K9173" s="26"/>
      <c r="L9173" s="30"/>
      <c r="M9173" s="31"/>
      <c r="N9173" s="31"/>
      <c r="O9173" s="31"/>
      <c r="P9173" s="31"/>
      <c r="Q9173" s="31"/>
      <c r="R9173" s="31"/>
      <c r="S9173" s="31"/>
      <c r="T9173" s="26"/>
      <c r="U9173" s="26"/>
      <c r="W9173" s="10"/>
    </row>
    <row r="9174">
      <c r="E9174" s="26"/>
      <c r="F9174" s="27"/>
      <c r="J9174" s="26"/>
      <c r="K9174" s="26"/>
      <c r="L9174" s="30"/>
      <c r="M9174" s="31"/>
      <c r="N9174" s="31"/>
      <c r="O9174" s="31"/>
      <c r="P9174" s="31"/>
      <c r="Q9174" s="31"/>
      <c r="R9174" s="31"/>
      <c r="S9174" s="31"/>
      <c r="T9174" s="26"/>
      <c r="U9174" s="26"/>
      <c r="W9174" s="10"/>
    </row>
    <row r="9175">
      <c r="E9175" s="26"/>
      <c r="F9175" s="27"/>
      <c r="J9175" s="26"/>
      <c r="K9175" s="26"/>
      <c r="L9175" s="30"/>
      <c r="M9175" s="31"/>
      <c r="N9175" s="31"/>
      <c r="O9175" s="31"/>
      <c r="P9175" s="31"/>
      <c r="Q9175" s="31"/>
      <c r="R9175" s="31"/>
      <c r="S9175" s="31"/>
      <c r="T9175" s="26"/>
      <c r="U9175" s="26"/>
      <c r="W9175" s="10"/>
    </row>
    <row r="9176">
      <c r="E9176" s="26"/>
      <c r="F9176" s="27"/>
      <c r="J9176" s="26"/>
      <c r="K9176" s="26"/>
      <c r="L9176" s="30"/>
      <c r="M9176" s="31"/>
      <c r="N9176" s="31"/>
      <c r="O9176" s="31"/>
      <c r="P9176" s="31"/>
      <c r="Q9176" s="31"/>
      <c r="R9176" s="31"/>
      <c r="S9176" s="31"/>
      <c r="T9176" s="26"/>
      <c r="U9176" s="26"/>
      <c r="W9176" s="10"/>
    </row>
    <row r="9177">
      <c r="E9177" s="26"/>
      <c r="F9177" s="27"/>
      <c r="J9177" s="26"/>
      <c r="K9177" s="26"/>
      <c r="L9177" s="30"/>
      <c r="M9177" s="31"/>
      <c r="N9177" s="31"/>
      <c r="O9177" s="31"/>
      <c r="P9177" s="31"/>
      <c r="Q9177" s="31"/>
      <c r="R9177" s="31"/>
      <c r="S9177" s="31"/>
      <c r="T9177" s="26"/>
      <c r="U9177" s="26"/>
      <c r="W9177" s="10"/>
    </row>
    <row r="9178">
      <c r="E9178" s="26"/>
      <c r="F9178" s="27"/>
      <c r="J9178" s="26"/>
      <c r="K9178" s="26"/>
      <c r="L9178" s="30"/>
      <c r="M9178" s="31"/>
      <c r="N9178" s="31"/>
      <c r="O9178" s="31"/>
      <c r="P9178" s="31"/>
      <c r="Q9178" s="31"/>
      <c r="R9178" s="31"/>
      <c r="S9178" s="31"/>
      <c r="T9178" s="26"/>
      <c r="U9178" s="26"/>
      <c r="W9178" s="10"/>
    </row>
    <row r="9179">
      <c r="E9179" s="26"/>
      <c r="F9179" s="27"/>
      <c r="J9179" s="26"/>
      <c r="K9179" s="26"/>
      <c r="L9179" s="30"/>
      <c r="M9179" s="31"/>
      <c r="N9179" s="31"/>
      <c r="O9179" s="31"/>
      <c r="P9179" s="31"/>
      <c r="Q9179" s="31"/>
      <c r="R9179" s="31"/>
      <c r="S9179" s="31"/>
      <c r="T9179" s="26"/>
      <c r="U9179" s="26"/>
      <c r="W9179" s="10"/>
    </row>
    <row r="9180">
      <c r="E9180" s="26"/>
      <c r="F9180" s="27"/>
      <c r="J9180" s="26"/>
      <c r="K9180" s="26"/>
      <c r="L9180" s="30"/>
      <c r="M9180" s="31"/>
      <c r="N9180" s="31"/>
      <c r="O9180" s="31"/>
      <c r="P9180" s="31"/>
      <c r="Q9180" s="31"/>
      <c r="R9180" s="31"/>
      <c r="S9180" s="31"/>
      <c r="T9180" s="26"/>
      <c r="U9180" s="26"/>
      <c r="W9180" s="10"/>
    </row>
    <row r="9181">
      <c r="E9181" s="26"/>
      <c r="F9181" s="27"/>
      <c r="J9181" s="26"/>
      <c r="K9181" s="26"/>
      <c r="L9181" s="30"/>
      <c r="M9181" s="31"/>
      <c r="N9181" s="31"/>
      <c r="O9181" s="31"/>
      <c r="P9181" s="31"/>
      <c r="Q9181" s="31"/>
      <c r="R9181" s="31"/>
      <c r="S9181" s="31"/>
      <c r="T9181" s="26"/>
      <c r="U9181" s="26"/>
      <c r="W9181" s="10"/>
    </row>
    <row r="9182">
      <c r="E9182" s="26"/>
      <c r="F9182" s="27"/>
      <c r="J9182" s="26"/>
      <c r="K9182" s="26"/>
      <c r="L9182" s="30"/>
      <c r="M9182" s="31"/>
      <c r="N9182" s="31"/>
      <c r="O9182" s="31"/>
      <c r="P9182" s="31"/>
      <c r="Q9182" s="31"/>
      <c r="R9182" s="31"/>
      <c r="S9182" s="31"/>
      <c r="T9182" s="26"/>
      <c r="U9182" s="26"/>
      <c r="W9182" s="10"/>
    </row>
    <row r="9183">
      <c r="E9183" s="26"/>
      <c r="F9183" s="27"/>
      <c r="J9183" s="26"/>
      <c r="K9183" s="26"/>
      <c r="L9183" s="30"/>
      <c r="M9183" s="31"/>
      <c r="N9183" s="31"/>
      <c r="O9183" s="31"/>
      <c r="P9183" s="31"/>
      <c r="Q9183" s="31"/>
      <c r="R9183" s="31"/>
      <c r="S9183" s="31"/>
      <c r="T9183" s="26"/>
      <c r="U9183" s="26"/>
      <c r="W9183" s="10"/>
    </row>
    <row r="9184">
      <c r="E9184" s="26"/>
      <c r="F9184" s="27"/>
      <c r="J9184" s="26"/>
      <c r="K9184" s="26"/>
      <c r="L9184" s="30"/>
      <c r="M9184" s="31"/>
      <c r="N9184" s="31"/>
      <c r="O9184" s="31"/>
      <c r="P9184" s="31"/>
      <c r="Q9184" s="31"/>
      <c r="R9184" s="31"/>
      <c r="S9184" s="31"/>
      <c r="T9184" s="26"/>
      <c r="U9184" s="26"/>
      <c r="W9184" s="10"/>
    </row>
    <row r="9185">
      <c r="E9185" s="26"/>
      <c r="F9185" s="27"/>
      <c r="J9185" s="26"/>
      <c r="K9185" s="26"/>
      <c r="L9185" s="30"/>
      <c r="M9185" s="31"/>
      <c r="N9185" s="31"/>
      <c r="O9185" s="31"/>
      <c r="P9185" s="31"/>
      <c r="Q9185" s="31"/>
      <c r="R9185" s="31"/>
      <c r="S9185" s="31"/>
      <c r="T9185" s="26"/>
      <c r="U9185" s="26"/>
      <c r="W9185" s="10"/>
    </row>
    <row r="9186">
      <c r="E9186" s="26"/>
      <c r="F9186" s="27"/>
      <c r="J9186" s="26"/>
      <c r="K9186" s="26"/>
      <c r="L9186" s="30"/>
      <c r="M9186" s="31"/>
      <c r="N9186" s="31"/>
      <c r="O9186" s="31"/>
      <c r="P9186" s="31"/>
      <c r="Q9186" s="31"/>
      <c r="R9186" s="31"/>
      <c r="S9186" s="31"/>
      <c r="T9186" s="26"/>
      <c r="U9186" s="26"/>
      <c r="W9186" s="10"/>
    </row>
    <row r="9187">
      <c r="E9187" s="26"/>
      <c r="F9187" s="27"/>
      <c r="J9187" s="26"/>
      <c r="K9187" s="26"/>
      <c r="L9187" s="30"/>
      <c r="M9187" s="31"/>
      <c r="N9187" s="31"/>
      <c r="O9187" s="31"/>
      <c r="P9187" s="31"/>
      <c r="Q9187" s="31"/>
      <c r="R9187" s="31"/>
      <c r="S9187" s="31"/>
      <c r="T9187" s="26"/>
      <c r="U9187" s="26"/>
      <c r="W9187" s="10"/>
    </row>
    <row r="9188">
      <c r="E9188" s="26"/>
      <c r="F9188" s="27"/>
      <c r="J9188" s="26"/>
      <c r="K9188" s="26"/>
      <c r="L9188" s="30"/>
      <c r="M9188" s="31"/>
      <c r="N9188" s="31"/>
      <c r="O9188" s="31"/>
      <c r="P9188" s="31"/>
      <c r="Q9188" s="31"/>
      <c r="R9188" s="31"/>
      <c r="S9188" s="31"/>
      <c r="T9188" s="26"/>
      <c r="U9188" s="26"/>
      <c r="W9188" s="10"/>
    </row>
    <row r="9189">
      <c r="E9189" s="26"/>
      <c r="F9189" s="27"/>
      <c r="J9189" s="26"/>
      <c r="K9189" s="26"/>
      <c r="L9189" s="30"/>
      <c r="M9189" s="31"/>
      <c r="N9189" s="31"/>
      <c r="O9189" s="31"/>
      <c r="P9189" s="31"/>
      <c r="Q9189" s="31"/>
      <c r="R9189" s="31"/>
      <c r="S9189" s="31"/>
      <c r="T9189" s="26"/>
      <c r="U9189" s="26"/>
      <c r="W9189" s="10"/>
    </row>
    <row r="9190">
      <c r="E9190" s="26"/>
      <c r="F9190" s="27"/>
      <c r="J9190" s="26"/>
      <c r="K9190" s="26"/>
      <c r="L9190" s="30"/>
      <c r="M9190" s="31"/>
      <c r="N9190" s="31"/>
      <c r="O9190" s="31"/>
      <c r="P9190" s="31"/>
      <c r="Q9190" s="31"/>
      <c r="R9190" s="31"/>
      <c r="S9190" s="31"/>
      <c r="T9190" s="26"/>
      <c r="U9190" s="26"/>
      <c r="W9190" s="10"/>
    </row>
    <row r="9191">
      <c r="E9191" s="26"/>
      <c r="F9191" s="27"/>
      <c r="J9191" s="26"/>
      <c r="K9191" s="26"/>
      <c r="L9191" s="30"/>
      <c r="M9191" s="31"/>
      <c r="N9191" s="31"/>
      <c r="O9191" s="31"/>
      <c r="P9191" s="31"/>
      <c r="Q9191" s="31"/>
      <c r="R9191" s="31"/>
      <c r="S9191" s="31"/>
      <c r="T9191" s="26"/>
      <c r="U9191" s="26"/>
      <c r="W9191" s="10"/>
    </row>
    <row r="9192">
      <c r="E9192" s="26"/>
      <c r="F9192" s="27"/>
      <c r="J9192" s="26"/>
      <c r="K9192" s="26"/>
      <c r="L9192" s="30"/>
      <c r="M9192" s="31"/>
      <c r="N9192" s="31"/>
      <c r="O9192" s="31"/>
      <c r="P9192" s="31"/>
      <c r="Q9192" s="31"/>
      <c r="R9192" s="31"/>
      <c r="S9192" s="31"/>
      <c r="T9192" s="26"/>
      <c r="U9192" s="26"/>
      <c r="W9192" s="10"/>
    </row>
    <row r="9193">
      <c r="E9193" s="26"/>
      <c r="F9193" s="27"/>
      <c r="J9193" s="26"/>
      <c r="K9193" s="26"/>
      <c r="L9193" s="30"/>
      <c r="M9193" s="31"/>
      <c r="N9193" s="31"/>
      <c r="O9193" s="31"/>
      <c r="P9193" s="31"/>
      <c r="Q9193" s="31"/>
      <c r="R9193" s="31"/>
      <c r="S9193" s="31"/>
      <c r="T9193" s="26"/>
      <c r="U9193" s="26"/>
      <c r="W9193" s="10"/>
    </row>
    <row r="9194">
      <c r="E9194" s="26"/>
      <c r="F9194" s="27"/>
      <c r="J9194" s="26"/>
      <c r="K9194" s="26"/>
      <c r="L9194" s="30"/>
      <c r="M9194" s="31"/>
      <c r="N9194" s="31"/>
      <c r="O9194" s="31"/>
      <c r="P9194" s="31"/>
      <c r="Q9194" s="31"/>
      <c r="R9194" s="31"/>
      <c r="S9194" s="31"/>
      <c r="T9194" s="26"/>
      <c r="U9194" s="26"/>
      <c r="W9194" s="10"/>
    </row>
    <row r="9195">
      <c r="E9195" s="26"/>
      <c r="F9195" s="27"/>
      <c r="J9195" s="26"/>
      <c r="K9195" s="26"/>
      <c r="L9195" s="30"/>
      <c r="M9195" s="31"/>
      <c r="N9195" s="31"/>
      <c r="O9195" s="31"/>
      <c r="P9195" s="31"/>
      <c r="Q9195" s="31"/>
      <c r="R9195" s="31"/>
      <c r="S9195" s="31"/>
      <c r="T9195" s="26"/>
      <c r="U9195" s="26"/>
      <c r="W9195" s="10"/>
    </row>
    <row r="9196">
      <c r="E9196" s="26"/>
      <c r="F9196" s="27"/>
      <c r="J9196" s="26"/>
      <c r="K9196" s="26"/>
      <c r="L9196" s="30"/>
      <c r="M9196" s="31"/>
      <c r="N9196" s="31"/>
      <c r="O9196" s="31"/>
      <c r="P9196" s="31"/>
      <c r="Q9196" s="31"/>
      <c r="R9196" s="31"/>
      <c r="S9196" s="31"/>
      <c r="T9196" s="26"/>
      <c r="U9196" s="26"/>
      <c r="W9196" s="10"/>
    </row>
    <row r="9197">
      <c r="E9197" s="26"/>
      <c r="F9197" s="27"/>
      <c r="J9197" s="26"/>
      <c r="K9197" s="26"/>
      <c r="L9197" s="30"/>
      <c r="M9197" s="31"/>
      <c r="N9197" s="31"/>
      <c r="O9197" s="31"/>
      <c r="P9197" s="31"/>
      <c r="Q9197" s="31"/>
      <c r="R9197" s="31"/>
      <c r="S9197" s="31"/>
      <c r="T9197" s="26"/>
      <c r="U9197" s="26"/>
      <c r="W9197" s="10"/>
    </row>
    <row r="9198">
      <c r="E9198" s="26"/>
      <c r="F9198" s="27"/>
      <c r="J9198" s="26"/>
      <c r="K9198" s="26"/>
      <c r="L9198" s="30"/>
      <c r="M9198" s="31"/>
      <c r="N9198" s="31"/>
      <c r="O9198" s="31"/>
      <c r="P9198" s="31"/>
      <c r="Q9198" s="31"/>
      <c r="R9198" s="31"/>
      <c r="S9198" s="31"/>
      <c r="T9198" s="26"/>
      <c r="U9198" s="26"/>
      <c r="W9198" s="10"/>
    </row>
    <row r="9199">
      <c r="E9199" s="26"/>
      <c r="F9199" s="27"/>
      <c r="J9199" s="26"/>
      <c r="K9199" s="26"/>
      <c r="L9199" s="30"/>
      <c r="M9199" s="31"/>
      <c r="N9199" s="31"/>
      <c r="O9199" s="31"/>
      <c r="P9199" s="31"/>
      <c r="Q9199" s="31"/>
      <c r="R9199" s="31"/>
      <c r="S9199" s="31"/>
      <c r="T9199" s="26"/>
      <c r="U9199" s="26"/>
      <c r="W9199" s="10"/>
    </row>
    <row r="9200">
      <c r="E9200" s="26"/>
      <c r="F9200" s="27"/>
      <c r="J9200" s="26"/>
      <c r="K9200" s="26"/>
      <c r="L9200" s="30"/>
      <c r="M9200" s="31"/>
      <c r="N9200" s="31"/>
      <c r="O9200" s="31"/>
      <c r="P9200" s="31"/>
      <c r="Q9200" s="31"/>
      <c r="R9200" s="31"/>
      <c r="S9200" s="31"/>
      <c r="T9200" s="26"/>
      <c r="U9200" s="26"/>
      <c r="W9200" s="10"/>
    </row>
    <row r="9201">
      <c r="E9201" s="26"/>
      <c r="F9201" s="27"/>
      <c r="J9201" s="26"/>
      <c r="K9201" s="26"/>
      <c r="L9201" s="30"/>
      <c r="M9201" s="31"/>
      <c r="N9201" s="31"/>
      <c r="O9201" s="31"/>
      <c r="P9201" s="31"/>
      <c r="Q9201" s="31"/>
      <c r="R9201" s="31"/>
      <c r="S9201" s="31"/>
      <c r="T9201" s="26"/>
      <c r="U9201" s="26"/>
      <c r="W9201" s="10"/>
    </row>
    <row r="9202">
      <c r="E9202" s="26"/>
      <c r="F9202" s="27"/>
      <c r="J9202" s="26"/>
      <c r="K9202" s="26"/>
      <c r="L9202" s="30"/>
      <c r="M9202" s="31"/>
      <c r="N9202" s="31"/>
      <c r="O9202" s="31"/>
      <c r="P9202" s="31"/>
      <c r="Q9202" s="31"/>
      <c r="R9202" s="31"/>
      <c r="S9202" s="31"/>
      <c r="T9202" s="26"/>
      <c r="U9202" s="26"/>
      <c r="W9202" s="10"/>
    </row>
    <row r="9203">
      <c r="E9203" s="26"/>
      <c r="F9203" s="27"/>
      <c r="J9203" s="26"/>
      <c r="K9203" s="26"/>
      <c r="L9203" s="30"/>
      <c r="M9203" s="31"/>
      <c r="N9203" s="31"/>
      <c r="O9203" s="31"/>
      <c r="P9203" s="31"/>
      <c r="Q9203" s="31"/>
      <c r="R9203" s="31"/>
      <c r="S9203" s="31"/>
      <c r="T9203" s="26"/>
      <c r="U9203" s="26"/>
      <c r="W9203" s="10"/>
    </row>
    <row r="9204">
      <c r="E9204" s="26"/>
      <c r="F9204" s="27"/>
      <c r="J9204" s="26"/>
      <c r="K9204" s="26"/>
      <c r="L9204" s="30"/>
      <c r="M9204" s="31"/>
      <c r="N9204" s="31"/>
      <c r="O9204" s="31"/>
      <c r="P9204" s="31"/>
      <c r="Q9204" s="31"/>
      <c r="R9204" s="31"/>
      <c r="S9204" s="31"/>
      <c r="T9204" s="26"/>
      <c r="U9204" s="26"/>
      <c r="W9204" s="10"/>
    </row>
    <row r="9205">
      <c r="E9205" s="26"/>
      <c r="F9205" s="27"/>
      <c r="J9205" s="26"/>
      <c r="K9205" s="26"/>
      <c r="L9205" s="30"/>
      <c r="M9205" s="31"/>
      <c r="N9205" s="31"/>
      <c r="O9205" s="31"/>
      <c r="P9205" s="31"/>
      <c r="Q9205" s="31"/>
      <c r="R9205" s="31"/>
      <c r="S9205" s="31"/>
      <c r="T9205" s="26"/>
      <c r="U9205" s="26"/>
      <c r="W9205" s="10"/>
    </row>
    <row r="9206">
      <c r="E9206" s="26"/>
      <c r="F9206" s="27"/>
      <c r="J9206" s="26"/>
      <c r="K9206" s="26"/>
      <c r="L9206" s="30"/>
      <c r="M9206" s="31"/>
      <c r="N9206" s="31"/>
      <c r="O9206" s="31"/>
      <c r="P9206" s="31"/>
      <c r="Q9206" s="31"/>
      <c r="R9206" s="31"/>
      <c r="S9206" s="31"/>
      <c r="T9206" s="26"/>
      <c r="U9206" s="26"/>
      <c r="W9206" s="10"/>
    </row>
    <row r="9207">
      <c r="E9207" s="26"/>
      <c r="F9207" s="27"/>
      <c r="J9207" s="26"/>
      <c r="K9207" s="26"/>
      <c r="L9207" s="30"/>
      <c r="M9207" s="31"/>
      <c r="N9207" s="31"/>
      <c r="O9207" s="31"/>
      <c r="P9207" s="31"/>
      <c r="Q9207" s="31"/>
      <c r="R9207" s="31"/>
      <c r="S9207" s="31"/>
      <c r="T9207" s="26"/>
      <c r="U9207" s="26"/>
      <c r="W9207" s="10"/>
    </row>
    <row r="9208">
      <c r="E9208" s="26"/>
      <c r="F9208" s="27"/>
      <c r="J9208" s="26"/>
      <c r="K9208" s="26"/>
      <c r="L9208" s="30"/>
      <c r="M9208" s="31"/>
      <c r="N9208" s="31"/>
      <c r="O9208" s="31"/>
      <c r="P9208" s="31"/>
      <c r="Q9208" s="31"/>
      <c r="R9208" s="31"/>
      <c r="S9208" s="31"/>
      <c r="T9208" s="26"/>
      <c r="U9208" s="26"/>
      <c r="W9208" s="10"/>
    </row>
    <row r="9209">
      <c r="E9209" s="26"/>
      <c r="F9209" s="27"/>
      <c r="J9209" s="26"/>
      <c r="K9209" s="26"/>
      <c r="L9209" s="30"/>
      <c r="M9209" s="31"/>
      <c r="N9209" s="31"/>
      <c r="O9209" s="31"/>
      <c r="P9209" s="31"/>
      <c r="Q9209" s="31"/>
      <c r="R9209" s="31"/>
      <c r="S9209" s="31"/>
      <c r="T9209" s="26"/>
      <c r="U9209" s="26"/>
      <c r="W9209" s="10"/>
    </row>
    <row r="9210">
      <c r="E9210" s="26"/>
      <c r="F9210" s="27"/>
      <c r="J9210" s="26"/>
      <c r="K9210" s="26"/>
      <c r="L9210" s="30"/>
      <c r="M9210" s="31"/>
      <c r="N9210" s="31"/>
      <c r="O9210" s="31"/>
      <c r="P9210" s="31"/>
      <c r="Q9210" s="31"/>
      <c r="R9210" s="31"/>
      <c r="S9210" s="31"/>
      <c r="T9210" s="26"/>
      <c r="U9210" s="26"/>
      <c r="W9210" s="10"/>
    </row>
    <row r="9211">
      <c r="E9211" s="26"/>
      <c r="F9211" s="27"/>
      <c r="J9211" s="26"/>
      <c r="K9211" s="26"/>
      <c r="L9211" s="30"/>
      <c r="M9211" s="31"/>
      <c r="N9211" s="31"/>
      <c r="O9211" s="31"/>
      <c r="P9211" s="31"/>
      <c r="Q9211" s="31"/>
      <c r="R9211" s="31"/>
      <c r="S9211" s="31"/>
      <c r="T9211" s="26"/>
      <c r="U9211" s="26"/>
      <c r="W9211" s="10"/>
    </row>
    <row r="9212">
      <c r="E9212" s="26"/>
      <c r="F9212" s="27"/>
      <c r="J9212" s="26"/>
      <c r="K9212" s="26"/>
      <c r="L9212" s="30"/>
      <c r="M9212" s="31"/>
      <c r="N9212" s="31"/>
      <c r="O9212" s="31"/>
      <c r="P9212" s="31"/>
      <c r="Q9212" s="31"/>
      <c r="R9212" s="31"/>
      <c r="S9212" s="31"/>
      <c r="T9212" s="26"/>
      <c r="U9212" s="26"/>
      <c r="W9212" s="10"/>
    </row>
    <row r="9213">
      <c r="E9213" s="26"/>
      <c r="F9213" s="27"/>
      <c r="J9213" s="26"/>
      <c r="K9213" s="26"/>
      <c r="L9213" s="30"/>
      <c r="M9213" s="31"/>
      <c r="N9213" s="31"/>
      <c r="O9213" s="31"/>
      <c r="P9213" s="31"/>
      <c r="Q9213" s="31"/>
      <c r="R9213" s="31"/>
      <c r="S9213" s="31"/>
      <c r="T9213" s="26"/>
      <c r="U9213" s="26"/>
      <c r="W9213" s="10"/>
    </row>
    <row r="9214">
      <c r="E9214" s="26"/>
      <c r="F9214" s="27"/>
      <c r="J9214" s="26"/>
      <c r="K9214" s="26"/>
      <c r="L9214" s="30"/>
      <c r="M9214" s="31"/>
      <c r="N9214" s="31"/>
      <c r="O9214" s="31"/>
      <c r="P9214" s="31"/>
      <c r="Q9214" s="31"/>
      <c r="R9214" s="31"/>
      <c r="S9214" s="31"/>
      <c r="T9214" s="26"/>
      <c r="U9214" s="26"/>
      <c r="W9214" s="10"/>
    </row>
    <row r="9215">
      <c r="E9215" s="26"/>
      <c r="F9215" s="27"/>
      <c r="J9215" s="26"/>
      <c r="K9215" s="26"/>
      <c r="L9215" s="30"/>
      <c r="M9215" s="31"/>
      <c r="N9215" s="31"/>
      <c r="O9215" s="31"/>
      <c r="P9215" s="31"/>
      <c r="Q9215" s="31"/>
      <c r="R9215" s="31"/>
      <c r="S9215" s="31"/>
      <c r="T9215" s="26"/>
      <c r="U9215" s="26"/>
      <c r="W9215" s="10"/>
    </row>
    <row r="9216">
      <c r="E9216" s="26"/>
      <c r="F9216" s="27"/>
      <c r="J9216" s="26"/>
      <c r="K9216" s="26"/>
      <c r="L9216" s="30"/>
      <c r="M9216" s="31"/>
      <c r="N9216" s="31"/>
      <c r="O9216" s="31"/>
      <c r="P9216" s="31"/>
      <c r="Q9216" s="31"/>
      <c r="R9216" s="31"/>
      <c r="S9216" s="31"/>
      <c r="T9216" s="26"/>
      <c r="U9216" s="26"/>
      <c r="W9216" s="10"/>
    </row>
    <row r="9217">
      <c r="E9217" s="26"/>
      <c r="F9217" s="27"/>
      <c r="J9217" s="26"/>
      <c r="K9217" s="26"/>
      <c r="L9217" s="30"/>
      <c r="M9217" s="31"/>
      <c r="N9217" s="31"/>
      <c r="O9217" s="31"/>
      <c r="P9217" s="31"/>
      <c r="Q9217" s="31"/>
      <c r="R9217" s="31"/>
      <c r="S9217" s="31"/>
      <c r="T9217" s="26"/>
      <c r="U9217" s="26"/>
      <c r="W9217" s="10"/>
    </row>
    <row r="9218">
      <c r="E9218" s="26"/>
      <c r="F9218" s="27"/>
      <c r="J9218" s="26"/>
      <c r="K9218" s="26"/>
      <c r="L9218" s="30"/>
      <c r="M9218" s="31"/>
      <c r="N9218" s="31"/>
      <c r="O9218" s="31"/>
      <c r="P9218" s="31"/>
      <c r="Q9218" s="31"/>
      <c r="R9218" s="31"/>
      <c r="S9218" s="31"/>
      <c r="T9218" s="26"/>
      <c r="U9218" s="26"/>
      <c r="W9218" s="10"/>
    </row>
    <row r="9219">
      <c r="E9219" s="26"/>
      <c r="F9219" s="27"/>
      <c r="J9219" s="26"/>
      <c r="K9219" s="26"/>
      <c r="L9219" s="30"/>
      <c r="M9219" s="31"/>
      <c r="N9219" s="31"/>
      <c r="O9219" s="31"/>
      <c r="P9219" s="31"/>
      <c r="Q9219" s="31"/>
      <c r="R9219" s="31"/>
      <c r="S9219" s="31"/>
      <c r="T9219" s="26"/>
      <c r="U9219" s="26"/>
      <c r="W9219" s="10"/>
    </row>
    <row r="9220">
      <c r="E9220" s="26"/>
      <c r="F9220" s="27"/>
      <c r="J9220" s="26"/>
      <c r="K9220" s="26"/>
      <c r="L9220" s="30"/>
      <c r="M9220" s="31"/>
      <c r="N9220" s="31"/>
      <c r="O9220" s="31"/>
      <c r="P9220" s="31"/>
      <c r="Q9220" s="31"/>
      <c r="R9220" s="31"/>
      <c r="S9220" s="31"/>
      <c r="T9220" s="26"/>
      <c r="U9220" s="26"/>
      <c r="W9220" s="10"/>
    </row>
    <row r="9221">
      <c r="E9221" s="26"/>
      <c r="F9221" s="27"/>
      <c r="J9221" s="26"/>
      <c r="K9221" s="26"/>
      <c r="L9221" s="30"/>
      <c r="M9221" s="31"/>
      <c r="N9221" s="31"/>
      <c r="O9221" s="31"/>
      <c r="P9221" s="31"/>
      <c r="Q9221" s="31"/>
      <c r="R9221" s="31"/>
      <c r="S9221" s="31"/>
      <c r="T9221" s="26"/>
      <c r="U9221" s="26"/>
      <c r="W9221" s="10"/>
    </row>
    <row r="9222">
      <c r="E9222" s="26"/>
      <c r="F9222" s="27"/>
      <c r="J9222" s="26"/>
      <c r="K9222" s="26"/>
      <c r="L9222" s="30"/>
      <c r="M9222" s="31"/>
      <c r="N9222" s="31"/>
      <c r="O9222" s="31"/>
      <c r="P9222" s="31"/>
      <c r="Q9222" s="31"/>
      <c r="R9222" s="31"/>
      <c r="S9222" s="31"/>
      <c r="T9222" s="26"/>
      <c r="U9222" s="26"/>
      <c r="W9222" s="10"/>
    </row>
    <row r="9223">
      <c r="E9223" s="26"/>
      <c r="F9223" s="27"/>
      <c r="J9223" s="26"/>
      <c r="K9223" s="26"/>
      <c r="L9223" s="30"/>
      <c r="M9223" s="31"/>
      <c r="N9223" s="31"/>
      <c r="O9223" s="31"/>
      <c r="P9223" s="31"/>
      <c r="Q9223" s="31"/>
      <c r="R9223" s="31"/>
      <c r="S9223" s="31"/>
      <c r="T9223" s="26"/>
      <c r="U9223" s="26"/>
      <c r="W9223" s="10"/>
    </row>
    <row r="9224">
      <c r="E9224" s="26"/>
      <c r="F9224" s="27"/>
      <c r="J9224" s="26"/>
      <c r="K9224" s="26"/>
      <c r="L9224" s="30"/>
      <c r="M9224" s="31"/>
      <c r="N9224" s="31"/>
      <c r="O9224" s="31"/>
      <c r="P9224" s="31"/>
      <c r="Q9224" s="31"/>
      <c r="R9224" s="31"/>
      <c r="S9224" s="31"/>
      <c r="T9224" s="26"/>
      <c r="U9224" s="26"/>
      <c r="W9224" s="10"/>
    </row>
    <row r="9225">
      <c r="E9225" s="26"/>
      <c r="F9225" s="27"/>
      <c r="J9225" s="26"/>
      <c r="K9225" s="26"/>
      <c r="L9225" s="30"/>
      <c r="M9225" s="31"/>
      <c r="N9225" s="31"/>
      <c r="O9225" s="31"/>
      <c r="P9225" s="31"/>
      <c r="Q9225" s="31"/>
      <c r="R9225" s="31"/>
      <c r="S9225" s="31"/>
      <c r="T9225" s="26"/>
      <c r="U9225" s="26"/>
      <c r="W9225" s="10"/>
    </row>
    <row r="9226">
      <c r="E9226" s="26"/>
      <c r="F9226" s="27"/>
      <c r="J9226" s="26"/>
      <c r="K9226" s="26"/>
      <c r="L9226" s="30"/>
      <c r="M9226" s="31"/>
      <c r="N9226" s="31"/>
      <c r="O9226" s="31"/>
      <c r="P9226" s="31"/>
      <c r="Q9226" s="31"/>
      <c r="R9226" s="31"/>
      <c r="S9226" s="31"/>
      <c r="T9226" s="26"/>
      <c r="U9226" s="26"/>
      <c r="W9226" s="10"/>
    </row>
    <row r="9227">
      <c r="E9227" s="26"/>
      <c r="F9227" s="27"/>
      <c r="J9227" s="26"/>
      <c r="K9227" s="26"/>
      <c r="L9227" s="30"/>
      <c r="M9227" s="31"/>
      <c r="N9227" s="31"/>
      <c r="O9227" s="31"/>
      <c r="P9227" s="31"/>
      <c r="Q9227" s="31"/>
      <c r="R9227" s="31"/>
      <c r="S9227" s="31"/>
      <c r="T9227" s="26"/>
      <c r="U9227" s="26"/>
      <c r="W9227" s="10"/>
    </row>
    <row r="9228">
      <c r="E9228" s="26"/>
      <c r="F9228" s="27"/>
      <c r="J9228" s="26"/>
      <c r="K9228" s="26"/>
      <c r="L9228" s="30"/>
      <c r="M9228" s="31"/>
      <c r="N9228" s="31"/>
      <c r="O9228" s="31"/>
      <c r="P9228" s="31"/>
      <c r="Q9228" s="31"/>
      <c r="R9228" s="31"/>
      <c r="S9228" s="31"/>
      <c r="T9228" s="26"/>
      <c r="U9228" s="26"/>
      <c r="W9228" s="10"/>
    </row>
    <row r="9229">
      <c r="E9229" s="26"/>
      <c r="F9229" s="27"/>
      <c r="J9229" s="26"/>
      <c r="K9229" s="26"/>
      <c r="L9229" s="30"/>
      <c r="M9229" s="31"/>
      <c r="N9229" s="31"/>
      <c r="O9229" s="31"/>
      <c r="P9229" s="31"/>
      <c r="Q9229" s="31"/>
      <c r="R9229" s="31"/>
      <c r="S9229" s="31"/>
      <c r="T9229" s="26"/>
      <c r="U9229" s="26"/>
      <c r="W9229" s="10"/>
    </row>
    <row r="9230">
      <c r="E9230" s="26"/>
      <c r="F9230" s="27"/>
      <c r="J9230" s="26"/>
      <c r="K9230" s="26"/>
      <c r="L9230" s="30"/>
      <c r="M9230" s="31"/>
      <c r="N9230" s="31"/>
      <c r="O9230" s="31"/>
      <c r="P9230" s="31"/>
      <c r="Q9230" s="31"/>
      <c r="R9230" s="31"/>
      <c r="S9230" s="31"/>
      <c r="T9230" s="26"/>
      <c r="U9230" s="26"/>
      <c r="W9230" s="10"/>
    </row>
    <row r="9231">
      <c r="E9231" s="26"/>
      <c r="F9231" s="27"/>
      <c r="J9231" s="26"/>
      <c r="K9231" s="26"/>
      <c r="L9231" s="30"/>
      <c r="M9231" s="31"/>
      <c r="N9231" s="31"/>
      <c r="O9231" s="31"/>
      <c r="P9231" s="31"/>
      <c r="Q9231" s="31"/>
      <c r="R9231" s="31"/>
      <c r="S9231" s="31"/>
      <c r="T9231" s="26"/>
      <c r="U9231" s="26"/>
      <c r="W9231" s="10"/>
    </row>
    <row r="9232">
      <c r="E9232" s="26"/>
      <c r="F9232" s="27"/>
      <c r="J9232" s="26"/>
      <c r="K9232" s="26"/>
      <c r="L9232" s="30"/>
      <c r="M9232" s="31"/>
      <c r="N9232" s="31"/>
      <c r="O9232" s="31"/>
      <c r="P9232" s="31"/>
      <c r="Q9232" s="31"/>
      <c r="R9232" s="31"/>
      <c r="S9232" s="31"/>
      <c r="T9232" s="26"/>
      <c r="U9232" s="26"/>
      <c r="W9232" s="10"/>
    </row>
    <row r="9233">
      <c r="E9233" s="26"/>
      <c r="F9233" s="27"/>
      <c r="J9233" s="26"/>
      <c r="K9233" s="26"/>
      <c r="L9233" s="30"/>
      <c r="M9233" s="31"/>
      <c r="N9233" s="31"/>
      <c r="O9233" s="31"/>
      <c r="P9233" s="31"/>
      <c r="Q9233" s="31"/>
      <c r="R9233" s="31"/>
      <c r="S9233" s="31"/>
      <c r="T9233" s="26"/>
      <c r="U9233" s="26"/>
      <c r="W9233" s="10"/>
    </row>
    <row r="9234">
      <c r="E9234" s="26"/>
      <c r="F9234" s="27"/>
      <c r="J9234" s="26"/>
      <c r="K9234" s="26"/>
      <c r="L9234" s="30"/>
      <c r="M9234" s="31"/>
      <c r="N9234" s="31"/>
      <c r="O9234" s="31"/>
      <c r="P9234" s="31"/>
      <c r="Q9234" s="31"/>
      <c r="R9234" s="31"/>
      <c r="S9234" s="31"/>
      <c r="T9234" s="26"/>
      <c r="U9234" s="26"/>
      <c r="W9234" s="10"/>
    </row>
    <row r="9235">
      <c r="E9235" s="26"/>
      <c r="F9235" s="27"/>
      <c r="J9235" s="26"/>
      <c r="K9235" s="26"/>
      <c r="L9235" s="30"/>
      <c r="M9235" s="31"/>
      <c r="N9235" s="31"/>
      <c r="O9235" s="31"/>
      <c r="P9235" s="31"/>
      <c r="Q9235" s="31"/>
      <c r="R9235" s="31"/>
      <c r="S9235" s="31"/>
      <c r="T9235" s="26"/>
      <c r="U9235" s="26"/>
      <c r="W9235" s="10"/>
    </row>
    <row r="9236">
      <c r="E9236" s="26"/>
      <c r="F9236" s="27"/>
      <c r="J9236" s="26"/>
      <c r="K9236" s="26"/>
      <c r="L9236" s="30"/>
      <c r="M9236" s="31"/>
      <c r="N9236" s="31"/>
      <c r="O9236" s="31"/>
      <c r="P9236" s="31"/>
      <c r="Q9236" s="31"/>
      <c r="R9236" s="31"/>
      <c r="S9236" s="31"/>
      <c r="T9236" s="26"/>
      <c r="U9236" s="26"/>
      <c r="W9236" s="10"/>
    </row>
    <row r="9237">
      <c r="E9237" s="26"/>
      <c r="F9237" s="27"/>
      <c r="J9237" s="26"/>
      <c r="K9237" s="26"/>
      <c r="L9237" s="30"/>
      <c r="M9237" s="31"/>
      <c r="N9237" s="31"/>
      <c r="O9237" s="31"/>
      <c r="P9237" s="31"/>
      <c r="Q9237" s="31"/>
      <c r="R9237" s="31"/>
      <c r="S9237" s="31"/>
      <c r="T9237" s="26"/>
      <c r="U9237" s="26"/>
      <c r="W9237" s="10"/>
    </row>
    <row r="9238">
      <c r="E9238" s="26"/>
      <c r="F9238" s="27"/>
      <c r="J9238" s="26"/>
      <c r="K9238" s="26"/>
      <c r="L9238" s="30"/>
      <c r="M9238" s="31"/>
      <c r="N9238" s="31"/>
      <c r="O9238" s="31"/>
      <c r="P9238" s="31"/>
      <c r="Q9238" s="31"/>
      <c r="R9238" s="31"/>
      <c r="S9238" s="31"/>
      <c r="T9238" s="26"/>
      <c r="U9238" s="26"/>
      <c r="W9238" s="10"/>
    </row>
    <row r="9239">
      <c r="E9239" s="26"/>
      <c r="F9239" s="27"/>
      <c r="J9239" s="26"/>
      <c r="K9239" s="26"/>
      <c r="L9239" s="30"/>
      <c r="M9239" s="31"/>
      <c r="N9239" s="31"/>
      <c r="O9239" s="31"/>
      <c r="P9239" s="31"/>
      <c r="Q9239" s="31"/>
      <c r="R9239" s="31"/>
      <c r="S9239" s="31"/>
      <c r="T9239" s="26"/>
      <c r="U9239" s="26"/>
      <c r="W9239" s="10"/>
    </row>
    <row r="9240">
      <c r="E9240" s="26"/>
      <c r="F9240" s="27"/>
      <c r="J9240" s="26"/>
      <c r="K9240" s="26"/>
      <c r="L9240" s="30"/>
      <c r="M9240" s="31"/>
      <c r="N9240" s="31"/>
      <c r="O9240" s="31"/>
      <c r="P9240" s="31"/>
      <c r="Q9240" s="31"/>
      <c r="R9240" s="31"/>
      <c r="S9240" s="31"/>
      <c r="T9240" s="26"/>
      <c r="U9240" s="26"/>
      <c r="W9240" s="10"/>
    </row>
    <row r="9241">
      <c r="E9241" s="26"/>
      <c r="F9241" s="27"/>
      <c r="J9241" s="26"/>
      <c r="K9241" s="26"/>
      <c r="L9241" s="30"/>
      <c r="M9241" s="31"/>
      <c r="N9241" s="31"/>
      <c r="O9241" s="31"/>
      <c r="P9241" s="31"/>
      <c r="Q9241" s="31"/>
      <c r="R9241" s="31"/>
      <c r="S9241" s="31"/>
      <c r="T9241" s="26"/>
      <c r="U9241" s="26"/>
      <c r="W9241" s="10"/>
    </row>
    <row r="9242">
      <c r="E9242" s="26"/>
      <c r="F9242" s="27"/>
      <c r="J9242" s="26"/>
      <c r="K9242" s="26"/>
      <c r="L9242" s="30"/>
      <c r="M9242" s="31"/>
      <c r="N9242" s="31"/>
      <c r="O9242" s="31"/>
      <c r="P9242" s="31"/>
      <c r="Q9242" s="31"/>
      <c r="R9242" s="31"/>
      <c r="S9242" s="31"/>
      <c r="T9242" s="26"/>
      <c r="U9242" s="26"/>
      <c r="W9242" s="10"/>
    </row>
    <row r="9243">
      <c r="E9243" s="26"/>
      <c r="F9243" s="27"/>
      <c r="J9243" s="26"/>
      <c r="K9243" s="26"/>
      <c r="L9243" s="30"/>
      <c r="M9243" s="31"/>
      <c r="N9243" s="31"/>
      <c r="O9243" s="31"/>
      <c r="P9243" s="31"/>
      <c r="Q9243" s="31"/>
      <c r="R9243" s="31"/>
      <c r="S9243" s="31"/>
      <c r="T9243" s="26"/>
      <c r="U9243" s="26"/>
      <c r="W9243" s="10"/>
    </row>
    <row r="9244">
      <c r="E9244" s="26"/>
      <c r="F9244" s="27"/>
      <c r="J9244" s="26"/>
      <c r="K9244" s="26"/>
      <c r="L9244" s="30"/>
      <c r="M9244" s="31"/>
      <c r="N9244" s="31"/>
      <c r="O9244" s="31"/>
      <c r="P9244" s="31"/>
      <c r="Q9244" s="31"/>
      <c r="R9244" s="31"/>
      <c r="S9244" s="31"/>
      <c r="T9244" s="26"/>
      <c r="U9244" s="26"/>
      <c r="W9244" s="10"/>
    </row>
    <row r="9245">
      <c r="E9245" s="26"/>
      <c r="F9245" s="27"/>
      <c r="J9245" s="26"/>
      <c r="K9245" s="26"/>
      <c r="L9245" s="30"/>
      <c r="M9245" s="31"/>
      <c r="N9245" s="31"/>
      <c r="O9245" s="31"/>
      <c r="P9245" s="31"/>
      <c r="Q9245" s="31"/>
      <c r="R9245" s="31"/>
      <c r="S9245" s="31"/>
      <c r="T9245" s="26"/>
      <c r="U9245" s="26"/>
      <c r="W9245" s="10"/>
    </row>
    <row r="9246">
      <c r="E9246" s="26"/>
      <c r="F9246" s="27"/>
      <c r="J9246" s="26"/>
      <c r="K9246" s="26"/>
      <c r="L9246" s="30"/>
      <c r="M9246" s="31"/>
      <c r="N9246" s="31"/>
      <c r="O9246" s="31"/>
      <c r="P9246" s="31"/>
      <c r="Q9246" s="31"/>
      <c r="R9246" s="31"/>
      <c r="S9246" s="31"/>
      <c r="T9246" s="26"/>
      <c r="U9246" s="26"/>
      <c r="W9246" s="10"/>
    </row>
    <row r="9247">
      <c r="E9247" s="26"/>
      <c r="F9247" s="27"/>
      <c r="J9247" s="26"/>
      <c r="K9247" s="26"/>
      <c r="L9247" s="30"/>
      <c r="M9247" s="31"/>
      <c r="N9247" s="31"/>
      <c r="O9247" s="31"/>
      <c r="P9247" s="31"/>
      <c r="Q9247" s="31"/>
      <c r="R9247" s="31"/>
      <c r="S9247" s="31"/>
      <c r="T9247" s="26"/>
      <c r="U9247" s="26"/>
      <c r="W9247" s="10"/>
    </row>
    <row r="9248">
      <c r="E9248" s="26"/>
      <c r="F9248" s="27"/>
      <c r="J9248" s="26"/>
      <c r="K9248" s="26"/>
      <c r="L9248" s="30"/>
      <c r="M9248" s="31"/>
      <c r="N9248" s="31"/>
      <c r="O9248" s="31"/>
      <c r="P9248" s="31"/>
      <c r="Q9248" s="31"/>
      <c r="R9248" s="31"/>
      <c r="S9248" s="31"/>
      <c r="T9248" s="26"/>
      <c r="U9248" s="26"/>
      <c r="W9248" s="10"/>
    </row>
    <row r="9249">
      <c r="E9249" s="26"/>
      <c r="F9249" s="27"/>
      <c r="J9249" s="26"/>
      <c r="K9249" s="26"/>
      <c r="L9249" s="30"/>
      <c r="M9249" s="31"/>
      <c r="N9249" s="31"/>
      <c r="O9249" s="31"/>
      <c r="P9249" s="31"/>
      <c r="Q9249" s="31"/>
      <c r="R9249" s="31"/>
      <c r="S9249" s="31"/>
      <c r="T9249" s="26"/>
      <c r="U9249" s="26"/>
      <c r="W9249" s="10"/>
    </row>
    <row r="9250">
      <c r="E9250" s="26"/>
      <c r="F9250" s="27"/>
      <c r="J9250" s="26"/>
      <c r="K9250" s="26"/>
      <c r="L9250" s="30"/>
      <c r="M9250" s="31"/>
      <c r="N9250" s="31"/>
      <c r="O9250" s="31"/>
      <c r="P9250" s="31"/>
      <c r="Q9250" s="31"/>
      <c r="R9250" s="31"/>
      <c r="S9250" s="31"/>
      <c r="T9250" s="26"/>
      <c r="U9250" s="26"/>
      <c r="W9250" s="10"/>
    </row>
    <row r="9251">
      <c r="E9251" s="26"/>
      <c r="F9251" s="27"/>
      <c r="J9251" s="26"/>
      <c r="K9251" s="26"/>
      <c r="L9251" s="30"/>
      <c r="M9251" s="31"/>
      <c r="N9251" s="31"/>
      <c r="O9251" s="31"/>
      <c r="P9251" s="31"/>
      <c r="Q9251" s="31"/>
      <c r="R9251" s="31"/>
      <c r="S9251" s="31"/>
      <c r="T9251" s="26"/>
      <c r="U9251" s="26"/>
      <c r="W9251" s="10"/>
    </row>
    <row r="9252">
      <c r="E9252" s="26"/>
      <c r="F9252" s="27"/>
      <c r="J9252" s="26"/>
      <c r="K9252" s="26"/>
      <c r="L9252" s="30"/>
      <c r="M9252" s="31"/>
      <c r="N9252" s="31"/>
      <c r="O9252" s="31"/>
      <c r="P9252" s="31"/>
      <c r="Q9252" s="31"/>
      <c r="R9252" s="31"/>
      <c r="S9252" s="31"/>
      <c r="T9252" s="26"/>
      <c r="U9252" s="26"/>
      <c r="W9252" s="10"/>
    </row>
    <row r="9253">
      <c r="E9253" s="26"/>
      <c r="F9253" s="27"/>
      <c r="J9253" s="26"/>
      <c r="K9253" s="26"/>
      <c r="L9253" s="30"/>
      <c r="M9253" s="31"/>
      <c r="N9253" s="31"/>
      <c r="O9253" s="31"/>
      <c r="P9253" s="31"/>
      <c r="Q9253" s="31"/>
      <c r="R9253" s="31"/>
      <c r="S9253" s="31"/>
      <c r="T9253" s="26"/>
      <c r="U9253" s="26"/>
      <c r="W9253" s="10"/>
    </row>
    <row r="9254">
      <c r="E9254" s="26"/>
      <c r="F9254" s="27"/>
      <c r="J9254" s="26"/>
      <c r="K9254" s="26"/>
      <c r="L9254" s="30"/>
      <c r="M9254" s="31"/>
      <c r="N9254" s="31"/>
      <c r="O9254" s="31"/>
      <c r="P9254" s="31"/>
      <c r="Q9254" s="31"/>
      <c r="R9254" s="31"/>
      <c r="S9254" s="31"/>
      <c r="T9254" s="26"/>
      <c r="U9254" s="26"/>
      <c r="W9254" s="10"/>
    </row>
    <row r="9255">
      <c r="E9255" s="26"/>
      <c r="F9255" s="27"/>
      <c r="J9255" s="26"/>
      <c r="K9255" s="26"/>
      <c r="L9255" s="30"/>
      <c r="M9255" s="31"/>
      <c r="N9255" s="31"/>
      <c r="O9255" s="31"/>
      <c r="P9255" s="31"/>
      <c r="Q9255" s="31"/>
      <c r="R9255" s="31"/>
      <c r="S9255" s="31"/>
      <c r="T9255" s="26"/>
      <c r="U9255" s="26"/>
      <c r="W9255" s="10"/>
    </row>
    <row r="9256">
      <c r="E9256" s="26"/>
      <c r="F9256" s="27"/>
      <c r="J9256" s="26"/>
      <c r="K9256" s="26"/>
      <c r="L9256" s="30"/>
      <c r="M9256" s="31"/>
      <c r="N9256" s="31"/>
      <c r="O9256" s="31"/>
      <c r="P9256" s="31"/>
      <c r="Q9256" s="31"/>
      <c r="R9256" s="31"/>
      <c r="S9256" s="31"/>
      <c r="T9256" s="26"/>
      <c r="U9256" s="26"/>
      <c r="W9256" s="10"/>
    </row>
    <row r="9257">
      <c r="E9257" s="26"/>
      <c r="F9257" s="27"/>
      <c r="J9257" s="26"/>
      <c r="K9257" s="26"/>
      <c r="L9257" s="30"/>
      <c r="M9257" s="31"/>
      <c r="N9257" s="31"/>
      <c r="O9257" s="31"/>
      <c r="P9257" s="31"/>
      <c r="Q9257" s="31"/>
      <c r="R9257" s="31"/>
      <c r="S9257" s="31"/>
      <c r="T9257" s="26"/>
      <c r="U9257" s="26"/>
      <c r="W9257" s="10"/>
    </row>
    <row r="9258">
      <c r="E9258" s="26"/>
      <c r="F9258" s="27"/>
      <c r="J9258" s="26"/>
      <c r="K9258" s="26"/>
      <c r="L9258" s="30"/>
      <c r="M9258" s="31"/>
      <c r="N9258" s="31"/>
      <c r="O9258" s="31"/>
      <c r="P9258" s="31"/>
      <c r="Q9258" s="31"/>
      <c r="R9258" s="31"/>
      <c r="S9258" s="31"/>
      <c r="T9258" s="26"/>
      <c r="U9258" s="26"/>
      <c r="W9258" s="10"/>
    </row>
    <row r="9259">
      <c r="E9259" s="26"/>
      <c r="F9259" s="27"/>
      <c r="J9259" s="26"/>
      <c r="K9259" s="26"/>
      <c r="L9259" s="30"/>
      <c r="M9259" s="31"/>
      <c r="N9259" s="31"/>
      <c r="O9259" s="31"/>
      <c r="P9259" s="31"/>
      <c r="Q9259" s="31"/>
      <c r="R9259" s="31"/>
      <c r="S9259" s="31"/>
      <c r="T9259" s="26"/>
      <c r="U9259" s="26"/>
      <c r="W9259" s="10"/>
    </row>
    <row r="9260">
      <c r="E9260" s="26"/>
      <c r="F9260" s="27"/>
      <c r="J9260" s="26"/>
      <c r="K9260" s="26"/>
      <c r="L9260" s="30"/>
      <c r="M9260" s="31"/>
      <c r="N9260" s="31"/>
      <c r="O9260" s="31"/>
      <c r="P9260" s="31"/>
      <c r="Q9260" s="31"/>
      <c r="R9260" s="31"/>
      <c r="S9260" s="31"/>
      <c r="T9260" s="26"/>
      <c r="U9260" s="26"/>
      <c r="W9260" s="10"/>
    </row>
    <row r="9261">
      <c r="E9261" s="26"/>
      <c r="F9261" s="27"/>
      <c r="J9261" s="26"/>
      <c r="K9261" s="26"/>
      <c r="L9261" s="30"/>
      <c r="M9261" s="31"/>
      <c r="N9261" s="31"/>
      <c r="O9261" s="31"/>
      <c r="P9261" s="31"/>
      <c r="Q9261" s="31"/>
      <c r="R9261" s="31"/>
      <c r="S9261" s="31"/>
      <c r="T9261" s="26"/>
      <c r="U9261" s="26"/>
      <c r="W9261" s="10"/>
    </row>
    <row r="9262">
      <c r="E9262" s="26"/>
      <c r="F9262" s="27"/>
      <c r="J9262" s="26"/>
      <c r="K9262" s="26"/>
      <c r="L9262" s="30"/>
      <c r="M9262" s="31"/>
      <c r="N9262" s="31"/>
      <c r="O9262" s="31"/>
      <c r="P9262" s="31"/>
      <c r="Q9262" s="31"/>
      <c r="R9262" s="31"/>
      <c r="S9262" s="31"/>
      <c r="T9262" s="26"/>
      <c r="U9262" s="26"/>
      <c r="W9262" s="10"/>
    </row>
    <row r="9263">
      <c r="E9263" s="26"/>
      <c r="F9263" s="27"/>
      <c r="J9263" s="26"/>
      <c r="K9263" s="26"/>
      <c r="L9263" s="30"/>
      <c r="M9263" s="31"/>
      <c r="N9263" s="31"/>
      <c r="O9263" s="31"/>
      <c r="P9263" s="31"/>
      <c r="Q9263" s="31"/>
      <c r="R9263" s="31"/>
      <c r="S9263" s="31"/>
      <c r="T9263" s="26"/>
      <c r="U9263" s="26"/>
      <c r="W9263" s="10"/>
    </row>
    <row r="9264">
      <c r="E9264" s="26"/>
      <c r="F9264" s="27"/>
      <c r="J9264" s="26"/>
      <c r="K9264" s="26"/>
      <c r="L9264" s="30"/>
      <c r="M9264" s="31"/>
      <c r="N9264" s="31"/>
      <c r="O9264" s="31"/>
      <c r="P9264" s="31"/>
      <c r="Q9264" s="31"/>
      <c r="R9264" s="31"/>
      <c r="S9264" s="31"/>
      <c r="T9264" s="26"/>
      <c r="U9264" s="26"/>
      <c r="W9264" s="10"/>
    </row>
    <row r="9265">
      <c r="E9265" s="26"/>
      <c r="F9265" s="27"/>
      <c r="J9265" s="26"/>
      <c r="K9265" s="26"/>
      <c r="L9265" s="30"/>
      <c r="M9265" s="31"/>
      <c r="N9265" s="31"/>
      <c r="O9265" s="31"/>
      <c r="P9265" s="31"/>
      <c r="Q9265" s="31"/>
      <c r="R9265" s="31"/>
      <c r="S9265" s="31"/>
      <c r="T9265" s="26"/>
      <c r="U9265" s="26"/>
      <c r="W9265" s="10"/>
    </row>
    <row r="9266">
      <c r="E9266" s="26"/>
      <c r="F9266" s="27"/>
      <c r="J9266" s="26"/>
      <c r="K9266" s="26"/>
      <c r="L9266" s="30"/>
      <c r="M9266" s="31"/>
      <c r="N9266" s="31"/>
      <c r="O9266" s="31"/>
      <c r="P9266" s="31"/>
      <c r="Q9266" s="31"/>
      <c r="R9266" s="31"/>
      <c r="S9266" s="31"/>
      <c r="T9266" s="26"/>
      <c r="U9266" s="26"/>
      <c r="W9266" s="10"/>
    </row>
    <row r="9267">
      <c r="E9267" s="26"/>
      <c r="F9267" s="27"/>
      <c r="J9267" s="26"/>
      <c r="K9267" s="26"/>
      <c r="L9267" s="30"/>
      <c r="M9267" s="31"/>
      <c r="N9267" s="31"/>
      <c r="O9267" s="31"/>
      <c r="P9267" s="31"/>
      <c r="Q9267" s="31"/>
      <c r="R9267" s="31"/>
      <c r="S9267" s="31"/>
      <c r="T9267" s="26"/>
      <c r="U9267" s="26"/>
      <c r="W9267" s="10"/>
    </row>
    <row r="9268">
      <c r="E9268" s="26"/>
      <c r="F9268" s="27"/>
      <c r="J9268" s="26"/>
      <c r="K9268" s="26"/>
      <c r="L9268" s="30"/>
      <c r="M9268" s="31"/>
      <c r="N9268" s="31"/>
      <c r="O9268" s="31"/>
      <c r="P9268" s="31"/>
      <c r="Q9268" s="31"/>
      <c r="R9268" s="31"/>
      <c r="S9268" s="31"/>
      <c r="T9268" s="26"/>
      <c r="U9268" s="26"/>
      <c r="W9268" s="10"/>
    </row>
    <row r="9269">
      <c r="E9269" s="26"/>
      <c r="F9269" s="27"/>
      <c r="J9269" s="26"/>
      <c r="K9269" s="26"/>
      <c r="L9269" s="30"/>
      <c r="M9269" s="31"/>
      <c r="N9269" s="31"/>
      <c r="O9269" s="31"/>
      <c r="P9269" s="31"/>
      <c r="Q9269" s="31"/>
      <c r="R9269" s="31"/>
      <c r="S9269" s="31"/>
      <c r="T9269" s="26"/>
      <c r="U9269" s="26"/>
      <c r="W9269" s="10"/>
    </row>
    <row r="9270">
      <c r="E9270" s="26"/>
      <c r="F9270" s="27"/>
      <c r="J9270" s="26"/>
      <c r="K9270" s="26"/>
      <c r="L9270" s="30"/>
      <c r="M9270" s="31"/>
      <c r="N9270" s="31"/>
      <c r="O9270" s="31"/>
      <c r="P9270" s="31"/>
      <c r="Q9270" s="31"/>
      <c r="R9270" s="31"/>
      <c r="S9270" s="31"/>
      <c r="T9270" s="26"/>
      <c r="U9270" s="26"/>
      <c r="W9270" s="10"/>
    </row>
    <row r="9271">
      <c r="E9271" s="26"/>
      <c r="F9271" s="27"/>
      <c r="J9271" s="26"/>
      <c r="K9271" s="26"/>
      <c r="L9271" s="30"/>
      <c r="M9271" s="31"/>
      <c r="N9271" s="31"/>
      <c r="O9271" s="31"/>
      <c r="P9271" s="31"/>
      <c r="Q9271" s="31"/>
      <c r="R9271" s="31"/>
      <c r="S9271" s="31"/>
      <c r="T9271" s="26"/>
      <c r="U9271" s="26"/>
      <c r="W9271" s="10"/>
    </row>
    <row r="9272">
      <c r="E9272" s="26"/>
      <c r="F9272" s="27"/>
      <c r="J9272" s="26"/>
      <c r="K9272" s="26"/>
      <c r="L9272" s="30"/>
      <c r="M9272" s="31"/>
      <c r="N9272" s="31"/>
      <c r="O9272" s="31"/>
      <c r="P9272" s="31"/>
      <c r="Q9272" s="31"/>
      <c r="R9272" s="31"/>
      <c r="S9272" s="31"/>
      <c r="T9272" s="26"/>
      <c r="U9272" s="26"/>
      <c r="W9272" s="10"/>
    </row>
    <row r="9273">
      <c r="E9273" s="26"/>
      <c r="F9273" s="27"/>
      <c r="J9273" s="26"/>
      <c r="K9273" s="26"/>
      <c r="L9273" s="30"/>
      <c r="M9273" s="31"/>
      <c r="N9273" s="31"/>
      <c r="O9273" s="31"/>
      <c r="P9273" s="31"/>
      <c r="Q9273" s="31"/>
      <c r="R9273" s="31"/>
      <c r="S9273" s="31"/>
      <c r="T9273" s="26"/>
      <c r="U9273" s="26"/>
      <c r="W9273" s="10"/>
    </row>
    <row r="9274">
      <c r="E9274" s="26"/>
      <c r="F9274" s="27"/>
      <c r="J9274" s="26"/>
      <c r="K9274" s="26"/>
      <c r="L9274" s="30"/>
      <c r="M9274" s="31"/>
      <c r="N9274" s="31"/>
      <c r="O9274" s="31"/>
      <c r="P9274" s="31"/>
      <c r="Q9274" s="31"/>
      <c r="R9274" s="31"/>
      <c r="S9274" s="31"/>
      <c r="T9274" s="26"/>
      <c r="U9274" s="26"/>
      <c r="W9274" s="10"/>
    </row>
    <row r="9275">
      <c r="E9275" s="26"/>
      <c r="F9275" s="27"/>
      <c r="J9275" s="26"/>
      <c r="K9275" s="26"/>
      <c r="L9275" s="30"/>
      <c r="M9275" s="31"/>
      <c r="N9275" s="31"/>
      <c r="O9275" s="31"/>
      <c r="P9275" s="31"/>
      <c r="Q9275" s="31"/>
      <c r="R9275" s="31"/>
      <c r="S9275" s="31"/>
      <c r="T9275" s="26"/>
      <c r="U9275" s="26"/>
      <c r="W9275" s="10"/>
    </row>
    <row r="9276">
      <c r="E9276" s="26"/>
      <c r="F9276" s="27"/>
      <c r="J9276" s="26"/>
      <c r="K9276" s="26"/>
      <c r="L9276" s="30"/>
      <c r="M9276" s="31"/>
      <c r="N9276" s="31"/>
      <c r="O9276" s="31"/>
      <c r="P9276" s="31"/>
      <c r="Q9276" s="31"/>
      <c r="R9276" s="31"/>
      <c r="S9276" s="31"/>
      <c r="T9276" s="26"/>
      <c r="U9276" s="26"/>
      <c r="W9276" s="10"/>
    </row>
    <row r="9277">
      <c r="E9277" s="26"/>
      <c r="F9277" s="27"/>
      <c r="J9277" s="26"/>
      <c r="K9277" s="26"/>
      <c r="L9277" s="30"/>
      <c r="M9277" s="31"/>
      <c r="N9277" s="31"/>
      <c r="O9277" s="31"/>
      <c r="P9277" s="31"/>
      <c r="Q9277" s="31"/>
      <c r="R9277" s="31"/>
      <c r="S9277" s="31"/>
      <c r="T9277" s="26"/>
      <c r="U9277" s="26"/>
      <c r="W9277" s="10"/>
    </row>
    <row r="9278">
      <c r="E9278" s="26"/>
      <c r="F9278" s="27"/>
      <c r="J9278" s="26"/>
      <c r="K9278" s="26"/>
      <c r="L9278" s="30"/>
      <c r="M9278" s="31"/>
      <c r="N9278" s="31"/>
      <c r="O9278" s="31"/>
      <c r="P9278" s="31"/>
      <c r="Q9278" s="31"/>
      <c r="R9278" s="31"/>
      <c r="S9278" s="31"/>
      <c r="T9278" s="26"/>
      <c r="U9278" s="26"/>
      <c r="W9278" s="10"/>
    </row>
    <row r="9279">
      <c r="E9279" s="26"/>
      <c r="F9279" s="27"/>
      <c r="J9279" s="26"/>
      <c r="K9279" s="26"/>
      <c r="L9279" s="30"/>
      <c r="M9279" s="31"/>
      <c r="N9279" s="31"/>
      <c r="O9279" s="31"/>
      <c r="P9279" s="31"/>
      <c r="Q9279" s="31"/>
      <c r="R9279" s="31"/>
      <c r="S9279" s="31"/>
      <c r="T9279" s="26"/>
      <c r="U9279" s="26"/>
      <c r="W9279" s="10"/>
    </row>
    <row r="9280">
      <c r="E9280" s="26"/>
      <c r="F9280" s="27"/>
      <c r="J9280" s="26"/>
      <c r="K9280" s="26"/>
      <c r="L9280" s="30"/>
      <c r="M9280" s="31"/>
      <c r="N9280" s="31"/>
      <c r="O9280" s="31"/>
      <c r="P9280" s="31"/>
      <c r="Q9280" s="31"/>
      <c r="R9280" s="31"/>
      <c r="S9280" s="31"/>
      <c r="T9280" s="26"/>
      <c r="U9280" s="26"/>
      <c r="W9280" s="10"/>
    </row>
    <row r="9281">
      <c r="E9281" s="26"/>
      <c r="F9281" s="27"/>
      <c r="J9281" s="26"/>
      <c r="K9281" s="26"/>
      <c r="L9281" s="30"/>
      <c r="M9281" s="31"/>
      <c r="N9281" s="31"/>
      <c r="O9281" s="31"/>
      <c r="P9281" s="31"/>
      <c r="Q9281" s="31"/>
      <c r="R9281" s="31"/>
      <c r="S9281" s="31"/>
      <c r="T9281" s="26"/>
      <c r="U9281" s="26"/>
      <c r="W9281" s="10"/>
    </row>
    <row r="9282">
      <c r="E9282" s="26"/>
      <c r="F9282" s="27"/>
      <c r="J9282" s="26"/>
      <c r="K9282" s="26"/>
      <c r="L9282" s="30"/>
      <c r="M9282" s="31"/>
      <c r="N9282" s="31"/>
      <c r="O9282" s="31"/>
      <c r="P9282" s="31"/>
      <c r="Q9282" s="31"/>
      <c r="R9282" s="31"/>
      <c r="S9282" s="31"/>
      <c r="T9282" s="26"/>
      <c r="U9282" s="26"/>
      <c r="W9282" s="10"/>
    </row>
    <row r="9283">
      <c r="E9283" s="26"/>
      <c r="F9283" s="27"/>
      <c r="J9283" s="26"/>
      <c r="K9283" s="26"/>
      <c r="L9283" s="30"/>
      <c r="M9283" s="31"/>
      <c r="N9283" s="31"/>
      <c r="O9283" s="31"/>
      <c r="P9283" s="31"/>
      <c r="Q9283" s="31"/>
      <c r="R9283" s="31"/>
      <c r="S9283" s="31"/>
      <c r="T9283" s="26"/>
      <c r="U9283" s="26"/>
      <c r="W9283" s="10"/>
    </row>
    <row r="9284">
      <c r="E9284" s="26"/>
      <c r="F9284" s="27"/>
      <c r="J9284" s="26"/>
      <c r="K9284" s="26"/>
      <c r="L9284" s="30"/>
      <c r="M9284" s="31"/>
      <c r="N9284" s="31"/>
      <c r="O9284" s="31"/>
      <c r="P9284" s="31"/>
      <c r="Q9284" s="31"/>
      <c r="R9284" s="31"/>
      <c r="S9284" s="31"/>
      <c r="T9284" s="26"/>
      <c r="U9284" s="26"/>
      <c r="W9284" s="10"/>
    </row>
    <row r="9285">
      <c r="E9285" s="26"/>
      <c r="F9285" s="27"/>
      <c r="J9285" s="26"/>
      <c r="K9285" s="26"/>
      <c r="L9285" s="30"/>
      <c r="M9285" s="31"/>
      <c r="N9285" s="31"/>
      <c r="O9285" s="31"/>
      <c r="P9285" s="31"/>
      <c r="Q9285" s="31"/>
      <c r="R9285" s="31"/>
      <c r="S9285" s="31"/>
      <c r="T9285" s="26"/>
      <c r="U9285" s="26"/>
      <c r="W9285" s="10"/>
    </row>
    <row r="9286">
      <c r="E9286" s="26"/>
      <c r="F9286" s="27"/>
      <c r="J9286" s="26"/>
      <c r="K9286" s="26"/>
      <c r="L9286" s="30"/>
      <c r="M9286" s="31"/>
      <c r="N9286" s="31"/>
      <c r="O9286" s="31"/>
      <c r="P9286" s="31"/>
      <c r="Q9286" s="31"/>
      <c r="R9286" s="31"/>
      <c r="S9286" s="31"/>
      <c r="T9286" s="26"/>
      <c r="U9286" s="26"/>
      <c r="W9286" s="10"/>
    </row>
    <row r="9287">
      <c r="E9287" s="26"/>
      <c r="F9287" s="27"/>
      <c r="J9287" s="26"/>
      <c r="K9287" s="26"/>
      <c r="L9287" s="30"/>
      <c r="M9287" s="31"/>
      <c r="N9287" s="31"/>
      <c r="O9287" s="31"/>
      <c r="P9287" s="31"/>
      <c r="Q9287" s="31"/>
      <c r="R9287" s="31"/>
      <c r="S9287" s="31"/>
      <c r="T9287" s="26"/>
      <c r="U9287" s="26"/>
      <c r="W9287" s="10"/>
    </row>
    <row r="9288">
      <c r="E9288" s="26"/>
      <c r="F9288" s="27"/>
      <c r="J9288" s="26"/>
      <c r="K9288" s="26"/>
      <c r="L9288" s="30"/>
      <c r="M9288" s="31"/>
      <c r="N9288" s="31"/>
      <c r="O9288" s="31"/>
      <c r="P9288" s="31"/>
      <c r="Q9288" s="31"/>
      <c r="R9288" s="31"/>
      <c r="S9288" s="31"/>
      <c r="T9288" s="26"/>
      <c r="U9288" s="26"/>
      <c r="W9288" s="10"/>
    </row>
    <row r="9289">
      <c r="E9289" s="26"/>
      <c r="F9289" s="27"/>
      <c r="J9289" s="26"/>
      <c r="K9289" s="26"/>
      <c r="L9289" s="30"/>
      <c r="M9289" s="31"/>
      <c r="N9289" s="31"/>
      <c r="O9289" s="31"/>
      <c r="P9289" s="31"/>
      <c r="Q9289" s="31"/>
      <c r="R9289" s="31"/>
      <c r="S9289" s="31"/>
      <c r="T9289" s="26"/>
      <c r="U9289" s="26"/>
      <c r="W9289" s="10"/>
    </row>
    <row r="9290">
      <c r="E9290" s="26"/>
      <c r="F9290" s="27"/>
      <c r="J9290" s="26"/>
      <c r="K9290" s="26"/>
      <c r="L9290" s="30"/>
      <c r="M9290" s="31"/>
      <c r="N9290" s="31"/>
      <c r="O9290" s="31"/>
      <c r="P9290" s="31"/>
      <c r="Q9290" s="31"/>
      <c r="R9290" s="31"/>
      <c r="S9290" s="31"/>
      <c r="T9290" s="26"/>
      <c r="U9290" s="26"/>
      <c r="W9290" s="10"/>
    </row>
    <row r="9291">
      <c r="E9291" s="26"/>
      <c r="F9291" s="27"/>
      <c r="J9291" s="26"/>
      <c r="K9291" s="26"/>
      <c r="L9291" s="30"/>
      <c r="M9291" s="31"/>
      <c r="N9291" s="31"/>
      <c r="O9291" s="31"/>
      <c r="P9291" s="31"/>
      <c r="Q9291" s="31"/>
      <c r="R9291" s="31"/>
      <c r="S9291" s="31"/>
      <c r="T9291" s="26"/>
      <c r="U9291" s="26"/>
      <c r="W9291" s="10"/>
    </row>
    <row r="9292">
      <c r="E9292" s="26"/>
      <c r="F9292" s="27"/>
      <c r="J9292" s="26"/>
      <c r="K9292" s="26"/>
      <c r="L9292" s="30"/>
      <c r="M9292" s="31"/>
      <c r="N9292" s="31"/>
      <c r="O9292" s="31"/>
      <c r="P9292" s="31"/>
      <c r="Q9292" s="31"/>
      <c r="R9292" s="31"/>
      <c r="S9292" s="31"/>
      <c r="T9292" s="26"/>
      <c r="U9292" s="26"/>
      <c r="W9292" s="10"/>
    </row>
    <row r="9293">
      <c r="E9293" s="26"/>
      <c r="F9293" s="27"/>
      <c r="J9293" s="26"/>
      <c r="K9293" s="26"/>
      <c r="L9293" s="30"/>
      <c r="M9293" s="31"/>
      <c r="N9293" s="31"/>
      <c r="O9293" s="31"/>
      <c r="P9293" s="31"/>
      <c r="Q9293" s="31"/>
      <c r="R9293" s="31"/>
      <c r="S9293" s="31"/>
      <c r="T9293" s="26"/>
      <c r="U9293" s="26"/>
      <c r="W9293" s="10"/>
    </row>
    <row r="9294">
      <c r="E9294" s="26"/>
      <c r="F9294" s="27"/>
      <c r="J9294" s="26"/>
      <c r="K9294" s="26"/>
      <c r="L9294" s="30"/>
      <c r="M9294" s="31"/>
      <c r="N9294" s="31"/>
      <c r="O9294" s="31"/>
      <c r="P9294" s="31"/>
      <c r="Q9294" s="31"/>
      <c r="R9294" s="31"/>
      <c r="S9294" s="31"/>
      <c r="T9294" s="26"/>
      <c r="U9294" s="26"/>
      <c r="W9294" s="10"/>
    </row>
    <row r="9295">
      <c r="E9295" s="26"/>
      <c r="F9295" s="27"/>
      <c r="J9295" s="26"/>
      <c r="K9295" s="26"/>
      <c r="L9295" s="30"/>
      <c r="M9295" s="31"/>
      <c r="N9295" s="31"/>
      <c r="O9295" s="31"/>
      <c r="P9295" s="31"/>
      <c r="Q9295" s="31"/>
      <c r="R9295" s="31"/>
      <c r="S9295" s="31"/>
      <c r="T9295" s="26"/>
      <c r="U9295" s="26"/>
      <c r="W9295" s="10"/>
    </row>
    <row r="9296">
      <c r="E9296" s="26"/>
      <c r="F9296" s="27"/>
      <c r="J9296" s="26"/>
      <c r="K9296" s="26"/>
      <c r="L9296" s="30"/>
      <c r="M9296" s="31"/>
      <c r="N9296" s="31"/>
      <c r="O9296" s="31"/>
      <c r="P9296" s="31"/>
      <c r="Q9296" s="31"/>
      <c r="R9296" s="31"/>
      <c r="S9296" s="31"/>
      <c r="T9296" s="26"/>
      <c r="U9296" s="26"/>
      <c r="W9296" s="10"/>
    </row>
    <row r="9297">
      <c r="E9297" s="26"/>
      <c r="F9297" s="27"/>
      <c r="J9297" s="26"/>
      <c r="K9297" s="26"/>
      <c r="L9297" s="30"/>
      <c r="M9297" s="31"/>
      <c r="N9297" s="31"/>
      <c r="O9297" s="31"/>
      <c r="P9297" s="31"/>
      <c r="Q9297" s="31"/>
      <c r="R9297" s="31"/>
      <c r="S9297" s="31"/>
      <c r="T9297" s="26"/>
      <c r="U9297" s="26"/>
      <c r="W9297" s="10"/>
    </row>
    <row r="9298">
      <c r="E9298" s="26"/>
      <c r="F9298" s="27"/>
      <c r="J9298" s="26"/>
      <c r="K9298" s="26"/>
      <c r="L9298" s="30"/>
      <c r="M9298" s="31"/>
      <c r="N9298" s="31"/>
      <c r="O9298" s="31"/>
      <c r="P9298" s="31"/>
      <c r="Q9298" s="31"/>
      <c r="R9298" s="31"/>
      <c r="S9298" s="31"/>
      <c r="T9298" s="26"/>
      <c r="U9298" s="26"/>
      <c r="W9298" s="10"/>
    </row>
    <row r="9299">
      <c r="E9299" s="26"/>
      <c r="F9299" s="27"/>
      <c r="J9299" s="26"/>
      <c r="K9299" s="26"/>
      <c r="L9299" s="30"/>
      <c r="M9299" s="31"/>
      <c r="N9299" s="31"/>
      <c r="O9299" s="31"/>
      <c r="P9299" s="31"/>
      <c r="Q9299" s="31"/>
      <c r="R9299" s="31"/>
      <c r="S9299" s="31"/>
      <c r="T9299" s="26"/>
      <c r="U9299" s="26"/>
      <c r="W9299" s="10"/>
    </row>
    <row r="9300">
      <c r="E9300" s="26"/>
      <c r="F9300" s="27"/>
      <c r="J9300" s="26"/>
      <c r="K9300" s="26"/>
      <c r="L9300" s="30"/>
      <c r="M9300" s="31"/>
      <c r="N9300" s="31"/>
      <c r="O9300" s="31"/>
      <c r="P9300" s="31"/>
      <c r="Q9300" s="31"/>
      <c r="R9300" s="31"/>
      <c r="S9300" s="31"/>
      <c r="T9300" s="26"/>
      <c r="U9300" s="26"/>
      <c r="W9300" s="10"/>
    </row>
    <row r="9301">
      <c r="E9301" s="26"/>
      <c r="F9301" s="27"/>
      <c r="J9301" s="26"/>
      <c r="K9301" s="26"/>
      <c r="L9301" s="30"/>
      <c r="M9301" s="31"/>
      <c r="N9301" s="31"/>
      <c r="O9301" s="31"/>
      <c r="P9301" s="31"/>
      <c r="Q9301" s="31"/>
      <c r="R9301" s="31"/>
      <c r="S9301" s="31"/>
      <c r="T9301" s="26"/>
      <c r="U9301" s="26"/>
      <c r="W9301" s="10"/>
    </row>
    <row r="9302">
      <c r="E9302" s="26"/>
      <c r="F9302" s="27"/>
      <c r="J9302" s="26"/>
      <c r="K9302" s="26"/>
      <c r="L9302" s="30"/>
      <c r="M9302" s="31"/>
      <c r="N9302" s="31"/>
      <c r="O9302" s="31"/>
      <c r="P9302" s="31"/>
      <c r="Q9302" s="31"/>
      <c r="R9302" s="31"/>
      <c r="S9302" s="31"/>
      <c r="T9302" s="26"/>
      <c r="U9302" s="26"/>
      <c r="W9302" s="10"/>
    </row>
    <row r="9303">
      <c r="E9303" s="26"/>
      <c r="F9303" s="27"/>
      <c r="J9303" s="26"/>
      <c r="K9303" s="26"/>
      <c r="L9303" s="30"/>
      <c r="M9303" s="31"/>
      <c r="N9303" s="31"/>
      <c r="O9303" s="31"/>
      <c r="P9303" s="31"/>
      <c r="Q9303" s="31"/>
      <c r="R9303" s="31"/>
      <c r="S9303" s="31"/>
      <c r="T9303" s="26"/>
      <c r="U9303" s="26"/>
      <c r="W9303" s="10"/>
    </row>
    <row r="9304">
      <c r="E9304" s="26"/>
      <c r="F9304" s="27"/>
      <c r="J9304" s="26"/>
      <c r="K9304" s="26"/>
      <c r="L9304" s="30"/>
      <c r="M9304" s="31"/>
      <c r="N9304" s="31"/>
      <c r="O9304" s="31"/>
      <c r="P9304" s="31"/>
      <c r="Q9304" s="31"/>
      <c r="R9304" s="31"/>
      <c r="S9304" s="31"/>
      <c r="T9304" s="26"/>
      <c r="U9304" s="26"/>
      <c r="W9304" s="10"/>
    </row>
    <row r="9305">
      <c r="E9305" s="26"/>
      <c r="F9305" s="27"/>
      <c r="J9305" s="26"/>
      <c r="K9305" s="26"/>
      <c r="L9305" s="30"/>
      <c r="M9305" s="31"/>
      <c r="N9305" s="31"/>
      <c r="O9305" s="31"/>
      <c r="P9305" s="31"/>
      <c r="Q9305" s="31"/>
      <c r="R9305" s="31"/>
      <c r="S9305" s="31"/>
      <c r="T9305" s="26"/>
      <c r="U9305" s="26"/>
      <c r="W9305" s="10"/>
    </row>
    <row r="9306">
      <c r="E9306" s="26"/>
      <c r="F9306" s="27"/>
      <c r="J9306" s="26"/>
      <c r="K9306" s="26"/>
      <c r="L9306" s="30"/>
      <c r="M9306" s="31"/>
      <c r="N9306" s="31"/>
      <c r="O9306" s="31"/>
      <c r="P9306" s="31"/>
      <c r="Q9306" s="31"/>
      <c r="R9306" s="31"/>
      <c r="S9306" s="31"/>
      <c r="T9306" s="26"/>
      <c r="U9306" s="26"/>
      <c r="W9306" s="10"/>
    </row>
    <row r="9307">
      <c r="E9307" s="26"/>
      <c r="F9307" s="27"/>
      <c r="J9307" s="26"/>
      <c r="K9307" s="26"/>
      <c r="L9307" s="30"/>
      <c r="M9307" s="31"/>
      <c r="N9307" s="31"/>
      <c r="O9307" s="31"/>
      <c r="P9307" s="31"/>
      <c r="Q9307" s="31"/>
      <c r="R9307" s="31"/>
      <c r="S9307" s="31"/>
      <c r="T9307" s="26"/>
      <c r="U9307" s="26"/>
      <c r="W9307" s="10"/>
    </row>
    <row r="9308">
      <c r="E9308" s="26"/>
      <c r="F9308" s="27"/>
      <c r="J9308" s="26"/>
      <c r="K9308" s="26"/>
      <c r="L9308" s="30"/>
      <c r="M9308" s="31"/>
      <c r="N9308" s="31"/>
      <c r="O9308" s="31"/>
      <c r="P9308" s="31"/>
      <c r="Q9308" s="31"/>
      <c r="R9308" s="31"/>
      <c r="S9308" s="31"/>
      <c r="T9308" s="26"/>
      <c r="U9308" s="26"/>
      <c r="W9308" s="10"/>
    </row>
    <row r="9309">
      <c r="E9309" s="26"/>
      <c r="F9309" s="27"/>
      <c r="J9309" s="26"/>
      <c r="K9309" s="26"/>
      <c r="L9309" s="30"/>
      <c r="M9309" s="31"/>
      <c r="N9309" s="31"/>
      <c r="O9309" s="31"/>
      <c r="P9309" s="31"/>
      <c r="Q9309" s="31"/>
      <c r="R9309" s="31"/>
      <c r="S9309" s="31"/>
      <c r="T9309" s="26"/>
      <c r="U9309" s="26"/>
      <c r="W9309" s="10"/>
    </row>
    <row r="9310">
      <c r="E9310" s="26"/>
      <c r="F9310" s="27"/>
      <c r="J9310" s="26"/>
      <c r="K9310" s="26"/>
      <c r="L9310" s="30"/>
      <c r="M9310" s="31"/>
      <c r="N9310" s="31"/>
      <c r="O9310" s="31"/>
      <c r="P9310" s="31"/>
      <c r="Q9310" s="31"/>
      <c r="R9310" s="31"/>
      <c r="S9310" s="31"/>
      <c r="T9310" s="26"/>
      <c r="U9310" s="26"/>
      <c r="W9310" s="10"/>
    </row>
    <row r="9311">
      <c r="E9311" s="26"/>
      <c r="F9311" s="27"/>
      <c r="J9311" s="26"/>
      <c r="K9311" s="26"/>
      <c r="L9311" s="30"/>
      <c r="M9311" s="31"/>
      <c r="N9311" s="31"/>
      <c r="O9311" s="31"/>
      <c r="P9311" s="31"/>
      <c r="Q9311" s="31"/>
      <c r="R9311" s="31"/>
      <c r="S9311" s="31"/>
      <c r="T9311" s="26"/>
      <c r="U9311" s="26"/>
      <c r="W9311" s="10"/>
    </row>
    <row r="9312">
      <c r="E9312" s="26"/>
      <c r="F9312" s="27"/>
      <c r="J9312" s="26"/>
      <c r="K9312" s="26"/>
      <c r="L9312" s="30"/>
      <c r="M9312" s="31"/>
      <c r="N9312" s="31"/>
      <c r="O9312" s="31"/>
      <c r="P9312" s="31"/>
      <c r="Q9312" s="31"/>
      <c r="R9312" s="31"/>
      <c r="S9312" s="31"/>
      <c r="T9312" s="26"/>
      <c r="U9312" s="26"/>
      <c r="W9312" s="10"/>
    </row>
    <row r="9313">
      <c r="E9313" s="26"/>
      <c r="F9313" s="27"/>
      <c r="J9313" s="26"/>
      <c r="K9313" s="26"/>
      <c r="L9313" s="30"/>
      <c r="M9313" s="31"/>
      <c r="N9313" s="31"/>
      <c r="O9313" s="31"/>
      <c r="P9313" s="31"/>
      <c r="Q9313" s="31"/>
      <c r="R9313" s="31"/>
      <c r="S9313" s="31"/>
      <c r="T9313" s="26"/>
      <c r="U9313" s="26"/>
      <c r="W9313" s="10"/>
    </row>
    <row r="9314">
      <c r="E9314" s="26"/>
      <c r="F9314" s="27"/>
      <c r="J9314" s="26"/>
      <c r="K9314" s="26"/>
      <c r="L9314" s="30"/>
      <c r="M9314" s="31"/>
      <c r="N9314" s="31"/>
      <c r="O9314" s="31"/>
      <c r="P9314" s="31"/>
      <c r="Q9314" s="31"/>
      <c r="R9314" s="31"/>
      <c r="S9314" s="31"/>
      <c r="T9314" s="26"/>
      <c r="U9314" s="26"/>
      <c r="W9314" s="10"/>
    </row>
    <row r="9315">
      <c r="E9315" s="26"/>
      <c r="F9315" s="27"/>
      <c r="J9315" s="26"/>
      <c r="K9315" s="26"/>
      <c r="L9315" s="30"/>
      <c r="M9315" s="31"/>
      <c r="N9315" s="31"/>
      <c r="O9315" s="31"/>
      <c r="P9315" s="31"/>
      <c r="Q9315" s="31"/>
      <c r="R9315" s="31"/>
      <c r="S9315" s="31"/>
      <c r="T9315" s="26"/>
      <c r="U9315" s="26"/>
      <c r="W9315" s="10"/>
    </row>
    <row r="9316">
      <c r="E9316" s="26"/>
      <c r="F9316" s="27"/>
      <c r="J9316" s="26"/>
      <c r="K9316" s="26"/>
      <c r="L9316" s="30"/>
      <c r="M9316" s="31"/>
      <c r="N9316" s="31"/>
      <c r="O9316" s="31"/>
      <c r="P9316" s="31"/>
      <c r="Q9316" s="31"/>
      <c r="R9316" s="31"/>
      <c r="S9316" s="31"/>
      <c r="T9316" s="26"/>
      <c r="U9316" s="26"/>
      <c r="W9316" s="10"/>
    </row>
    <row r="9317">
      <c r="E9317" s="26"/>
      <c r="F9317" s="27"/>
      <c r="J9317" s="26"/>
      <c r="K9317" s="26"/>
      <c r="L9317" s="30"/>
      <c r="M9317" s="31"/>
      <c r="N9317" s="31"/>
      <c r="O9317" s="31"/>
      <c r="P9317" s="31"/>
      <c r="Q9317" s="31"/>
      <c r="R9317" s="31"/>
      <c r="S9317" s="31"/>
      <c r="T9317" s="26"/>
      <c r="U9317" s="26"/>
      <c r="W9317" s="10"/>
    </row>
    <row r="9318">
      <c r="E9318" s="26"/>
      <c r="F9318" s="27"/>
      <c r="J9318" s="26"/>
      <c r="K9318" s="26"/>
      <c r="L9318" s="30"/>
      <c r="M9318" s="31"/>
      <c r="N9318" s="31"/>
      <c r="O9318" s="31"/>
      <c r="P9318" s="31"/>
      <c r="Q9318" s="31"/>
      <c r="R9318" s="31"/>
      <c r="S9318" s="31"/>
      <c r="T9318" s="26"/>
      <c r="U9318" s="26"/>
      <c r="W9318" s="10"/>
    </row>
    <row r="9319">
      <c r="E9319" s="26"/>
      <c r="F9319" s="27"/>
      <c r="J9319" s="26"/>
      <c r="K9319" s="26"/>
      <c r="L9319" s="30"/>
      <c r="M9319" s="31"/>
      <c r="N9319" s="31"/>
      <c r="O9319" s="31"/>
      <c r="P9319" s="31"/>
      <c r="Q9319" s="31"/>
      <c r="R9319" s="31"/>
      <c r="S9319" s="31"/>
      <c r="T9319" s="26"/>
      <c r="U9319" s="26"/>
      <c r="W9319" s="10"/>
    </row>
    <row r="9320">
      <c r="E9320" s="26"/>
      <c r="F9320" s="27"/>
      <c r="J9320" s="26"/>
      <c r="K9320" s="26"/>
      <c r="L9320" s="30"/>
      <c r="M9320" s="31"/>
      <c r="N9320" s="31"/>
      <c r="O9320" s="31"/>
      <c r="P9320" s="31"/>
      <c r="Q9320" s="31"/>
      <c r="R9320" s="31"/>
      <c r="S9320" s="31"/>
      <c r="T9320" s="26"/>
      <c r="U9320" s="26"/>
      <c r="W9320" s="10"/>
    </row>
    <row r="9321">
      <c r="E9321" s="26"/>
      <c r="F9321" s="27"/>
      <c r="J9321" s="26"/>
      <c r="K9321" s="26"/>
      <c r="L9321" s="30"/>
      <c r="M9321" s="31"/>
      <c r="N9321" s="31"/>
      <c r="O9321" s="31"/>
      <c r="P9321" s="31"/>
      <c r="Q9321" s="31"/>
      <c r="R9321" s="31"/>
      <c r="S9321" s="31"/>
      <c r="T9321" s="26"/>
      <c r="U9321" s="26"/>
      <c r="W9321" s="10"/>
    </row>
    <row r="9322">
      <c r="E9322" s="26"/>
      <c r="F9322" s="27"/>
      <c r="J9322" s="26"/>
      <c r="K9322" s="26"/>
      <c r="L9322" s="30"/>
      <c r="M9322" s="31"/>
      <c r="N9322" s="31"/>
      <c r="O9322" s="31"/>
      <c r="P9322" s="31"/>
      <c r="Q9322" s="31"/>
      <c r="R9322" s="31"/>
      <c r="S9322" s="31"/>
      <c r="T9322" s="26"/>
      <c r="U9322" s="26"/>
      <c r="W9322" s="10"/>
    </row>
    <row r="9323">
      <c r="E9323" s="26"/>
      <c r="F9323" s="27"/>
      <c r="J9323" s="26"/>
      <c r="K9323" s="26"/>
      <c r="L9323" s="30"/>
      <c r="M9323" s="31"/>
      <c r="N9323" s="31"/>
      <c r="O9323" s="31"/>
      <c r="P9323" s="31"/>
      <c r="Q9323" s="31"/>
      <c r="R9323" s="31"/>
      <c r="S9323" s="31"/>
      <c r="T9323" s="26"/>
      <c r="U9323" s="26"/>
      <c r="W9323" s="10"/>
    </row>
    <row r="9324">
      <c r="E9324" s="26"/>
      <c r="F9324" s="27"/>
      <c r="J9324" s="26"/>
      <c r="K9324" s="26"/>
      <c r="L9324" s="30"/>
      <c r="M9324" s="31"/>
      <c r="N9324" s="31"/>
      <c r="O9324" s="31"/>
      <c r="P9324" s="31"/>
      <c r="Q9324" s="31"/>
      <c r="R9324" s="31"/>
      <c r="S9324" s="31"/>
      <c r="T9324" s="26"/>
      <c r="U9324" s="26"/>
      <c r="W9324" s="10"/>
    </row>
    <row r="9325">
      <c r="E9325" s="26"/>
      <c r="F9325" s="27"/>
      <c r="J9325" s="26"/>
      <c r="K9325" s="26"/>
      <c r="L9325" s="30"/>
      <c r="M9325" s="31"/>
      <c r="N9325" s="31"/>
      <c r="O9325" s="31"/>
      <c r="P9325" s="31"/>
      <c r="Q9325" s="31"/>
      <c r="R9325" s="31"/>
      <c r="S9325" s="31"/>
      <c r="T9325" s="26"/>
      <c r="U9325" s="26"/>
      <c r="W9325" s="10"/>
    </row>
    <row r="9326">
      <c r="E9326" s="26"/>
      <c r="F9326" s="27"/>
      <c r="J9326" s="26"/>
      <c r="K9326" s="26"/>
      <c r="L9326" s="30"/>
      <c r="M9326" s="31"/>
      <c r="N9326" s="31"/>
      <c r="O9326" s="31"/>
      <c r="P9326" s="31"/>
      <c r="Q9326" s="31"/>
      <c r="R9326" s="31"/>
      <c r="S9326" s="31"/>
      <c r="T9326" s="26"/>
      <c r="U9326" s="26"/>
      <c r="W9326" s="10"/>
    </row>
    <row r="9327">
      <c r="E9327" s="26"/>
      <c r="F9327" s="27"/>
      <c r="J9327" s="26"/>
      <c r="K9327" s="26"/>
      <c r="L9327" s="30"/>
      <c r="M9327" s="31"/>
      <c r="N9327" s="31"/>
      <c r="O9327" s="31"/>
      <c r="P9327" s="31"/>
      <c r="Q9327" s="31"/>
      <c r="R9327" s="31"/>
      <c r="S9327" s="31"/>
      <c r="T9327" s="26"/>
      <c r="U9327" s="26"/>
      <c r="W9327" s="10"/>
    </row>
    <row r="9328">
      <c r="E9328" s="26"/>
      <c r="F9328" s="27"/>
      <c r="J9328" s="26"/>
      <c r="K9328" s="26"/>
      <c r="L9328" s="30"/>
      <c r="M9328" s="31"/>
      <c r="N9328" s="31"/>
      <c r="O9328" s="31"/>
      <c r="P9328" s="31"/>
      <c r="Q9328" s="31"/>
      <c r="R9328" s="31"/>
      <c r="S9328" s="31"/>
      <c r="T9328" s="26"/>
      <c r="U9328" s="26"/>
      <c r="W9328" s="10"/>
    </row>
    <row r="9329">
      <c r="E9329" s="26"/>
      <c r="F9329" s="27"/>
      <c r="J9329" s="26"/>
      <c r="K9329" s="26"/>
      <c r="L9329" s="30"/>
      <c r="M9329" s="31"/>
      <c r="N9329" s="31"/>
      <c r="O9329" s="31"/>
      <c r="P9329" s="31"/>
      <c r="Q9329" s="31"/>
      <c r="R9329" s="31"/>
      <c r="S9329" s="31"/>
      <c r="T9329" s="26"/>
      <c r="U9329" s="26"/>
      <c r="W9329" s="10"/>
    </row>
    <row r="9330">
      <c r="E9330" s="26"/>
      <c r="F9330" s="27"/>
      <c r="J9330" s="26"/>
      <c r="K9330" s="26"/>
      <c r="L9330" s="30"/>
      <c r="M9330" s="31"/>
      <c r="N9330" s="31"/>
      <c r="O9330" s="31"/>
      <c r="P9330" s="31"/>
      <c r="Q9330" s="31"/>
      <c r="R9330" s="31"/>
      <c r="S9330" s="31"/>
      <c r="T9330" s="26"/>
      <c r="U9330" s="26"/>
      <c r="W9330" s="10"/>
    </row>
    <row r="9331">
      <c r="E9331" s="26"/>
      <c r="F9331" s="27"/>
      <c r="J9331" s="26"/>
      <c r="K9331" s="26"/>
      <c r="L9331" s="30"/>
      <c r="M9331" s="31"/>
      <c r="N9331" s="31"/>
      <c r="O9331" s="31"/>
      <c r="P9331" s="31"/>
      <c r="Q9331" s="31"/>
      <c r="R9331" s="31"/>
      <c r="S9331" s="31"/>
      <c r="T9331" s="26"/>
      <c r="U9331" s="26"/>
      <c r="W9331" s="10"/>
    </row>
    <row r="9332">
      <c r="E9332" s="26"/>
      <c r="F9332" s="27"/>
      <c r="J9332" s="26"/>
      <c r="K9332" s="26"/>
      <c r="L9332" s="30"/>
      <c r="M9332" s="31"/>
      <c r="N9332" s="31"/>
      <c r="O9332" s="31"/>
      <c r="P9332" s="31"/>
      <c r="Q9332" s="31"/>
      <c r="R9332" s="31"/>
      <c r="S9332" s="31"/>
      <c r="T9332" s="26"/>
      <c r="U9332" s="26"/>
      <c r="W9332" s="10"/>
    </row>
    <row r="9333">
      <c r="E9333" s="26"/>
      <c r="F9333" s="27"/>
      <c r="J9333" s="26"/>
      <c r="K9333" s="26"/>
      <c r="L9333" s="30"/>
      <c r="M9333" s="31"/>
      <c r="N9333" s="31"/>
      <c r="O9333" s="31"/>
      <c r="P9333" s="31"/>
      <c r="Q9333" s="31"/>
      <c r="R9333" s="31"/>
      <c r="S9333" s="31"/>
      <c r="T9333" s="26"/>
      <c r="U9333" s="26"/>
      <c r="W9333" s="10"/>
    </row>
    <row r="9334">
      <c r="E9334" s="26"/>
      <c r="F9334" s="27"/>
      <c r="J9334" s="26"/>
      <c r="K9334" s="26"/>
      <c r="L9334" s="30"/>
      <c r="M9334" s="31"/>
      <c r="N9334" s="31"/>
      <c r="O9334" s="31"/>
      <c r="P9334" s="31"/>
      <c r="Q9334" s="31"/>
      <c r="R9334" s="31"/>
      <c r="S9334" s="31"/>
      <c r="T9334" s="26"/>
      <c r="U9334" s="26"/>
      <c r="W9334" s="10"/>
    </row>
    <row r="9335">
      <c r="E9335" s="26"/>
      <c r="F9335" s="27"/>
      <c r="J9335" s="26"/>
      <c r="K9335" s="26"/>
      <c r="L9335" s="30"/>
      <c r="M9335" s="31"/>
      <c r="N9335" s="31"/>
      <c r="O9335" s="31"/>
      <c r="P9335" s="31"/>
      <c r="Q9335" s="31"/>
      <c r="R9335" s="31"/>
      <c r="S9335" s="31"/>
      <c r="T9335" s="26"/>
      <c r="U9335" s="26"/>
      <c r="W9335" s="10"/>
    </row>
    <row r="9336">
      <c r="E9336" s="26"/>
      <c r="F9336" s="27"/>
      <c r="J9336" s="26"/>
      <c r="K9336" s="26"/>
      <c r="L9336" s="30"/>
      <c r="M9336" s="31"/>
      <c r="N9336" s="31"/>
      <c r="O9336" s="31"/>
      <c r="P9336" s="31"/>
      <c r="Q9336" s="31"/>
      <c r="R9336" s="31"/>
      <c r="S9336" s="31"/>
      <c r="T9336" s="26"/>
      <c r="U9336" s="26"/>
      <c r="W9336" s="10"/>
    </row>
    <row r="9337">
      <c r="E9337" s="26"/>
      <c r="F9337" s="27"/>
      <c r="J9337" s="26"/>
      <c r="K9337" s="26"/>
      <c r="L9337" s="30"/>
      <c r="M9337" s="31"/>
      <c r="N9337" s="31"/>
      <c r="O9337" s="31"/>
      <c r="P9337" s="31"/>
      <c r="Q9337" s="31"/>
      <c r="R9337" s="31"/>
      <c r="S9337" s="31"/>
      <c r="T9337" s="26"/>
      <c r="U9337" s="26"/>
      <c r="W9337" s="10"/>
    </row>
    <row r="9338">
      <c r="E9338" s="26"/>
      <c r="F9338" s="27"/>
      <c r="J9338" s="26"/>
      <c r="K9338" s="26"/>
      <c r="L9338" s="30"/>
      <c r="M9338" s="31"/>
      <c r="N9338" s="31"/>
      <c r="O9338" s="31"/>
      <c r="P9338" s="31"/>
      <c r="Q9338" s="31"/>
      <c r="R9338" s="31"/>
      <c r="S9338" s="31"/>
      <c r="T9338" s="26"/>
      <c r="U9338" s="26"/>
      <c r="W9338" s="10"/>
    </row>
    <row r="9339">
      <c r="E9339" s="26"/>
      <c r="F9339" s="27"/>
      <c r="J9339" s="26"/>
      <c r="K9339" s="26"/>
      <c r="L9339" s="30"/>
      <c r="M9339" s="31"/>
      <c r="N9339" s="31"/>
      <c r="O9339" s="31"/>
      <c r="P9339" s="31"/>
      <c r="Q9339" s="31"/>
      <c r="R9339" s="31"/>
      <c r="S9339" s="31"/>
      <c r="T9339" s="26"/>
      <c r="U9339" s="26"/>
      <c r="W9339" s="10"/>
    </row>
    <row r="9340">
      <c r="E9340" s="26"/>
      <c r="F9340" s="27"/>
      <c r="J9340" s="26"/>
      <c r="K9340" s="26"/>
      <c r="L9340" s="30"/>
      <c r="M9340" s="31"/>
      <c r="N9340" s="31"/>
      <c r="O9340" s="31"/>
      <c r="P9340" s="31"/>
      <c r="Q9340" s="31"/>
      <c r="R9340" s="31"/>
      <c r="S9340" s="31"/>
      <c r="T9340" s="26"/>
      <c r="U9340" s="26"/>
      <c r="W9340" s="10"/>
    </row>
    <row r="9341">
      <c r="E9341" s="26"/>
      <c r="F9341" s="27"/>
      <c r="J9341" s="26"/>
      <c r="K9341" s="26"/>
      <c r="L9341" s="30"/>
      <c r="M9341" s="31"/>
      <c r="N9341" s="31"/>
      <c r="O9341" s="31"/>
      <c r="P9341" s="31"/>
      <c r="Q9341" s="31"/>
      <c r="R9341" s="31"/>
      <c r="S9341" s="31"/>
      <c r="T9341" s="26"/>
      <c r="U9341" s="26"/>
      <c r="W9341" s="10"/>
    </row>
    <row r="9342">
      <c r="E9342" s="26"/>
      <c r="F9342" s="27"/>
      <c r="J9342" s="26"/>
      <c r="K9342" s="26"/>
      <c r="L9342" s="30"/>
      <c r="M9342" s="31"/>
      <c r="N9342" s="31"/>
      <c r="O9342" s="31"/>
      <c r="P9342" s="31"/>
      <c r="Q9342" s="31"/>
      <c r="R9342" s="31"/>
      <c r="S9342" s="31"/>
      <c r="T9342" s="26"/>
      <c r="U9342" s="26"/>
      <c r="W9342" s="10"/>
    </row>
    <row r="9343">
      <c r="E9343" s="26"/>
      <c r="F9343" s="27"/>
      <c r="J9343" s="26"/>
      <c r="K9343" s="26"/>
      <c r="L9343" s="30"/>
      <c r="M9343" s="31"/>
      <c r="N9343" s="31"/>
      <c r="O9343" s="31"/>
      <c r="P9343" s="31"/>
      <c r="Q9343" s="31"/>
      <c r="R9343" s="31"/>
      <c r="S9343" s="31"/>
      <c r="T9343" s="26"/>
      <c r="U9343" s="26"/>
      <c r="W9343" s="10"/>
    </row>
    <row r="9344">
      <c r="E9344" s="26"/>
      <c r="F9344" s="27"/>
      <c r="J9344" s="26"/>
      <c r="K9344" s="26"/>
      <c r="L9344" s="30"/>
      <c r="M9344" s="31"/>
      <c r="N9344" s="31"/>
      <c r="O9344" s="31"/>
      <c r="P9344" s="31"/>
      <c r="Q9344" s="31"/>
      <c r="R9344" s="31"/>
      <c r="S9344" s="31"/>
      <c r="T9344" s="26"/>
      <c r="U9344" s="26"/>
      <c r="W9344" s="10"/>
    </row>
    <row r="9345">
      <c r="E9345" s="26"/>
      <c r="F9345" s="27"/>
      <c r="J9345" s="26"/>
      <c r="K9345" s="26"/>
      <c r="L9345" s="30"/>
      <c r="M9345" s="31"/>
      <c r="N9345" s="31"/>
      <c r="O9345" s="31"/>
      <c r="P9345" s="31"/>
      <c r="Q9345" s="31"/>
      <c r="R9345" s="31"/>
      <c r="S9345" s="31"/>
      <c r="T9345" s="26"/>
      <c r="U9345" s="26"/>
      <c r="W9345" s="10"/>
    </row>
    <row r="9346">
      <c r="E9346" s="26"/>
      <c r="F9346" s="27"/>
      <c r="J9346" s="26"/>
      <c r="K9346" s="26"/>
      <c r="L9346" s="30"/>
      <c r="M9346" s="31"/>
      <c r="N9346" s="31"/>
      <c r="O9346" s="31"/>
      <c r="P9346" s="31"/>
      <c r="Q9346" s="31"/>
      <c r="R9346" s="31"/>
      <c r="S9346" s="31"/>
      <c r="T9346" s="26"/>
      <c r="U9346" s="26"/>
      <c r="W9346" s="10"/>
    </row>
    <row r="9347">
      <c r="E9347" s="26"/>
      <c r="F9347" s="27"/>
      <c r="J9347" s="26"/>
      <c r="K9347" s="26"/>
      <c r="L9347" s="30"/>
      <c r="M9347" s="31"/>
      <c r="N9347" s="31"/>
      <c r="O9347" s="31"/>
      <c r="P9347" s="31"/>
      <c r="Q9347" s="31"/>
      <c r="R9347" s="31"/>
      <c r="S9347" s="31"/>
      <c r="T9347" s="26"/>
      <c r="U9347" s="26"/>
      <c r="W9347" s="10"/>
    </row>
    <row r="9348">
      <c r="E9348" s="26"/>
      <c r="F9348" s="27"/>
      <c r="J9348" s="26"/>
      <c r="K9348" s="26"/>
      <c r="L9348" s="30"/>
      <c r="M9348" s="31"/>
      <c r="N9348" s="31"/>
      <c r="O9348" s="31"/>
      <c r="P9348" s="31"/>
      <c r="Q9348" s="31"/>
      <c r="R9348" s="31"/>
      <c r="S9348" s="31"/>
      <c r="T9348" s="26"/>
      <c r="U9348" s="26"/>
      <c r="W9348" s="10"/>
    </row>
    <row r="9349">
      <c r="E9349" s="26"/>
      <c r="F9349" s="27"/>
      <c r="J9349" s="26"/>
      <c r="K9349" s="26"/>
      <c r="L9349" s="30"/>
      <c r="M9349" s="31"/>
      <c r="N9349" s="31"/>
      <c r="O9349" s="31"/>
      <c r="P9349" s="31"/>
      <c r="Q9349" s="31"/>
      <c r="R9349" s="31"/>
      <c r="S9349" s="31"/>
      <c r="T9349" s="26"/>
      <c r="U9349" s="26"/>
      <c r="W9349" s="10"/>
    </row>
    <row r="9350">
      <c r="E9350" s="26"/>
      <c r="F9350" s="27"/>
      <c r="J9350" s="26"/>
      <c r="K9350" s="26"/>
      <c r="L9350" s="30"/>
      <c r="M9350" s="31"/>
      <c r="N9350" s="31"/>
      <c r="O9350" s="31"/>
      <c r="P9350" s="31"/>
      <c r="Q9350" s="31"/>
      <c r="R9350" s="31"/>
      <c r="S9350" s="31"/>
      <c r="T9350" s="26"/>
      <c r="U9350" s="26"/>
      <c r="W9350" s="10"/>
    </row>
    <row r="9351">
      <c r="E9351" s="26"/>
      <c r="F9351" s="27"/>
      <c r="J9351" s="26"/>
      <c r="K9351" s="26"/>
      <c r="L9351" s="30"/>
      <c r="M9351" s="31"/>
      <c r="N9351" s="31"/>
      <c r="O9351" s="31"/>
      <c r="P9351" s="31"/>
      <c r="Q9351" s="31"/>
      <c r="R9351" s="31"/>
      <c r="S9351" s="31"/>
      <c r="T9351" s="26"/>
      <c r="U9351" s="26"/>
      <c r="W9351" s="10"/>
    </row>
    <row r="9352">
      <c r="E9352" s="26"/>
      <c r="F9352" s="27"/>
      <c r="J9352" s="26"/>
      <c r="K9352" s="26"/>
      <c r="L9352" s="30"/>
      <c r="M9352" s="31"/>
      <c r="N9352" s="31"/>
      <c r="O9352" s="31"/>
      <c r="P9352" s="31"/>
      <c r="Q9352" s="31"/>
      <c r="R9352" s="31"/>
      <c r="S9352" s="31"/>
      <c r="T9352" s="26"/>
      <c r="U9352" s="26"/>
      <c r="W9352" s="10"/>
    </row>
    <row r="9353">
      <c r="E9353" s="26"/>
      <c r="F9353" s="27"/>
      <c r="J9353" s="26"/>
      <c r="K9353" s="26"/>
      <c r="L9353" s="30"/>
      <c r="M9353" s="31"/>
      <c r="N9353" s="31"/>
      <c r="O9353" s="31"/>
      <c r="P9353" s="31"/>
      <c r="Q9353" s="31"/>
      <c r="R9353" s="31"/>
      <c r="S9353" s="31"/>
      <c r="T9353" s="26"/>
      <c r="U9353" s="26"/>
      <c r="W9353" s="10"/>
    </row>
    <row r="9354">
      <c r="E9354" s="26"/>
      <c r="F9354" s="27"/>
      <c r="J9354" s="26"/>
      <c r="K9354" s="26"/>
      <c r="L9354" s="30"/>
      <c r="M9354" s="31"/>
      <c r="N9354" s="31"/>
      <c r="O9354" s="31"/>
      <c r="P9354" s="31"/>
      <c r="Q9354" s="31"/>
      <c r="R9354" s="31"/>
      <c r="S9354" s="31"/>
      <c r="T9354" s="26"/>
      <c r="U9354" s="26"/>
      <c r="W9354" s="10"/>
    </row>
    <row r="9355">
      <c r="E9355" s="26"/>
      <c r="F9355" s="27"/>
      <c r="J9355" s="26"/>
      <c r="K9355" s="26"/>
      <c r="L9355" s="30"/>
      <c r="M9355" s="31"/>
      <c r="N9355" s="31"/>
      <c r="O9355" s="31"/>
      <c r="P9355" s="31"/>
      <c r="Q9355" s="31"/>
      <c r="R9355" s="31"/>
      <c r="S9355" s="31"/>
      <c r="T9355" s="26"/>
      <c r="U9355" s="26"/>
      <c r="W9355" s="10"/>
    </row>
    <row r="9356">
      <c r="E9356" s="26"/>
      <c r="F9356" s="27"/>
      <c r="J9356" s="26"/>
      <c r="K9356" s="26"/>
      <c r="L9356" s="30"/>
      <c r="M9356" s="31"/>
      <c r="N9356" s="31"/>
      <c r="O9356" s="31"/>
      <c r="P9356" s="31"/>
      <c r="Q9356" s="31"/>
      <c r="R9356" s="31"/>
      <c r="S9356" s="31"/>
      <c r="T9356" s="26"/>
      <c r="U9356" s="26"/>
      <c r="W9356" s="10"/>
    </row>
    <row r="9357">
      <c r="E9357" s="26"/>
      <c r="F9357" s="27"/>
      <c r="J9357" s="26"/>
      <c r="K9357" s="26"/>
      <c r="L9357" s="30"/>
      <c r="M9357" s="31"/>
      <c r="N9357" s="31"/>
      <c r="O9357" s="31"/>
      <c r="P9357" s="31"/>
      <c r="Q9357" s="31"/>
      <c r="R9357" s="31"/>
      <c r="S9357" s="31"/>
      <c r="T9357" s="26"/>
      <c r="U9357" s="26"/>
      <c r="W9357" s="10"/>
    </row>
    <row r="9358">
      <c r="E9358" s="26"/>
      <c r="F9358" s="27"/>
      <c r="J9358" s="26"/>
      <c r="K9358" s="26"/>
      <c r="L9358" s="30"/>
      <c r="M9358" s="31"/>
      <c r="N9358" s="31"/>
      <c r="O9358" s="31"/>
      <c r="P9358" s="31"/>
      <c r="Q9358" s="31"/>
      <c r="R9358" s="31"/>
      <c r="S9358" s="31"/>
      <c r="T9358" s="26"/>
      <c r="U9358" s="26"/>
      <c r="W9358" s="10"/>
    </row>
    <row r="9359">
      <c r="E9359" s="26"/>
      <c r="F9359" s="27"/>
      <c r="J9359" s="26"/>
      <c r="K9359" s="26"/>
      <c r="L9359" s="30"/>
      <c r="M9359" s="31"/>
      <c r="N9359" s="31"/>
      <c r="O9359" s="31"/>
      <c r="P9359" s="31"/>
      <c r="Q9359" s="31"/>
      <c r="R9359" s="31"/>
      <c r="S9359" s="31"/>
      <c r="T9359" s="26"/>
      <c r="U9359" s="26"/>
      <c r="W9359" s="10"/>
    </row>
    <row r="9360">
      <c r="E9360" s="26"/>
      <c r="F9360" s="27"/>
      <c r="J9360" s="26"/>
      <c r="K9360" s="26"/>
      <c r="L9360" s="30"/>
      <c r="M9360" s="31"/>
      <c r="N9360" s="31"/>
      <c r="O9360" s="31"/>
      <c r="P9360" s="31"/>
      <c r="Q9360" s="31"/>
      <c r="R9360" s="31"/>
      <c r="S9360" s="31"/>
      <c r="T9360" s="26"/>
      <c r="U9360" s="26"/>
      <c r="W9360" s="10"/>
    </row>
    <row r="9361">
      <c r="E9361" s="26"/>
      <c r="F9361" s="27"/>
      <c r="J9361" s="26"/>
      <c r="K9361" s="26"/>
      <c r="L9361" s="30"/>
      <c r="M9361" s="31"/>
      <c r="N9361" s="31"/>
      <c r="O9361" s="31"/>
      <c r="P9361" s="31"/>
      <c r="Q9361" s="31"/>
      <c r="R9361" s="31"/>
      <c r="S9361" s="31"/>
      <c r="T9361" s="26"/>
      <c r="U9361" s="26"/>
      <c r="W9361" s="10"/>
    </row>
    <row r="9362">
      <c r="E9362" s="26"/>
      <c r="F9362" s="27"/>
      <c r="J9362" s="26"/>
      <c r="K9362" s="26"/>
      <c r="L9362" s="30"/>
      <c r="M9362" s="31"/>
      <c r="N9362" s="31"/>
      <c r="O9362" s="31"/>
      <c r="P9362" s="31"/>
      <c r="Q9362" s="31"/>
      <c r="R9362" s="31"/>
      <c r="S9362" s="31"/>
      <c r="T9362" s="26"/>
      <c r="U9362" s="26"/>
      <c r="W9362" s="10"/>
    </row>
    <row r="9363">
      <c r="E9363" s="26"/>
      <c r="F9363" s="27"/>
      <c r="J9363" s="26"/>
      <c r="K9363" s="26"/>
      <c r="L9363" s="30"/>
      <c r="M9363" s="31"/>
      <c r="N9363" s="31"/>
      <c r="O9363" s="31"/>
      <c r="P9363" s="31"/>
      <c r="Q9363" s="31"/>
      <c r="R9363" s="31"/>
      <c r="S9363" s="31"/>
      <c r="T9363" s="26"/>
      <c r="U9363" s="26"/>
      <c r="W9363" s="10"/>
    </row>
    <row r="9364">
      <c r="E9364" s="26"/>
      <c r="F9364" s="27"/>
      <c r="J9364" s="26"/>
      <c r="K9364" s="26"/>
      <c r="L9364" s="30"/>
      <c r="M9364" s="31"/>
      <c r="N9364" s="31"/>
      <c r="O9364" s="31"/>
      <c r="P9364" s="31"/>
      <c r="Q9364" s="31"/>
      <c r="R9364" s="31"/>
      <c r="S9364" s="31"/>
      <c r="T9364" s="26"/>
      <c r="U9364" s="26"/>
      <c r="W9364" s="10"/>
    </row>
    <row r="9365">
      <c r="E9365" s="26"/>
      <c r="F9365" s="27"/>
      <c r="J9365" s="26"/>
      <c r="K9365" s="26"/>
      <c r="L9365" s="30"/>
      <c r="M9365" s="31"/>
      <c r="N9365" s="31"/>
      <c r="O9365" s="31"/>
      <c r="P9365" s="31"/>
      <c r="Q9365" s="31"/>
      <c r="R9365" s="31"/>
      <c r="S9365" s="31"/>
      <c r="T9365" s="26"/>
      <c r="U9365" s="26"/>
      <c r="W9365" s="10"/>
    </row>
    <row r="9366">
      <c r="E9366" s="26"/>
      <c r="F9366" s="27"/>
      <c r="J9366" s="26"/>
      <c r="K9366" s="26"/>
      <c r="L9366" s="30"/>
      <c r="M9366" s="31"/>
      <c r="N9366" s="31"/>
      <c r="O9366" s="31"/>
      <c r="P9366" s="31"/>
      <c r="Q9366" s="31"/>
      <c r="R9366" s="31"/>
      <c r="S9366" s="31"/>
      <c r="T9366" s="26"/>
      <c r="U9366" s="26"/>
      <c r="W9366" s="10"/>
    </row>
    <row r="9367">
      <c r="E9367" s="26"/>
      <c r="F9367" s="27"/>
      <c r="J9367" s="26"/>
      <c r="K9367" s="26"/>
      <c r="L9367" s="30"/>
      <c r="M9367" s="31"/>
      <c r="N9367" s="31"/>
      <c r="O9367" s="31"/>
      <c r="P9367" s="31"/>
      <c r="Q9367" s="31"/>
      <c r="R9367" s="31"/>
      <c r="S9367" s="31"/>
      <c r="T9367" s="26"/>
      <c r="U9367" s="26"/>
      <c r="W9367" s="10"/>
    </row>
    <row r="9368">
      <c r="E9368" s="26"/>
      <c r="F9368" s="27"/>
      <c r="J9368" s="26"/>
      <c r="K9368" s="26"/>
      <c r="L9368" s="30"/>
      <c r="M9368" s="31"/>
      <c r="N9368" s="31"/>
      <c r="O9368" s="31"/>
      <c r="P9368" s="31"/>
      <c r="Q9368" s="31"/>
      <c r="R9368" s="31"/>
      <c r="S9368" s="31"/>
      <c r="T9368" s="26"/>
      <c r="U9368" s="26"/>
      <c r="W9368" s="10"/>
    </row>
    <row r="9369">
      <c r="E9369" s="26"/>
      <c r="F9369" s="27"/>
      <c r="J9369" s="26"/>
      <c r="K9369" s="26"/>
      <c r="L9369" s="30"/>
      <c r="M9369" s="31"/>
      <c r="N9369" s="31"/>
      <c r="O9369" s="31"/>
      <c r="P9369" s="31"/>
      <c r="Q9369" s="31"/>
      <c r="R9369" s="31"/>
      <c r="S9369" s="31"/>
      <c r="T9369" s="26"/>
      <c r="U9369" s="26"/>
      <c r="W9369" s="10"/>
    </row>
    <row r="9370">
      <c r="E9370" s="26"/>
      <c r="F9370" s="27"/>
      <c r="J9370" s="26"/>
      <c r="K9370" s="26"/>
      <c r="L9370" s="30"/>
      <c r="M9370" s="31"/>
      <c r="N9370" s="31"/>
      <c r="O9370" s="31"/>
      <c r="P9370" s="31"/>
      <c r="Q9370" s="31"/>
      <c r="R9370" s="31"/>
      <c r="S9370" s="31"/>
      <c r="T9370" s="26"/>
      <c r="U9370" s="26"/>
      <c r="W9370" s="10"/>
    </row>
    <row r="9371">
      <c r="E9371" s="26"/>
      <c r="F9371" s="27"/>
      <c r="J9371" s="26"/>
      <c r="K9371" s="26"/>
      <c r="L9371" s="30"/>
      <c r="M9371" s="31"/>
      <c r="N9371" s="31"/>
      <c r="O9371" s="31"/>
      <c r="P9371" s="31"/>
      <c r="Q9371" s="31"/>
      <c r="R9371" s="31"/>
      <c r="S9371" s="31"/>
      <c r="T9371" s="26"/>
      <c r="U9371" s="26"/>
      <c r="W9371" s="10"/>
    </row>
    <row r="9372">
      <c r="E9372" s="26"/>
      <c r="F9372" s="27"/>
      <c r="J9372" s="26"/>
      <c r="K9372" s="26"/>
      <c r="L9372" s="30"/>
      <c r="M9372" s="31"/>
      <c r="N9372" s="31"/>
      <c r="O9372" s="31"/>
      <c r="P9372" s="31"/>
      <c r="Q9372" s="31"/>
      <c r="R9372" s="31"/>
      <c r="S9372" s="31"/>
      <c r="T9372" s="26"/>
      <c r="U9372" s="26"/>
      <c r="W9372" s="10"/>
    </row>
    <row r="9373">
      <c r="E9373" s="26"/>
      <c r="F9373" s="27"/>
      <c r="J9373" s="26"/>
      <c r="K9373" s="26"/>
      <c r="L9373" s="30"/>
      <c r="M9373" s="31"/>
      <c r="N9373" s="31"/>
      <c r="O9373" s="31"/>
      <c r="P9373" s="31"/>
      <c r="Q9373" s="31"/>
      <c r="R9373" s="31"/>
      <c r="S9373" s="31"/>
      <c r="T9373" s="26"/>
      <c r="U9373" s="26"/>
      <c r="W9373" s="10"/>
    </row>
    <row r="9374">
      <c r="E9374" s="26"/>
      <c r="F9374" s="27"/>
      <c r="J9374" s="26"/>
      <c r="K9374" s="26"/>
      <c r="L9374" s="30"/>
      <c r="M9374" s="31"/>
      <c r="N9374" s="31"/>
      <c r="O9374" s="31"/>
      <c r="P9374" s="31"/>
      <c r="Q9374" s="31"/>
      <c r="R9374" s="31"/>
      <c r="S9374" s="31"/>
      <c r="T9374" s="26"/>
      <c r="U9374" s="26"/>
      <c r="W9374" s="10"/>
    </row>
    <row r="9375">
      <c r="E9375" s="26"/>
      <c r="F9375" s="27"/>
      <c r="J9375" s="26"/>
      <c r="K9375" s="26"/>
      <c r="L9375" s="30"/>
      <c r="M9375" s="31"/>
      <c r="N9375" s="31"/>
      <c r="O9375" s="31"/>
      <c r="P9375" s="31"/>
      <c r="Q9375" s="31"/>
      <c r="R9375" s="31"/>
      <c r="S9375" s="31"/>
      <c r="T9375" s="26"/>
      <c r="U9375" s="26"/>
      <c r="W9375" s="10"/>
    </row>
    <row r="9376">
      <c r="E9376" s="26"/>
      <c r="F9376" s="27"/>
      <c r="J9376" s="26"/>
      <c r="K9376" s="26"/>
      <c r="L9376" s="30"/>
      <c r="M9376" s="31"/>
      <c r="N9376" s="31"/>
      <c r="O9376" s="31"/>
      <c r="P9376" s="31"/>
      <c r="Q9376" s="31"/>
      <c r="R9376" s="31"/>
      <c r="S9376" s="31"/>
      <c r="T9376" s="26"/>
      <c r="U9376" s="26"/>
      <c r="W9376" s="10"/>
    </row>
    <row r="9377">
      <c r="E9377" s="26"/>
      <c r="F9377" s="27"/>
      <c r="J9377" s="26"/>
      <c r="K9377" s="26"/>
      <c r="L9377" s="30"/>
      <c r="M9377" s="31"/>
      <c r="N9377" s="31"/>
      <c r="O9377" s="31"/>
      <c r="P9377" s="31"/>
      <c r="Q9377" s="31"/>
      <c r="R9377" s="31"/>
      <c r="S9377" s="31"/>
      <c r="T9377" s="26"/>
      <c r="U9377" s="26"/>
      <c r="W9377" s="10"/>
    </row>
    <row r="9378">
      <c r="E9378" s="26"/>
      <c r="F9378" s="27"/>
      <c r="J9378" s="26"/>
      <c r="K9378" s="26"/>
      <c r="L9378" s="30"/>
      <c r="M9378" s="31"/>
      <c r="N9378" s="31"/>
      <c r="O9378" s="31"/>
      <c r="P9378" s="31"/>
      <c r="Q9378" s="31"/>
      <c r="R9378" s="31"/>
      <c r="S9378" s="31"/>
      <c r="T9378" s="26"/>
      <c r="U9378" s="26"/>
      <c r="W9378" s="10"/>
    </row>
    <row r="9379">
      <c r="E9379" s="26"/>
      <c r="F9379" s="27"/>
      <c r="J9379" s="26"/>
      <c r="K9379" s="26"/>
      <c r="L9379" s="30"/>
      <c r="M9379" s="31"/>
      <c r="N9379" s="31"/>
      <c r="O9379" s="31"/>
      <c r="P9379" s="31"/>
      <c r="Q9379" s="31"/>
      <c r="R9379" s="31"/>
      <c r="S9379" s="31"/>
      <c r="T9379" s="26"/>
      <c r="U9379" s="26"/>
      <c r="W9379" s="10"/>
    </row>
    <row r="9380">
      <c r="E9380" s="26"/>
      <c r="F9380" s="27"/>
      <c r="J9380" s="26"/>
      <c r="K9380" s="26"/>
      <c r="L9380" s="30"/>
      <c r="M9380" s="31"/>
      <c r="N9380" s="31"/>
      <c r="O9380" s="31"/>
      <c r="P9380" s="31"/>
      <c r="Q9380" s="31"/>
      <c r="R9380" s="31"/>
      <c r="S9380" s="31"/>
      <c r="T9380" s="26"/>
      <c r="U9380" s="26"/>
      <c r="W9380" s="10"/>
    </row>
    <row r="9381">
      <c r="E9381" s="26"/>
      <c r="F9381" s="27"/>
      <c r="J9381" s="26"/>
      <c r="K9381" s="26"/>
      <c r="L9381" s="30"/>
      <c r="M9381" s="31"/>
      <c r="N9381" s="31"/>
      <c r="O9381" s="31"/>
      <c r="P9381" s="31"/>
      <c r="Q9381" s="31"/>
      <c r="R9381" s="31"/>
      <c r="S9381" s="31"/>
      <c r="T9381" s="26"/>
      <c r="U9381" s="26"/>
      <c r="W9381" s="10"/>
    </row>
    <row r="9382">
      <c r="E9382" s="26"/>
      <c r="F9382" s="27"/>
      <c r="J9382" s="26"/>
      <c r="K9382" s="26"/>
      <c r="L9382" s="30"/>
      <c r="M9382" s="31"/>
      <c r="N9382" s="31"/>
      <c r="O9382" s="31"/>
      <c r="P9382" s="31"/>
      <c r="Q9382" s="31"/>
      <c r="R9382" s="31"/>
      <c r="S9382" s="31"/>
      <c r="T9382" s="26"/>
      <c r="U9382" s="26"/>
      <c r="W9382" s="10"/>
    </row>
    <row r="9383">
      <c r="E9383" s="26"/>
      <c r="F9383" s="27"/>
      <c r="J9383" s="26"/>
      <c r="K9383" s="26"/>
      <c r="L9383" s="30"/>
      <c r="M9383" s="31"/>
      <c r="N9383" s="31"/>
      <c r="O9383" s="31"/>
      <c r="P9383" s="31"/>
      <c r="Q9383" s="31"/>
      <c r="R9383" s="31"/>
      <c r="S9383" s="31"/>
      <c r="T9383" s="26"/>
      <c r="U9383" s="26"/>
      <c r="W9383" s="10"/>
    </row>
    <row r="9384">
      <c r="E9384" s="26"/>
      <c r="F9384" s="27"/>
      <c r="J9384" s="26"/>
      <c r="K9384" s="26"/>
      <c r="L9384" s="30"/>
      <c r="M9384" s="31"/>
      <c r="N9384" s="31"/>
      <c r="O9384" s="31"/>
      <c r="P9384" s="31"/>
      <c r="Q9384" s="31"/>
      <c r="R9384" s="31"/>
      <c r="S9384" s="31"/>
      <c r="T9384" s="26"/>
      <c r="U9384" s="26"/>
      <c r="W9384" s="10"/>
    </row>
    <row r="9385">
      <c r="E9385" s="26"/>
      <c r="F9385" s="27"/>
      <c r="J9385" s="26"/>
      <c r="K9385" s="26"/>
      <c r="L9385" s="30"/>
      <c r="M9385" s="31"/>
      <c r="N9385" s="31"/>
      <c r="O9385" s="31"/>
      <c r="P9385" s="31"/>
      <c r="Q9385" s="31"/>
      <c r="R9385" s="31"/>
      <c r="S9385" s="31"/>
      <c r="T9385" s="26"/>
      <c r="U9385" s="26"/>
      <c r="W9385" s="10"/>
    </row>
    <row r="9386">
      <c r="E9386" s="26"/>
      <c r="F9386" s="27"/>
      <c r="J9386" s="26"/>
      <c r="K9386" s="26"/>
      <c r="L9386" s="30"/>
      <c r="M9386" s="31"/>
      <c r="N9386" s="31"/>
      <c r="O9386" s="31"/>
      <c r="P9386" s="31"/>
      <c r="Q9386" s="31"/>
      <c r="R9386" s="31"/>
      <c r="S9386" s="31"/>
      <c r="T9386" s="26"/>
      <c r="U9386" s="26"/>
      <c r="W9386" s="10"/>
    </row>
    <row r="9387">
      <c r="E9387" s="26"/>
      <c r="F9387" s="27"/>
      <c r="J9387" s="26"/>
      <c r="K9387" s="26"/>
      <c r="L9387" s="30"/>
      <c r="M9387" s="31"/>
      <c r="N9387" s="31"/>
      <c r="O9387" s="31"/>
      <c r="P9387" s="31"/>
      <c r="Q9387" s="31"/>
      <c r="R9387" s="31"/>
      <c r="S9387" s="31"/>
      <c r="T9387" s="26"/>
      <c r="U9387" s="26"/>
      <c r="W9387" s="10"/>
    </row>
    <row r="9388">
      <c r="E9388" s="26"/>
      <c r="F9388" s="27"/>
      <c r="J9388" s="26"/>
      <c r="K9388" s="26"/>
      <c r="L9388" s="30"/>
      <c r="M9388" s="31"/>
      <c r="N9388" s="31"/>
      <c r="O9388" s="31"/>
      <c r="P9388" s="31"/>
      <c r="Q9388" s="31"/>
      <c r="R9388" s="31"/>
      <c r="S9388" s="31"/>
      <c r="T9388" s="26"/>
      <c r="U9388" s="26"/>
      <c r="W9388" s="10"/>
    </row>
    <row r="9389">
      <c r="E9389" s="26"/>
      <c r="F9389" s="27"/>
      <c r="J9389" s="26"/>
      <c r="K9389" s="26"/>
      <c r="L9389" s="30"/>
      <c r="M9389" s="31"/>
      <c r="N9389" s="31"/>
      <c r="O9389" s="31"/>
      <c r="P9389" s="31"/>
      <c r="Q9389" s="31"/>
      <c r="R9389" s="31"/>
      <c r="S9389" s="31"/>
      <c r="T9389" s="26"/>
      <c r="U9389" s="26"/>
      <c r="W9389" s="10"/>
    </row>
    <row r="9390">
      <c r="E9390" s="26"/>
      <c r="F9390" s="27"/>
      <c r="J9390" s="26"/>
      <c r="K9390" s="26"/>
      <c r="L9390" s="30"/>
      <c r="M9390" s="31"/>
      <c r="N9390" s="31"/>
      <c r="O9390" s="31"/>
      <c r="P9390" s="31"/>
      <c r="Q9390" s="31"/>
      <c r="R9390" s="31"/>
      <c r="S9390" s="31"/>
      <c r="T9390" s="26"/>
      <c r="U9390" s="26"/>
      <c r="W9390" s="10"/>
    </row>
    <row r="9391">
      <c r="E9391" s="26"/>
      <c r="F9391" s="27"/>
      <c r="J9391" s="26"/>
      <c r="K9391" s="26"/>
      <c r="L9391" s="30"/>
      <c r="M9391" s="31"/>
      <c r="N9391" s="31"/>
      <c r="O9391" s="31"/>
      <c r="P9391" s="31"/>
      <c r="Q9391" s="31"/>
      <c r="R9391" s="31"/>
      <c r="S9391" s="31"/>
      <c r="T9391" s="26"/>
      <c r="U9391" s="26"/>
      <c r="W9391" s="10"/>
    </row>
    <row r="9392">
      <c r="E9392" s="26"/>
      <c r="F9392" s="27"/>
      <c r="J9392" s="26"/>
      <c r="K9392" s="26"/>
      <c r="L9392" s="30"/>
      <c r="M9392" s="31"/>
      <c r="N9392" s="31"/>
      <c r="O9392" s="31"/>
      <c r="P9392" s="31"/>
      <c r="Q9392" s="31"/>
      <c r="R9392" s="31"/>
      <c r="S9392" s="31"/>
      <c r="T9392" s="26"/>
      <c r="U9392" s="26"/>
      <c r="W9392" s="10"/>
    </row>
    <row r="9393">
      <c r="E9393" s="26"/>
      <c r="F9393" s="27"/>
      <c r="J9393" s="26"/>
      <c r="K9393" s="26"/>
      <c r="L9393" s="30"/>
      <c r="M9393" s="31"/>
      <c r="N9393" s="31"/>
      <c r="O9393" s="31"/>
      <c r="P9393" s="31"/>
      <c r="Q9393" s="31"/>
      <c r="R9393" s="31"/>
      <c r="S9393" s="31"/>
      <c r="T9393" s="26"/>
      <c r="U9393" s="26"/>
      <c r="W9393" s="10"/>
    </row>
    <row r="9394">
      <c r="E9394" s="26"/>
      <c r="F9394" s="27"/>
      <c r="J9394" s="26"/>
      <c r="K9394" s="26"/>
      <c r="L9394" s="30"/>
      <c r="M9394" s="31"/>
      <c r="N9394" s="31"/>
      <c r="O9394" s="31"/>
      <c r="P9394" s="31"/>
      <c r="Q9394" s="31"/>
      <c r="R9394" s="31"/>
      <c r="S9394" s="31"/>
      <c r="T9394" s="26"/>
      <c r="U9394" s="26"/>
      <c r="W9394" s="10"/>
    </row>
    <row r="9395">
      <c r="E9395" s="26"/>
      <c r="F9395" s="27"/>
      <c r="J9395" s="26"/>
      <c r="K9395" s="26"/>
      <c r="L9395" s="30"/>
      <c r="M9395" s="31"/>
      <c r="N9395" s="31"/>
      <c r="O9395" s="31"/>
      <c r="P9395" s="31"/>
      <c r="Q9395" s="31"/>
      <c r="R9395" s="31"/>
      <c r="S9395" s="31"/>
      <c r="T9395" s="26"/>
      <c r="U9395" s="26"/>
      <c r="W9395" s="10"/>
    </row>
    <row r="9396">
      <c r="E9396" s="26"/>
      <c r="F9396" s="27"/>
      <c r="J9396" s="26"/>
      <c r="K9396" s="26"/>
      <c r="L9396" s="30"/>
      <c r="M9396" s="31"/>
      <c r="N9396" s="31"/>
      <c r="O9396" s="31"/>
      <c r="P9396" s="31"/>
      <c r="Q9396" s="31"/>
      <c r="R9396" s="31"/>
      <c r="S9396" s="31"/>
      <c r="T9396" s="26"/>
      <c r="U9396" s="26"/>
      <c r="W9396" s="10"/>
    </row>
    <row r="9397">
      <c r="E9397" s="26"/>
      <c r="F9397" s="27"/>
      <c r="J9397" s="26"/>
      <c r="K9397" s="26"/>
      <c r="L9397" s="30"/>
      <c r="M9397" s="31"/>
      <c r="N9397" s="31"/>
      <c r="O9397" s="31"/>
      <c r="P9397" s="31"/>
      <c r="Q9397" s="31"/>
      <c r="R9397" s="31"/>
      <c r="S9397" s="31"/>
      <c r="T9397" s="26"/>
      <c r="U9397" s="26"/>
      <c r="W9397" s="10"/>
    </row>
    <row r="9398">
      <c r="E9398" s="26"/>
      <c r="F9398" s="27"/>
      <c r="J9398" s="26"/>
      <c r="K9398" s="26"/>
      <c r="L9398" s="30"/>
      <c r="M9398" s="31"/>
      <c r="N9398" s="31"/>
      <c r="O9398" s="31"/>
      <c r="P9398" s="31"/>
      <c r="Q9398" s="31"/>
      <c r="R9398" s="31"/>
      <c r="S9398" s="31"/>
      <c r="T9398" s="26"/>
      <c r="U9398" s="26"/>
      <c r="W9398" s="10"/>
    </row>
    <row r="9399">
      <c r="E9399" s="26"/>
      <c r="F9399" s="27"/>
      <c r="J9399" s="26"/>
      <c r="K9399" s="26"/>
      <c r="L9399" s="30"/>
      <c r="M9399" s="31"/>
      <c r="N9399" s="31"/>
      <c r="O9399" s="31"/>
      <c r="P9399" s="31"/>
      <c r="Q9399" s="31"/>
      <c r="R9399" s="31"/>
      <c r="S9399" s="31"/>
      <c r="T9399" s="26"/>
      <c r="U9399" s="26"/>
      <c r="W9399" s="10"/>
    </row>
    <row r="9400">
      <c r="E9400" s="26"/>
      <c r="F9400" s="27"/>
      <c r="J9400" s="26"/>
      <c r="K9400" s="26"/>
      <c r="L9400" s="30"/>
      <c r="M9400" s="31"/>
      <c r="N9400" s="31"/>
      <c r="O9400" s="31"/>
      <c r="P9400" s="31"/>
      <c r="Q9400" s="31"/>
      <c r="R9400" s="31"/>
      <c r="S9400" s="31"/>
      <c r="T9400" s="26"/>
      <c r="U9400" s="26"/>
      <c r="W9400" s="10"/>
    </row>
    <row r="9401">
      <c r="E9401" s="26"/>
      <c r="F9401" s="27"/>
      <c r="J9401" s="26"/>
      <c r="K9401" s="26"/>
      <c r="L9401" s="30"/>
      <c r="M9401" s="31"/>
      <c r="N9401" s="31"/>
      <c r="O9401" s="31"/>
      <c r="P9401" s="31"/>
      <c r="Q9401" s="31"/>
      <c r="R9401" s="31"/>
      <c r="S9401" s="31"/>
      <c r="T9401" s="26"/>
      <c r="U9401" s="26"/>
      <c r="W9401" s="10"/>
    </row>
    <row r="9402">
      <c r="E9402" s="26"/>
      <c r="F9402" s="27"/>
      <c r="J9402" s="26"/>
      <c r="K9402" s="26"/>
      <c r="L9402" s="30"/>
      <c r="M9402" s="31"/>
      <c r="N9402" s="31"/>
      <c r="O9402" s="31"/>
      <c r="P9402" s="31"/>
      <c r="Q9402" s="31"/>
      <c r="R9402" s="31"/>
      <c r="S9402" s="31"/>
      <c r="T9402" s="26"/>
      <c r="U9402" s="26"/>
      <c r="W9402" s="10"/>
    </row>
    <row r="9403">
      <c r="E9403" s="26"/>
      <c r="F9403" s="27"/>
      <c r="J9403" s="26"/>
      <c r="K9403" s="26"/>
      <c r="L9403" s="30"/>
      <c r="M9403" s="31"/>
      <c r="N9403" s="31"/>
      <c r="O9403" s="31"/>
      <c r="P9403" s="31"/>
      <c r="Q9403" s="31"/>
      <c r="R9403" s="31"/>
      <c r="S9403" s="31"/>
      <c r="T9403" s="26"/>
      <c r="U9403" s="26"/>
      <c r="W9403" s="10"/>
    </row>
    <row r="9404">
      <c r="E9404" s="26"/>
      <c r="F9404" s="27"/>
      <c r="J9404" s="26"/>
      <c r="K9404" s="26"/>
      <c r="L9404" s="30"/>
      <c r="M9404" s="31"/>
      <c r="N9404" s="31"/>
      <c r="O9404" s="31"/>
      <c r="P9404" s="31"/>
      <c r="Q9404" s="31"/>
      <c r="R9404" s="31"/>
      <c r="S9404" s="31"/>
      <c r="T9404" s="26"/>
      <c r="U9404" s="26"/>
      <c r="W9404" s="10"/>
    </row>
    <row r="9405">
      <c r="E9405" s="26"/>
      <c r="F9405" s="27"/>
      <c r="J9405" s="26"/>
      <c r="K9405" s="26"/>
      <c r="L9405" s="30"/>
      <c r="M9405" s="31"/>
      <c r="N9405" s="31"/>
      <c r="O9405" s="31"/>
      <c r="P9405" s="31"/>
      <c r="Q9405" s="31"/>
      <c r="R9405" s="31"/>
      <c r="S9405" s="31"/>
      <c r="T9405" s="26"/>
      <c r="U9405" s="26"/>
      <c r="W9405" s="10"/>
    </row>
    <row r="9406">
      <c r="E9406" s="26"/>
      <c r="F9406" s="27"/>
      <c r="J9406" s="26"/>
      <c r="K9406" s="26"/>
      <c r="L9406" s="30"/>
      <c r="M9406" s="31"/>
      <c r="N9406" s="31"/>
      <c r="O9406" s="31"/>
      <c r="P9406" s="31"/>
      <c r="Q9406" s="31"/>
      <c r="R9406" s="31"/>
      <c r="S9406" s="31"/>
      <c r="T9406" s="26"/>
      <c r="U9406" s="26"/>
      <c r="W9406" s="10"/>
    </row>
    <row r="9407">
      <c r="E9407" s="26"/>
      <c r="F9407" s="27"/>
      <c r="J9407" s="26"/>
      <c r="K9407" s="26"/>
      <c r="L9407" s="30"/>
      <c r="M9407" s="31"/>
      <c r="N9407" s="31"/>
      <c r="O9407" s="31"/>
      <c r="P9407" s="31"/>
      <c r="Q9407" s="31"/>
      <c r="R9407" s="31"/>
      <c r="S9407" s="31"/>
      <c r="T9407" s="26"/>
      <c r="U9407" s="26"/>
      <c r="W9407" s="10"/>
    </row>
    <row r="9408">
      <c r="E9408" s="26"/>
      <c r="F9408" s="27"/>
      <c r="J9408" s="26"/>
      <c r="K9408" s="26"/>
      <c r="L9408" s="30"/>
      <c r="M9408" s="31"/>
      <c r="N9408" s="31"/>
      <c r="O9408" s="31"/>
      <c r="P9408" s="31"/>
      <c r="Q9408" s="31"/>
      <c r="R9408" s="31"/>
      <c r="S9408" s="31"/>
      <c r="T9408" s="26"/>
      <c r="U9408" s="26"/>
      <c r="W9408" s="10"/>
    </row>
    <row r="9409">
      <c r="E9409" s="26"/>
      <c r="F9409" s="27"/>
      <c r="J9409" s="26"/>
      <c r="K9409" s="26"/>
      <c r="L9409" s="30"/>
      <c r="M9409" s="31"/>
      <c r="N9409" s="31"/>
      <c r="O9409" s="31"/>
      <c r="P9409" s="31"/>
      <c r="Q9409" s="31"/>
      <c r="R9409" s="31"/>
      <c r="S9409" s="31"/>
      <c r="T9409" s="26"/>
      <c r="U9409" s="26"/>
      <c r="W9409" s="10"/>
    </row>
    <row r="9410">
      <c r="E9410" s="26"/>
      <c r="F9410" s="27"/>
      <c r="J9410" s="26"/>
      <c r="K9410" s="26"/>
      <c r="L9410" s="30"/>
      <c r="M9410" s="31"/>
      <c r="N9410" s="31"/>
      <c r="O9410" s="31"/>
      <c r="P9410" s="31"/>
      <c r="Q9410" s="31"/>
      <c r="R9410" s="31"/>
      <c r="S9410" s="31"/>
      <c r="T9410" s="26"/>
      <c r="U9410" s="26"/>
      <c r="W9410" s="10"/>
    </row>
    <row r="9411">
      <c r="E9411" s="26"/>
      <c r="F9411" s="27"/>
      <c r="J9411" s="26"/>
      <c r="K9411" s="26"/>
      <c r="L9411" s="30"/>
      <c r="M9411" s="31"/>
      <c r="N9411" s="31"/>
      <c r="O9411" s="31"/>
      <c r="P9411" s="31"/>
      <c r="Q9411" s="31"/>
      <c r="R9411" s="31"/>
      <c r="S9411" s="31"/>
      <c r="T9411" s="26"/>
      <c r="U9411" s="26"/>
      <c r="W9411" s="10"/>
    </row>
    <row r="9412">
      <c r="E9412" s="26"/>
      <c r="F9412" s="27"/>
      <c r="J9412" s="26"/>
      <c r="K9412" s="26"/>
      <c r="L9412" s="30"/>
      <c r="M9412" s="31"/>
      <c r="N9412" s="31"/>
      <c r="O9412" s="31"/>
      <c r="P9412" s="31"/>
      <c r="Q9412" s="31"/>
      <c r="R9412" s="31"/>
      <c r="S9412" s="31"/>
      <c r="T9412" s="26"/>
      <c r="U9412" s="26"/>
      <c r="W9412" s="10"/>
    </row>
    <row r="9413">
      <c r="E9413" s="26"/>
      <c r="F9413" s="27"/>
      <c r="J9413" s="26"/>
      <c r="K9413" s="26"/>
      <c r="L9413" s="30"/>
      <c r="M9413" s="31"/>
      <c r="N9413" s="31"/>
      <c r="O9413" s="31"/>
      <c r="P9413" s="31"/>
      <c r="Q9413" s="31"/>
      <c r="R9413" s="31"/>
      <c r="S9413" s="31"/>
      <c r="T9413" s="26"/>
      <c r="U9413" s="26"/>
      <c r="W9413" s="10"/>
    </row>
    <row r="9414">
      <c r="E9414" s="26"/>
      <c r="F9414" s="27"/>
      <c r="J9414" s="26"/>
      <c r="K9414" s="26"/>
      <c r="L9414" s="30"/>
      <c r="M9414" s="31"/>
      <c r="N9414" s="31"/>
      <c r="O9414" s="31"/>
      <c r="P9414" s="31"/>
      <c r="Q9414" s="31"/>
      <c r="R9414" s="31"/>
      <c r="S9414" s="31"/>
      <c r="T9414" s="26"/>
      <c r="U9414" s="26"/>
      <c r="W9414" s="10"/>
    </row>
    <row r="9415">
      <c r="E9415" s="26"/>
      <c r="F9415" s="27"/>
      <c r="J9415" s="26"/>
      <c r="K9415" s="26"/>
      <c r="L9415" s="30"/>
      <c r="M9415" s="31"/>
      <c r="N9415" s="31"/>
      <c r="O9415" s="31"/>
      <c r="P9415" s="31"/>
      <c r="Q9415" s="31"/>
      <c r="R9415" s="31"/>
      <c r="S9415" s="31"/>
      <c r="T9415" s="26"/>
      <c r="U9415" s="26"/>
      <c r="W9415" s="10"/>
    </row>
    <row r="9416">
      <c r="E9416" s="26"/>
      <c r="F9416" s="27"/>
      <c r="J9416" s="26"/>
      <c r="K9416" s="26"/>
      <c r="L9416" s="30"/>
      <c r="M9416" s="31"/>
      <c r="N9416" s="31"/>
      <c r="O9416" s="31"/>
      <c r="P9416" s="31"/>
      <c r="Q9416" s="31"/>
      <c r="R9416" s="31"/>
      <c r="S9416" s="31"/>
      <c r="T9416" s="26"/>
      <c r="U9416" s="26"/>
      <c r="W9416" s="10"/>
    </row>
    <row r="9417">
      <c r="E9417" s="26"/>
      <c r="F9417" s="27"/>
      <c r="J9417" s="26"/>
      <c r="K9417" s="26"/>
      <c r="L9417" s="30"/>
      <c r="M9417" s="31"/>
      <c r="N9417" s="31"/>
      <c r="O9417" s="31"/>
      <c r="P9417" s="31"/>
      <c r="Q9417" s="31"/>
      <c r="R9417" s="31"/>
      <c r="S9417" s="31"/>
      <c r="T9417" s="26"/>
      <c r="U9417" s="26"/>
      <c r="W9417" s="10"/>
    </row>
    <row r="9418">
      <c r="E9418" s="26"/>
      <c r="F9418" s="27"/>
      <c r="J9418" s="26"/>
      <c r="K9418" s="26"/>
      <c r="L9418" s="30"/>
      <c r="M9418" s="31"/>
      <c r="N9418" s="31"/>
      <c r="O9418" s="31"/>
      <c r="P9418" s="31"/>
      <c r="Q9418" s="31"/>
      <c r="R9418" s="31"/>
      <c r="S9418" s="31"/>
      <c r="T9418" s="26"/>
      <c r="U9418" s="26"/>
      <c r="W9418" s="10"/>
    </row>
    <row r="9419">
      <c r="E9419" s="26"/>
      <c r="F9419" s="27"/>
      <c r="J9419" s="26"/>
      <c r="K9419" s="26"/>
      <c r="L9419" s="30"/>
      <c r="M9419" s="31"/>
      <c r="N9419" s="31"/>
      <c r="O9419" s="31"/>
      <c r="P9419" s="31"/>
      <c r="Q9419" s="31"/>
      <c r="R9419" s="31"/>
      <c r="S9419" s="31"/>
      <c r="T9419" s="26"/>
      <c r="U9419" s="26"/>
      <c r="W9419" s="10"/>
    </row>
    <row r="9420">
      <c r="E9420" s="26"/>
      <c r="F9420" s="27"/>
      <c r="J9420" s="26"/>
      <c r="K9420" s="26"/>
      <c r="L9420" s="30"/>
      <c r="M9420" s="31"/>
      <c r="N9420" s="31"/>
      <c r="O9420" s="31"/>
      <c r="P9420" s="31"/>
      <c r="Q9420" s="31"/>
      <c r="R9420" s="31"/>
      <c r="S9420" s="31"/>
      <c r="T9420" s="26"/>
      <c r="U9420" s="26"/>
      <c r="W9420" s="10"/>
    </row>
    <row r="9421">
      <c r="E9421" s="26"/>
      <c r="F9421" s="27"/>
      <c r="J9421" s="26"/>
      <c r="K9421" s="26"/>
      <c r="L9421" s="30"/>
      <c r="M9421" s="31"/>
      <c r="N9421" s="31"/>
      <c r="O9421" s="31"/>
      <c r="P9421" s="31"/>
      <c r="Q9421" s="31"/>
      <c r="R9421" s="31"/>
      <c r="S9421" s="31"/>
      <c r="T9421" s="26"/>
      <c r="U9421" s="26"/>
      <c r="W9421" s="10"/>
    </row>
    <row r="9422">
      <c r="E9422" s="26"/>
      <c r="F9422" s="27"/>
      <c r="J9422" s="26"/>
      <c r="K9422" s="26"/>
      <c r="L9422" s="30"/>
      <c r="M9422" s="31"/>
      <c r="N9422" s="31"/>
      <c r="O9422" s="31"/>
      <c r="P9422" s="31"/>
      <c r="Q9422" s="31"/>
      <c r="R9422" s="31"/>
      <c r="S9422" s="31"/>
      <c r="T9422" s="26"/>
      <c r="U9422" s="26"/>
      <c r="W9422" s="10"/>
    </row>
    <row r="9423">
      <c r="E9423" s="26"/>
      <c r="F9423" s="27"/>
      <c r="J9423" s="26"/>
      <c r="K9423" s="26"/>
      <c r="L9423" s="30"/>
      <c r="M9423" s="31"/>
      <c r="N9423" s="31"/>
      <c r="O9423" s="31"/>
      <c r="P9423" s="31"/>
      <c r="Q9423" s="31"/>
      <c r="R9423" s="31"/>
      <c r="S9423" s="31"/>
      <c r="T9423" s="26"/>
      <c r="U9423" s="26"/>
      <c r="W9423" s="10"/>
    </row>
    <row r="9424">
      <c r="E9424" s="26"/>
      <c r="F9424" s="27"/>
      <c r="J9424" s="26"/>
      <c r="K9424" s="26"/>
      <c r="L9424" s="30"/>
      <c r="M9424" s="31"/>
      <c r="N9424" s="31"/>
      <c r="O9424" s="31"/>
      <c r="P9424" s="31"/>
      <c r="Q9424" s="31"/>
      <c r="R9424" s="31"/>
      <c r="S9424" s="31"/>
      <c r="T9424" s="26"/>
      <c r="U9424" s="26"/>
      <c r="W9424" s="10"/>
    </row>
    <row r="9425">
      <c r="E9425" s="26"/>
      <c r="F9425" s="27"/>
      <c r="J9425" s="26"/>
      <c r="K9425" s="26"/>
      <c r="L9425" s="30"/>
      <c r="M9425" s="31"/>
      <c r="N9425" s="31"/>
      <c r="O9425" s="31"/>
      <c r="P9425" s="31"/>
      <c r="Q9425" s="31"/>
      <c r="R9425" s="31"/>
      <c r="S9425" s="31"/>
      <c r="T9425" s="26"/>
      <c r="U9425" s="26"/>
      <c r="W9425" s="10"/>
    </row>
    <row r="9426">
      <c r="E9426" s="26"/>
      <c r="F9426" s="27"/>
      <c r="J9426" s="26"/>
      <c r="K9426" s="26"/>
      <c r="L9426" s="30"/>
      <c r="M9426" s="31"/>
      <c r="N9426" s="31"/>
      <c r="O9426" s="31"/>
      <c r="P9426" s="31"/>
      <c r="Q9426" s="31"/>
      <c r="R9426" s="31"/>
      <c r="S9426" s="31"/>
      <c r="T9426" s="26"/>
      <c r="U9426" s="26"/>
      <c r="W9426" s="10"/>
    </row>
    <row r="9427">
      <c r="E9427" s="26"/>
      <c r="F9427" s="27"/>
      <c r="J9427" s="26"/>
      <c r="K9427" s="26"/>
      <c r="L9427" s="30"/>
      <c r="M9427" s="31"/>
      <c r="N9427" s="31"/>
      <c r="O9427" s="31"/>
      <c r="P9427" s="31"/>
      <c r="Q9427" s="31"/>
      <c r="R9427" s="31"/>
      <c r="S9427" s="31"/>
      <c r="T9427" s="26"/>
      <c r="U9427" s="26"/>
      <c r="W9427" s="10"/>
    </row>
    <row r="9428">
      <c r="E9428" s="26"/>
      <c r="F9428" s="27"/>
      <c r="J9428" s="26"/>
      <c r="K9428" s="26"/>
      <c r="L9428" s="30"/>
      <c r="M9428" s="31"/>
      <c r="N9428" s="31"/>
      <c r="O9428" s="31"/>
      <c r="P9428" s="31"/>
      <c r="Q9428" s="31"/>
      <c r="R9428" s="31"/>
      <c r="S9428" s="31"/>
      <c r="T9428" s="26"/>
      <c r="U9428" s="26"/>
      <c r="W9428" s="10"/>
    </row>
    <row r="9429">
      <c r="E9429" s="26"/>
      <c r="F9429" s="27"/>
      <c r="J9429" s="26"/>
      <c r="K9429" s="26"/>
      <c r="L9429" s="30"/>
      <c r="M9429" s="31"/>
      <c r="N9429" s="31"/>
      <c r="O9429" s="31"/>
      <c r="P9429" s="31"/>
      <c r="Q9429" s="31"/>
      <c r="R9429" s="31"/>
      <c r="S9429" s="31"/>
      <c r="T9429" s="26"/>
      <c r="U9429" s="26"/>
      <c r="W9429" s="10"/>
    </row>
    <row r="9430">
      <c r="E9430" s="26"/>
      <c r="F9430" s="27"/>
      <c r="J9430" s="26"/>
      <c r="K9430" s="26"/>
      <c r="L9430" s="30"/>
      <c r="M9430" s="31"/>
      <c r="N9430" s="31"/>
      <c r="O9430" s="31"/>
      <c r="P9430" s="31"/>
      <c r="Q9430" s="31"/>
      <c r="R9430" s="31"/>
      <c r="S9430" s="31"/>
      <c r="T9430" s="26"/>
      <c r="U9430" s="26"/>
      <c r="W9430" s="10"/>
    </row>
    <row r="9431">
      <c r="E9431" s="26"/>
      <c r="F9431" s="27"/>
      <c r="J9431" s="26"/>
      <c r="K9431" s="26"/>
      <c r="L9431" s="30"/>
      <c r="M9431" s="31"/>
      <c r="N9431" s="31"/>
      <c r="O9431" s="31"/>
      <c r="P9431" s="31"/>
      <c r="Q9431" s="31"/>
      <c r="R9431" s="31"/>
      <c r="S9431" s="31"/>
      <c r="T9431" s="26"/>
      <c r="U9431" s="26"/>
      <c r="W9431" s="10"/>
    </row>
    <row r="9432">
      <c r="E9432" s="26"/>
      <c r="F9432" s="27"/>
      <c r="J9432" s="26"/>
      <c r="K9432" s="26"/>
      <c r="L9432" s="30"/>
      <c r="M9432" s="31"/>
      <c r="N9432" s="31"/>
      <c r="O9432" s="31"/>
      <c r="P9432" s="31"/>
      <c r="Q9432" s="31"/>
      <c r="R9432" s="31"/>
      <c r="S9432" s="31"/>
      <c r="T9432" s="26"/>
      <c r="U9432" s="26"/>
      <c r="W9432" s="10"/>
    </row>
    <row r="9433">
      <c r="E9433" s="26"/>
      <c r="F9433" s="27"/>
      <c r="J9433" s="26"/>
      <c r="K9433" s="26"/>
      <c r="L9433" s="30"/>
      <c r="M9433" s="31"/>
      <c r="N9433" s="31"/>
      <c r="O9433" s="31"/>
      <c r="P9433" s="31"/>
      <c r="Q9433" s="31"/>
      <c r="R9433" s="31"/>
      <c r="S9433" s="31"/>
      <c r="T9433" s="26"/>
      <c r="U9433" s="26"/>
      <c r="W9433" s="10"/>
    </row>
    <row r="9434">
      <c r="E9434" s="26"/>
      <c r="F9434" s="27"/>
      <c r="J9434" s="26"/>
      <c r="K9434" s="26"/>
      <c r="L9434" s="30"/>
      <c r="M9434" s="31"/>
      <c r="N9434" s="31"/>
      <c r="O9434" s="31"/>
      <c r="P9434" s="31"/>
      <c r="Q9434" s="31"/>
      <c r="R9434" s="31"/>
      <c r="S9434" s="31"/>
      <c r="T9434" s="26"/>
      <c r="U9434" s="26"/>
      <c r="W9434" s="10"/>
    </row>
    <row r="9435">
      <c r="E9435" s="26"/>
      <c r="F9435" s="27"/>
      <c r="J9435" s="26"/>
      <c r="K9435" s="26"/>
      <c r="L9435" s="30"/>
      <c r="M9435" s="31"/>
      <c r="N9435" s="31"/>
      <c r="O9435" s="31"/>
      <c r="P9435" s="31"/>
      <c r="Q9435" s="31"/>
      <c r="R9435" s="31"/>
      <c r="S9435" s="31"/>
      <c r="T9435" s="26"/>
      <c r="U9435" s="26"/>
      <c r="W9435" s="10"/>
    </row>
    <row r="9436">
      <c r="E9436" s="26"/>
      <c r="F9436" s="27"/>
      <c r="J9436" s="26"/>
      <c r="K9436" s="26"/>
      <c r="L9436" s="30"/>
      <c r="M9436" s="31"/>
      <c r="N9436" s="31"/>
      <c r="O9436" s="31"/>
      <c r="P9436" s="31"/>
      <c r="Q9436" s="31"/>
      <c r="R9436" s="31"/>
      <c r="S9436" s="31"/>
      <c r="T9436" s="26"/>
      <c r="U9436" s="26"/>
      <c r="W9436" s="10"/>
    </row>
    <row r="9437">
      <c r="E9437" s="26"/>
      <c r="F9437" s="27"/>
      <c r="J9437" s="26"/>
      <c r="K9437" s="26"/>
      <c r="L9437" s="30"/>
      <c r="M9437" s="31"/>
      <c r="N9437" s="31"/>
      <c r="O9437" s="31"/>
      <c r="P9437" s="31"/>
      <c r="Q9437" s="31"/>
      <c r="R9437" s="31"/>
      <c r="S9437" s="31"/>
      <c r="T9437" s="26"/>
      <c r="U9437" s="26"/>
      <c r="W9437" s="10"/>
    </row>
    <row r="9438">
      <c r="E9438" s="26"/>
      <c r="F9438" s="27"/>
      <c r="J9438" s="26"/>
      <c r="K9438" s="26"/>
      <c r="L9438" s="30"/>
      <c r="M9438" s="31"/>
      <c r="N9438" s="31"/>
      <c r="O9438" s="31"/>
      <c r="P9438" s="31"/>
      <c r="Q9438" s="31"/>
      <c r="R9438" s="31"/>
      <c r="S9438" s="31"/>
      <c r="T9438" s="26"/>
      <c r="U9438" s="26"/>
      <c r="W9438" s="10"/>
    </row>
    <row r="9439">
      <c r="E9439" s="26"/>
      <c r="F9439" s="27"/>
      <c r="J9439" s="26"/>
      <c r="K9439" s="26"/>
      <c r="L9439" s="30"/>
      <c r="M9439" s="31"/>
      <c r="N9439" s="31"/>
      <c r="O9439" s="31"/>
      <c r="P9439" s="31"/>
      <c r="Q9439" s="31"/>
      <c r="R9439" s="31"/>
      <c r="S9439" s="31"/>
      <c r="T9439" s="26"/>
      <c r="U9439" s="26"/>
      <c r="W9439" s="10"/>
    </row>
    <row r="9440">
      <c r="E9440" s="26"/>
      <c r="F9440" s="27"/>
      <c r="J9440" s="26"/>
      <c r="K9440" s="26"/>
      <c r="L9440" s="30"/>
      <c r="M9440" s="31"/>
      <c r="N9440" s="31"/>
      <c r="O9440" s="31"/>
      <c r="P9440" s="31"/>
      <c r="Q9440" s="31"/>
      <c r="R9440" s="31"/>
      <c r="S9440" s="31"/>
      <c r="T9440" s="26"/>
      <c r="U9440" s="26"/>
      <c r="W9440" s="10"/>
    </row>
    <row r="9441">
      <c r="E9441" s="26"/>
      <c r="F9441" s="27"/>
      <c r="J9441" s="26"/>
      <c r="K9441" s="26"/>
      <c r="L9441" s="30"/>
      <c r="M9441" s="31"/>
      <c r="N9441" s="31"/>
      <c r="O9441" s="31"/>
      <c r="P9441" s="31"/>
      <c r="Q9441" s="31"/>
      <c r="R9441" s="31"/>
      <c r="S9441" s="31"/>
      <c r="T9441" s="26"/>
      <c r="U9441" s="26"/>
      <c r="W9441" s="10"/>
    </row>
    <row r="9442">
      <c r="E9442" s="26"/>
      <c r="F9442" s="27"/>
      <c r="J9442" s="26"/>
      <c r="K9442" s="26"/>
      <c r="L9442" s="30"/>
      <c r="M9442" s="31"/>
      <c r="N9442" s="31"/>
      <c r="O9442" s="31"/>
      <c r="P9442" s="31"/>
      <c r="Q9442" s="31"/>
      <c r="R9442" s="31"/>
      <c r="S9442" s="31"/>
      <c r="T9442" s="26"/>
      <c r="U9442" s="26"/>
      <c r="W9442" s="10"/>
    </row>
    <row r="9443">
      <c r="E9443" s="26"/>
      <c r="F9443" s="27"/>
      <c r="J9443" s="26"/>
      <c r="K9443" s="26"/>
      <c r="L9443" s="30"/>
      <c r="M9443" s="31"/>
      <c r="N9443" s="31"/>
      <c r="O9443" s="31"/>
      <c r="P9443" s="31"/>
      <c r="Q9443" s="31"/>
      <c r="R9443" s="31"/>
      <c r="S9443" s="31"/>
      <c r="T9443" s="26"/>
      <c r="U9443" s="26"/>
      <c r="W9443" s="10"/>
    </row>
    <row r="9444">
      <c r="E9444" s="26"/>
      <c r="F9444" s="27"/>
      <c r="J9444" s="26"/>
      <c r="K9444" s="26"/>
      <c r="L9444" s="30"/>
      <c r="M9444" s="31"/>
      <c r="N9444" s="31"/>
      <c r="O9444" s="31"/>
      <c r="P9444" s="31"/>
      <c r="Q9444" s="31"/>
      <c r="R9444" s="31"/>
      <c r="S9444" s="31"/>
      <c r="T9444" s="26"/>
      <c r="U9444" s="26"/>
      <c r="W9444" s="10"/>
    </row>
    <row r="9445">
      <c r="E9445" s="26"/>
      <c r="F9445" s="27"/>
      <c r="J9445" s="26"/>
      <c r="K9445" s="26"/>
      <c r="L9445" s="30"/>
      <c r="M9445" s="31"/>
      <c r="N9445" s="31"/>
      <c r="O9445" s="31"/>
      <c r="P9445" s="31"/>
      <c r="Q9445" s="31"/>
      <c r="R9445" s="31"/>
      <c r="S9445" s="31"/>
      <c r="T9445" s="26"/>
      <c r="U9445" s="26"/>
      <c r="W9445" s="10"/>
    </row>
    <row r="9446">
      <c r="E9446" s="26"/>
      <c r="F9446" s="27"/>
      <c r="J9446" s="26"/>
      <c r="K9446" s="26"/>
      <c r="L9446" s="30"/>
      <c r="M9446" s="31"/>
      <c r="N9446" s="31"/>
      <c r="O9446" s="31"/>
      <c r="P9446" s="31"/>
      <c r="Q9446" s="31"/>
      <c r="R9446" s="31"/>
      <c r="S9446" s="31"/>
      <c r="T9446" s="26"/>
      <c r="U9446" s="26"/>
      <c r="W9446" s="10"/>
    </row>
    <row r="9447">
      <c r="E9447" s="26"/>
      <c r="F9447" s="27"/>
      <c r="J9447" s="26"/>
      <c r="K9447" s="26"/>
      <c r="L9447" s="30"/>
      <c r="M9447" s="31"/>
      <c r="N9447" s="31"/>
      <c r="O9447" s="31"/>
      <c r="P9447" s="31"/>
      <c r="Q9447" s="31"/>
      <c r="R9447" s="31"/>
      <c r="S9447" s="31"/>
      <c r="T9447" s="26"/>
      <c r="U9447" s="26"/>
      <c r="W9447" s="10"/>
    </row>
    <row r="9448">
      <c r="E9448" s="26"/>
      <c r="F9448" s="27"/>
      <c r="J9448" s="26"/>
      <c r="K9448" s="26"/>
      <c r="L9448" s="30"/>
      <c r="M9448" s="31"/>
      <c r="N9448" s="31"/>
      <c r="O9448" s="31"/>
      <c r="P9448" s="31"/>
      <c r="Q9448" s="31"/>
      <c r="R9448" s="31"/>
      <c r="S9448" s="31"/>
      <c r="T9448" s="26"/>
      <c r="U9448" s="26"/>
      <c r="W9448" s="10"/>
    </row>
    <row r="9449">
      <c r="E9449" s="26"/>
      <c r="F9449" s="27"/>
      <c r="J9449" s="26"/>
      <c r="K9449" s="26"/>
      <c r="L9449" s="30"/>
      <c r="M9449" s="31"/>
      <c r="N9449" s="31"/>
      <c r="O9449" s="31"/>
      <c r="P9449" s="31"/>
      <c r="Q9449" s="31"/>
      <c r="R9449" s="31"/>
      <c r="S9449" s="31"/>
      <c r="T9449" s="26"/>
      <c r="U9449" s="26"/>
      <c r="W9449" s="10"/>
    </row>
    <row r="9450">
      <c r="E9450" s="26"/>
      <c r="F9450" s="27"/>
      <c r="J9450" s="26"/>
      <c r="K9450" s="26"/>
      <c r="L9450" s="30"/>
      <c r="M9450" s="31"/>
      <c r="N9450" s="31"/>
      <c r="O9450" s="31"/>
      <c r="P9450" s="31"/>
      <c r="Q9450" s="31"/>
      <c r="R9450" s="31"/>
      <c r="S9450" s="31"/>
      <c r="T9450" s="26"/>
      <c r="U9450" s="26"/>
      <c r="W9450" s="10"/>
    </row>
    <row r="9451">
      <c r="E9451" s="26"/>
      <c r="F9451" s="27"/>
      <c r="J9451" s="26"/>
      <c r="K9451" s="26"/>
      <c r="L9451" s="30"/>
      <c r="M9451" s="31"/>
      <c r="N9451" s="31"/>
      <c r="O9451" s="31"/>
      <c r="P9451" s="31"/>
      <c r="Q9451" s="31"/>
      <c r="R9451" s="31"/>
      <c r="S9451" s="31"/>
      <c r="T9451" s="26"/>
      <c r="U9451" s="26"/>
      <c r="W9451" s="10"/>
    </row>
    <row r="9452">
      <c r="E9452" s="26"/>
      <c r="F9452" s="27"/>
      <c r="J9452" s="26"/>
      <c r="K9452" s="26"/>
      <c r="L9452" s="30"/>
      <c r="M9452" s="31"/>
      <c r="N9452" s="31"/>
      <c r="O9452" s="31"/>
      <c r="P9452" s="31"/>
      <c r="Q9452" s="31"/>
      <c r="R9452" s="31"/>
      <c r="S9452" s="31"/>
      <c r="T9452" s="26"/>
      <c r="U9452" s="26"/>
      <c r="W9452" s="10"/>
    </row>
    <row r="9453">
      <c r="E9453" s="26"/>
      <c r="F9453" s="27"/>
      <c r="J9453" s="26"/>
      <c r="K9453" s="26"/>
      <c r="L9453" s="30"/>
      <c r="M9453" s="31"/>
      <c r="N9453" s="31"/>
      <c r="O9453" s="31"/>
      <c r="P9453" s="31"/>
      <c r="Q9453" s="31"/>
      <c r="R9453" s="31"/>
      <c r="S9453" s="31"/>
      <c r="T9453" s="26"/>
      <c r="U9453" s="26"/>
      <c r="W9453" s="10"/>
    </row>
    <row r="9454">
      <c r="E9454" s="26"/>
      <c r="F9454" s="27"/>
      <c r="J9454" s="26"/>
      <c r="K9454" s="26"/>
      <c r="L9454" s="30"/>
      <c r="M9454" s="31"/>
      <c r="N9454" s="31"/>
      <c r="O9454" s="31"/>
      <c r="P9454" s="31"/>
      <c r="Q9454" s="31"/>
      <c r="R9454" s="31"/>
      <c r="S9454" s="31"/>
      <c r="T9454" s="26"/>
      <c r="U9454" s="26"/>
      <c r="W9454" s="10"/>
    </row>
    <row r="9455">
      <c r="E9455" s="26"/>
      <c r="F9455" s="27"/>
      <c r="J9455" s="26"/>
      <c r="K9455" s="26"/>
      <c r="L9455" s="30"/>
      <c r="M9455" s="31"/>
      <c r="N9455" s="31"/>
      <c r="O9455" s="31"/>
      <c r="P9455" s="31"/>
      <c r="Q9455" s="31"/>
      <c r="R9455" s="31"/>
      <c r="S9455" s="31"/>
      <c r="T9455" s="26"/>
      <c r="U9455" s="26"/>
      <c r="W9455" s="10"/>
    </row>
    <row r="9456">
      <c r="E9456" s="26"/>
      <c r="F9456" s="27"/>
      <c r="J9456" s="26"/>
      <c r="K9456" s="26"/>
      <c r="L9456" s="30"/>
      <c r="M9456" s="31"/>
      <c r="N9456" s="31"/>
      <c r="O9456" s="31"/>
      <c r="P9456" s="31"/>
      <c r="Q9456" s="31"/>
      <c r="R9456" s="31"/>
      <c r="S9456" s="31"/>
      <c r="T9456" s="26"/>
      <c r="U9456" s="26"/>
      <c r="W9456" s="10"/>
    </row>
    <row r="9457">
      <c r="E9457" s="26"/>
      <c r="F9457" s="27"/>
      <c r="J9457" s="26"/>
      <c r="K9457" s="26"/>
      <c r="L9457" s="30"/>
      <c r="M9457" s="31"/>
      <c r="N9457" s="31"/>
      <c r="O9457" s="31"/>
      <c r="P9457" s="31"/>
      <c r="Q9457" s="31"/>
      <c r="R9457" s="31"/>
      <c r="S9457" s="31"/>
      <c r="T9457" s="26"/>
      <c r="U9457" s="26"/>
      <c r="W9457" s="10"/>
    </row>
    <row r="9458">
      <c r="E9458" s="26"/>
      <c r="F9458" s="27"/>
      <c r="J9458" s="26"/>
      <c r="K9458" s="26"/>
      <c r="L9458" s="30"/>
      <c r="M9458" s="31"/>
      <c r="N9458" s="31"/>
      <c r="O9458" s="31"/>
      <c r="P9458" s="31"/>
      <c r="Q9458" s="31"/>
      <c r="R9458" s="31"/>
      <c r="S9458" s="31"/>
      <c r="T9458" s="26"/>
      <c r="U9458" s="26"/>
      <c r="W9458" s="10"/>
    </row>
    <row r="9459">
      <c r="E9459" s="26"/>
      <c r="F9459" s="27"/>
      <c r="J9459" s="26"/>
      <c r="K9459" s="26"/>
      <c r="L9459" s="30"/>
      <c r="M9459" s="31"/>
      <c r="N9459" s="31"/>
      <c r="O9459" s="31"/>
      <c r="P9459" s="31"/>
      <c r="Q9459" s="31"/>
      <c r="R9459" s="31"/>
      <c r="S9459" s="31"/>
      <c r="T9459" s="26"/>
      <c r="U9459" s="26"/>
      <c r="W9459" s="10"/>
    </row>
    <row r="9460">
      <c r="E9460" s="26"/>
      <c r="F9460" s="27"/>
      <c r="J9460" s="26"/>
      <c r="K9460" s="26"/>
      <c r="L9460" s="30"/>
      <c r="M9460" s="31"/>
      <c r="N9460" s="31"/>
      <c r="O9460" s="31"/>
      <c r="P9460" s="31"/>
      <c r="Q9460" s="31"/>
      <c r="R9460" s="31"/>
      <c r="S9460" s="31"/>
      <c r="T9460" s="26"/>
      <c r="U9460" s="26"/>
      <c r="W9460" s="10"/>
    </row>
    <row r="9461">
      <c r="E9461" s="26"/>
      <c r="F9461" s="27"/>
      <c r="J9461" s="26"/>
      <c r="K9461" s="26"/>
      <c r="L9461" s="30"/>
      <c r="M9461" s="31"/>
      <c r="N9461" s="31"/>
      <c r="O9461" s="31"/>
      <c r="P9461" s="31"/>
      <c r="Q9461" s="31"/>
      <c r="R9461" s="31"/>
      <c r="S9461" s="31"/>
      <c r="T9461" s="26"/>
      <c r="U9461" s="26"/>
      <c r="W9461" s="10"/>
    </row>
    <row r="9462">
      <c r="E9462" s="26"/>
      <c r="F9462" s="27"/>
      <c r="J9462" s="26"/>
      <c r="K9462" s="26"/>
      <c r="L9462" s="30"/>
      <c r="M9462" s="31"/>
      <c r="N9462" s="31"/>
      <c r="O9462" s="31"/>
      <c r="P9462" s="31"/>
      <c r="Q9462" s="31"/>
      <c r="R9462" s="31"/>
      <c r="S9462" s="31"/>
      <c r="T9462" s="26"/>
      <c r="U9462" s="26"/>
      <c r="W9462" s="10"/>
    </row>
    <row r="9463">
      <c r="E9463" s="26"/>
      <c r="F9463" s="27"/>
      <c r="J9463" s="26"/>
      <c r="K9463" s="26"/>
      <c r="L9463" s="30"/>
      <c r="M9463" s="31"/>
      <c r="N9463" s="31"/>
      <c r="O9463" s="31"/>
      <c r="P9463" s="31"/>
      <c r="Q9463" s="31"/>
      <c r="R9463" s="31"/>
      <c r="S9463" s="31"/>
      <c r="T9463" s="26"/>
      <c r="U9463" s="26"/>
      <c r="W9463" s="10"/>
    </row>
    <row r="9464">
      <c r="E9464" s="26"/>
      <c r="F9464" s="27"/>
      <c r="J9464" s="26"/>
      <c r="K9464" s="26"/>
      <c r="L9464" s="30"/>
      <c r="M9464" s="31"/>
      <c r="N9464" s="31"/>
      <c r="O9464" s="31"/>
      <c r="P9464" s="31"/>
      <c r="Q9464" s="31"/>
      <c r="R9464" s="31"/>
      <c r="S9464" s="31"/>
      <c r="T9464" s="26"/>
      <c r="U9464" s="26"/>
      <c r="W9464" s="10"/>
    </row>
    <row r="9465">
      <c r="E9465" s="26"/>
      <c r="F9465" s="27"/>
      <c r="J9465" s="26"/>
      <c r="K9465" s="26"/>
      <c r="L9465" s="30"/>
      <c r="M9465" s="31"/>
      <c r="N9465" s="31"/>
      <c r="O9465" s="31"/>
      <c r="P9465" s="31"/>
      <c r="Q9465" s="31"/>
      <c r="R9465" s="31"/>
      <c r="S9465" s="31"/>
      <c r="T9465" s="26"/>
      <c r="U9465" s="26"/>
      <c r="W9465" s="10"/>
    </row>
    <row r="9466">
      <c r="E9466" s="26"/>
      <c r="F9466" s="27"/>
      <c r="J9466" s="26"/>
      <c r="K9466" s="26"/>
      <c r="L9466" s="30"/>
      <c r="M9466" s="31"/>
      <c r="N9466" s="31"/>
      <c r="O9466" s="31"/>
      <c r="P9466" s="31"/>
      <c r="Q9466" s="31"/>
      <c r="R9466" s="31"/>
      <c r="S9466" s="31"/>
      <c r="T9466" s="26"/>
      <c r="U9466" s="26"/>
      <c r="W9466" s="10"/>
    </row>
    <row r="9467">
      <c r="E9467" s="26"/>
      <c r="F9467" s="27"/>
      <c r="J9467" s="26"/>
      <c r="K9467" s="26"/>
      <c r="L9467" s="30"/>
      <c r="M9467" s="31"/>
      <c r="N9467" s="31"/>
      <c r="O9467" s="31"/>
      <c r="P9467" s="31"/>
      <c r="Q9467" s="31"/>
      <c r="R9467" s="31"/>
      <c r="S9467" s="31"/>
      <c r="T9467" s="26"/>
      <c r="U9467" s="26"/>
      <c r="W9467" s="10"/>
    </row>
    <row r="9468">
      <c r="E9468" s="26"/>
      <c r="F9468" s="27"/>
      <c r="J9468" s="26"/>
      <c r="K9468" s="26"/>
      <c r="L9468" s="30"/>
      <c r="M9468" s="31"/>
      <c r="N9468" s="31"/>
      <c r="O9468" s="31"/>
      <c r="P9468" s="31"/>
      <c r="Q9468" s="31"/>
      <c r="R9468" s="31"/>
      <c r="S9468" s="31"/>
      <c r="T9468" s="26"/>
      <c r="U9468" s="26"/>
      <c r="W9468" s="10"/>
    </row>
    <row r="9469">
      <c r="E9469" s="26"/>
      <c r="F9469" s="27"/>
      <c r="J9469" s="26"/>
      <c r="K9469" s="26"/>
      <c r="L9469" s="30"/>
      <c r="M9469" s="31"/>
      <c r="N9469" s="31"/>
      <c r="O9469" s="31"/>
      <c r="P9469" s="31"/>
      <c r="Q9469" s="31"/>
      <c r="R9469" s="31"/>
      <c r="S9469" s="31"/>
      <c r="T9469" s="26"/>
      <c r="U9469" s="26"/>
      <c r="W9469" s="10"/>
    </row>
    <row r="9470">
      <c r="E9470" s="26"/>
      <c r="F9470" s="27"/>
      <c r="J9470" s="26"/>
      <c r="K9470" s="26"/>
      <c r="L9470" s="30"/>
      <c r="M9470" s="31"/>
      <c r="N9470" s="31"/>
      <c r="O9470" s="31"/>
      <c r="P9470" s="31"/>
      <c r="Q9470" s="31"/>
      <c r="R9470" s="31"/>
      <c r="S9470" s="31"/>
      <c r="T9470" s="26"/>
      <c r="U9470" s="26"/>
      <c r="W9470" s="10"/>
    </row>
    <row r="9471">
      <c r="E9471" s="26"/>
      <c r="F9471" s="27"/>
      <c r="J9471" s="26"/>
      <c r="K9471" s="26"/>
      <c r="L9471" s="30"/>
      <c r="M9471" s="31"/>
      <c r="N9471" s="31"/>
      <c r="O9471" s="31"/>
      <c r="P9471" s="31"/>
      <c r="Q9471" s="31"/>
      <c r="R9471" s="31"/>
      <c r="S9471" s="31"/>
      <c r="T9471" s="26"/>
      <c r="U9471" s="26"/>
      <c r="W9471" s="10"/>
    </row>
    <row r="9472">
      <c r="E9472" s="26"/>
      <c r="F9472" s="27"/>
      <c r="J9472" s="26"/>
      <c r="K9472" s="26"/>
      <c r="L9472" s="30"/>
      <c r="M9472" s="31"/>
      <c r="N9472" s="31"/>
      <c r="O9472" s="31"/>
      <c r="P9472" s="31"/>
      <c r="Q9472" s="31"/>
      <c r="R9472" s="31"/>
      <c r="S9472" s="31"/>
      <c r="T9472" s="26"/>
      <c r="U9472" s="26"/>
      <c r="W9472" s="10"/>
    </row>
    <row r="9473">
      <c r="E9473" s="26"/>
      <c r="F9473" s="27"/>
      <c r="J9473" s="26"/>
      <c r="K9473" s="26"/>
      <c r="L9473" s="30"/>
      <c r="M9473" s="31"/>
      <c r="N9473" s="31"/>
      <c r="O9473" s="31"/>
      <c r="P9473" s="31"/>
      <c r="Q9473" s="31"/>
      <c r="R9473" s="31"/>
      <c r="S9473" s="31"/>
      <c r="T9473" s="26"/>
      <c r="U9473" s="26"/>
      <c r="W9473" s="10"/>
    </row>
    <row r="9474">
      <c r="E9474" s="26"/>
      <c r="F9474" s="27"/>
      <c r="J9474" s="26"/>
      <c r="K9474" s="26"/>
      <c r="L9474" s="30"/>
      <c r="M9474" s="31"/>
      <c r="N9474" s="31"/>
      <c r="O9474" s="31"/>
      <c r="P9474" s="31"/>
      <c r="Q9474" s="31"/>
      <c r="R9474" s="31"/>
      <c r="S9474" s="31"/>
      <c r="T9474" s="26"/>
      <c r="U9474" s="26"/>
      <c r="W9474" s="10"/>
    </row>
    <row r="9475">
      <c r="E9475" s="26"/>
      <c r="F9475" s="27"/>
      <c r="J9475" s="26"/>
      <c r="K9475" s="26"/>
      <c r="L9475" s="30"/>
      <c r="M9475" s="31"/>
      <c r="N9475" s="31"/>
      <c r="O9475" s="31"/>
      <c r="P9475" s="31"/>
      <c r="Q9475" s="31"/>
      <c r="R9475" s="31"/>
      <c r="S9475" s="31"/>
      <c r="T9475" s="26"/>
      <c r="U9475" s="26"/>
      <c r="W9475" s="10"/>
    </row>
    <row r="9476">
      <c r="E9476" s="26"/>
      <c r="F9476" s="27"/>
      <c r="J9476" s="26"/>
      <c r="K9476" s="26"/>
      <c r="L9476" s="30"/>
      <c r="M9476" s="31"/>
      <c r="N9476" s="31"/>
      <c r="O9476" s="31"/>
      <c r="P9476" s="31"/>
      <c r="Q9476" s="31"/>
      <c r="R9476" s="31"/>
      <c r="S9476" s="31"/>
      <c r="T9476" s="26"/>
      <c r="U9476" s="26"/>
      <c r="W9476" s="10"/>
    </row>
    <row r="9477">
      <c r="E9477" s="26"/>
      <c r="F9477" s="27"/>
      <c r="J9477" s="26"/>
      <c r="K9477" s="26"/>
      <c r="L9477" s="30"/>
      <c r="M9477" s="31"/>
      <c r="N9477" s="31"/>
      <c r="O9477" s="31"/>
      <c r="P9477" s="31"/>
      <c r="Q9477" s="31"/>
      <c r="R9477" s="31"/>
      <c r="S9477" s="31"/>
      <c r="T9477" s="26"/>
      <c r="U9477" s="26"/>
      <c r="W9477" s="10"/>
    </row>
    <row r="9478">
      <c r="E9478" s="26"/>
      <c r="F9478" s="27"/>
      <c r="J9478" s="26"/>
      <c r="K9478" s="26"/>
      <c r="L9478" s="30"/>
      <c r="M9478" s="31"/>
      <c r="N9478" s="31"/>
      <c r="O9478" s="31"/>
      <c r="P9478" s="31"/>
      <c r="Q9478" s="31"/>
      <c r="R9478" s="31"/>
      <c r="S9478" s="31"/>
      <c r="T9478" s="26"/>
      <c r="U9478" s="26"/>
      <c r="W9478" s="10"/>
    </row>
    <row r="9479">
      <c r="E9479" s="26"/>
      <c r="F9479" s="27"/>
      <c r="J9479" s="26"/>
      <c r="K9479" s="26"/>
      <c r="L9479" s="30"/>
      <c r="M9479" s="31"/>
      <c r="N9479" s="31"/>
      <c r="O9479" s="31"/>
      <c r="P9479" s="31"/>
      <c r="Q9479" s="31"/>
      <c r="R9479" s="31"/>
      <c r="S9479" s="31"/>
      <c r="T9479" s="26"/>
      <c r="U9479" s="26"/>
      <c r="W9479" s="10"/>
    </row>
    <row r="9480">
      <c r="E9480" s="26"/>
      <c r="F9480" s="27"/>
      <c r="J9480" s="26"/>
      <c r="K9480" s="26"/>
      <c r="L9480" s="30"/>
      <c r="M9480" s="31"/>
      <c r="N9480" s="31"/>
      <c r="O9480" s="31"/>
      <c r="P9480" s="31"/>
      <c r="Q9480" s="31"/>
      <c r="R9480" s="31"/>
      <c r="S9480" s="31"/>
      <c r="T9480" s="26"/>
      <c r="U9480" s="26"/>
      <c r="W9480" s="10"/>
    </row>
    <row r="9481">
      <c r="E9481" s="26"/>
      <c r="F9481" s="27"/>
      <c r="J9481" s="26"/>
      <c r="K9481" s="26"/>
      <c r="L9481" s="30"/>
      <c r="M9481" s="31"/>
      <c r="N9481" s="31"/>
      <c r="O9481" s="31"/>
      <c r="P9481" s="31"/>
      <c r="Q9481" s="31"/>
      <c r="R9481" s="31"/>
      <c r="S9481" s="31"/>
      <c r="T9481" s="26"/>
      <c r="U9481" s="26"/>
      <c r="W9481" s="10"/>
    </row>
    <row r="9482">
      <c r="E9482" s="26"/>
      <c r="F9482" s="27"/>
      <c r="J9482" s="26"/>
      <c r="K9482" s="26"/>
      <c r="L9482" s="30"/>
      <c r="M9482" s="31"/>
      <c r="N9482" s="31"/>
      <c r="O9482" s="31"/>
      <c r="P9482" s="31"/>
      <c r="Q9482" s="31"/>
      <c r="R9482" s="31"/>
      <c r="S9482" s="31"/>
      <c r="T9482" s="26"/>
      <c r="U9482" s="26"/>
      <c r="W9482" s="10"/>
    </row>
    <row r="9483">
      <c r="E9483" s="26"/>
      <c r="F9483" s="27"/>
      <c r="J9483" s="26"/>
      <c r="K9483" s="26"/>
      <c r="L9483" s="30"/>
      <c r="M9483" s="31"/>
      <c r="N9483" s="31"/>
      <c r="O9483" s="31"/>
      <c r="P9483" s="31"/>
      <c r="Q9483" s="31"/>
      <c r="R9483" s="31"/>
      <c r="S9483" s="31"/>
      <c r="T9483" s="26"/>
      <c r="U9483" s="26"/>
      <c r="W9483" s="10"/>
    </row>
    <row r="9484">
      <c r="E9484" s="26"/>
      <c r="F9484" s="27"/>
      <c r="J9484" s="26"/>
      <c r="K9484" s="26"/>
      <c r="L9484" s="30"/>
      <c r="M9484" s="31"/>
      <c r="N9484" s="31"/>
      <c r="O9484" s="31"/>
      <c r="P9484" s="31"/>
      <c r="Q9484" s="31"/>
      <c r="R9484" s="31"/>
      <c r="S9484" s="31"/>
      <c r="T9484" s="26"/>
      <c r="U9484" s="26"/>
      <c r="W9484" s="10"/>
    </row>
    <row r="9485">
      <c r="E9485" s="26"/>
      <c r="F9485" s="27"/>
      <c r="J9485" s="26"/>
      <c r="K9485" s="26"/>
      <c r="L9485" s="30"/>
      <c r="M9485" s="31"/>
      <c r="N9485" s="31"/>
      <c r="O9485" s="31"/>
      <c r="P9485" s="31"/>
      <c r="Q9485" s="31"/>
      <c r="R9485" s="31"/>
      <c r="S9485" s="31"/>
      <c r="T9485" s="26"/>
      <c r="U9485" s="26"/>
      <c r="W9485" s="10"/>
    </row>
    <row r="9486">
      <c r="E9486" s="26"/>
      <c r="F9486" s="27"/>
      <c r="J9486" s="26"/>
      <c r="K9486" s="26"/>
      <c r="L9486" s="30"/>
      <c r="M9486" s="31"/>
      <c r="N9486" s="31"/>
      <c r="O9486" s="31"/>
      <c r="P9486" s="31"/>
      <c r="Q9486" s="31"/>
      <c r="R9486" s="31"/>
      <c r="S9486" s="31"/>
      <c r="T9486" s="26"/>
      <c r="U9486" s="26"/>
      <c r="W9486" s="10"/>
    </row>
    <row r="9487">
      <c r="E9487" s="26"/>
      <c r="F9487" s="27"/>
      <c r="J9487" s="26"/>
      <c r="K9487" s="26"/>
      <c r="L9487" s="30"/>
      <c r="M9487" s="31"/>
      <c r="N9487" s="31"/>
      <c r="O9487" s="31"/>
      <c r="P9487" s="31"/>
      <c r="Q9487" s="31"/>
      <c r="R9487" s="31"/>
      <c r="S9487" s="31"/>
      <c r="T9487" s="26"/>
      <c r="U9487" s="26"/>
      <c r="W9487" s="10"/>
    </row>
    <row r="9488">
      <c r="E9488" s="26"/>
      <c r="F9488" s="27"/>
      <c r="J9488" s="26"/>
      <c r="K9488" s="26"/>
      <c r="L9488" s="30"/>
      <c r="M9488" s="31"/>
      <c r="N9488" s="31"/>
      <c r="O9488" s="31"/>
      <c r="P9488" s="31"/>
      <c r="Q9488" s="31"/>
      <c r="R9488" s="31"/>
      <c r="S9488" s="31"/>
      <c r="T9488" s="26"/>
      <c r="U9488" s="26"/>
      <c r="W9488" s="10"/>
    </row>
    <row r="9489">
      <c r="E9489" s="26"/>
      <c r="F9489" s="27"/>
      <c r="J9489" s="26"/>
      <c r="K9489" s="26"/>
      <c r="L9489" s="30"/>
      <c r="M9489" s="31"/>
      <c r="N9489" s="31"/>
      <c r="O9489" s="31"/>
      <c r="P9489" s="31"/>
      <c r="Q9489" s="31"/>
      <c r="R9489" s="31"/>
      <c r="S9489" s="31"/>
      <c r="T9489" s="26"/>
      <c r="U9489" s="26"/>
      <c r="W9489" s="10"/>
    </row>
    <row r="9490">
      <c r="E9490" s="26"/>
      <c r="F9490" s="27"/>
      <c r="J9490" s="26"/>
      <c r="K9490" s="26"/>
      <c r="L9490" s="30"/>
      <c r="M9490" s="31"/>
      <c r="N9490" s="31"/>
      <c r="O9490" s="31"/>
      <c r="P9490" s="31"/>
      <c r="Q9490" s="31"/>
      <c r="R9490" s="31"/>
      <c r="S9490" s="31"/>
      <c r="T9490" s="26"/>
      <c r="U9490" s="26"/>
      <c r="W9490" s="10"/>
    </row>
    <row r="9491">
      <c r="E9491" s="26"/>
      <c r="F9491" s="27"/>
      <c r="J9491" s="26"/>
      <c r="K9491" s="26"/>
      <c r="L9491" s="30"/>
      <c r="M9491" s="31"/>
      <c r="N9491" s="31"/>
      <c r="O9491" s="31"/>
      <c r="P9491" s="31"/>
      <c r="Q9491" s="31"/>
      <c r="R9491" s="31"/>
      <c r="S9491" s="31"/>
      <c r="T9491" s="26"/>
      <c r="U9491" s="26"/>
      <c r="W9491" s="10"/>
    </row>
    <row r="9492">
      <c r="E9492" s="26"/>
      <c r="F9492" s="27"/>
      <c r="J9492" s="26"/>
      <c r="K9492" s="26"/>
      <c r="L9492" s="30"/>
      <c r="M9492" s="31"/>
      <c r="N9492" s="31"/>
      <c r="O9492" s="31"/>
      <c r="P9492" s="31"/>
      <c r="Q9492" s="31"/>
      <c r="R9492" s="31"/>
      <c r="S9492" s="31"/>
      <c r="T9492" s="26"/>
      <c r="U9492" s="26"/>
      <c r="W9492" s="10"/>
    </row>
    <row r="9493">
      <c r="E9493" s="26"/>
      <c r="F9493" s="27"/>
      <c r="J9493" s="26"/>
      <c r="K9493" s="26"/>
      <c r="L9493" s="30"/>
      <c r="M9493" s="31"/>
      <c r="N9493" s="31"/>
      <c r="O9493" s="31"/>
      <c r="P9493" s="31"/>
      <c r="Q9493" s="31"/>
      <c r="R9493" s="31"/>
      <c r="S9493" s="31"/>
      <c r="T9493" s="26"/>
      <c r="U9493" s="26"/>
      <c r="W9493" s="10"/>
    </row>
    <row r="9494">
      <c r="E9494" s="26"/>
      <c r="F9494" s="27"/>
      <c r="J9494" s="26"/>
      <c r="K9494" s="26"/>
      <c r="L9494" s="30"/>
      <c r="M9494" s="31"/>
      <c r="N9494" s="31"/>
      <c r="O9494" s="31"/>
      <c r="P9494" s="31"/>
      <c r="Q9494" s="31"/>
      <c r="R9494" s="31"/>
      <c r="S9494" s="31"/>
      <c r="T9494" s="26"/>
      <c r="U9494" s="26"/>
      <c r="W9494" s="10"/>
    </row>
    <row r="9495">
      <c r="E9495" s="26"/>
      <c r="F9495" s="27"/>
      <c r="J9495" s="26"/>
      <c r="K9495" s="26"/>
      <c r="L9495" s="30"/>
      <c r="M9495" s="31"/>
      <c r="N9495" s="31"/>
      <c r="O9495" s="31"/>
      <c r="P9495" s="31"/>
      <c r="Q9495" s="31"/>
      <c r="R9495" s="31"/>
      <c r="S9495" s="31"/>
      <c r="T9495" s="26"/>
      <c r="U9495" s="26"/>
      <c r="W9495" s="10"/>
    </row>
    <row r="9496">
      <c r="E9496" s="26"/>
      <c r="F9496" s="27"/>
      <c r="J9496" s="26"/>
      <c r="K9496" s="26"/>
      <c r="L9496" s="30"/>
      <c r="M9496" s="31"/>
      <c r="N9496" s="31"/>
      <c r="O9496" s="31"/>
      <c r="P9496" s="31"/>
      <c r="Q9496" s="31"/>
      <c r="R9496" s="31"/>
      <c r="S9496" s="31"/>
      <c r="T9496" s="26"/>
      <c r="U9496" s="26"/>
      <c r="W9496" s="10"/>
    </row>
    <row r="9497">
      <c r="E9497" s="26"/>
      <c r="F9497" s="27"/>
      <c r="J9497" s="26"/>
      <c r="K9497" s="26"/>
      <c r="L9497" s="30"/>
      <c r="M9497" s="31"/>
      <c r="N9497" s="31"/>
      <c r="O9497" s="31"/>
      <c r="P9497" s="31"/>
      <c r="Q9497" s="31"/>
      <c r="R9497" s="31"/>
      <c r="S9497" s="31"/>
      <c r="T9497" s="26"/>
      <c r="U9497" s="26"/>
      <c r="W9497" s="10"/>
    </row>
    <row r="9498">
      <c r="E9498" s="26"/>
      <c r="F9498" s="27"/>
      <c r="J9498" s="26"/>
      <c r="K9498" s="26"/>
      <c r="L9498" s="30"/>
      <c r="M9498" s="31"/>
      <c r="N9498" s="31"/>
      <c r="O9498" s="31"/>
      <c r="P9498" s="31"/>
      <c r="Q9498" s="31"/>
      <c r="R9498" s="31"/>
      <c r="S9498" s="31"/>
      <c r="T9498" s="26"/>
      <c r="U9498" s="26"/>
      <c r="W9498" s="10"/>
    </row>
    <row r="9499">
      <c r="E9499" s="26"/>
      <c r="F9499" s="27"/>
      <c r="J9499" s="26"/>
      <c r="K9499" s="26"/>
      <c r="L9499" s="30"/>
      <c r="M9499" s="31"/>
      <c r="N9499" s="31"/>
      <c r="O9499" s="31"/>
      <c r="P9499" s="31"/>
      <c r="Q9499" s="31"/>
      <c r="R9499" s="31"/>
      <c r="S9499" s="31"/>
      <c r="T9499" s="26"/>
      <c r="U9499" s="26"/>
      <c r="W9499" s="10"/>
    </row>
    <row r="9500">
      <c r="E9500" s="26"/>
      <c r="F9500" s="27"/>
      <c r="J9500" s="26"/>
      <c r="K9500" s="26"/>
      <c r="L9500" s="30"/>
      <c r="M9500" s="31"/>
      <c r="N9500" s="31"/>
      <c r="O9500" s="31"/>
      <c r="P9500" s="31"/>
      <c r="Q9500" s="31"/>
      <c r="R9500" s="31"/>
      <c r="S9500" s="31"/>
      <c r="T9500" s="26"/>
      <c r="U9500" s="26"/>
      <c r="W9500" s="10"/>
    </row>
    <row r="9501">
      <c r="E9501" s="26"/>
      <c r="F9501" s="27"/>
      <c r="J9501" s="26"/>
      <c r="K9501" s="26"/>
      <c r="L9501" s="30"/>
      <c r="M9501" s="31"/>
      <c r="N9501" s="31"/>
      <c r="O9501" s="31"/>
      <c r="P9501" s="31"/>
      <c r="Q9501" s="31"/>
      <c r="R9501" s="31"/>
      <c r="S9501" s="31"/>
      <c r="T9501" s="26"/>
      <c r="U9501" s="26"/>
      <c r="W9501" s="10"/>
    </row>
    <row r="9502">
      <c r="E9502" s="26"/>
      <c r="F9502" s="27"/>
      <c r="J9502" s="26"/>
      <c r="K9502" s="26"/>
      <c r="L9502" s="30"/>
      <c r="M9502" s="31"/>
      <c r="N9502" s="31"/>
      <c r="O9502" s="31"/>
      <c r="P9502" s="31"/>
      <c r="Q9502" s="31"/>
      <c r="R9502" s="31"/>
      <c r="S9502" s="31"/>
      <c r="T9502" s="26"/>
      <c r="U9502" s="26"/>
      <c r="W9502" s="10"/>
    </row>
    <row r="9503">
      <c r="E9503" s="26"/>
      <c r="F9503" s="27"/>
      <c r="J9503" s="26"/>
      <c r="K9503" s="26"/>
      <c r="L9503" s="30"/>
      <c r="M9503" s="31"/>
      <c r="N9503" s="31"/>
      <c r="O9503" s="31"/>
      <c r="P9503" s="31"/>
      <c r="Q9503" s="31"/>
      <c r="R9503" s="31"/>
      <c r="S9503" s="31"/>
      <c r="T9503" s="26"/>
      <c r="U9503" s="26"/>
      <c r="W9503" s="10"/>
    </row>
    <row r="9504">
      <c r="E9504" s="26"/>
      <c r="F9504" s="27"/>
      <c r="J9504" s="26"/>
      <c r="K9504" s="26"/>
      <c r="L9504" s="30"/>
      <c r="M9504" s="31"/>
      <c r="N9504" s="31"/>
      <c r="O9504" s="31"/>
      <c r="P9504" s="31"/>
      <c r="Q9504" s="31"/>
      <c r="R9504" s="31"/>
      <c r="S9504" s="31"/>
      <c r="T9504" s="26"/>
      <c r="U9504" s="26"/>
      <c r="W9504" s="10"/>
    </row>
    <row r="9505">
      <c r="E9505" s="26"/>
      <c r="F9505" s="27"/>
      <c r="J9505" s="26"/>
      <c r="K9505" s="26"/>
      <c r="L9505" s="30"/>
      <c r="M9505" s="31"/>
      <c r="N9505" s="31"/>
      <c r="O9505" s="31"/>
      <c r="P9505" s="31"/>
      <c r="Q9505" s="31"/>
      <c r="R9505" s="31"/>
      <c r="S9505" s="31"/>
      <c r="T9505" s="26"/>
      <c r="U9505" s="26"/>
      <c r="W9505" s="10"/>
    </row>
    <row r="9506">
      <c r="E9506" s="26"/>
      <c r="F9506" s="27"/>
      <c r="J9506" s="26"/>
      <c r="K9506" s="26"/>
      <c r="L9506" s="30"/>
      <c r="M9506" s="31"/>
      <c r="N9506" s="31"/>
      <c r="O9506" s="31"/>
      <c r="P9506" s="31"/>
      <c r="Q9506" s="31"/>
      <c r="R9506" s="31"/>
      <c r="S9506" s="31"/>
      <c r="T9506" s="26"/>
      <c r="U9506" s="26"/>
      <c r="W9506" s="10"/>
    </row>
    <row r="9507">
      <c r="E9507" s="26"/>
      <c r="F9507" s="27"/>
      <c r="J9507" s="26"/>
      <c r="K9507" s="26"/>
      <c r="L9507" s="30"/>
      <c r="M9507" s="31"/>
      <c r="N9507" s="31"/>
      <c r="O9507" s="31"/>
      <c r="P9507" s="31"/>
      <c r="Q9507" s="31"/>
      <c r="R9507" s="31"/>
      <c r="S9507" s="31"/>
      <c r="T9507" s="26"/>
      <c r="U9507" s="26"/>
      <c r="W9507" s="10"/>
    </row>
    <row r="9508">
      <c r="E9508" s="26"/>
      <c r="F9508" s="27"/>
      <c r="J9508" s="26"/>
      <c r="K9508" s="26"/>
      <c r="L9508" s="30"/>
      <c r="M9508" s="31"/>
      <c r="N9508" s="31"/>
      <c r="O9508" s="31"/>
      <c r="P9508" s="31"/>
      <c r="Q9508" s="31"/>
      <c r="R9508" s="31"/>
      <c r="S9508" s="31"/>
      <c r="T9508" s="26"/>
      <c r="U9508" s="26"/>
      <c r="W9508" s="10"/>
    </row>
    <row r="9509">
      <c r="E9509" s="26"/>
      <c r="F9509" s="27"/>
      <c r="J9509" s="26"/>
      <c r="K9509" s="26"/>
      <c r="L9509" s="30"/>
      <c r="M9509" s="31"/>
      <c r="N9509" s="31"/>
      <c r="O9509" s="31"/>
      <c r="P9509" s="31"/>
      <c r="Q9509" s="31"/>
      <c r="R9509" s="31"/>
      <c r="S9509" s="31"/>
      <c r="T9509" s="26"/>
      <c r="U9509" s="26"/>
      <c r="W9509" s="10"/>
    </row>
    <row r="9510">
      <c r="E9510" s="26"/>
      <c r="F9510" s="27"/>
      <c r="J9510" s="26"/>
      <c r="K9510" s="26"/>
      <c r="L9510" s="30"/>
      <c r="M9510" s="31"/>
      <c r="N9510" s="31"/>
      <c r="O9510" s="31"/>
      <c r="P9510" s="31"/>
      <c r="Q9510" s="31"/>
      <c r="R9510" s="31"/>
      <c r="S9510" s="31"/>
      <c r="T9510" s="26"/>
      <c r="U9510" s="26"/>
      <c r="W9510" s="10"/>
    </row>
    <row r="9511">
      <c r="E9511" s="26"/>
      <c r="F9511" s="27"/>
      <c r="J9511" s="26"/>
      <c r="K9511" s="26"/>
      <c r="L9511" s="30"/>
      <c r="M9511" s="31"/>
      <c r="N9511" s="31"/>
      <c r="O9511" s="31"/>
      <c r="P9511" s="31"/>
      <c r="Q9511" s="31"/>
      <c r="R9511" s="31"/>
      <c r="S9511" s="31"/>
      <c r="T9511" s="26"/>
      <c r="U9511" s="26"/>
      <c r="W9511" s="10"/>
    </row>
    <row r="9512">
      <c r="E9512" s="26"/>
      <c r="F9512" s="27"/>
      <c r="J9512" s="26"/>
      <c r="K9512" s="26"/>
      <c r="L9512" s="30"/>
      <c r="M9512" s="31"/>
      <c r="N9512" s="31"/>
      <c r="O9512" s="31"/>
      <c r="P9512" s="31"/>
      <c r="Q9512" s="31"/>
      <c r="R9512" s="31"/>
      <c r="S9512" s="31"/>
      <c r="T9512" s="26"/>
      <c r="U9512" s="26"/>
      <c r="W9512" s="10"/>
    </row>
    <row r="9513">
      <c r="E9513" s="26"/>
      <c r="F9513" s="27"/>
      <c r="J9513" s="26"/>
      <c r="K9513" s="26"/>
      <c r="L9513" s="30"/>
      <c r="M9513" s="31"/>
      <c r="N9513" s="31"/>
      <c r="O9513" s="31"/>
      <c r="P9513" s="31"/>
      <c r="Q9513" s="31"/>
      <c r="R9513" s="31"/>
      <c r="S9513" s="31"/>
      <c r="T9513" s="26"/>
      <c r="U9513" s="26"/>
      <c r="W9513" s="10"/>
    </row>
    <row r="9514">
      <c r="E9514" s="26"/>
      <c r="F9514" s="27"/>
      <c r="J9514" s="26"/>
      <c r="K9514" s="26"/>
      <c r="L9514" s="30"/>
      <c r="M9514" s="31"/>
      <c r="N9514" s="31"/>
      <c r="O9514" s="31"/>
      <c r="P9514" s="31"/>
      <c r="Q9514" s="31"/>
      <c r="R9514" s="31"/>
      <c r="S9514" s="31"/>
      <c r="T9514" s="26"/>
      <c r="U9514" s="26"/>
      <c r="W9514" s="10"/>
    </row>
    <row r="9515">
      <c r="E9515" s="26"/>
      <c r="F9515" s="27"/>
      <c r="J9515" s="26"/>
      <c r="K9515" s="26"/>
      <c r="L9515" s="30"/>
      <c r="M9515" s="31"/>
      <c r="N9515" s="31"/>
      <c r="O9515" s="31"/>
      <c r="P9515" s="31"/>
      <c r="Q9515" s="31"/>
      <c r="R9515" s="31"/>
      <c r="S9515" s="31"/>
      <c r="T9515" s="26"/>
      <c r="U9515" s="26"/>
      <c r="W9515" s="10"/>
    </row>
    <row r="9516">
      <c r="E9516" s="26"/>
      <c r="F9516" s="27"/>
      <c r="J9516" s="26"/>
      <c r="K9516" s="26"/>
      <c r="L9516" s="30"/>
      <c r="M9516" s="31"/>
      <c r="N9516" s="31"/>
      <c r="O9516" s="31"/>
      <c r="P9516" s="31"/>
      <c r="Q9516" s="31"/>
      <c r="R9516" s="31"/>
      <c r="S9516" s="31"/>
      <c r="T9516" s="26"/>
      <c r="U9516" s="26"/>
      <c r="W9516" s="10"/>
    </row>
    <row r="9517">
      <c r="E9517" s="26"/>
      <c r="F9517" s="27"/>
      <c r="J9517" s="26"/>
      <c r="K9517" s="26"/>
      <c r="L9517" s="30"/>
      <c r="M9517" s="31"/>
      <c r="N9517" s="31"/>
      <c r="O9517" s="31"/>
      <c r="P9517" s="31"/>
      <c r="Q9517" s="31"/>
      <c r="R9517" s="31"/>
      <c r="S9517" s="31"/>
      <c r="T9517" s="26"/>
      <c r="U9517" s="26"/>
      <c r="W9517" s="10"/>
    </row>
    <row r="9518">
      <c r="E9518" s="26"/>
      <c r="F9518" s="27"/>
      <c r="J9518" s="26"/>
      <c r="K9518" s="26"/>
      <c r="L9518" s="30"/>
      <c r="M9518" s="31"/>
      <c r="N9518" s="31"/>
      <c r="O9518" s="31"/>
      <c r="P9518" s="31"/>
      <c r="Q9518" s="31"/>
      <c r="R9518" s="31"/>
      <c r="S9518" s="31"/>
      <c r="T9518" s="26"/>
      <c r="U9518" s="26"/>
      <c r="W9518" s="10"/>
    </row>
    <row r="9519">
      <c r="E9519" s="26"/>
      <c r="F9519" s="27"/>
      <c r="J9519" s="26"/>
      <c r="K9519" s="26"/>
      <c r="L9519" s="30"/>
      <c r="M9519" s="31"/>
      <c r="N9519" s="31"/>
      <c r="O9519" s="31"/>
      <c r="P9519" s="31"/>
      <c r="Q9519" s="31"/>
      <c r="R9519" s="31"/>
      <c r="S9519" s="31"/>
      <c r="T9519" s="26"/>
      <c r="U9519" s="26"/>
      <c r="W9519" s="10"/>
    </row>
    <row r="9520">
      <c r="E9520" s="26"/>
      <c r="F9520" s="27"/>
      <c r="J9520" s="26"/>
      <c r="K9520" s="26"/>
      <c r="L9520" s="30"/>
      <c r="M9520" s="31"/>
      <c r="N9520" s="31"/>
      <c r="O9520" s="31"/>
      <c r="P9520" s="31"/>
      <c r="Q9520" s="31"/>
      <c r="R9520" s="31"/>
      <c r="S9520" s="31"/>
      <c r="T9520" s="26"/>
      <c r="U9520" s="26"/>
      <c r="W9520" s="10"/>
    </row>
    <row r="9521">
      <c r="E9521" s="26"/>
      <c r="F9521" s="27"/>
      <c r="J9521" s="26"/>
      <c r="K9521" s="26"/>
      <c r="L9521" s="30"/>
      <c r="M9521" s="31"/>
      <c r="N9521" s="31"/>
      <c r="O9521" s="31"/>
      <c r="P9521" s="31"/>
      <c r="Q9521" s="31"/>
      <c r="R9521" s="31"/>
      <c r="S9521" s="31"/>
      <c r="T9521" s="26"/>
      <c r="U9521" s="26"/>
      <c r="W9521" s="10"/>
    </row>
    <row r="9522">
      <c r="E9522" s="26"/>
      <c r="F9522" s="27"/>
      <c r="J9522" s="26"/>
      <c r="K9522" s="26"/>
      <c r="L9522" s="30"/>
      <c r="M9522" s="31"/>
      <c r="N9522" s="31"/>
      <c r="O9522" s="31"/>
      <c r="P9522" s="31"/>
      <c r="Q9522" s="31"/>
      <c r="R9522" s="31"/>
      <c r="S9522" s="31"/>
      <c r="T9522" s="26"/>
      <c r="U9522" s="26"/>
      <c r="W9522" s="10"/>
    </row>
    <row r="9523">
      <c r="E9523" s="26"/>
      <c r="F9523" s="27"/>
      <c r="J9523" s="26"/>
      <c r="K9523" s="26"/>
      <c r="L9523" s="30"/>
      <c r="M9523" s="31"/>
      <c r="N9523" s="31"/>
      <c r="O9523" s="31"/>
      <c r="P9523" s="31"/>
      <c r="Q9523" s="31"/>
      <c r="R9523" s="31"/>
      <c r="S9523" s="31"/>
      <c r="T9523" s="26"/>
      <c r="U9523" s="26"/>
      <c r="W9523" s="10"/>
    </row>
    <row r="9524">
      <c r="E9524" s="26"/>
      <c r="F9524" s="27"/>
      <c r="J9524" s="26"/>
      <c r="K9524" s="26"/>
      <c r="L9524" s="30"/>
      <c r="M9524" s="31"/>
      <c r="N9524" s="31"/>
      <c r="O9524" s="31"/>
      <c r="P9524" s="31"/>
      <c r="Q9524" s="31"/>
      <c r="R9524" s="31"/>
      <c r="S9524" s="31"/>
      <c r="T9524" s="26"/>
      <c r="U9524" s="26"/>
      <c r="W9524" s="10"/>
    </row>
    <row r="9525">
      <c r="E9525" s="26"/>
      <c r="F9525" s="27"/>
      <c r="J9525" s="26"/>
      <c r="K9525" s="26"/>
      <c r="L9525" s="30"/>
      <c r="M9525" s="31"/>
      <c r="N9525" s="31"/>
      <c r="O9525" s="31"/>
      <c r="P9525" s="31"/>
      <c r="Q9525" s="31"/>
      <c r="R9525" s="31"/>
      <c r="S9525" s="31"/>
      <c r="T9525" s="26"/>
      <c r="U9525" s="26"/>
      <c r="W9525" s="10"/>
    </row>
    <row r="9526">
      <c r="E9526" s="26"/>
      <c r="F9526" s="27"/>
      <c r="J9526" s="26"/>
      <c r="K9526" s="26"/>
      <c r="L9526" s="30"/>
      <c r="M9526" s="31"/>
      <c r="N9526" s="31"/>
      <c r="O9526" s="31"/>
      <c r="P9526" s="31"/>
      <c r="Q9526" s="31"/>
      <c r="R9526" s="31"/>
      <c r="S9526" s="31"/>
      <c r="T9526" s="26"/>
      <c r="U9526" s="26"/>
      <c r="W9526" s="10"/>
    </row>
    <row r="9527">
      <c r="E9527" s="26"/>
      <c r="F9527" s="27"/>
      <c r="J9527" s="26"/>
      <c r="K9527" s="26"/>
      <c r="L9527" s="30"/>
      <c r="M9527" s="31"/>
      <c r="N9527" s="31"/>
      <c r="O9527" s="31"/>
      <c r="P9527" s="31"/>
      <c r="Q9527" s="31"/>
      <c r="R9527" s="31"/>
      <c r="S9527" s="31"/>
      <c r="T9527" s="26"/>
      <c r="U9527" s="26"/>
      <c r="W9527" s="10"/>
    </row>
    <row r="9528">
      <c r="E9528" s="26"/>
      <c r="F9528" s="27"/>
      <c r="J9528" s="26"/>
      <c r="K9528" s="26"/>
      <c r="L9528" s="30"/>
      <c r="M9528" s="31"/>
      <c r="N9528" s="31"/>
      <c r="O9528" s="31"/>
      <c r="P9528" s="31"/>
      <c r="Q9528" s="31"/>
      <c r="R9528" s="31"/>
      <c r="S9528" s="31"/>
      <c r="T9528" s="26"/>
      <c r="U9528" s="26"/>
      <c r="W9528" s="10"/>
    </row>
    <row r="9529">
      <c r="E9529" s="26"/>
      <c r="F9529" s="27"/>
      <c r="J9529" s="26"/>
      <c r="K9529" s="26"/>
      <c r="L9529" s="30"/>
      <c r="M9529" s="31"/>
      <c r="N9529" s="31"/>
      <c r="O9529" s="31"/>
      <c r="P9529" s="31"/>
      <c r="Q9529" s="31"/>
      <c r="R9529" s="31"/>
      <c r="S9529" s="31"/>
      <c r="T9529" s="26"/>
      <c r="U9529" s="26"/>
      <c r="W9529" s="10"/>
    </row>
    <row r="9530">
      <c r="E9530" s="26"/>
      <c r="F9530" s="27"/>
      <c r="J9530" s="26"/>
      <c r="K9530" s="26"/>
      <c r="L9530" s="30"/>
      <c r="M9530" s="31"/>
      <c r="N9530" s="31"/>
      <c r="O9530" s="31"/>
      <c r="P9530" s="31"/>
      <c r="Q9530" s="31"/>
      <c r="R9530" s="31"/>
      <c r="S9530" s="31"/>
      <c r="T9530" s="26"/>
      <c r="U9530" s="26"/>
      <c r="W9530" s="10"/>
    </row>
    <row r="9531">
      <c r="E9531" s="26"/>
      <c r="F9531" s="27"/>
      <c r="J9531" s="26"/>
      <c r="K9531" s="26"/>
      <c r="L9531" s="30"/>
      <c r="M9531" s="31"/>
      <c r="N9531" s="31"/>
      <c r="O9531" s="31"/>
      <c r="P9531" s="31"/>
      <c r="Q9531" s="31"/>
      <c r="R9531" s="31"/>
      <c r="S9531" s="31"/>
      <c r="T9531" s="26"/>
      <c r="U9531" s="26"/>
      <c r="W9531" s="10"/>
    </row>
    <row r="9532">
      <c r="E9532" s="26"/>
      <c r="F9532" s="27"/>
      <c r="J9532" s="26"/>
      <c r="K9532" s="26"/>
      <c r="L9532" s="30"/>
      <c r="M9532" s="31"/>
      <c r="N9532" s="31"/>
      <c r="O9532" s="31"/>
      <c r="P9532" s="31"/>
      <c r="Q9532" s="31"/>
      <c r="R9532" s="31"/>
      <c r="S9532" s="31"/>
      <c r="T9532" s="26"/>
      <c r="U9532" s="26"/>
      <c r="W9532" s="10"/>
    </row>
    <row r="9533">
      <c r="E9533" s="26"/>
      <c r="F9533" s="27"/>
      <c r="J9533" s="26"/>
      <c r="K9533" s="26"/>
      <c r="L9533" s="30"/>
      <c r="M9533" s="31"/>
      <c r="N9533" s="31"/>
      <c r="O9533" s="31"/>
      <c r="P9533" s="31"/>
      <c r="Q9533" s="31"/>
      <c r="R9533" s="31"/>
      <c r="S9533" s="31"/>
      <c r="T9533" s="26"/>
      <c r="U9533" s="26"/>
      <c r="W9533" s="10"/>
    </row>
    <row r="9534">
      <c r="E9534" s="26"/>
      <c r="F9534" s="27"/>
      <c r="J9534" s="26"/>
      <c r="K9534" s="26"/>
      <c r="L9534" s="30"/>
      <c r="M9534" s="31"/>
      <c r="N9534" s="31"/>
      <c r="O9534" s="31"/>
      <c r="P9534" s="31"/>
      <c r="Q9534" s="31"/>
      <c r="R9534" s="31"/>
      <c r="S9534" s="31"/>
      <c r="T9534" s="26"/>
      <c r="U9534" s="26"/>
      <c r="W9534" s="10"/>
    </row>
    <row r="9535">
      <c r="E9535" s="26"/>
      <c r="F9535" s="27"/>
      <c r="J9535" s="26"/>
      <c r="K9535" s="26"/>
      <c r="L9535" s="30"/>
      <c r="M9535" s="31"/>
      <c r="N9535" s="31"/>
      <c r="O9535" s="31"/>
      <c r="P9535" s="31"/>
      <c r="Q9535" s="31"/>
      <c r="R9535" s="31"/>
      <c r="S9535" s="31"/>
      <c r="T9535" s="26"/>
      <c r="U9535" s="26"/>
      <c r="W9535" s="10"/>
    </row>
    <row r="9536">
      <c r="E9536" s="26"/>
      <c r="F9536" s="27"/>
      <c r="J9536" s="26"/>
      <c r="K9536" s="26"/>
      <c r="L9536" s="30"/>
      <c r="M9536" s="31"/>
      <c r="N9536" s="31"/>
      <c r="O9536" s="31"/>
      <c r="P9536" s="31"/>
      <c r="Q9536" s="31"/>
      <c r="R9536" s="31"/>
      <c r="S9536" s="31"/>
      <c r="T9536" s="26"/>
      <c r="U9536" s="26"/>
      <c r="W9536" s="10"/>
    </row>
    <row r="9537">
      <c r="E9537" s="26"/>
      <c r="F9537" s="27"/>
      <c r="J9537" s="26"/>
      <c r="K9537" s="26"/>
      <c r="L9537" s="30"/>
      <c r="M9537" s="31"/>
      <c r="N9537" s="31"/>
      <c r="O9537" s="31"/>
      <c r="P9537" s="31"/>
      <c r="Q9537" s="31"/>
      <c r="R9537" s="31"/>
      <c r="S9537" s="31"/>
      <c r="T9537" s="26"/>
      <c r="U9537" s="26"/>
      <c r="W9537" s="10"/>
    </row>
    <row r="9538">
      <c r="E9538" s="26"/>
      <c r="F9538" s="27"/>
      <c r="J9538" s="26"/>
      <c r="K9538" s="26"/>
      <c r="L9538" s="30"/>
      <c r="M9538" s="31"/>
      <c r="N9538" s="31"/>
      <c r="O9538" s="31"/>
      <c r="P9538" s="31"/>
      <c r="Q9538" s="31"/>
      <c r="R9538" s="31"/>
      <c r="S9538" s="31"/>
      <c r="T9538" s="26"/>
      <c r="U9538" s="26"/>
      <c r="W9538" s="10"/>
    </row>
    <row r="9539">
      <c r="E9539" s="26"/>
      <c r="F9539" s="27"/>
      <c r="J9539" s="26"/>
      <c r="K9539" s="26"/>
      <c r="L9539" s="30"/>
      <c r="M9539" s="31"/>
      <c r="N9539" s="31"/>
      <c r="O9539" s="31"/>
      <c r="P9539" s="31"/>
      <c r="Q9539" s="31"/>
      <c r="R9539" s="31"/>
      <c r="S9539" s="31"/>
      <c r="T9539" s="26"/>
      <c r="U9539" s="26"/>
      <c r="W9539" s="10"/>
    </row>
    <row r="9540">
      <c r="E9540" s="26"/>
      <c r="F9540" s="27"/>
      <c r="J9540" s="26"/>
      <c r="K9540" s="26"/>
      <c r="L9540" s="30"/>
      <c r="M9540" s="31"/>
      <c r="N9540" s="31"/>
      <c r="O9540" s="31"/>
      <c r="P9540" s="31"/>
      <c r="Q9540" s="31"/>
      <c r="R9540" s="31"/>
      <c r="S9540" s="31"/>
      <c r="T9540" s="26"/>
      <c r="U9540" s="26"/>
      <c r="W9540" s="10"/>
    </row>
    <row r="9541">
      <c r="E9541" s="26"/>
      <c r="F9541" s="27"/>
      <c r="J9541" s="26"/>
      <c r="K9541" s="26"/>
      <c r="L9541" s="30"/>
      <c r="M9541" s="31"/>
      <c r="N9541" s="31"/>
      <c r="O9541" s="31"/>
      <c r="P9541" s="31"/>
      <c r="Q9541" s="31"/>
      <c r="R9541" s="31"/>
      <c r="S9541" s="31"/>
      <c r="T9541" s="26"/>
      <c r="U9541" s="26"/>
      <c r="W9541" s="10"/>
    </row>
    <row r="9542">
      <c r="E9542" s="26"/>
      <c r="F9542" s="27"/>
      <c r="J9542" s="26"/>
      <c r="K9542" s="26"/>
      <c r="L9542" s="30"/>
      <c r="M9542" s="31"/>
      <c r="N9542" s="31"/>
      <c r="O9542" s="31"/>
      <c r="P9542" s="31"/>
      <c r="Q9542" s="31"/>
      <c r="R9542" s="31"/>
      <c r="S9542" s="31"/>
      <c r="T9542" s="26"/>
      <c r="U9542" s="26"/>
      <c r="W9542" s="10"/>
    </row>
    <row r="9543">
      <c r="E9543" s="26"/>
      <c r="F9543" s="27"/>
      <c r="J9543" s="26"/>
      <c r="K9543" s="26"/>
      <c r="L9543" s="30"/>
      <c r="M9543" s="31"/>
      <c r="N9543" s="31"/>
      <c r="O9543" s="31"/>
      <c r="P9543" s="31"/>
      <c r="Q9543" s="31"/>
      <c r="R9543" s="31"/>
      <c r="S9543" s="31"/>
      <c r="T9543" s="26"/>
      <c r="U9543" s="26"/>
      <c r="W9543" s="10"/>
    </row>
    <row r="9544">
      <c r="E9544" s="26"/>
      <c r="F9544" s="27"/>
      <c r="J9544" s="26"/>
      <c r="K9544" s="26"/>
      <c r="L9544" s="30"/>
      <c r="M9544" s="31"/>
      <c r="N9544" s="31"/>
      <c r="O9544" s="31"/>
      <c r="P9544" s="31"/>
      <c r="Q9544" s="31"/>
      <c r="R9544" s="31"/>
      <c r="S9544" s="31"/>
      <c r="T9544" s="26"/>
      <c r="U9544" s="26"/>
      <c r="W9544" s="10"/>
    </row>
    <row r="9545">
      <c r="E9545" s="26"/>
      <c r="F9545" s="27"/>
      <c r="J9545" s="26"/>
      <c r="K9545" s="26"/>
      <c r="L9545" s="30"/>
      <c r="M9545" s="31"/>
      <c r="N9545" s="31"/>
      <c r="O9545" s="31"/>
      <c r="P9545" s="31"/>
      <c r="Q9545" s="31"/>
      <c r="R9545" s="31"/>
      <c r="S9545" s="31"/>
      <c r="T9545" s="26"/>
      <c r="U9545" s="26"/>
      <c r="W9545" s="10"/>
    </row>
    <row r="9546">
      <c r="E9546" s="26"/>
      <c r="F9546" s="27"/>
      <c r="J9546" s="26"/>
      <c r="K9546" s="26"/>
      <c r="L9546" s="30"/>
      <c r="M9546" s="31"/>
      <c r="N9546" s="31"/>
      <c r="O9546" s="31"/>
      <c r="P9546" s="31"/>
      <c r="Q9546" s="31"/>
      <c r="R9546" s="31"/>
      <c r="S9546" s="31"/>
      <c r="T9546" s="26"/>
      <c r="U9546" s="26"/>
      <c r="W9546" s="10"/>
    </row>
    <row r="9547">
      <c r="E9547" s="26"/>
      <c r="F9547" s="27"/>
      <c r="J9547" s="26"/>
      <c r="K9547" s="26"/>
      <c r="L9547" s="30"/>
      <c r="M9547" s="31"/>
      <c r="N9547" s="31"/>
      <c r="O9547" s="31"/>
      <c r="P9547" s="31"/>
      <c r="Q9547" s="31"/>
      <c r="R9547" s="31"/>
      <c r="S9547" s="31"/>
      <c r="T9547" s="26"/>
      <c r="U9547" s="26"/>
      <c r="W9547" s="10"/>
    </row>
    <row r="9548">
      <c r="E9548" s="26"/>
      <c r="F9548" s="27"/>
      <c r="J9548" s="26"/>
      <c r="K9548" s="26"/>
      <c r="L9548" s="30"/>
      <c r="M9548" s="31"/>
      <c r="N9548" s="31"/>
      <c r="O9548" s="31"/>
      <c r="P9548" s="31"/>
      <c r="Q9548" s="31"/>
      <c r="R9548" s="31"/>
      <c r="S9548" s="31"/>
      <c r="T9548" s="26"/>
      <c r="U9548" s="26"/>
      <c r="W9548" s="10"/>
    </row>
    <row r="9549">
      <c r="E9549" s="26"/>
      <c r="F9549" s="27"/>
      <c r="J9549" s="26"/>
      <c r="K9549" s="26"/>
      <c r="L9549" s="30"/>
      <c r="M9549" s="31"/>
      <c r="N9549" s="31"/>
      <c r="O9549" s="31"/>
      <c r="P9549" s="31"/>
      <c r="Q9549" s="31"/>
      <c r="R9549" s="31"/>
      <c r="S9549" s="31"/>
      <c r="T9549" s="26"/>
      <c r="U9549" s="26"/>
      <c r="W9549" s="10"/>
    </row>
    <row r="9550">
      <c r="E9550" s="26"/>
      <c r="F9550" s="27"/>
      <c r="J9550" s="26"/>
      <c r="K9550" s="26"/>
      <c r="L9550" s="30"/>
      <c r="M9550" s="31"/>
      <c r="N9550" s="31"/>
      <c r="O9550" s="31"/>
      <c r="P9550" s="31"/>
      <c r="Q9550" s="31"/>
      <c r="R9550" s="31"/>
      <c r="S9550" s="31"/>
      <c r="T9550" s="26"/>
      <c r="U9550" s="26"/>
      <c r="W9550" s="10"/>
    </row>
    <row r="9551">
      <c r="E9551" s="26"/>
      <c r="F9551" s="27"/>
      <c r="J9551" s="26"/>
      <c r="K9551" s="26"/>
      <c r="L9551" s="30"/>
      <c r="M9551" s="31"/>
      <c r="N9551" s="31"/>
      <c r="O9551" s="31"/>
      <c r="P9551" s="31"/>
      <c r="Q9551" s="31"/>
      <c r="R9551" s="31"/>
      <c r="S9551" s="31"/>
      <c r="T9551" s="26"/>
      <c r="U9551" s="26"/>
      <c r="W9551" s="10"/>
    </row>
    <row r="9552">
      <c r="E9552" s="26"/>
      <c r="F9552" s="27"/>
      <c r="J9552" s="26"/>
      <c r="K9552" s="26"/>
      <c r="L9552" s="30"/>
      <c r="M9552" s="31"/>
      <c r="N9552" s="31"/>
      <c r="O9552" s="31"/>
      <c r="P9552" s="31"/>
      <c r="Q9552" s="31"/>
      <c r="R9552" s="31"/>
      <c r="S9552" s="31"/>
      <c r="T9552" s="26"/>
      <c r="U9552" s="26"/>
      <c r="W9552" s="10"/>
    </row>
    <row r="9553">
      <c r="E9553" s="26"/>
      <c r="F9553" s="27"/>
      <c r="J9553" s="26"/>
      <c r="K9553" s="26"/>
      <c r="L9553" s="30"/>
      <c r="M9553" s="31"/>
      <c r="N9553" s="31"/>
      <c r="O9553" s="31"/>
      <c r="P9553" s="31"/>
      <c r="Q9553" s="31"/>
      <c r="R9553" s="31"/>
      <c r="S9553" s="31"/>
      <c r="T9553" s="26"/>
      <c r="U9553" s="26"/>
      <c r="W9553" s="10"/>
    </row>
    <row r="9554">
      <c r="E9554" s="26"/>
      <c r="F9554" s="27"/>
      <c r="J9554" s="26"/>
      <c r="K9554" s="26"/>
      <c r="L9554" s="30"/>
      <c r="M9554" s="31"/>
      <c r="N9554" s="31"/>
      <c r="O9554" s="31"/>
      <c r="P9554" s="31"/>
      <c r="Q9554" s="31"/>
      <c r="R9554" s="31"/>
      <c r="S9554" s="31"/>
      <c r="T9554" s="26"/>
      <c r="U9554" s="26"/>
      <c r="W9554" s="10"/>
    </row>
    <row r="9555">
      <c r="E9555" s="26"/>
      <c r="F9555" s="27"/>
      <c r="J9555" s="26"/>
      <c r="K9555" s="26"/>
      <c r="L9555" s="30"/>
      <c r="M9555" s="31"/>
      <c r="N9555" s="31"/>
      <c r="O9555" s="31"/>
      <c r="P9555" s="31"/>
      <c r="Q9555" s="31"/>
      <c r="R9555" s="31"/>
      <c r="S9555" s="31"/>
      <c r="T9555" s="26"/>
      <c r="U9555" s="26"/>
      <c r="W9555" s="10"/>
    </row>
    <row r="9556">
      <c r="E9556" s="26"/>
      <c r="F9556" s="27"/>
      <c r="J9556" s="26"/>
      <c r="K9556" s="26"/>
      <c r="L9556" s="30"/>
      <c r="M9556" s="31"/>
      <c r="N9556" s="31"/>
      <c r="O9556" s="31"/>
      <c r="P9556" s="31"/>
      <c r="Q9556" s="31"/>
      <c r="R9556" s="31"/>
      <c r="S9556" s="31"/>
      <c r="T9556" s="26"/>
      <c r="U9556" s="26"/>
      <c r="W9556" s="10"/>
    </row>
    <row r="9557">
      <c r="E9557" s="26"/>
      <c r="F9557" s="27"/>
      <c r="J9557" s="26"/>
      <c r="K9557" s="26"/>
      <c r="L9557" s="30"/>
      <c r="M9557" s="31"/>
      <c r="N9557" s="31"/>
      <c r="O9557" s="31"/>
      <c r="P9557" s="31"/>
      <c r="Q9557" s="31"/>
      <c r="R9557" s="31"/>
      <c r="S9557" s="31"/>
      <c r="T9557" s="26"/>
      <c r="U9557" s="26"/>
      <c r="W9557" s="10"/>
    </row>
    <row r="9558">
      <c r="E9558" s="26"/>
      <c r="F9558" s="27"/>
      <c r="J9558" s="26"/>
      <c r="K9558" s="26"/>
      <c r="L9558" s="30"/>
      <c r="M9558" s="31"/>
      <c r="N9558" s="31"/>
      <c r="O9558" s="31"/>
      <c r="P9558" s="31"/>
      <c r="Q9558" s="31"/>
      <c r="R9558" s="31"/>
      <c r="S9558" s="31"/>
      <c r="T9558" s="26"/>
      <c r="U9558" s="26"/>
      <c r="W9558" s="10"/>
    </row>
    <row r="9559">
      <c r="E9559" s="26"/>
      <c r="F9559" s="27"/>
      <c r="J9559" s="26"/>
      <c r="K9559" s="26"/>
      <c r="L9559" s="30"/>
      <c r="M9559" s="31"/>
      <c r="N9559" s="31"/>
      <c r="O9559" s="31"/>
      <c r="P9559" s="31"/>
      <c r="Q9559" s="31"/>
      <c r="R9559" s="31"/>
      <c r="S9559" s="31"/>
      <c r="T9559" s="26"/>
      <c r="U9559" s="26"/>
      <c r="W9559" s="10"/>
    </row>
    <row r="9560">
      <c r="E9560" s="26"/>
      <c r="F9560" s="27"/>
      <c r="J9560" s="26"/>
      <c r="K9560" s="26"/>
      <c r="L9560" s="30"/>
      <c r="M9560" s="31"/>
      <c r="N9560" s="31"/>
      <c r="O9560" s="31"/>
      <c r="P9560" s="31"/>
      <c r="Q9560" s="31"/>
      <c r="R9560" s="31"/>
      <c r="S9560" s="31"/>
      <c r="T9560" s="26"/>
      <c r="U9560" s="26"/>
      <c r="W9560" s="10"/>
    </row>
    <row r="9561">
      <c r="E9561" s="26"/>
      <c r="F9561" s="27"/>
      <c r="J9561" s="26"/>
      <c r="K9561" s="26"/>
      <c r="L9561" s="30"/>
      <c r="M9561" s="31"/>
      <c r="N9561" s="31"/>
      <c r="O9561" s="31"/>
      <c r="P9561" s="31"/>
      <c r="Q9561" s="31"/>
      <c r="R9561" s="31"/>
      <c r="S9561" s="31"/>
      <c r="T9561" s="26"/>
      <c r="U9561" s="26"/>
      <c r="W9561" s="10"/>
    </row>
    <row r="9562">
      <c r="E9562" s="26"/>
      <c r="F9562" s="27"/>
      <c r="J9562" s="26"/>
      <c r="K9562" s="26"/>
      <c r="L9562" s="30"/>
      <c r="M9562" s="31"/>
      <c r="N9562" s="31"/>
      <c r="O9562" s="31"/>
      <c r="P9562" s="31"/>
      <c r="Q9562" s="31"/>
      <c r="R9562" s="31"/>
      <c r="S9562" s="31"/>
      <c r="T9562" s="26"/>
      <c r="U9562" s="26"/>
      <c r="W9562" s="10"/>
    </row>
    <row r="9563">
      <c r="E9563" s="26"/>
      <c r="F9563" s="27"/>
      <c r="J9563" s="26"/>
      <c r="K9563" s="26"/>
      <c r="L9563" s="30"/>
      <c r="M9563" s="31"/>
      <c r="N9563" s="31"/>
      <c r="O9563" s="31"/>
      <c r="P9563" s="31"/>
      <c r="Q9563" s="31"/>
      <c r="R9563" s="31"/>
      <c r="S9563" s="31"/>
      <c r="T9563" s="26"/>
      <c r="U9563" s="26"/>
      <c r="W9563" s="10"/>
    </row>
    <row r="9564">
      <c r="E9564" s="26"/>
      <c r="F9564" s="27"/>
      <c r="J9564" s="26"/>
      <c r="K9564" s="26"/>
      <c r="L9564" s="30"/>
      <c r="M9564" s="31"/>
      <c r="N9564" s="31"/>
      <c r="O9564" s="31"/>
      <c r="P9564" s="31"/>
      <c r="Q9564" s="31"/>
      <c r="R9564" s="31"/>
      <c r="S9564" s="31"/>
      <c r="T9564" s="26"/>
      <c r="U9564" s="26"/>
      <c r="W9564" s="10"/>
    </row>
    <row r="9565">
      <c r="E9565" s="26"/>
      <c r="F9565" s="27"/>
      <c r="J9565" s="26"/>
      <c r="K9565" s="26"/>
      <c r="L9565" s="30"/>
      <c r="M9565" s="31"/>
      <c r="N9565" s="31"/>
      <c r="O9565" s="31"/>
      <c r="P9565" s="31"/>
      <c r="Q9565" s="31"/>
      <c r="R9565" s="31"/>
      <c r="S9565" s="31"/>
      <c r="T9565" s="26"/>
      <c r="U9565" s="26"/>
      <c r="W9565" s="10"/>
    </row>
    <row r="9566">
      <c r="E9566" s="26"/>
      <c r="F9566" s="27"/>
      <c r="J9566" s="26"/>
      <c r="K9566" s="26"/>
      <c r="L9566" s="30"/>
      <c r="M9566" s="31"/>
      <c r="N9566" s="31"/>
      <c r="O9566" s="31"/>
      <c r="P9566" s="31"/>
      <c r="Q9566" s="31"/>
      <c r="R9566" s="31"/>
      <c r="S9566" s="31"/>
      <c r="T9566" s="26"/>
      <c r="U9566" s="26"/>
      <c r="W9566" s="10"/>
    </row>
    <row r="9567">
      <c r="E9567" s="26"/>
      <c r="F9567" s="27"/>
      <c r="J9567" s="26"/>
      <c r="K9567" s="26"/>
      <c r="L9567" s="30"/>
      <c r="M9567" s="31"/>
      <c r="N9567" s="31"/>
      <c r="O9567" s="31"/>
      <c r="P9567" s="31"/>
      <c r="Q9567" s="31"/>
      <c r="R9567" s="31"/>
      <c r="S9567" s="31"/>
      <c r="T9567" s="26"/>
      <c r="U9567" s="26"/>
      <c r="W9567" s="10"/>
    </row>
    <row r="9568">
      <c r="E9568" s="26"/>
      <c r="F9568" s="27"/>
      <c r="J9568" s="26"/>
      <c r="K9568" s="26"/>
      <c r="L9568" s="30"/>
      <c r="M9568" s="31"/>
      <c r="N9568" s="31"/>
      <c r="O9568" s="31"/>
      <c r="P9568" s="31"/>
      <c r="Q9568" s="31"/>
      <c r="R9568" s="31"/>
      <c r="S9568" s="31"/>
      <c r="T9568" s="26"/>
      <c r="U9568" s="26"/>
      <c r="W9568" s="10"/>
    </row>
    <row r="9569">
      <c r="E9569" s="26"/>
      <c r="F9569" s="27"/>
      <c r="J9569" s="26"/>
      <c r="K9569" s="26"/>
      <c r="L9569" s="30"/>
      <c r="M9569" s="31"/>
      <c r="N9569" s="31"/>
      <c r="O9569" s="31"/>
      <c r="P9569" s="31"/>
      <c r="Q9569" s="31"/>
      <c r="R9569" s="31"/>
      <c r="S9569" s="31"/>
      <c r="T9569" s="26"/>
      <c r="U9569" s="26"/>
      <c r="W9569" s="10"/>
    </row>
    <row r="9570">
      <c r="E9570" s="26"/>
      <c r="F9570" s="27"/>
      <c r="J9570" s="26"/>
      <c r="K9570" s="26"/>
      <c r="L9570" s="30"/>
      <c r="M9570" s="31"/>
      <c r="N9570" s="31"/>
      <c r="O9570" s="31"/>
      <c r="P9570" s="31"/>
      <c r="Q9570" s="31"/>
      <c r="R9570" s="31"/>
      <c r="S9570" s="31"/>
      <c r="T9570" s="26"/>
      <c r="U9570" s="26"/>
      <c r="W9570" s="10"/>
    </row>
    <row r="9571">
      <c r="E9571" s="26"/>
      <c r="F9571" s="27"/>
      <c r="J9571" s="26"/>
      <c r="K9571" s="26"/>
      <c r="L9571" s="30"/>
      <c r="M9571" s="31"/>
      <c r="N9571" s="31"/>
      <c r="O9571" s="31"/>
      <c r="P9571" s="31"/>
      <c r="Q9571" s="31"/>
      <c r="R9571" s="31"/>
      <c r="S9571" s="31"/>
      <c r="T9571" s="26"/>
      <c r="U9571" s="26"/>
      <c r="W9571" s="10"/>
    </row>
    <row r="9572">
      <c r="E9572" s="26"/>
      <c r="F9572" s="27"/>
      <c r="J9572" s="26"/>
      <c r="K9572" s="26"/>
      <c r="L9572" s="30"/>
      <c r="M9572" s="31"/>
      <c r="N9572" s="31"/>
      <c r="O9572" s="31"/>
      <c r="P9572" s="31"/>
      <c r="Q9572" s="31"/>
      <c r="R9572" s="31"/>
      <c r="S9572" s="31"/>
      <c r="T9572" s="26"/>
      <c r="U9572" s="26"/>
      <c r="W9572" s="10"/>
    </row>
    <row r="9573">
      <c r="E9573" s="26"/>
      <c r="F9573" s="27"/>
      <c r="J9573" s="26"/>
      <c r="K9573" s="26"/>
      <c r="L9573" s="30"/>
      <c r="M9573" s="31"/>
      <c r="N9573" s="31"/>
      <c r="O9573" s="31"/>
      <c r="P9573" s="31"/>
      <c r="Q9573" s="31"/>
      <c r="R9573" s="31"/>
      <c r="S9573" s="31"/>
      <c r="T9573" s="26"/>
      <c r="U9573" s="26"/>
      <c r="W9573" s="10"/>
    </row>
    <row r="9574">
      <c r="E9574" s="26"/>
      <c r="F9574" s="27"/>
      <c r="J9574" s="26"/>
      <c r="K9574" s="26"/>
      <c r="L9574" s="30"/>
      <c r="M9574" s="31"/>
      <c r="N9574" s="31"/>
      <c r="O9574" s="31"/>
      <c r="P9574" s="31"/>
      <c r="Q9574" s="31"/>
      <c r="R9574" s="31"/>
      <c r="S9574" s="31"/>
      <c r="T9574" s="26"/>
      <c r="U9574" s="26"/>
      <c r="W9574" s="10"/>
    </row>
    <row r="9575">
      <c r="E9575" s="26"/>
      <c r="F9575" s="27"/>
      <c r="J9575" s="26"/>
      <c r="K9575" s="26"/>
      <c r="L9575" s="30"/>
      <c r="M9575" s="31"/>
      <c r="N9575" s="31"/>
      <c r="O9575" s="31"/>
      <c r="P9575" s="31"/>
      <c r="Q9575" s="31"/>
      <c r="R9575" s="31"/>
      <c r="S9575" s="31"/>
      <c r="T9575" s="26"/>
      <c r="U9575" s="26"/>
      <c r="W9575" s="10"/>
    </row>
    <row r="9576">
      <c r="E9576" s="26"/>
      <c r="F9576" s="27"/>
      <c r="J9576" s="26"/>
      <c r="K9576" s="26"/>
      <c r="L9576" s="30"/>
      <c r="M9576" s="31"/>
      <c r="N9576" s="31"/>
      <c r="O9576" s="31"/>
      <c r="P9576" s="31"/>
      <c r="Q9576" s="31"/>
      <c r="R9576" s="31"/>
      <c r="S9576" s="31"/>
      <c r="T9576" s="26"/>
      <c r="U9576" s="26"/>
      <c r="W9576" s="10"/>
    </row>
    <row r="9577">
      <c r="E9577" s="26"/>
      <c r="F9577" s="27"/>
      <c r="J9577" s="26"/>
      <c r="K9577" s="26"/>
      <c r="L9577" s="30"/>
      <c r="M9577" s="31"/>
      <c r="N9577" s="31"/>
      <c r="O9577" s="31"/>
      <c r="P9577" s="31"/>
      <c r="Q9577" s="31"/>
      <c r="R9577" s="31"/>
      <c r="S9577" s="31"/>
      <c r="T9577" s="26"/>
      <c r="U9577" s="26"/>
      <c r="W9577" s="10"/>
    </row>
    <row r="9578">
      <c r="E9578" s="26"/>
      <c r="F9578" s="27"/>
      <c r="J9578" s="26"/>
      <c r="K9578" s="26"/>
      <c r="L9578" s="30"/>
      <c r="M9578" s="31"/>
      <c r="N9578" s="31"/>
      <c r="O9578" s="31"/>
      <c r="P9578" s="31"/>
      <c r="Q9578" s="31"/>
      <c r="R9578" s="31"/>
      <c r="S9578" s="31"/>
      <c r="T9578" s="26"/>
      <c r="U9578" s="26"/>
      <c r="W9578" s="10"/>
    </row>
    <row r="9579">
      <c r="E9579" s="26"/>
      <c r="F9579" s="27"/>
      <c r="J9579" s="26"/>
      <c r="K9579" s="26"/>
      <c r="L9579" s="30"/>
      <c r="M9579" s="31"/>
      <c r="N9579" s="31"/>
      <c r="O9579" s="31"/>
      <c r="P9579" s="31"/>
      <c r="Q9579" s="31"/>
      <c r="R9579" s="31"/>
      <c r="S9579" s="31"/>
      <c r="T9579" s="26"/>
      <c r="U9579" s="26"/>
      <c r="W9579" s="10"/>
    </row>
    <row r="9580">
      <c r="E9580" s="26"/>
      <c r="F9580" s="27"/>
      <c r="J9580" s="26"/>
      <c r="K9580" s="26"/>
      <c r="L9580" s="30"/>
      <c r="M9580" s="31"/>
      <c r="N9580" s="31"/>
      <c r="O9580" s="31"/>
      <c r="P9580" s="31"/>
      <c r="Q9580" s="31"/>
      <c r="R9580" s="31"/>
      <c r="S9580" s="31"/>
      <c r="T9580" s="26"/>
      <c r="U9580" s="26"/>
      <c r="W9580" s="10"/>
    </row>
    <row r="9581">
      <c r="E9581" s="26"/>
      <c r="F9581" s="27"/>
      <c r="J9581" s="26"/>
      <c r="K9581" s="26"/>
      <c r="L9581" s="30"/>
      <c r="M9581" s="31"/>
      <c r="N9581" s="31"/>
      <c r="O9581" s="31"/>
      <c r="P9581" s="31"/>
      <c r="Q9581" s="31"/>
      <c r="R9581" s="31"/>
      <c r="S9581" s="31"/>
      <c r="T9581" s="26"/>
      <c r="U9581" s="26"/>
      <c r="W9581" s="10"/>
    </row>
    <row r="9582">
      <c r="E9582" s="26"/>
      <c r="F9582" s="27"/>
      <c r="J9582" s="26"/>
      <c r="K9582" s="26"/>
      <c r="L9582" s="30"/>
      <c r="M9582" s="31"/>
      <c r="N9582" s="31"/>
      <c r="O9582" s="31"/>
      <c r="P9582" s="31"/>
      <c r="Q9582" s="31"/>
      <c r="R9582" s="31"/>
      <c r="S9582" s="31"/>
      <c r="T9582" s="26"/>
      <c r="U9582" s="26"/>
      <c r="W9582" s="10"/>
    </row>
    <row r="9583">
      <c r="E9583" s="26"/>
      <c r="F9583" s="27"/>
      <c r="J9583" s="26"/>
      <c r="K9583" s="26"/>
      <c r="L9583" s="30"/>
      <c r="M9583" s="31"/>
      <c r="N9583" s="31"/>
      <c r="O9583" s="31"/>
      <c r="P9583" s="31"/>
      <c r="Q9583" s="31"/>
      <c r="R9583" s="31"/>
      <c r="S9583" s="31"/>
      <c r="T9583" s="26"/>
      <c r="U9583" s="26"/>
      <c r="W9583" s="10"/>
    </row>
    <row r="9584">
      <c r="E9584" s="26"/>
      <c r="F9584" s="27"/>
      <c r="J9584" s="26"/>
      <c r="K9584" s="26"/>
      <c r="L9584" s="30"/>
      <c r="M9584" s="31"/>
      <c r="N9584" s="31"/>
      <c r="O9584" s="31"/>
      <c r="P9584" s="31"/>
      <c r="Q9584" s="31"/>
      <c r="R9584" s="31"/>
      <c r="S9584" s="31"/>
      <c r="T9584" s="26"/>
      <c r="U9584" s="26"/>
      <c r="W9584" s="10"/>
    </row>
    <row r="9585">
      <c r="E9585" s="26"/>
      <c r="F9585" s="27"/>
      <c r="J9585" s="26"/>
      <c r="K9585" s="26"/>
      <c r="L9585" s="30"/>
      <c r="M9585" s="31"/>
      <c r="N9585" s="31"/>
      <c r="O9585" s="31"/>
      <c r="P9585" s="31"/>
      <c r="Q9585" s="31"/>
      <c r="R9585" s="31"/>
      <c r="S9585" s="31"/>
      <c r="T9585" s="26"/>
      <c r="U9585" s="26"/>
      <c r="W9585" s="10"/>
    </row>
    <row r="9586">
      <c r="E9586" s="26"/>
      <c r="F9586" s="27"/>
      <c r="J9586" s="26"/>
      <c r="K9586" s="26"/>
      <c r="L9586" s="30"/>
      <c r="M9586" s="31"/>
      <c r="N9586" s="31"/>
      <c r="O9586" s="31"/>
      <c r="P9586" s="31"/>
      <c r="Q9586" s="31"/>
      <c r="R9586" s="31"/>
      <c r="S9586" s="31"/>
      <c r="T9586" s="26"/>
      <c r="U9586" s="26"/>
      <c r="W9586" s="10"/>
    </row>
    <row r="9587">
      <c r="E9587" s="26"/>
      <c r="F9587" s="27"/>
      <c r="J9587" s="26"/>
      <c r="K9587" s="26"/>
      <c r="L9587" s="30"/>
      <c r="M9587" s="31"/>
      <c r="N9587" s="31"/>
      <c r="O9587" s="31"/>
      <c r="P9587" s="31"/>
      <c r="Q9587" s="31"/>
      <c r="R9587" s="31"/>
      <c r="S9587" s="31"/>
      <c r="T9587" s="26"/>
      <c r="U9587" s="26"/>
      <c r="W9587" s="10"/>
    </row>
    <row r="9588">
      <c r="E9588" s="26"/>
      <c r="F9588" s="27"/>
      <c r="J9588" s="26"/>
      <c r="K9588" s="26"/>
      <c r="L9588" s="30"/>
      <c r="M9588" s="31"/>
      <c r="N9588" s="31"/>
      <c r="O9588" s="31"/>
      <c r="P9588" s="31"/>
      <c r="Q9588" s="31"/>
      <c r="R9588" s="31"/>
      <c r="S9588" s="31"/>
      <c r="T9588" s="26"/>
      <c r="U9588" s="26"/>
      <c r="W9588" s="10"/>
    </row>
    <row r="9589">
      <c r="E9589" s="26"/>
      <c r="F9589" s="27"/>
      <c r="J9589" s="26"/>
      <c r="K9589" s="26"/>
      <c r="L9589" s="30"/>
      <c r="M9589" s="31"/>
      <c r="N9589" s="31"/>
      <c r="O9589" s="31"/>
      <c r="P9589" s="31"/>
      <c r="Q9589" s="31"/>
      <c r="R9589" s="31"/>
      <c r="S9589" s="31"/>
      <c r="T9589" s="26"/>
      <c r="U9589" s="26"/>
      <c r="W9589" s="10"/>
    </row>
    <row r="9590">
      <c r="E9590" s="26"/>
      <c r="F9590" s="27"/>
      <c r="J9590" s="26"/>
      <c r="K9590" s="26"/>
      <c r="L9590" s="30"/>
      <c r="M9590" s="31"/>
      <c r="N9590" s="31"/>
      <c r="O9590" s="31"/>
      <c r="P9590" s="31"/>
      <c r="Q9590" s="31"/>
      <c r="R9590" s="31"/>
      <c r="S9590" s="31"/>
      <c r="T9590" s="26"/>
      <c r="U9590" s="26"/>
      <c r="W9590" s="10"/>
    </row>
    <row r="9591">
      <c r="E9591" s="26"/>
      <c r="F9591" s="27"/>
      <c r="J9591" s="26"/>
      <c r="K9591" s="26"/>
      <c r="L9591" s="30"/>
      <c r="M9591" s="31"/>
      <c r="N9591" s="31"/>
      <c r="O9591" s="31"/>
      <c r="P9591" s="31"/>
      <c r="Q9591" s="31"/>
      <c r="R9591" s="31"/>
      <c r="S9591" s="31"/>
      <c r="T9591" s="26"/>
      <c r="U9591" s="26"/>
      <c r="W9591" s="10"/>
    </row>
    <row r="9592">
      <c r="E9592" s="26"/>
      <c r="F9592" s="27"/>
      <c r="J9592" s="26"/>
      <c r="K9592" s="26"/>
      <c r="L9592" s="30"/>
      <c r="M9592" s="31"/>
      <c r="N9592" s="31"/>
      <c r="O9592" s="31"/>
      <c r="P9592" s="31"/>
      <c r="Q9592" s="31"/>
      <c r="R9592" s="31"/>
      <c r="S9592" s="31"/>
      <c r="T9592" s="26"/>
      <c r="U9592" s="26"/>
      <c r="W9592" s="10"/>
    </row>
    <row r="9593">
      <c r="E9593" s="26"/>
      <c r="F9593" s="27"/>
      <c r="J9593" s="26"/>
      <c r="K9593" s="26"/>
      <c r="L9593" s="30"/>
      <c r="M9593" s="31"/>
      <c r="N9593" s="31"/>
      <c r="O9593" s="31"/>
      <c r="P9593" s="31"/>
      <c r="Q9593" s="31"/>
      <c r="R9593" s="31"/>
      <c r="S9593" s="31"/>
      <c r="T9593" s="26"/>
      <c r="U9593" s="26"/>
      <c r="W9593" s="10"/>
    </row>
    <row r="9594">
      <c r="E9594" s="26"/>
      <c r="F9594" s="27"/>
      <c r="J9594" s="26"/>
      <c r="K9594" s="26"/>
      <c r="L9594" s="30"/>
      <c r="M9594" s="31"/>
      <c r="N9594" s="31"/>
      <c r="O9594" s="31"/>
      <c r="P9594" s="31"/>
      <c r="Q9594" s="31"/>
      <c r="R9594" s="31"/>
      <c r="S9594" s="31"/>
      <c r="T9594" s="26"/>
      <c r="U9594" s="26"/>
      <c r="W9594" s="10"/>
    </row>
    <row r="9595">
      <c r="E9595" s="26"/>
      <c r="F9595" s="27"/>
      <c r="J9595" s="26"/>
      <c r="K9595" s="26"/>
      <c r="L9595" s="30"/>
      <c r="M9595" s="31"/>
      <c r="N9595" s="31"/>
      <c r="O9595" s="31"/>
      <c r="P9595" s="31"/>
      <c r="Q9595" s="31"/>
      <c r="R9595" s="31"/>
      <c r="S9595" s="31"/>
      <c r="T9595" s="26"/>
      <c r="U9595" s="26"/>
      <c r="W9595" s="10"/>
    </row>
    <row r="9596">
      <c r="E9596" s="26"/>
      <c r="F9596" s="27"/>
      <c r="J9596" s="26"/>
      <c r="K9596" s="26"/>
      <c r="L9596" s="30"/>
      <c r="M9596" s="31"/>
      <c r="N9596" s="31"/>
      <c r="O9596" s="31"/>
      <c r="P9596" s="31"/>
      <c r="Q9596" s="31"/>
      <c r="R9596" s="31"/>
      <c r="S9596" s="31"/>
      <c r="T9596" s="26"/>
      <c r="U9596" s="26"/>
      <c r="W9596" s="10"/>
    </row>
    <row r="9597">
      <c r="E9597" s="26"/>
      <c r="F9597" s="27"/>
      <c r="J9597" s="26"/>
      <c r="K9597" s="26"/>
      <c r="L9597" s="30"/>
      <c r="M9597" s="31"/>
      <c r="N9597" s="31"/>
      <c r="O9597" s="31"/>
      <c r="P9597" s="31"/>
      <c r="Q9597" s="31"/>
      <c r="R9597" s="31"/>
      <c r="S9597" s="31"/>
      <c r="T9597" s="26"/>
      <c r="U9597" s="26"/>
      <c r="W9597" s="10"/>
    </row>
    <row r="9598">
      <c r="E9598" s="26"/>
      <c r="F9598" s="27"/>
      <c r="J9598" s="26"/>
      <c r="K9598" s="26"/>
      <c r="L9598" s="30"/>
      <c r="M9598" s="31"/>
      <c r="N9598" s="31"/>
      <c r="O9598" s="31"/>
      <c r="P9598" s="31"/>
      <c r="Q9598" s="31"/>
      <c r="R9598" s="31"/>
      <c r="S9598" s="31"/>
      <c r="T9598" s="26"/>
      <c r="U9598" s="26"/>
      <c r="W9598" s="10"/>
    </row>
    <row r="9599">
      <c r="E9599" s="26"/>
      <c r="F9599" s="27"/>
      <c r="J9599" s="26"/>
      <c r="K9599" s="26"/>
      <c r="L9599" s="30"/>
      <c r="M9599" s="31"/>
      <c r="N9599" s="31"/>
      <c r="O9599" s="31"/>
      <c r="P9599" s="31"/>
      <c r="Q9599" s="31"/>
      <c r="R9599" s="31"/>
      <c r="S9599" s="31"/>
      <c r="T9599" s="26"/>
      <c r="U9599" s="26"/>
      <c r="W9599" s="10"/>
    </row>
    <row r="9600">
      <c r="E9600" s="26"/>
      <c r="F9600" s="27"/>
      <c r="J9600" s="26"/>
      <c r="K9600" s="26"/>
      <c r="L9600" s="30"/>
      <c r="M9600" s="31"/>
      <c r="N9600" s="31"/>
      <c r="O9600" s="31"/>
      <c r="P9600" s="31"/>
      <c r="Q9600" s="31"/>
      <c r="R9600" s="31"/>
      <c r="S9600" s="31"/>
      <c r="T9600" s="26"/>
      <c r="U9600" s="26"/>
      <c r="W9600" s="10"/>
    </row>
    <row r="9601">
      <c r="E9601" s="26"/>
      <c r="F9601" s="27"/>
      <c r="J9601" s="26"/>
      <c r="K9601" s="26"/>
      <c r="L9601" s="30"/>
      <c r="M9601" s="31"/>
      <c r="N9601" s="31"/>
      <c r="O9601" s="31"/>
      <c r="P9601" s="31"/>
      <c r="Q9601" s="31"/>
      <c r="R9601" s="31"/>
      <c r="S9601" s="31"/>
      <c r="T9601" s="26"/>
      <c r="U9601" s="26"/>
      <c r="W9601" s="10"/>
    </row>
    <row r="9602">
      <c r="E9602" s="26"/>
      <c r="F9602" s="27"/>
      <c r="J9602" s="26"/>
      <c r="K9602" s="26"/>
      <c r="L9602" s="30"/>
      <c r="M9602" s="31"/>
      <c r="N9602" s="31"/>
      <c r="O9602" s="31"/>
      <c r="P9602" s="31"/>
      <c r="Q9602" s="31"/>
      <c r="R9602" s="31"/>
      <c r="S9602" s="31"/>
      <c r="T9602" s="26"/>
      <c r="U9602" s="26"/>
      <c r="W9602" s="10"/>
    </row>
    <row r="9603">
      <c r="E9603" s="26"/>
      <c r="F9603" s="27"/>
      <c r="J9603" s="26"/>
      <c r="K9603" s="26"/>
      <c r="L9603" s="30"/>
      <c r="M9603" s="31"/>
      <c r="N9603" s="31"/>
      <c r="O9603" s="31"/>
      <c r="P9603" s="31"/>
      <c r="Q9603" s="31"/>
      <c r="R9603" s="31"/>
      <c r="S9603" s="31"/>
      <c r="T9603" s="26"/>
      <c r="U9603" s="26"/>
      <c r="W9603" s="10"/>
    </row>
    <row r="9604">
      <c r="E9604" s="26"/>
      <c r="F9604" s="27"/>
      <c r="J9604" s="26"/>
      <c r="K9604" s="26"/>
      <c r="L9604" s="30"/>
      <c r="M9604" s="31"/>
      <c r="N9604" s="31"/>
      <c r="O9604" s="31"/>
      <c r="P9604" s="31"/>
      <c r="Q9604" s="31"/>
      <c r="R9604" s="31"/>
      <c r="S9604" s="31"/>
      <c r="T9604" s="26"/>
      <c r="U9604" s="26"/>
      <c r="W9604" s="10"/>
    </row>
    <row r="9605">
      <c r="E9605" s="26"/>
      <c r="F9605" s="27"/>
      <c r="J9605" s="26"/>
      <c r="K9605" s="26"/>
      <c r="L9605" s="30"/>
      <c r="M9605" s="31"/>
      <c r="N9605" s="31"/>
      <c r="O9605" s="31"/>
      <c r="P9605" s="31"/>
      <c r="Q9605" s="31"/>
      <c r="R9605" s="31"/>
      <c r="S9605" s="31"/>
      <c r="T9605" s="26"/>
      <c r="U9605" s="26"/>
      <c r="W9605" s="10"/>
    </row>
    <row r="9606">
      <c r="E9606" s="26"/>
      <c r="F9606" s="27"/>
      <c r="J9606" s="26"/>
      <c r="K9606" s="26"/>
      <c r="L9606" s="30"/>
      <c r="M9606" s="31"/>
      <c r="N9606" s="31"/>
      <c r="O9606" s="31"/>
      <c r="P9606" s="31"/>
      <c r="Q9606" s="31"/>
      <c r="R9606" s="31"/>
      <c r="S9606" s="31"/>
      <c r="T9606" s="26"/>
      <c r="U9606" s="26"/>
      <c r="W9606" s="10"/>
    </row>
    <row r="9607">
      <c r="E9607" s="26"/>
      <c r="F9607" s="27"/>
      <c r="J9607" s="26"/>
      <c r="K9607" s="26"/>
      <c r="L9607" s="30"/>
      <c r="M9607" s="31"/>
      <c r="N9607" s="31"/>
      <c r="O9607" s="31"/>
      <c r="P9607" s="31"/>
      <c r="Q9607" s="31"/>
      <c r="R9607" s="31"/>
      <c r="S9607" s="31"/>
      <c r="T9607" s="26"/>
      <c r="U9607" s="26"/>
      <c r="W9607" s="10"/>
    </row>
    <row r="9608">
      <c r="E9608" s="26"/>
      <c r="F9608" s="27"/>
      <c r="J9608" s="26"/>
      <c r="K9608" s="26"/>
      <c r="L9608" s="30"/>
      <c r="M9608" s="31"/>
      <c r="N9608" s="31"/>
      <c r="O9608" s="31"/>
      <c r="P9608" s="31"/>
      <c r="Q9608" s="31"/>
      <c r="R9608" s="31"/>
      <c r="S9608" s="31"/>
      <c r="T9608" s="26"/>
      <c r="U9608" s="26"/>
      <c r="W9608" s="10"/>
    </row>
    <row r="9609">
      <c r="E9609" s="26"/>
      <c r="F9609" s="27"/>
      <c r="J9609" s="26"/>
      <c r="K9609" s="26"/>
      <c r="L9609" s="30"/>
      <c r="M9609" s="31"/>
      <c r="N9609" s="31"/>
      <c r="O9609" s="31"/>
      <c r="P9609" s="31"/>
      <c r="Q9609" s="31"/>
      <c r="R9609" s="31"/>
      <c r="S9609" s="31"/>
      <c r="T9609" s="26"/>
      <c r="U9609" s="26"/>
      <c r="W9609" s="10"/>
    </row>
    <row r="9610">
      <c r="E9610" s="26"/>
      <c r="F9610" s="27"/>
      <c r="J9610" s="26"/>
      <c r="K9610" s="26"/>
      <c r="L9610" s="30"/>
      <c r="M9610" s="31"/>
      <c r="N9610" s="31"/>
      <c r="O9610" s="31"/>
      <c r="P9610" s="31"/>
      <c r="Q9610" s="31"/>
      <c r="R9610" s="31"/>
      <c r="S9610" s="31"/>
      <c r="T9610" s="26"/>
      <c r="U9610" s="26"/>
      <c r="W9610" s="10"/>
    </row>
    <row r="9611">
      <c r="E9611" s="26"/>
      <c r="F9611" s="27"/>
      <c r="J9611" s="26"/>
      <c r="K9611" s="26"/>
      <c r="L9611" s="30"/>
      <c r="M9611" s="31"/>
      <c r="N9611" s="31"/>
      <c r="O9611" s="31"/>
      <c r="P9611" s="31"/>
      <c r="Q9611" s="31"/>
      <c r="R9611" s="31"/>
      <c r="S9611" s="31"/>
      <c r="T9611" s="26"/>
      <c r="U9611" s="26"/>
      <c r="W9611" s="10"/>
    </row>
    <row r="9612">
      <c r="E9612" s="26"/>
      <c r="F9612" s="27"/>
      <c r="J9612" s="26"/>
      <c r="K9612" s="26"/>
      <c r="L9612" s="30"/>
      <c r="M9612" s="31"/>
      <c r="N9612" s="31"/>
      <c r="O9612" s="31"/>
      <c r="P9612" s="31"/>
      <c r="Q9612" s="31"/>
      <c r="R9612" s="31"/>
      <c r="S9612" s="31"/>
      <c r="T9612" s="26"/>
      <c r="U9612" s="26"/>
      <c r="W9612" s="10"/>
    </row>
    <row r="9613">
      <c r="E9613" s="26"/>
      <c r="F9613" s="27"/>
      <c r="J9613" s="26"/>
      <c r="K9613" s="26"/>
      <c r="L9613" s="30"/>
      <c r="M9613" s="31"/>
      <c r="N9613" s="31"/>
      <c r="O9613" s="31"/>
      <c r="P9613" s="31"/>
      <c r="Q9613" s="31"/>
      <c r="R9613" s="31"/>
      <c r="S9613" s="31"/>
      <c r="T9613" s="26"/>
      <c r="U9613" s="26"/>
      <c r="W9613" s="10"/>
    </row>
    <row r="9614">
      <c r="E9614" s="26"/>
      <c r="F9614" s="27"/>
      <c r="J9614" s="26"/>
      <c r="K9614" s="26"/>
      <c r="L9614" s="30"/>
      <c r="M9614" s="31"/>
      <c r="N9614" s="31"/>
      <c r="O9614" s="31"/>
      <c r="P9614" s="31"/>
      <c r="Q9614" s="31"/>
      <c r="R9614" s="31"/>
      <c r="S9614" s="31"/>
      <c r="T9614" s="26"/>
      <c r="U9614" s="26"/>
      <c r="W9614" s="10"/>
    </row>
    <row r="9615">
      <c r="E9615" s="26"/>
      <c r="F9615" s="27"/>
      <c r="J9615" s="26"/>
      <c r="K9615" s="26"/>
      <c r="L9615" s="30"/>
      <c r="M9615" s="31"/>
      <c r="N9615" s="31"/>
      <c r="O9615" s="31"/>
      <c r="P9615" s="31"/>
      <c r="Q9615" s="31"/>
      <c r="R9615" s="31"/>
      <c r="S9615" s="31"/>
      <c r="T9615" s="26"/>
      <c r="U9615" s="26"/>
      <c r="W9615" s="10"/>
    </row>
    <row r="9616">
      <c r="E9616" s="26"/>
      <c r="F9616" s="27"/>
      <c r="J9616" s="26"/>
      <c r="K9616" s="26"/>
      <c r="L9616" s="30"/>
      <c r="M9616" s="31"/>
      <c r="N9616" s="31"/>
      <c r="O9616" s="31"/>
      <c r="P9616" s="31"/>
      <c r="Q9616" s="31"/>
      <c r="R9616" s="31"/>
      <c r="S9616" s="31"/>
      <c r="T9616" s="26"/>
      <c r="U9616" s="26"/>
      <c r="W9616" s="10"/>
    </row>
    <row r="9617">
      <c r="E9617" s="26"/>
      <c r="F9617" s="27"/>
      <c r="J9617" s="26"/>
      <c r="K9617" s="26"/>
      <c r="L9617" s="30"/>
      <c r="M9617" s="31"/>
      <c r="N9617" s="31"/>
      <c r="O9617" s="31"/>
      <c r="P9617" s="31"/>
      <c r="Q9617" s="31"/>
      <c r="R9617" s="31"/>
      <c r="S9617" s="31"/>
      <c r="T9617" s="26"/>
      <c r="U9617" s="26"/>
      <c r="W9617" s="10"/>
    </row>
    <row r="9618">
      <c r="E9618" s="26"/>
      <c r="F9618" s="27"/>
      <c r="J9618" s="26"/>
      <c r="K9618" s="26"/>
      <c r="L9618" s="30"/>
      <c r="M9618" s="31"/>
      <c r="N9618" s="31"/>
      <c r="O9618" s="31"/>
      <c r="P9618" s="31"/>
      <c r="Q9618" s="31"/>
      <c r="R9618" s="31"/>
      <c r="S9618" s="31"/>
      <c r="T9618" s="26"/>
      <c r="U9618" s="26"/>
      <c r="W9618" s="10"/>
    </row>
    <row r="9619">
      <c r="E9619" s="26"/>
      <c r="F9619" s="27"/>
      <c r="J9619" s="26"/>
      <c r="K9619" s="26"/>
      <c r="L9619" s="30"/>
      <c r="M9619" s="31"/>
      <c r="N9619" s="31"/>
      <c r="O9619" s="31"/>
      <c r="P9619" s="31"/>
      <c r="Q9619" s="31"/>
      <c r="R9619" s="31"/>
      <c r="S9619" s="31"/>
      <c r="T9619" s="26"/>
      <c r="U9619" s="26"/>
      <c r="W9619" s="10"/>
    </row>
    <row r="9620">
      <c r="E9620" s="26"/>
      <c r="F9620" s="27"/>
      <c r="J9620" s="26"/>
      <c r="K9620" s="26"/>
      <c r="L9620" s="30"/>
      <c r="M9620" s="31"/>
      <c r="N9620" s="31"/>
      <c r="O9620" s="31"/>
      <c r="P9620" s="31"/>
      <c r="Q9620" s="31"/>
      <c r="R9620" s="31"/>
      <c r="S9620" s="31"/>
      <c r="T9620" s="26"/>
      <c r="U9620" s="26"/>
      <c r="W9620" s="10"/>
    </row>
    <row r="9621">
      <c r="E9621" s="26"/>
      <c r="F9621" s="27"/>
      <c r="J9621" s="26"/>
      <c r="K9621" s="26"/>
      <c r="L9621" s="30"/>
      <c r="M9621" s="31"/>
      <c r="N9621" s="31"/>
      <c r="O9621" s="31"/>
      <c r="P9621" s="31"/>
      <c r="Q9621" s="31"/>
      <c r="R9621" s="31"/>
      <c r="S9621" s="31"/>
      <c r="T9621" s="26"/>
      <c r="U9621" s="26"/>
      <c r="W9621" s="10"/>
    </row>
    <row r="9622">
      <c r="E9622" s="26"/>
      <c r="F9622" s="27"/>
      <c r="J9622" s="26"/>
      <c r="K9622" s="26"/>
      <c r="L9622" s="30"/>
      <c r="M9622" s="31"/>
      <c r="N9622" s="31"/>
      <c r="O9622" s="31"/>
      <c r="P9622" s="31"/>
      <c r="Q9622" s="31"/>
      <c r="R9622" s="31"/>
      <c r="S9622" s="31"/>
      <c r="T9622" s="26"/>
      <c r="U9622" s="26"/>
      <c r="W9622" s="10"/>
    </row>
    <row r="9623">
      <c r="E9623" s="26"/>
      <c r="F9623" s="27"/>
      <c r="J9623" s="26"/>
      <c r="K9623" s="26"/>
      <c r="L9623" s="30"/>
      <c r="M9623" s="31"/>
      <c r="N9623" s="31"/>
      <c r="O9623" s="31"/>
      <c r="P9623" s="31"/>
      <c r="Q9623" s="31"/>
      <c r="R9623" s="31"/>
      <c r="S9623" s="31"/>
      <c r="T9623" s="26"/>
      <c r="U9623" s="26"/>
      <c r="W9623" s="10"/>
    </row>
    <row r="9624">
      <c r="E9624" s="26"/>
      <c r="F9624" s="27"/>
      <c r="J9624" s="26"/>
      <c r="K9624" s="26"/>
      <c r="L9624" s="30"/>
      <c r="M9624" s="31"/>
      <c r="N9624" s="31"/>
      <c r="O9624" s="31"/>
      <c r="P9624" s="31"/>
      <c r="Q9624" s="31"/>
      <c r="R9624" s="31"/>
      <c r="S9624" s="31"/>
      <c r="T9624" s="26"/>
      <c r="U9624" s="26"/>
      <c r="W9624" s="10"/>
    </row>
    <row r="9625">
      <c r="E9625" s="26"/>
      <c r="F9625" s="27"/>
      <c r="J9625" s="26"/>
      <c r="K9625" s="26"/>
      <c r="L9625" s="30"/>
      <c r="M9625" s="31"/>
      <c r="N9625" s="31"/>
      <c r="O9625" s="31"/>
      <c r="P9625" s="31"/>
      <c r="Q9625" s="31"/>
      <c r="R9625" s="31"/>
      <c r="S9625" s="31"/>
      <c r="T9625" s="26"/>
      <c r="U9625" s="26"/>
      <c r="W9625" s="10"/>
    </row>
    <row r="9626">
      <c r="E9626" s="26"/>
      <c r="F9626" s="27"/>
      <c r="J9626" s="26"/>
      <c r="K9626" s="26"/>
      <c r="L9626" s="30"/>
      <c r="M9626" s="31"/>
      <c r="N9626" s="31"/>
      <c r="O9626" s="31"/>
      <c r="P9626" s="31"/>
      <c r="Q9626" s="31"/>
      <c r="R9626" s="31"/>
      <c r="S9626" s="31"/>
      <c r="T9626" s="26"/>
      <c r="U9626" s="26"/>
      <c r="W9626" s="10"/>
    </row>
    <row r="9627">
      <c r="E9627" s="26"/>
      <c r="F9627" s="27"/>
      <c r="J9627" s="26"/>
      <c r="K9627" s="26"/>
      <c r="L9627" s="30"/>
      <c r="M9627" s="31"/>
      <c r="N9627" s="31"/>
      <c r="O9627" s="31"/>
      <c r="P9627" s="31"/>
      <c r="Q9627" s="31"/>
      <c r="R9627" s="31"/>
      <c r="S9627" s="31"/>
      <c r="T9627" s="26"/>
      <c r="U9627" s="26"/>
      <c r="W9627" s="10"/>
    </row>
    <row r="9628">
      <c r="E9628" s="26"/>
      <c r="F9628" s="27"/>
      <c r="J9628" s="26"/>
      <c r="K9628" s="26"/>
      <c r="L9628" s="30"/>
      <c r="M9628" s="31"/>
      <c r="N9628" s="31"/>
      <c r="O9628" s="31"/>
      <c r="P9628" s="31"/>
      <c r="Q9628" s="31"/>
      <c r="R9628" s="31"/>
      <c r="S9628" s="31"/>
      <c r="T9628" s="26"/>
      <c r="U9628" s="26"/>
      <c r="W9628" s="10"/>
    </row>
    <row r="9629">
      <c r="E9629" s="26"/>
      <c r="F9629" s="27"/>
      <c r="J9629" s="26"/>
      <c r="K9629" s="26"/>
      <c r="L9629" s="30"/>
      <c r="M9629" s="31"/>
      <c r="N9629" s="31"/>
      <c r="O9629" s="31"/>
      <c r="P9629" s="31"/>
      <c r="Q9629" s="31"/>
      <c r="R9629" s="31"/>
      <c r="S9629" s="31"/>
      <c r="T9629" s="26"/>
      <c r="U9629" s="26"/>
      <c r="W9629" s="10"/>
    </row>
    <row r="9630">
      <c r="E9630" s="26"/>
      <c r="F9630" s="27"/>
      <c r="J9630" s="26"/>
      <c r="K9630" s="26"/>
      <c r="L9630" s="30"/>
      <c r="M9630" s="31"/>
      <c r="N9630" s="31"/>
      <c r="O9630" s="31"/>
      <c r="P9630" s="31"/>
      <c r="Q9630" s="31"/>
      <c r="R9630" s="31"/>
      <c r="S9630" s="31"/>
      <c r="T9630" s="26"/>
      <c r="U9630" s="26"/>
      <c r="W9630" s="10"/>
    </row>
    <row r="9631">
      <c r="E9631" s="26"/>
      <c r="F9631" s="27"/>
      <c r="J9631" s="26"/>
      <c r="K9631" s="26"/>
      <c r="L9631" s="30"/>
      <c r="M9631" s="31"/>
      <c r="N9631" s="31"/>
      <c r="O9631" s="31"/>
      <c r="P9631" s="31"/>
      <c r="Q9631" s="31"/>
      <c r="R9631" s="31"/>
      <c r="S9631" s="31"/>
      <c r="T9631" s="26"/>
      <c r="U9631" s="26"/>
      <c r="W9631" s="10"/>
    </row>
    <row r="9632">
      <c r="E9632" s="26"/>
      <c r="F9632" s="27"/>
      <c r="J9632" s="26"/>
      <c r="K9632" s="26"/>
      <c r="L9632" s="30"/>
      <c r="M9632" s="31"/>
      <c r="N9632" s="31"/>
      <c r="O9632" s="31"/>
      <c r="P9632" s="31"/>
      <c r="Q9632" s="31"/>
      <c r="R9632" s="31"/>
      <c r="S9632" s="31"/>
      <c r="T9632" s="26"/>
      <c r="U9632" s="26"/>
      <c r="W9632" s="10"/>
    </row>
    <row r="9633">
      <c r="E9633" s="26"/>
      <c r="F9633" s="27"/>
      <c r="J9633" s="26"/>
      <c r="K9633" s="26"/>
      <c r="L9633" s="30"/>
      <c r="M9633" s="31"/>
      <c r="N9633" s="31"/>
      <c r="O9633" s="31"/>
      <c r="P9633" s="31"/>
      <c r="Q9633" s="31"/>
      <c r="R9633" s="31"/>
      <c r="S9633" s="31"/>
      <c r="T9633" s="26"/>
      <c r="U9633" s="26"/>
      <c r="W9633" s="10"/>
    </row>
    <row r="9634">
      <c r="E9634" s="26"/>
      <c r="F9634" s="27"/>
      <c r="J9634" s="26"/>
      <c r="K9634" s="26"/>
      <c r="L9634" s="30"/>
      <c r="M9634" s="31"/>
      <c r="N9634" s="31"/>
      <c r="O9634" s="31"/>
      <c r="P9634" s="31"/>
      <c r="Q9634" s="31"/>
      <c r="R9634" s="31"/>
      <c r="S9634" s="31"/>
      <c r="T9634" s="26"/>
      <c r="U9634" s="26"/>
      <c r="W9634" s="10"/>
    </row>
    <row r="9635">
      <c r="E9635" s="26"/>
      <c r="F9635" s="27"/>
      <c r="J9635" s="26"/>
      <c r="K9635" s="26"/>
      <c r="L9635" s="30"/>
      <c r="M9635" s="31"/>
      <c r="N9635" s="31"/>
      <c r="O9635" s="31"/>
      <c r="P9635" s="31"/>
      <c r="Q9635" s="31"/>
      <c r="R9635" s="31"/>
      <c r="S9635" s="31"/>
      <c r="T9635" s="26"/>
      <c r="U9635" s="26"/>
      <c r="W9635" s="10"/>
    </row>
    <row r="9636">
      <c r="E9636" s="26"/>
      <c r="F9636" s="27"/>
      <c r="J9636" s="26"/>
      <c r="K9636" s="26"/>
      <c r="L9636" s="30"/>
      <c r="M9636" s="31"/>
      <c r="N9636" s="31"/>
      <c r="O9636" s="31"/>
      <c r="P9636" s="31"/>
      <c r="Q9636" s="31"/>
      <c r="R9636" s="31"/>
      <c r="S9636" s="31"/>
      <c r="T9636" s="26"/>
      <c r="U9636" s="26"/>
      <c r="W9636" s="10"/>
    </row>
    <row r="9637">
      <c r="E9637" s="26"/>
      <c r="F9637" s="27"/>
      <c r="J9637" s="26"/>
      <c r="K9637" s="26"/>
      <c r="L9637" s="30"/>
      <c r="M9637" s="31"/>
      <c r="N9637" s="31"/>
      <c r="O9637" s="31"/>
      <c r="P9637" s="31"/>
      <c r="Q9637" s="31"/>
      <c r="R9637" s="31"/>
      <c r="S9637" s="31"/>
      <c r="T9637" s="26"/>
      <c r="U9637" s="26"/>
      <c r="W9637" s="10"/>
    </row>
    <row r="9638">
      <c r="E9638" s="26"/>
      <c r="F9638" s="27"/>
      <c r="J9638" s="26"/>
      <c r="K9638" s="26"/>
      <c r="L9638" s="30"/>
      <c r="M9638" s="31"/>
      <c r="N9638" s="31"/>
      <c r="O9638" s="31"/>
      <c r="P9638" s="31"/>
      <c r="Q9638" s="31"/>
      <c r="R9638" s="31"/>
      <c r="S9638" s="31"/>
      <c r="T9638" s="26"/>
      <c r="U9638" s="26"/>
      <c r="W9638" s="10"/>
    </row>
    <row r="9639">
      <c r="E9639" s="26"/>
      <c r="F9639" s="27"/>
      <c r="J9639" s="26"/>
      <c r="K9639" s="26"/>
      <c r="L9639" s="30"/>
      <c r="M9639" s="31"/>
      <c r="N9639" s="31"/>
      <c r="O9639" s="31"/>
      <c r="P9639" s="31"/>
      <c r="Q9639" s="31"/>
      <c r="R9639" s="31"/>
      <c r="S9639" s="31"/>
      <c r="T9639" s="26"/>
      <c r="U9639" s="26"/>
      <c r="W9639" s="10"/>
    </row>
    <row r="9640">
      <c r="E9640" s="26"/>
      <c r="F9640" s="27"/>
      <c r="J9640" s="26"/>
      <c r="K9640" s="26"/>
      <c r="L9640" s="30"/>
      <c r="M9640" s="31"/>
      <c r="N9640" s="31"/>
      <c r="O9640" s="31"/>
      <c r="P9640" s="31"/>
      <c r="Q9640" s="31"/>
      <c r="R9640" s="31"/>
      <c r="S9640" s="31"/>
      <c r="T9640" s="26"/>
      <c r="U9640" s="26"/>
      <c r="W9640" s="10"/>
    </row>
    <row r="9641">
      <c r="E9641" s="26"/>
      <c r="F9641" s="27"/>
      <c r="J9641" s="26"/>
      <c r="K9641" s="26"/>
      <c r="L9641" s="30"/>
      <c r="M9641" s="31"/>
      <c r="N9641" s="31"/>
      <c r="O9641" s="31"/>
      <c r="P9641" s="31"/>
      <c r="Q9641" s="31"/>
      <c r="R9641" s="31"/>
      <c r="S9641" s="31"/>
      <c r="T9641" s="26"/>
      <c r="U9641" s="26"/>
      <c r="W9641" s="10"/>
    </row>
    <row r="9642">
      <c r="E9642" s="26"/>
      <c r="F9642" s="27"/>
      <c r="J9642" s="26"/>
      <c r="K9642" s="26"/>
      <c r="L9642" s="30"/>
      <c r="M9642" s="31"/>
      <c r="N9642" s="31"/>
      <c r="O9642" s="31"/>
      <c r="P9642" s="31"/>
      <c r="Q9642" s="31"/>
      <c r="R9642" s="31"/>
      <c r="S9642" s="31"/>
      <c r="T9642" s="26"/>
      <c r="U9642" s="26"/>
      <c r="W9642" s="10"/>
    </row>
    <row r="9643">
      <c r="E9643" s="26"/>
      <c r="F9643" s="27"/>
      <c r="J9643" s="26"/>
      <c r="K9643" s="26"/>
      <c r="L9643" s="30"/>
      <c r="M9643" s="31"/>
      <c r="N9643" s="31"/>
      <c r="O9643" s="31"/>
      <c r="P9643" s="31"/>
      <c r="Q9643" s="31"/>
      <c r="R9643" s="31"/>
      <c r="S9643" s="31"/>
      <c r="T9643" s="26"/>
      <c r="U9643" s="26"/>
      <c r="W9643" s="10"/>
    </row>
    <row r="9644">
      <c r="E9644" s="26"/>
      <c r="F9644" s="27"/>
      <c r="J9644" s="26"/>
      <c r="K9644" s="26"/>
      <c r="L9644" s="30"/>
      <c r="M9644" s="31"/>
      <c r="N9644" s="31"/>
      <c r="O9644" s="31"/>
      <c r="P9644" s="31"/>
      <c r="Q9644" s="31"/>
      <c r="R9644" s="31"/>
      <c r="S9644" s="31"/>
      <c r="T9644" s="26"/>
      <c r="U9644" s="26"/>
      <c r="W9644" s="10"/>
    </row>
    <row r="9645">
      <c r="E9645" s="26"/>
      <c r="F9645" s="27"/>
      <c r="J9645" s="26"/>
      <c r="K9645" s="26"/>
      <c r="L9645" s="30"/>
      <c r="M9645" s="31"/>
      <c r="N9645" s="31"/>
      <c r="O9645" s="31"/>
      <c r="P9645" s="31"/>
      <c r="Q9645" s="31"/>
      <c r="R9645" s="31"/>
      <c r="S9645" s="31"/>
      <c r="T9645" s="26"/>
      <c r="U9645" s="26"/>
      <c r="W9645" s="10"/>
    </row>
    <row r="9646">
      <c r="E9646" s="26"/>
      <c r="F9646" s="27"/>
      <c r="J9646" s="26"/>
      <c r="K9646" s="26"/>
      <c r="L9646" s="30"/>
      <c r="M9646" s="31"/>
      <c r="N9646" s="31"/>
      <c r="O9646" s="31"/>
      <c r="P9646" s="31"/>
      <c r="Q9646" s="31"/>
      <c r="R9646" s="31"/>
      <c r="S9646" s="31"/>
      <c r="T9646" s="26"/>
      <c r="U9646" s="26"/>
      <c r="W9646" s="10"/>
    </row>
    <row r="9647">
      <c r="E9647" s="26"/>
      <c r="F9647" s="27"/>
      <c r="J9647" s="26"/>
      <c r="K9647" s="26"/>
      <c r="L9647" s="30"/>
      <c r="M9647" s="31"/>
      <c r="N9647" s="31"/>
      <c r="O9647" s="31"/>
      <c r="P9647" s="31"/>
      <c r="Q9647" s="31"/>
      <c r="R9647" s="31"/>
      <c r="S9647" s="31"/>
      <c r="T9647" s="26"/>
      <c r="U9647" s="26"/>
      <c r="W9647" s="10"/>
    </row>
    <row r="9648">
      <c r="E9648" s="26"/>
      <c r="F9648" s="27"/>
      <c r="J9648" s="26"/>
      <c r="K9648" s="26"/>
      <c r="L9648" s="30"/>
      <c r="M9648" s="31"/>
      <c r="N9648" s="31"/>
      <c r="O9648" s="31"/>
      <c r="P9648" s="31"/>
      <c r="Q9648" s="31"/>
      <c r="R9648" s="31"/>
      <c r="S9648" s="31"/>
      <c r="T9648" s="26"/>
      <c r="U9648" s="26"/>
      <c r="W9648" s="10"/>
    </row>
    <row r="9649">
      <c r="E9649" s="26"/>
      <c r="F9649" s="27"/>
      <c r="J9649" s="26"/>
      <c r="K9649" s="26"/>
      <c r="L9649" s="30"/>
      <c r="M9649" s="31"/>
      <c r="N9649" s="31"/>
      <c r="O9649" s="31"/>
      <c r="P9649" s="31"/>
      <c r="Q9649" s="31"/>
      <c r="R9649" s="31"/>
      <c r="S9649" s="31"/>
      <c r="T9649" s="26"/>
      <c r="U9649" s="26"/>
      <c r="W9649" s="10"/>
    </row>
    <row r="9650">
      <c r="E9650" s="26"/>
      <c r="F9650" s="27"/>
      <c r="J9650" s="26"/>
      <c r="K9650" s="26"/>
      <c r="L9650" s="30"/>
      <c r="M9650" s="31"/>
      <c r="N9650" s="31"/>
      <c r="O9650" s="31"/>
      <c r="P9650" s="31"/>
      <c r="Q9650" s="31"/>
      <c r="R9650" s="31"/>
      <c r="S9650" s="31"/>
      <c r="T9650" s="26"/>
      <c r="U9650" s="26"/>
      <c r="W9650" s="10"/>
    </row>
    <row r="9651">
      <c r="E9651" s="26"/>
      <c r="F9651" s="27"/>
      <c r="J9651" s="26"/>
      <c r="K9651" s="26"/>
      <c r="L9651" s="30"/>
      <c r="M9651" s="31"/>
      <c r="N9651" s="31"/>
      <c r="O9651" s="31"/>
      <c r="P9651" s="31"/>
      <c r="Q9651" s="31"/>
      <c r="R9651" s="31"/>
      <c r="S9651" s="31"/>
      <c r="T9651" s="26"/>
      <c r="U9651" s="26"/>
      <c r="W9651" s="10"/>
    </row>
    <row r="9652">
      <c r="E9652" s="26"/>
      <c r="F9652" s="27"/>
      <c r="J9652" s="26"/>
      <c r="K9652" s="26"/>
      <c r="L9652" s="30"/>
      <c r="M9652" s="31"/>
      <c r="N9652" s="31"/>
      <c r="O9652" s="31"/>
      <c r="P9652" s="31"/>
      <c r="Q9652" s="31"/>
      <c r="R9652" s="31"/>
      <c r="S9652" s="31"/>
      <c r="T9652" s="26"/>
      <c r="U9652" s="26"/>
      <c r="W9652" s="10"/>
    </row>
    <row r="9653">
      <c r="E9653" s="26"/>
      <c r="F9653" s="27"/>
      <c r="J9653" s="26"/>
      <c r="K9653" s="26"/>
      <c r="L9653" s="30"/>
      <c r="M9653" s="31"/>
      <c r="N9653" s="31"/>
      <c r="O9653" s="31"/>
      <c r="P9653" s="31"/>
      <c r="Q9653" s="31"/>
      <c r="R9653" s="31"/>
      <c r="S9653" s="31"/>
      <c r="T9653" s="26"/>
      <c r="U9653" s="26"/>
      <c r="W9653" s="10"/>
    </row>
    <row r="9654">
      <c r="E9654" s="26"/>
      <c r="F9654" s="27"/>
      <c r="J9654" s="26"/>
      <c r="K9654" s="26"/>
      <c r="L9654" s="30"/>
      <c r="M9654" s="31"/>
      <c r="N9654" s="31"/>
      <c r="O9654" s="31"/>
      <c r="P9654" s="31"/>
      <c r="Q9654" s="31"/>
      <c r="R9654" s="31"/>
      <c r="S9654" s="31"/>
      <c r="T9654" s="26"/>
      <c r="U9654" s="26"/>
      <c r="W9654" s="10"/>
    </row>
    <row r="9655">
      <c r="E9655" s="26"/>
      <c r="F9655" s="27"/>
      <c r="J9655" s="26"/>
      <c r="K9655" s="26"/>
      <c r="L9655" s="30"/>
      <c r="M9655" s="31"/>
      <c r="N9655" s="31"/>
      <c r="O9655" s="31"/>
      <c r="P9655" s="31"/>
      <c r="Q9655" s="31"/>
      <c r="R9655" s="31"/>
      <c r="S9655" s="31"/>
      <c r="T9655" s="26"/>
      <c r="U9655" s="26"/>
      <c r="W9655" s="10"/>
    </row>
    <row r="9656">
      <c r="E9656" s="26"/>
      <c r="F9656" s="27"/>
      <c r="J9656" s="26"/>
      <c r="K9656" s="26"/>
      <c r="L9656" s="30"/>
      <c r="M9656" s="31"/>
      <c r="N9656" s="31"/>
      <c r="O9656" s="31"/>
      <c r="P9656" s="31"/>
      <c r="Q9656" s="31"/>
      <c r="R9656" s="31"/>
      <c r="S9656" s="31"/>
      <c r="T9656" s="26"/>
      <c r="U9656" s="26"/>
      <c r="W9656" s="10"/>
    </row>
    <row r="9657">
      <c r="E9657" s="26"/>
      <c r="F9657" s="27"/>
      <c r="J9657" s="26"/>
      <c r="K9657" s="26"/>
      <c r="L9657" s="30"/>
      <c r="M9657" s="31"/>
      <c r="N9657" s="31"/>
      <c r="O9657" s="31"/>
      <c r="P9657" s="31"/>
      <c r="Q9657" s="31"/>
      <c r="R9657" s="31"/>
      <c r="S9657" s="31"/>
      <c r="T9657" s="26"/>
      <c r="U9657" s="26"/>
      <c r="W9657" s="10"/>
    </row>
    <row r="9658">
      <c r="E9658" s="26"/>
      <c r="F9658" s="27"/>
      <c r="J9658" s="26"/>
      <c r="K9658" s="26"/>
      <c r="L9658" s="30"/>
      <c r="M9658" s="31"/>
      <c r="N9658" s="31"/>
      <c r="O9658" s="31"/>
      <c r="P9658" s="31"/>
      <c r="Q9658" s="31"/>
      <c r="R9658" s="31"/>
      <c r="S9658" s="31"/>
      <c r="T9658" s="26"/>
      <c r="U9658" s="26"/>
      <c r="W9658" s="10"/>
    </row>
    <row r="9659">
      <c r="E9659" s="26"/>
      <c r="F9659" s="27"/>
      <c r="J9659" s="26"/>
      <c r="K9659" s="26"/>
      <c r="L9659" s="30"/>
      <c r="M9659" s="31"/>
      <c r="N9659" s="31"/>
      <c r="O9659" s="31"/>
      <c r="P9659" s="31"/>
      <c r="Q9659" s="31"/>
      <c r="R9659" s="31"/>
      <c r="S9659" s="31"/>
      <c r="T9659" s="26"/>
      <c r="U9659" s="26"/>
      <c r="W9659" s="10"/>
    </row>
    <row r="9660">
      <c r="E9660" s="26"/>
      <c r="F9660" s="27"/>
      <c r="J9660" s="26"/>
      <c r="K9660" s="26"/>
      <c r="L9660" s="30"/>
      <c r="M9660" s="31"/>
      <c r="N9660" s="31"/>
      <c r="O9660" s="31"/>
      <c r="P9660" s="31"/>
      <c r="Q9660" s="31"/>
      <c r="R9660" s="31"/>
      <c r="S9660" s="31"/>
      <c r="T9660" s="26"/>
      <c r="U9660" s="26"/>
      <c r="W9660" s="10"/>
    </row>
    <row r="9661">
      <c r="E9661" s="26"/>
      <c r="F9661" s="27"/>
      <c r="J9661" s="26"/>
      <c r="K9661" s="26"/>
      <c r="L9661" s="30"/>
      <c r="M9661" s="31"/>
      <c r="N9661" s="31"/>
      <c r="O9661" s="31"/>
      <c r="P9661" s="31"/>
      <c r="Q9661" s="31"/>
      <c r="R9661" s="31"/>
      <c r="S9661" s="31"/>
      <c r="T9661" s="26"/>
      <c r="U9661" s="26"/>
      <c r="W9661" s="10"/>
    </row>
    <row r="9662">
      <c r="E9662" s="26"/>
      <c r="F9662" s="27"/>
      <c r="J9662" s="26"/>
      <c r="K9662" s="26"/>
      <c r="L9662" s="30"/>
      <c r="M9662" s="31"/>
      <c r="N9662" s="31"/>
      <c r="O9662" s="31"/>
      <c r="P9662" s="31"/>
      <c r="Q9662" s="31"/>
      <c r="R9662" s="31"/>
      <c r="S9662" s="31"/>
      <c r="T9662" s="26"/>
      <c r="U9662" s="26"/>
      <c r="W9662" s="10"/>
    </row>
    <row r="9663">
      <c r="E9663" s="26"/>
      <c r="F9663" s="27"/>
      <c r="J9663" s="26"/>
      <c r="K9663" s="26"/>
      <c r="L9663" s="30"/>
      <c r="M9663" s="31"/>
      <c r="N9663" s="31"/>
      <c r="O9663" s="31"/>
      <c r="P9663" s="31"/>
      <c r="Q9663" s="31"/>
      <c r="R9663" s="31"/>
      <c r="S9663" s="31"/>
      <c r="T9663" s="26"/>
      <c r="U9663" s="26"/>
      <c r="W9663" s="10"/>
    </row>
    <row r="9664">
      <c r="E9664" s="26"/>
      <c r="F9664" s="27"/>
      <c r="J9664" s="26"/>
      <c r="K9664" s="26"/>
      <c r="L9664" s="30"/>
      <c r="M9664" s="31"/>
      <c r="N9664" s="31"/>
      <c r="O9664" s="31"/>
      <c r="P9664" s="31"/>
      <c r="Q9664" s="31"/>
      <c r="R9664" s="31"/>
      <c r="S9664" s="31"/>
      <c r="T9664" s="26"/>
      <c r="U9664" s="26"/>
      <c r="W9664" s="10"/>
    </row>
    <row r="9665">
      <c r="E9665" s="26"/>
      <c r="F9665" s="27"/>
      <c r="J9665" s="26"/>
      <c r="K9665" s="26"/>
      <c r="L9665" s="30"/>
      <c r="M9665" s="31"/>
      <c r="N9665" s="31"/>
      <c r="O9665" s="31"/>
      <c r="P9665" s="31"/>
      <c r="Q9665" s="31"/>
      <c r="R9665" s="31"/>
      <c r="S9665" s="31"/>
      <c r="T9665" s="26"/>
      <c r="U9665" s="26"/>
      <c r="W9665" s="10"/>
    </row>
    <row r="9666">
      <c r="E9666" s="26"/>
      <c r="F9666" s="27"/>
      <c r="J9666" s="26"/>
      <c r="K9666" s="26"/>
      <c r="L9666" s="30"/>
      <c r="M9666" s="31"/>
      <c r="N9666" s="31"/>
      <c r="O9666" s="31"/>
      <c r="P9666" s="31"/>
      <c r="Q9666" s="31"/>
      <c r="R9666" s="31"/>
      <c r="S9666" s="31"/>
      <c r="T9666" s="26"/>
      <c r="U9666" s="26"/>
      <c r="W9666" s="10"/>
    </row>
    <row r="9667">
      <c r="E9667" s="26"/>
      <c r="F9667" s="27"/>
      <c r="J9667" s="26"/>
      <c r="K9667" s="26"/>
      <c r="L9667" s="30"/>
      <c r="M9667" s="31"/>
      <c r="N9667" s="31"/>
      <c r="O9667" s="31"/>
      <c r="P9667" s="31"/>
      <c r="Q9667" s="31"/>
      <c r="R9667" s="31"/>
      <c r="S9667" s="31"/>
      <c r="T9667" s="26"/>
      <c r="U9667" s="26"/>
      <c r="W9667" s="10"/>
    </row>
    <row r="9668">
      <c r="E9668" s="26"/>
      <c r="F9668" s="27"/>
      <c r="J9668" s="26"/>
      <c r="K9668" s="26"/>
      <c r="L9668" s="30"/>
      <c r="M9668" s="31"/>
      <c r="N9668" s="31"/>
      <c r="O9668" s="31"/>
      <c r="P9668" s="31"/>
      <c r="Q9668" s="31"/>
      <c r="R9668" s="31"/>
      <c r="S9668" s="31"/>
      <c r="T9668" s="26"/>
      <c r="U9668" s="26"/>
      <c r="W9668" s="10"/>
    </row>
    <row r="9669">
      <c r="E9669" s="26"/>
      <c r="F9669" s="27"/>
      <c r="J9669" s="26"/>
      <c r="K9669" s="26"/>
      <c r="L9669" s="30"/>
      <c r="M9669" s="31"/>
      <c r="N9669" s="31"/>
      <c r="O9669" s="31"/>
      <c r="P9669" s="31"/>
      <c r="Q9669" s="31"/>
      <c r="R9669" s="31"/>
      <c r="S9669" s="31"/>
      <c r="T9669" s="26"/>
      <c r="U9669" s="26"/>
      <c r="W9669" s="10"/>
    </row>
    <row r="9670">
      <c r="E9670" s="26"/>
      <c r="F9670" s="27"/>
      <c r="J9670" s="26"/>
      <c r="K9670" s="26"/>
      <c r="L9670" s="30"/>
      <c r="M9670" s="31"/>
      <c r="N9670" s="31"/>
      <c r="O9670" s="31"/>
      <c r="P9670" s="31"/>
      <c r="Q9670" s="31"/>
      <c r="R9670" s="31"/>
      <c r="S9670" s="31"/>
      <c r="T9670" s="26"/>
      <c r="U9670" s="26"/>
      <c r="W9670" s="10"/>
    </row>
    <row r="9671">
      <c r="E9671" s="26"/>
      <c r="F9671" s="27"/>
      <c r="J9671" s="26"/>
      <c r="K9671" s="26"/>
      <c r="L9671" s="30"/>
      <c r="M9671" s="31"/>
      <c r="N9671" s="31"/>
      <c r="O9671" s="31"/>
      <c r="P9671" s="31"/>
      <c r="Q9671" s="31"/>
      <c r="R9671" s="31"/>
      <c r="S9671" s="31"/>
      <c r="T9671" s="26"/>
      <c r="U9671" s="26"/>
      <c r="W9671" s="10"/>
    </row>
    <row r="9672">
      <c r="E9672" s="26"/>
      <c r="F9672" s="27"/>
      <c r="J9672" s="26"/>
      <c r="K9672" s="26"/>
      <c r="L9672" s="30"/>
      <c r="M9672" s="31"/>
      <c r="N9672" s="31"/>
      <c r="O9672" s="31"/>
      <c r="P9672" s="31"/>
      <c r="Q9672" s="31"/>
      <c r="R9672" s="31"/>
      <c r="S9672" s="31"/>
      <c r="T9672" s="26"/>
      <c r="U9672" s="26"/>
      <c r="W9672" s="10"/>
    </row>
    <row r="9673">
      <c r="E9673" s="26"/>
      <c r="F9673" s="27"/>
      <c r="J9673" s="26"/>
      <c r="K9673" s="26"/>
      <c r="L9673" s="30"/>
      <c r="M9673" s="31"/>
      <c r="N9673" s="31"/>
      <c r="O9673" s="31"/>
      <c r="P9673" s="31"/>
      <c r="Q9673" s="31"/>
      <c r="R9673" s="31"/>
      <c r="S9673" s="31"/>
      <c r="T9673" s="26"/>
      <c r="U9673" s="26"/>
      <c r="W9673" s="10"/>
    </row>
    <row r="9674">
      <c r="E9674" s="26"/>
      <c r="F9674" s="27"/>
      <c r="J9674" s="26"/>
      <c r="K9674" s="26"/>
      <c r="L9674" s="30"/>
      <c r="M9674" s="31"/>
      <c r="N9674" s="31"/>
      <c r="O9674" s="31"/>
      <c r="P9674" s="31"/>
      <c r="Q9674" s="31"/>
      <c r="R9674" s="31"/>
      <c r="S9674" s="31"/>
      <c r="T9674" s="26"/>
      <c r="U9674" s="26"/>
      <c r="W9674" s="10"/>
    </row>
    <row r="9675">
      <c r="E9675" s="26"/>
      <c r="F9675" s="27"/>
      <c r="J9675" s="26"/>
      <c r="K9675" s="26"/>
      <c r="L9675" s="30"/>
      <c r="M9675" s="31"/>
      <c r="N9675" s="31"/>
      <c r="O9675" s="31"/>
      <c r="P9675" s="31"/>
      <c r="Q9675" s="31"/>
      <c r="R9675" s="31"/>
      <c r="S9675" s="31"/>
      <c r="T9675" s="26"/>
      <c r="U9675" s="26"/>
      <c r="W9675" s="10"/>
    </row>
    <row r="9676">
      <c r="E9676" s="26"/>
      <c r="F9676" s="27"/>
      <c r="J9676" s="26"/>
      <c r="K9676" s="26"/>
      <c r="L9676" s="30"/>
      <c r="M9676" s="31"/>
      <c r="N9676" s="31"/>
      <c r="O9676" s="31"/>
      <c r="P9676" s="31"/>
      <c r="Q9676" s="31"/>
      <c r="R9676" s="31"/>
      <c r="S9676" s="31"/>
      <c r="T9676" s="26"/>
      <c r="U9676" s="26"/>
      <c r="W9676" s="10"/>
    </row>
    <row r="9677">
      <c r="E9677" s="26"/>
      <c r="F9677" s="27"/>
      <c r="J9677" s="26"/>
      <c r="K9677" s="26"/>
      <c r="L9677" s="30"/>
      <c r="M9677" s="31"/>
      <c r="N9677" s="31"/>
      <c r="O9677" s="31"/>
      <c r="P9677" s="31"/>
      <c r="Q9677" s="31"/>
      <c r="R9677" s="31"/>
      <c r="S9677" s="31"/>
      <c r="T9677" s="26"/>
      <c r="U9677" s="26"/>
      <c r="W9677" s="10"/>
    </row>
    <row r="9678">
      <c r="E9678" s="26"/>
      <c r="F9678" s="27"/>
      <c r="J9678" s="26"/>
      <c r="K9678" s="26"/>
      <c r="L9678" s="30"/>
      <c r="M9678" s="31"/>
      <c r="N9678" s="31"/>
      <c r="O9678" s="31"/>
      <c r="P9678" s="31"/>
      <c r="Q9678" s="31"/>
      <c r="R9678" s="31"/>
      <c r="S9678" s="31"/>
      <c r="T9678" s="26"/>
      <c r="U9678" s="26"/>
      <c r="W9678" s="10"/>
    </row>
    <row r="9679">
      <c r="E9679" s="26"/>
      <c r="F9679" s="27"/>
      <c r="J9679" s="26"/>
      <c r="K9679" s="26"/>
      <c r="L9679" s="30"/>
      <c r="M9679" s="31"/>
      <c r="N9679" s="31"/>
      <c r="O9679" s="31"/>
      <c r="P9679" s="31"/>
      <c r="Q9679" s="31"/>
      <c r="R9679" s="31"/>
      <c r="S9679" s="31"/>
      <c r="T9679" s="26"/>
      <c r="U9679" s="26"/>
      <c r="W9679" s="10"/>
    </row>
    <row r="9680">
      <c r="E9680" s="26"/>
      <c r="F9680" s="27"/>
      <c r="J9680" s="26"/>
      <c r="K9680" s="26"/>
      <c r="L9680" s="30"/>
      <c r="M9680" s="31"/>
      <c r="N9680" s="31"/>
      <c r="O9680" s="31"/>
      <c r="P9680" s="31"/>
      <c r="Q9680" s="31"/>
      <c r="R9680" s="31"/>
      <c r="S9680" s="31"/>
      <c r="T9680" s="26"/>
      <c r="U9680" s="26"/>
      <c r="W9680" s="10"/>
    </row>
    <row r="9681">
      <c r="E9681" s="26"/>
      <c r="F9681" s="27"/>
      <c r="J9681" s="26"/>
      <c r="K9681" s="26"/>
      <c r="L9681" s="30"/>
      <c r="M9681" s="31"/>
      <c r="N9681" s="31"/>
      <c r="O9681" s="31"/>
      <c r="P9681" s="31"/>
      <c r="Q9681" s="31"/>
      <c r="R9681" s="31"/>
      <c r="S9681" s="31"/>
      <c r="T9681" s="26"/>
      <c r="U9681" s="26"/>
      <c r="W9681" s="10"/>
    </row>
    <row r="9682">
      <c r="E9682" s="26"/>
      <c r="F9682" s="27"/>
      <c r="J9682" s="26"/>
      <c r="K9682" s="26"/>
      <c r="L9682" s="30"/>
      <c r="M9682" s="31"/>
      <c r="N9682" s="31"/>
      <c r="O9682" s="31"/>
      <c r="P9682" s="31"/>
      <c r="Q9682" s="31"/>
      <c r="R9682" s="31"/>
      <c r="S9682" s="31"/>
      <c r="T9682" s="26"/>
      <c r="U9682" s="26"/>
      <c r="W9682" s="10"/>
    </row>
    <row r="9683">
      <c r="E9683" s="26"/>
      <c r="F9683" s="27"/>
      <c r="J9683" s="26"/>
      <c r="K9683" s="26"/>
      <c r="L9683" s="30"/>
      <c r="M9683" s="31"/>
      <c r="N9683" s="31"/>
      <c r="O9683" s="31"/>
      <c r="P9683" s="31"/>
      <c r="Q9683" s="31"/>
      <c r="R9683" s="31"/>
      <c r="S9683" s="31"/>
      <c r="T9683" s="26"/>
      <c r="U9683" s="26"/>
      <c r="W9683" s="10"/>
    </row>
    <row r="9684">
      <c r="E9684" s="26"/>
      <c r="F9684" s="27"/>
      <c r="J9684" s="26"/>
      <c r="K9684" s="26"/>
      <c r="L9684" s="30"/>
      <c r="M9684" s="31"/>
      <c r="N9684" s="31"/>
      <c r="O9684" s="31"/>
      <c r="P9684" s="31"/>
      <c r="Q9684" s="31"/>
      <c r="R9684" s="31"/>
      <c r="S9684" s="31"/>
      <c r="T9684" s="26"/>
      <c r="U9684" s="26"/>
      <c r="W9684" s="10"/>
    </row>
    <row r="9685">
      <c r="E9685" s="26"/>
      <c r="F9685" s="27"/>
      <c r="J9685" s="26"/>
      <c r="K9685" s="26"/>
      <c r="L9685" s="30"/>
      <c r="M9685" s="31"/>
      <c r="N9685" s="31"/>
      <c r="O9685" s="31"/>
      <c r="P9685" s="31"/>
      <c r="Q9685" s="31"/>
      <c r="R9685" s="31"/>
      <c r="S9685" s="31"/>
      <c r="T9685" s="26"/>
      <c r="U9685" s="26"/>
      <c r="W9685" s="10"/>
    </row>
    <row r="9686">
      <c r="E9686" s="26"/>
      <c r="F9686" s="27"/>
      <c r="J9686" s="26"/>
      <c r="K9686" s="26"/>
      <c r="L9686" s="30"/>
      <c r="M9686" s="31"/>
      <c r="N9686" s="31"/>
      <c r="O9686" s="31"/>
      <c r="P9686" s="31"/>
      <c r="Q9686" s="31"/>
      <c r="R9686" s="31"/>
      <c r="S9686" s="31"/>
      <c r="T9686" s="26"/>
      <c r="U9686" s="26"/>
      <c r="W9686" s="10"/>
    </row>
    <row r="9687">
      <c r="E9687" s="26"/>
      <c r="F9687" s="27"/>
      <c r="J9687" s="26"/>
      <c r="K9687" s="26"/>
      <c r="L9687" s="30"/>
      <c r="M9687" s="31"/>
      <c r="N9687" s="31"/>
      <c r="O9687" s="31"/>
      <c r="P9687" s="31"/>
      <c r="Q9687" s="31"/>
      <c r="R9687" s="31"/>
      <c r="S9687" s="31"/>
      <c r="T9687" s="26"/>
      <c r="U9687" s="26"/>
      <c r="W9687" s="10"/>
    </row>
    <row r="9688">
      <c r="E9688" s="26"/>
      <c r="F9688" s="27"/>
      <c r="J9688" s="26"/>
      <c r="K9688" s="26"/>
      <c r="L9688" s="30"/>
      <c r="M9688" s="31"/>
      <c r="N9688" s="31"/>
      <c r="O9688" s="31"/>
      <c r="P9688" s="31"/>
      <c r="Q9688" s="31"/>
      <c r="R9688" s="31"/>
      <c r="S9688" s="31"/>
      <c r="T9688" s="26"/>
      <c r="U9688" s="26"/>
      <c r="W9688" s="10"/>
    </row>
    <row r="9689">
      <c r="E9689" s="26"/>
      <c r="F9689" s="27"/>
      <c r="J9689" s="26"/>
      <c r="K9689" s="26"/>
      <c r="L9689" s="30"/>
      <c r="M9689" s="31"/>
      <c r="N9689" s="31"/>
      <c r="O9689" s="31"/>
      <c r="P9689" s="31"/>
      <c r="Q9689" s="31"/>
      <c r="R9689" s="31"/>
      <c r="S9689" s="31"/>
      <c r="T9689" s="26"/>
      <c r="U9689" s="26"/>
      <c r="W9689" s="10"/>
    </row>
    <row r="9690">
      <c r="E9690" s="26"/>
      <c r="F9690" s="27"/>
      <c r="J9690" s="26"/>
      <c r="K9690" s="26"/>
      <c r="L9690" s="30"/>
      <c r="M9690" s="31"/>
      <c r="N9690" s="31"/>
      <c r="O9690" s="31"/>
      <c r="P9690" s="31"/>
      <c r="Q9690" s="31"/>
      <c r="R9690" s="31"/>
      <c r="S9690" s="31"/>
      <c r="T9690" s="26"/>
      <c r="U9690" s="26"/>
      <c r="W9690" s="10"/>
    </row>
    <row r="9691">
      <c r="E9691" s="26"/>
      <c r="F9691" s="27"/>
      <c r="J9691" s="26"/>
      <c r="K9691" s="26"/>
      <c r="L9691" s="30"/>
      <c r="M9691" s="31"/>
      <c r="N9691" s="31"/>
      <c r="O9691" s="31"/>
      <c r="P9691" s="31"/>
      <c r="Q9691" s="31"/>
      <c r="R9691" s="31"/>
      <c r="S9691" s="31"/>
      <c r="T9691" s="26"/>
      <c r="U9691" s="26"/>
      <c r="W9691" s="10"/>
    </row>
    <row r="9692">
      <c r="E9692" s="26"/>
      <c r="F9692" s="27"/>
      <c r="J9692" s="26"/>
      <c r="K9692" s="26"/>
      <c r="L9692" s="30"/>
      <c r="M9692" s="31"/>
      <c r="N9692" s="31"/>
      <c r="O9692" s="31"/>
      <c r="P9692" s="31"/>
      <c r="Q9692" s="31"/>
      <c r="R9692" s="31"/>
      <c r="S9692" s="31"/>
      <c r="T9692" s="26"/>
      <c r="U9692" s="26"/>
      <c r="W9692" s="10"/>
    </row>
    <row r="9693">
      <c r="E9693" s="26"/>
      <c r="F9693" s="27"/>
      <c r="J9693" s="26"/>
      <c r="K9693" s="26"/>
      <c r="L9693" s="30"/>
      <c r="M9693" s="31"/>
      <c r="N9693" s="31"/>
      <c r="O9693" s="31"/>
      <c r="P9693" s="31"/>
      <c r="Q9693" s="31"/>
      <c r="R9693" s="31"/>
      <c r="S9693" s="31"/>
      <c r="T9693" s="26"/>
      <c r="U9693" s="26"/>
      <c r="W9693" s="10"/>
    </row>
    <row r="9694">
      <c r="E9694" s="26"/>
      <c r="F9694" s="27"/>
      <c r="J9694" s="26"/>
      <c r="K9694" s="26"/>
      <c r="L9694" s="30"/>
      <c r="M9694" s="31"/>
      <c r="N9694" s="31"/>
      <c r="O9694" s="31"/>
      <c r="P9694" s="31"/>
      <c r="Q9694" s="31"/>
      <c r="R9694" s="31"/>
      <c r="S9694" s="31"/>
      <c r="T9694" s="26"/>
      <c r="U9694" s="26"/>
      <c r="W9694" s="10"/>
    </row>
    <row r="9695">
      <c r="E9695" s="26"/>
      <c r="F9695" s="27"/>
      <c r="J9695" s="26"/>
      <c r="K9695" s="26"/>
      <c r="L9695" s="30"/>
      <c r="M9695" s="31"/>
      <c r="N9695" s="31"/>
      <c r="O9695" s="31"/>
      <c r="P9695" s="31"/>
      <c r="Q9695" s="31"/>
      <c r="R9695" s="31"/>
      <c r="S9695" s="31"/>
      <c r="T9695" s="26"/>
      <c r="U9695" s="26"/>
      <c r="W9695" s="10"/>
    </row>
    <row r="9696">
      <c r="E9696" s="26"/>
      <c r="F9696" s="27"/>
      <c r="J9696" s="26"/>
      <c r="K9696" s="26"/>
      <c r="L9696" s="30"/>
      <c r="M9696" s="31"/>
      <c r="N9696" s="31"/>
      <c r="O9696" s="31"/>
      <c r="P9696" s="31"/>
      <c r="Q9696" s="31"/>
      <c r="R9696" s="31"/>
      <c r="S9696" s="31"/>
      <c r="T9696" s="26"/>
      <c r="U9696" s="26"/>
      <c r="W9696" s="10"/>
    </row>
    <row r="9697">
      <c r="E9697" s="26"/>
      <c r="F9697" s="27"/>
      <c r="J9697" s="26"/>
      <c r="K9697" s="26"/>
      <c r="L9697" s="30"/>
      <c r="M9697" s="31"/>
      <c r="N9697" s="31"/>
      <c r="O9697" s="31"/>
      <c r="P9697" s="31"/>
      <c r="Q9697" s="31"/>
      <c r="R9697" s="31"/>
      <c r="S9697" s="31"/>
      <c r="T9697" s="26"/>
      <c r="U9697" s="26"/>
      <c r="W9697" s="10"/>
    </row>
    <row r="9698">
      <c r="E9698" s="26"/>
      <c r="F9698" s="27"/>
      <c r="J9698" s="26"/>
      <c r="K9698" s="26"/>
      <c r="L9698" s="30"/>
      <c r="M9698" s="31"/>
      <c r="N9698" s="31"/>
      <c r="O9698" s="31"/>
      <c r="P9698" s="31"/>
      <c r="Q9698" s="31"/>
      <c r="R9698" s="31"/>
      <c r="S9698" s="31"/>
      <c r="T9698" s="26"/>
      <c r="U9698" s="26"/>
      <c r="W9698" s="10"/>
    </row>
    <row r="9699">
      <c r="E9699" s="26"/>
      <c r="F9699" s="27"/>
      <c r="J9699" s="26"/>
      <c r="K9699" s="26"/>
      <c r="L9699" s="30"/>
      <c r="M9699" s="31"/>
      <c r="N9699" s="31"/>
      <c r="O9699" s="31"/>
      <c r="P9699" s="31"/>
      <c r="Q9699" s="31"/>
      <c r="R9699" s="31"/>
      <c r="S9699" s="31"/>
      <c r="T9699" s="26"/>
      <c r="U9699" s="26"/>
      <c r="W9699" s="10"/>
    </row>
    <row r="9700">
      <c r="E9700" s="26"/>
      <c r="F9700" s="27"/>
      <c r="J9700" s="26"/>
      <c r="K9700" s="26"/>
      <c r="L9700" s="30"/>
      <c r="M9700" s="31"/>
      <c r="N9700" s="31"/>
      <c r="O9700" s="31"/>
      <c r="P9700" s="31"/>
      <c r="Q9700" s="31"/>
      <c r="R9700" s="31"/>
      <c r="S9700" s="31"/>
      <c r="T9700" s="26"/>
      <c r="U9700" s="26"/>
      <c r="W9700" s="10"/>
    </row>
    <row r="9701">
      <c r="E9701" s="26"/>
      <c r="F9701" s="27"/>
      <c r="J9701" s="26"/>
      <c r="K9701" s="26"/>
      <c r="L9701" s="30"/>
      <c r="M9701" s="31"/>
      <c r="N9701" s="31"/>
      <c r="O9701" s="31"/>
      <c r="P9701" s="31"/>
      <c r="Q9701" s="31"/>
      <c r="R9701" s="31"/>
      <c r="S9701" s="31"/>
      <c r="T9701" s="26"/>
      <c r="U9701" s="26"/>
      <c r="W9701" s="10"/>
    </row>
    <row r="9702">
      <c r="E9702" s="26"/>
      <c r="F9702" s="27"/>
      <c r="J9702" s="26"/>
      <c r="K9702" s="26"/>
      <c r="L9702" s="30"/>
      <c r="M9702" s="31"/>
      <c r="N9702" s="31"/>
      <c r="O9702" s="31"/>
      <c r="P9702" s="31"/>
      <c r="Q9702" s="31"/>
      <c r="R9702" s="31"/>
      <c r="S9702" s="31"/>
      <c r="T9702" s="26"/>
      <c r="U9702" s="26"/>
      <c r="W9702" s="10"/>
    </row>
    <row r="9703">
      <c r="E9703" s="26"/>
      <c r="F9703" s="27"/>
      <c r="J9703" s="26"/>
      <c r="K9703" s="26"/>
      <c r="L9703" s="30"/>
      <c r="M9703" s="31"/>
      <c r="N9703" s="31"/>
      <c r="O9703" s="31"/>
      <c r="P9703" s="31"/>
      <c r="Q9703" s="31"/>
      <c r="R9703" s="31"/>
      <c r="S9703" s="31"/>
      <c r="T9703" s="26"/>
      <c r="U9703" s="26"/>
      <c r="W9703" s="10"/>
    </row>
    <row r="9704">
      <c r="E9704" s="26"/>
      <c r="F9704" s="27"/>
      <c r="J9704" s="26"/>
      <c r="K9704" s="26"/>
      <c r="L9704" s="30"/>
      <c r="M9704" s="31"/>
      <c r="N9704" s="31"/>
      <c r="O9704" s="31"/>
      <c r="P9704" s="31"/>
      <c r="Q9704" s="31"/>
      <c r="R9704" s="31"/>
      <c r="S9704" s="31"/>
      <c r="T9704" s="26"/>
      <c r="U9704" s="26"/>
      <c r="W9704" s="10"/>
    </row>
    <row r="9705">
      <c r="E9705" s="26"/>
      <c r="F9705" s="27"/>
      <c r="J9705" s="26"/>
      <c r="K9705" s="26"/>
      <c r="L9705" s="30"/>
      <c r="M9705" s="31"/>
      <c r="N9705" s="31"/>
      <c r="O9705" s="31"/>
      <c r="P9705" s="31"/>
      <c r="Q9705" s="31"/>
      <c r="R9705" s="31"/>
      <c r="S9705" s="31"/>
      <c r="T9705" s="26"/>
      <c r="U9705" s="26"/>
      <c r="W9705" s="10"/>
    </row>
    <row r="9706">
      <c r="E9706" s="26"/>
      <c r="F9706" s="27"/>
      <c r="J9706" s="26"/>
      <c r="K9706" s="26"/>
      <c r="L9706" s="30"/>
      <c r="M9706" s="31"/>
      <c r="N9706" s="31"/>
      <c r="O9706" s="31"/>
      <c r="P9706" s="31"/>
      <c r="Q9706" s="31"/>
      <c r="R9706" s="31"/>
      <c r="S9706" s="31"/>
      <c r="T9706" s="26"/>
      <c r="U9706" s="26"/>
      <c r="W9706" s="10"/>
    </row>
    <row r="9707">
      <c r="E9707" s="26"/>
      <c r="F9707" s="27"/>
      <c r="J9707" s="26"/>
      <c r="K9707" s="26"/>
      <c r="L9707" s="30"/>
      <c r="M9707" s="31"/>
      <c r="N9707" s="31"/>
      <c r="O9707" s="31"/>
      <c r="P9707" s="31"/>
      <c r="Q9707" s="31"/>
      <c r="R9707" s="31"/>
      <c r="S9707" s="31"/>
      <c r="T9707" s="26"/>
      <c r="U9707" s="26"/>
      <c r="W9707" s="10"/>
    </row>
    <row r="9708">
      <c r="E9708" s="26"/>
      <c r="F9708" s="27"/>
      <c r="J9708" s="26"/>
      <c r="K9708" s="26"/>
      <c r="L9708" s="30"/>
      <c r="M9708" s="31"/>
      <c r="N9708" s="31"/>
      <c r="O9708" s="31"/>
      <c r="P9708" s="31"/>
      <c r="Q9708" s="31"/>
      <c r="R9708" s="31"/>
      <c r="S9708" s="31"/>
      <c r="T9708" s="26"/>
      <c r="U9708" s="26"/>
      <c r="W9708" s="10"/>
    </row>
    <row r="9709">
      <c r="E9709" s="26"/>
      <c r="F9709" s="27"/>
      <c r="J9709" s="26"/>
      <c r="K9709" s="26"/>
      <c r="L9709" s="30"/>
      <c r="M9709" s="31"/>
      <c r="N9709" s="31"/>
      <c r="O9709" s="31"/>
      <c r="P9709" s="31"/>
      <c r="Q9709" s="31"/>
      <c r="R9709" s="31"/>
      <c r="S9709" s="31"/>
      <c r="T9709" s="26"/>
      <c r="U9709" s="26"/>
      <c r="W9709" s="10"/>
    </row>
    <row r="9710">
      <c r="E9710" s="26"/>
      <c r="F9710" s="27"/>
      <c r="J9710" s="26"/>
      <c r="K9710" s="26"/>
      <c r="L9710" s="30"/>
      <c r="M9710" s="31"/>
      <c r="N9710" s="31"/>
      <c r="O9710" s="31"/>
      <c r="P9710" s="31"/>
      <c r="Q9710" s="31"/>
      <c r="R9710" s="31"/>
      <c r="S9710" s="31"/>
      <c r="T9710" s="26"/>
      <c r="U9710" s="26"/>
      <c r="W9710" s="10"/>
    </row>
    <row r="9711">
      <c r="E9711" s="26"/>
      <c r="F9711" s="27"/>
      <c r="J9711" s="26"/>
      <c r="K9711" s="26"/>
      <c r="L9711" s="30"/>
      <c r="M9711" s="31"/>
      <c r="N9711" s="31"/>
      <c r="O9711" s="31"/>
      <c r="P9711" s="31"/>
      <c r="Q9711" s="31"/>
      <c r="R9711" s="31"/>
      <c r="S9711" s="31"/>
      <c r="T9711" s="26"/>
      <c r="U9711" s="26"/>
      <c r="W9711" s="10"/>
    </row>
    <row r="9712">
      <c r="E9712" s="26"/>
      <c r="F9712" s="27"/>
      <c r="J9712" s="26"/>
      <c r="K9712" s="26"/>
      <c r="L9712" s="30"/>
      <c r="M9712" s="31"/>
      <c r="N9712" s="31"/>
      <c r="O9712" s="31"/>
      <c r="P9712" s="31"/>
      <c r="Q9712" s="31"/>
      <c r="R9712" s="31"/>
      <c r="S9712" s="31"/>
      <c r="T9712" s="26"/>
      <c r="U9712" s="26"/>
      <c r="W9712" s="10"/>
    </row>
    <row r="9713">
      <c r="E9713" s="26"/>
      <c r="F9713" s="27"/>
      <c r="J9713" s="26"/>
      <c r="K9713" s="26"/>
      <c r="L9713" s="30"/>
      <c r="M9713" s="31"/>
      <c r="N9713" s="31"/>
      <c r="O9713" s="31"/>
      <c r="P9713" s="31"/>
      <c r="Q9713" s="31"/>
      <c r="R9713" s="31"/>
      <c r="S9713" s="31"/>
      <c r="T9713" s="26"/>
      <c r="U9713" s="26"/>
      <c r="W9713" s="10"/>
    </row>
    <row r="9714">
      <c r="E9714" s="26"/>
      <c r="F9714" s="27"/>
      <c r="J9714" s="26"/>
      <c r="K9714" s="26"/>
      <c r="L9714" s="30"/>
      <c r="M9714" s="31"/>
      <c r="N9714" s="31"/>
      <c r="O9714" s="31"/>
      <c r="P9714" s="31"/>
      <c r="Q9714" s="31"/>
      <c r="R9714" s="31"/>
      <c r="S9714" s="31"/>
      <c r="T9714" s="26"/>
      <c r="U9714" s="26"/>
      <c r="W9714" s="10"/>
    </row>
    <row r="9715">
      <c r="E9715" s="26"/>
      <c r="F9715" s="27"/>
      <c r="J9715" s="26"/>
      <c r="K9715" s="26"/>
      <c r="L9715" s="30"/>
      <c r="M9715" s="31"/>
      <c r="N9715" s="31"/>
      <c r="O9715" s="31"/>
      <c r="P9715" s="31"/>
      <c r="Q9715" s="31"/>
      <c r="R9715" s="31"/>
      <c r="S9715" s="31"/>
      <c r="T9715" s="26"/>
      <c r="U9715" s="26"/>
      <c r="W9715" s="10"/>
    </row>
    <row r="9716">
      <c r="E9716" s="26"/>
      <c r="F9716" s="27"/>
      <c r="J9716" s="26"/>
      <c r="K9716" s="26"/>
      <c r="L9716" s="30"/>
      <c r="M9716" s="31"/>
      <c r="N9716" s="31"/>
      <c r="O9716" s="31"/>
      <c r="P9716" s="31"/>
      <c r="Q9716" s="31"/>
      <c r="R9716" s="31"/>
      <c r="S9716" s="31"/>
      <c r="T9716" s="26"/>
      <c r="U9716" s="26"/>
      <c r="W9716" s="10"/>
    </row>
    <row r="9717">
      <c r="E9717" s="26"/>
      <c r="F9717" s="27"/>
      <c r="J9717" s="26"/>
      <c r="K9717" s="26"/>
      <c r="L9717" s="30"/>
      <c r="M9717" s="31"/>
      <c r="N9717" s="31"/>
      <c r="O9717" s="31"/>
      <c r="P9717" s="31"/>
      <c r="Q9717" s="31"/>
      <c r="R9717" s="31"/>
      <c r="S9717" s="31"/>
      <c r="T9717" s="26"/>
      <c r="U9717" s="26"/>
      <c r="W9717" s="10"/>
    </row>
    <row r="9718">
      <c r="E9718" s="26"/>
      <c r="F9718" s="27"/>
      <c r="J9718" s="26"/>
      <c r="K9718" s="26"/>
      <c r="L9718" s="30"/>
      <c r="M9718" s="31"/>
      <c r="N9718" s="31"/>
      <c r="O9718" s="31"/>
      <c r="P9718" s="31"/>
      <c r="Q9718" s="31"/>
      <c r="R9718" s="31"/>
      <c r="S9718" s="31"/>
      <c r="T9718" s="26"/>
      <c r="U9718" s="26"/>
      <c r="W9718" s="10"/>
    </row>
    <row r="9719">
      <c r="E9719" s="26"/>
      <c r="F9719" s="27"/>
      <c r="J9719" s="26"/>
      <c r="K9719" s="26"/>
      <c r="L9719" s="30"/>
      <c r="M9719" s="31"/>
      <c r="N9719" s="31"/>
      <c r="O9719" s="31"/>
      <c r="P9719" s="31"/>
      <c r="Q9719" s="31"/>
      <c r="R9719" s="31"/>
      <c r="S9719" s="31"/>
      <c r="T9719" s="26"/>
      <c r="U9719" s="26"/>
      <c r="W9719" s="10"/>
    </row>
    <row r="9720">
      <c r="E9720" s="26"/>
      <c r="F9720" s="27"/>
      <c r="J9720" s="26"/>
      <c r="K9720" s="26"/>
      <c r="L9720" s="30"/>
      <c r="M9720" s="31"/>
      <c r="N9720" s="31"/>
      <c r="O9720" s="31"/>
      <c r="P9720" s="31"/>
      <c r="Q9720" s="31"/>
      <c r="R9720" s="31"/>
      <c r="S9720" s="31"/>
      <c r="T9720" s="26"/>
      <c r="U9720" s="26"/>
      <c r="W9720" s="10"/>
    </row>
    <row r="9721">
      <c r="E9721" s="26"/>
      <c r="F9721" s="27"/>
      <c r="J9721" s="26"/>
      <c r="K9721" s="26"/>
      <c r="L9721" s="30"/>
      <c r="M9721" s="31"/>
      <c r="N9721" s="31"/>
      <c r="O9721" s="31"/>
      <c r="P9721" s="31"/>
      <c r="Q9721" s="31"/>
      <c r="R9721" s="31"/>
      <c r="S9721" s="31"/>
      <c r="T9721" s="26"/>
      <c r="U9721" s="26"/>
      <c r="W9721" s="10"/>
    </row>
    <row r="9722">
      <c r="E9722" s="26"/>
      <c r="F9722" s="27"/>
      <c r="J9722" s="26"/>
      <c r="K9722" s="26"/>
      <c r="L9722" s="30"/>
      <c r="M9722" s="31"/>
      <c r="N9722" s="31"/>
      <c r="O9722" s="31"/>
      <c r="P9722" s="31"/>
      <c r="Q9722" s="31"/>
      <c r="R9722" s="31"/>
      <c r="S9722" s="31"/>
      <c r="T9722" s="26"/>
      <c r="U9722" s="26"/>
      <c r="W9722" s="10"/>
    </row>
    <row r="9723">
      <c r="E9723" s="26"/>
      <c r="F9723" s="27"/>
      <c r="J9723" s="26"/>
      <c r="K9723" s="26"/>
      <c r="L9723" s="30"/>
      <c r="M9723" s="31"/>
      <c r="N9723" s="31"/>
      <c r="O9723" s="31"/>
      <c r="P9723" s="31"/>
      <c r="Q9723" s="31"/>
      <c r="R9723" s="31"/>
      <c r="S9723" s="31"/>
      <c r="T9723" s="26"/>
      <c r="U9723" s="26"/>
      <c r="W9723" s="10"/>
    </row>
    <row r="9724">
      <c r="E9724" s="26"/>
      <c r="F9724" s="27"/>
      <c r="J9724" s="26"/>
      <c r="K9724" s="26"/>
      <c r="L9724" s="30"/>
      <c r="M9724" s="31"/>
      <c r="N9724" s="31"/>
      <c r="O9724" s="31"/>
      <c r="P9724" s="31"/>
      <c r="Q9724" s="31"/>
      <c r="R9724" s="31"/>
      <c r="S9724" s="31"/>
      <c r="T9724" s="26"/>
      <c r="U9724" s="26"/>
      <c r="W9724" s="10"/>
    </row>
    <row r="9725">
      <c r="E9725" s="26"/>
      <c r="F9725" s="27"/>
      <c r="J9725" s="26"/>
      <c r="K9725" s="26"/>
      <c r="L9725" s="30"/>
      <c r="M9725" s="31"/>
      <c r="N9725" s="31"/>
      <c r="O9725" s="31"/>
      <c r="P9725" s="31"/>
      <c r="Q9725" s="31"/>
      <c r="R9725" s="31"/>
      <c r="S9725" s="31"/>
      <c r="T9725" s="26"/>
      <c r="U9725" s="26"/>
      <c r="W9725" s="10"/>
    </row>
    <row r="9726">
      <c r="E9726" s="26"/>
      <c r="F9726" s="27"/>
      <c r="J9726" s="26"/>
      <c r="K9726" s="26"/>
      <c r="L9726" s="30"/>
      <c r="M9726" s="31"/>
      <c r="N9726" s="31"/>
      <c r="O9726" s="31"/>
      <c r="P9726" s="31"/>
      <c r="Q9726" s="31"/>
      <c r="R9726" s="31"/>
      <c r="S9726" s="31"/>
      <c r="T9726" s="26"/>
      <c r="U9726" s="26"/>
      <c r="W9726" s="10"/>
    </row>
    <row r="9727">
      <c r="E9727" s="26"/>
      <c r="F9727" s="27"/>
      <c r="J9727" s="26"/>
      <c r="K9727" s="26"/>
      <c r="L9727" s="30"/>
      <c r="M9727" s="31"/>
      <c r="N9727" s="31"/>
      <c r="O9727" s="31"/>
      <c r="P9727" s="31"/>
      <c r="Q9727" s="31"/>
      <c r="R9727" s="31"/>
      <c r="S9727" s="31"/>
      <c r="T9727" s="26"/>
      <c r="U9727" s="26"/>
      <c r="W9727" s="10"/>
    </row>
    <row r="9728">
      <c r="E9728" s="26"/>
      <c r="F9728" s="27"/>
      <c r="J9728" s="26"/>
      <c r="K9728" s="26"/>
      <c r="L9728" s="30"/>
      <c r="M9728" s="31"/>
      <c r="N9728" s="31"/>
      <c r="O9728" s="31"/>
      <c r="P9728" s="31"/>
      <c r="Q9728" s="31"/>
      <c r="R9728" s="31"/>
      <c r="S9728" s="31"/>
      <c r="T9728" s="26"/>
      <c r="U9728" s="26"/>
      <c r="W9728" s="10"/>
    </row>
    <row r="9729">
      <c r="E9729" s="26"/>
      <c r="F9729" s="27"/>
      <c r="J9729" s="26"/>
      <c r="K9729" s="26"/>
      <c r="L9729" s="30"/>
      <c r="M9729" s="31"/>
      <c r="N9729" s="31"/>
      <c r="O9729" s="31"/>
      <c r="P9729" s="31"/>
      <c r="Q9729" s="31"/>
      <c r="R9729" s="31"/>
      <c r="S9729" s="31"/>
      <c r="T9729" s="26"/>
      <c r="U9729" s="26"/>
      <c r="W9729" s="10"/>
    </row>
    <row r="9730">
      <c r="E9730" s="26"/>
      <c r="F9730" s="27"/>
      <c r="J9730" s="26"/>
      <c r="K9730" s="26"/>
      <c r="L9730" s="30"/>
      <c r="M9730" s="31"/>
      <c r="N9730" s="31"/>
      <c r="O9730" s="31"/>
      <c r="P9730" s="31"/>
      <c r="Q9730" s="31"/>
      <c r="R9730" s="31"/>
      <c r="S9730" s="31"/>
      <c r="T9730" s="26"/>
      <c r="U9730" s="26"/>
      <c r="W9730" s="10"/>
    </row>
    <row r="9731">
      <c r="E9731" s="26"/>
      <c r="F9731" s="27"/>
      <c r="J9731" s="26"/>
      <c r="K9731" s="26"/>
      <c r="L9731" s="30"/>
      <c r="M9731" s="31"/>
      <c r="N9731" s="31"/>
      <c r="O9731" s="31"/>
      <c r="P9731" s="31"/>
      <c r="Q9731" s="31"/>
      <c r="R9731" s="31"/>
      <c r="S9731" s="31"/>
      <c r="T9731" s="26"/>
      <c r="U9731" s="26"/>
      <c r="W9731" s="10"/>
    </row>
    <row r="9732">
      <c r="E9732" s="26"/>
      <c r="F9732" s="27"/>
      <c r="J9732" s="26"/>
      <c r="K9732" s="26"/>
      <c r="L9732" s="30"/>
      <c r="M9732" s="31"/>
      <c r="N9732" s="31"/>
      <c r="O9732" s="31"/>
      <c r="P9732" s="31"/>
      <c r="Q9732" s="31"/>
      <c r="R9732" s="31"/>
      <c r="S9732" s="31"/>
      <c r="T9732" s="26"/>
      <c r="U9732" s="26"/>
      <c r="W9732" s="10"/>
    </row>
    <row r="9733">
      <c r="E9733" s="26"/>
      <c r="F9733" s="27"/>
      <c r="J9733" s="26"/>
      <c r="K9733" s="26"/>
      <c r="L9733" s="30"/>
      <c r="M9733" s="31"/>
      <c r="N9733" s="31"/>
      <c r="O9733" s="31"/>
      <c r="P9733" s="31"/>
      <c r="Q9733" s="31"/>
      <c r="R9733" s="31"/>
      <c r="S9733" s="31"/>
      <c r="T9733" s="26"/>
      <c r="U9733" s="26"/>
      <c r="W9733" s="10"/>
    </row>
    <row r="9734">
      <c r="E9734" s="26"/>
      <c r="F9734" s="27"/>
      <c r="J9734" s="26"/>
      <c r="K9734" s="26"/>
      <c r="L9734" s="30"/>
      <c r="M9734" s="31"/>
      <c r="N9734" s="31"/>
      <c r="O9734" s="31"/>
      <c r="P9734" s="31"/>
      <c r="Q9734" s="31"/>
      <c r="R9734" s="31"/>
      <c r="S9734" s="31"/>
      <c r="T9734" s="26"/>
      <c r="U9734" s="26"/>
      <c r="W9734" s="10"/>
    </row>
    <row r="9735">
      <c r="E9735" s="26"/>
      <c r="F9735" s="27"/>
      <c r="J9735" s="26"/>
      <c r="K9735" s="26"/>
      <c r="L9735" s="30"/>
      <c r="M9735" s="31"/>
      <c r="N9735" s="31"/>
      <c r="O9735" s="31"/>
      <c r="P9735" s="31"/>
      <c r="Q9735" s="31"/>
      <c r="R9735" s="31"/>
      <c r="S9735" s="31"/>
      <c r="T9735" s="26"/>
      <c r="U9735" s="26"/>
      <c r="W9735" s="10"/>
    </row>
    <row r="9736">
      <c r="E9736" s="26"/>
      <c r="F9736" s="27"/>
      <c r="J9736" s="26"/>
      <c r="K9736" s="26"/>
      <c r="L9736" s="30"/>
      <c r="M9736" s="31"/>
      <c r="N9736" s="31"/>
      <c r="O9736" s="31"/>
      <c r="P9736" s="31"/>
      <c r="Q9736" s="31"/>
      <c r="R9736" s="31"/>
      <c r="S9736" s="31"/>
      <c r="T9736" s="26"/>
      <c r="U9736" s="26"/>
      <c r="W9736" s="10"/>
    </row>
    <row r="9737">
      <c r="E9737" s="26"/>
      <c r="F9737" s="27"/>
      <c r="J9737" s="26"/>
      <c r="K9737" s="26"/>
      <c r="L9737" s="30"/>
      <c r="M9737" s="31"/>
      <c r="N9737" s="31"/>
      <c r="O9737" s="31"/>
      <c r="P9737" s="31"/>
      <c r="Q9737" s="31"/>
      <c r="R9737" s="31"/>
      <c r="S9737" s="31"/>
      <c r="T9737" s="26"/>
      <c r="U9737" s="26"/>
      <c r="W9737" s="10"/>
    </row>
    <row r="9738">
      <c r="E9738" s="26"/>
      <c r="F9738" s="27"/>
      <c r="J9738" s="26"/>
      <c r="K9738" s="26"/>
      <c r="L9738" s="30"/>
      <c r="M9738" s="31"/>
      <c r="N9738" s="31"/>
      <c r="O9738" s="31"/>
      <c r="P9738" s="31"/>
      <c r="Q9738" s="31"/>
      <c r="R9738" s="31"/>
      <c r="S9738" s="31"/>
      <c r="T9738" s="26"/>
      <c r="U9738" s="26"/>
      <c r="W9738" s="10"/>
    </row>
    <row r="9739">
      <c r="E9739" s="26"/>
      <c r="F9739" s="27"/>
      <c r="J9739" s="26"/>
      <c r="K9739" s="26"/>
      <c r="L9739" s="30"/>
      <c r="M9739" s="31"/>
      <c r="N9739" s="31"/>
      <c r="O9739" s="31"/>
      <c r="P9739" s="31"/>
      <c r="Q9739" s="31"/>
      <c r="R9739" s="31"/>
      <c r="S9739" s="31"/>
      <c r="T9739" s="26"/>
      <c r="U9739" s="26"/>
      <c r="W9739" s="10"/>
    </row>
    <row r="9740">
      <c r="E9740" s="26"/>
      <c r="F9740" s="27"/>
      <c r="J9740" s="26"/>
      <c r="K9740" s="26"/>
      <c r="L9740" s="30"/>
      <c r="M9740" s="31"/>
      <c r="N9740" s="31"/>
      <c r="O9740" s="31"/>
      <c r="P9740" s="31"/>
      <c r="Q9740" s="31"/>
      <c r="R9740" s="31"/>
      <c r="S9740" s="31"/>
      <c r="T9740" s="26"/>
      <c r="U9740" s="26"/>
      <c r="W9740" s="10"/>
    </row>
    <row r="9741">
      <c r="E9741" s="26"/>
      <c r="F9741" s="27"/>
      <c r="J9741" s="26"/>
      <c r="K9741" s="26"/>
      <c r="L9741" s="30"/>
      <c r="M9741" s="31"/>
      <c r="N9741" s="31"/>
      <c r="O9741" s="31"/>
      <c r="P9741" s="31"/>
      <c r="Q9741" s="31"/>
      <c r="R9741" s="31"/>
      <c r="S9741" s="31"/>
      <c r="T9741" s="26"/>
      <c r="U9741" s="26"/>
      <c r="W9741" s="10"/>
    </row>
    <row r="9742">
      <c r="E9742" s="26"/>
      <c r="F9742" s="27"/>
      <c r="J9742" s="26"/>
      <c r="K9742" s="26"/>
      <c r="L9742" s="30"/>
      <c r="M9742" s="31"/>
      <c r="N9742" s="31"/>
      <c r="O9742" s="31"/>
      <c r="P9742" s="31"/>
      <c r="Q9742" s="31"/>
      <c r="R9742" s="31"/>
      <c r="S9742" s="31"/>
      <c r="T9742" s="26"/>
      <c r="U9742" s="26"/>
      <c r="W9742" s="10"/>
    </row>
    <row r="9743">
      <c r="E9743" s="26"/>
      <c r="F9743" s="27"/>
      <c r="J9743" s="26"/>
      <c r="K9743" s="26"/>
      <c r="L9743" s="30"/>
      <c r="M9743" s="31"/>
      <c r="N9743" s="31"/>
      <c r="O9743" s="31"/>
      <c r="P9743" s="31"/>
      <c r="Q9743" s="31"/>
      <c r="R9743" s="31"/>
      <c r="S9743" s="31"/>
      <c r="T9743" s="26"/>
      <c r="U9743" s="26"/>
      <c r="W9743" s="10"/>
    </row>
    <row r="9744">
      <c r="E9744" s="26"/>
      <c r="F9744" s="27"/>
      <c r="J9744" s="26"/>
      <c r="K9744" s="26"/>
      <c r="L9744" s="30"/>
      <c r="M9744" s="31"/>
      <c r="N9744" s="31"/>
      <c r="O9744" s="31"/>
      <c r="P9744" s="31"/>
      <c r="Q9744" s="31"/>
      <c r="R9744" s="31"/>
      <c r="S9744" s="31"/>
      <c r="T9744" s="26"/>
      <c r="U9744" s="26"/>
      <c r="W9744" s="10"/>
    </row>
    <row r="9745">
      <c r="E9745" s="26"/>
      <c r="F9745" s="27"/>
      <c r="J9745" s="26"/>
      <c r="K9745" s="26"/>
      <c r="L9745" s="30"/>
      <c r="M9745" s="31"/>
      <c r="N9745" s="31"/>
      <c r="O9745" s="31"/>
      <c r="P9745" s="31"/>
      <c r="Q9745" s="31"/>
      <c r="R9745" s="31"/>
      <c r="S9745" s="31"/>
      <c r="T9745" s="26"/>
      <c r="U9745" s="26"/>
      <c r="W9745" s="10"/>
    </row>
    <row r="9746">
      <c r="E9746" s="26"/>
      <c r="F9746" s="27"/>
      <c r="J9746" s="26"/>
      <c r="K9746" s="26"/>
      <c r="L9746" s="30"/>
      <c r="M9746" s="31"/>
      <c r="N9746" s="31"/>
      <c r="O9746" s="31"/>
      <c r="P9746" s="31"/>
      <c r="Q9746" s="31"/>
      <c r="R9746" s="31"/>
      <c r="S9746" s="31"/>
      <c r="T9746" s="26"/>
      <c r="U9746" s="26"/>
      <c r="W9746" s="10"/>
    </row>
    <row r="9747">
      <c r="E9747" s="26"/>
      <c r="F9747" s="27"/>
      <c r="J9747" s="26"/>
      <c r="K9747" s="26"/>
      <c r="L9747" s="30"/>
      <c r="M9747" s="31"/>
      <c r="N9747" s="31"/>
      <c r="O9747" s="31"/>
      <c r="P9747" s="31"/>
      <c r="Q9747" s="31"/>
      <c r="R9747" s="31"/>
      <c r="S9747" s="31"/>
      <c r="T9747" s="26"/>
      <c r="U9747" s="26"/>
      <c r="W9747" s="10"/>
    </row>
    <row r="9748">
      <c r="E9748" s="26"/>
      <c r="F9748" s="27"/>
      <c r="J9748" s="26"/>
      <c r="K9748" s="26"/>
      <c r="L9748" s="30"/>
      <c r="M9748" s="31"/>
      <c r="N9748" s="31"/>
      <c r="O9748" s="31"/>
      <c r="P9748" s="31"/>
      <c r="Q9748" s="31"/>
      <c r="R9748" s="31"/>
      <c r="S9748" s="31"/>
      <c r="T9748" s="26"/>
      <c r="U9748" s="26"/>
      <c r="W9748" s="10"/>
    </row>
    <row r="9749">
      <c r="E9749" s="26"/>
      <c r="F9749" s="27"/>
      <c r="J9749" s="26"/>
      <c r="K9749" s="26"/>
      <c r="L9749" s="30"/>
      <c r="M9749" s="31"/>
      <c r="N9749" s="31"/>
      <c r="O9749" s="31"/>
      <c r="P9749" s="31"/>
      <c r="Q9749" s="31"/>
      <c r="R9749" s="31"/>
      <c r="S9749" s="31"/>
      <c r="T9749" s="26"/>
      <c r="U9749" s="26"/>
      <c r="W9749" s="10"/>
    </row>
    <row r="9750">
      <c r="E9750" s="26"/>
      <c r="F9750" s="27"/>
      <c r="J9750" s="26"/>
      <c r="K9750" s="26"/>
      <c r="L9750" s="30"/>
      <c r="M9750" s="31"/>
      <c r="N9750" s="31"/>
      <c r="O9750" s="31"/>
      <c r="P9750" s="31"/>
      <c r="Q9750" s="31"/>
      <c r="R9750" s="31"/>
      <c r="S9750" s="31"/>
      <c r="T9750" s="26"/>
      <c r="U9750" s="26"/>
      <c r="W9750" s="10"/>
    </row>
    <row r="9751">
      <c r="E9751" s="26"/>
      <c r="F9751" s="27"/>
      <c r="J9751" s="26"/>
      <c r="K9751" s="26"/>
      <c r="L9751" s="30"/>
      <c r="M9751" s="31"/>
      <c r="N9751" s="31"/>
      <c r="O9751" s="31"/>
      <c r="P9751" s="31"/>
      <c r="Q9751" s="31"/>
      <c r="R9751" s="31"/>
      <c r="S9751" s="31"/>
      <c r="T9751" s="26"/>
      <c r="U9751" s="26"/>
      <c r="W9751" s="10"/>
    </row>
    <row r="9752">
      <c r="E9752" s="26"/>
      <c r="F9752" s="27"/>
      <c r="J9752" s="26"/>
      <c r="K9752" s="26"/>
      <c r="L9752" s="30"/>
      <c r="M9752" s="31"/>
      <c r="N9752" s="31"/>
      <c r="O9752" s="31"/>
      <c r="P9752" s="31"/>
      <c r="Q9752" s="31"/>
      <c r="R9752" s="31"/>
      <c r="S9752" s="31"/>
      <c r="T9752" s="26"/>
      <c r="U9752" s="26"/>
      <c r="W9752" s="10"/>
    </row>
    <row r="9753">
      <c r="E9753" s="26"/>
      <c r="F9753" s="27"/>
      <c r="J9753" s="26"/>
      <c r="K9753" s="26"/>
      <c r="L9753" s="30"/>
      <c r="M9753" s="31"/>
      <c r="N9753" s="31"/>
      <c r="O9753" s="31"/>
      <c r="P9753" s="31"/>
      <c r="Q9753" s="31"/>
      <c r="R9753" s="31"/>
      <c r="S9753" s="31"/>
      <c r="T9753" s="26"/>
      <c r="U9753" s="26"/>
      <c r="W9753" s="10"/>
    </row>
    <row r="9754">
      <c r="E9754" s="26"/>
      <c r="F9754" s="27"/>
      <c r="J9754" s="26"/>
      <c r="K9754" s="26"/>
      <c r="L9754" s="30"/>
      <c r="M9754" s="31"/>
      <c r="N9754" s="31"/>
      <c r="O9754" s="31"/>
      <c r="P9754" s="31"/>
      <c r="Q9754" s="31"/>
      <c r="R9754" s="31"/>
      <c r="S9754" s="31"/>
      <c r="T9754" s="26"/>
      <c r="U9754" s="26"/>
      <c r="W9754" s="10"/>
    </row>
    <row r="9755">
      <c r="E9755" s="26"/>
      <c r="F9755" s="27"/>
      <c r="J9755" s="26"/>
      <c r="K9755" s="26"/>
      <c r="L9755" s="30"/>
      <c r="M9755" s="31"/>
      <c r="N9755" s="31"/>
      <c r="O9755" s="31"/>
      <c r="P9755" s="31"/>
      <c r="Q9755" s="31"/>
      <c r="R9755" s="31"/>
      <c r="S9755" s="31"/>
      <c r="T9755" s="26"/>
      <c r="U9755" s="26"/>
      <c r="W9755" s="10"/>
    </row>
    <row r="9756">
      <c r="E9756" s="26"/>
      <c r="F9756" s="27"/>
      <c r="J9756" s="26"/>
      <c r="K9756" s="26"/>
      <c r="L9756" s="30"/>
      <c r="M9756" s="31"/>
      <c r="N9756" s="31"/>
      <c r="O9756" s="31"/>
      <c r="P9756" s="31"/>
      <c r="Q9756" s="31"/>
      <c r="R9756" s="31"/>
      <c r="S9756" s="31"/>
      <c r="T9756" s="26"/>
      <c r="U9756" s="26"/>
      <c r="W9756" s="10"/>
    </row>
    <row r="9757">
      <c r="E9757" s="26"/>
      <c r="F9757" s="27"/>
      <c r="J9757" s="26"/>
      <c r="K9757" s="26"/>
      <c r="L9757" s="30"/>
      <c r="M9757" s="31"/>
      <c r="N9757" s="31"/>
      <c r="O9757" s="31"/>
      <c r="P9757" s="31"/>
      <c r="Q9757" s="31"/>
      <c r="R9757" s="31"/>
      <c r="S9757" s="31"/>
      <c r="T9757" s="26"/>
      <c r="U9757" s="26"/>
      <c r="W9757" s="10"/>
    </row>
    <row r="9758">
      <c r="E9758" s="26"/>
      <c r="F9758" s="27"/>
      <c r="J9758" s="26"/>
      <c r="K9758" s="26"/>
      <c r="L9758" s="30"/>
      <c r="M9758" s="31"/>
      <c r="N9758" s="31"/>
      <c r="O9758" s="31"/>
      <c r="P9758" s="31"/>
      <c r="Q9758" s="31"/>
      <c r="R9758" s="31"/>
      <c r="S9758" s="31"/>
      <c r="T9758" s="26"/>
      <c r="U9758" s="26"/>
      <c r="W9758" s="10"/>
    </row>
    <row r="9759">
      <c r="E9759" s="26"/>
      <c r="F9759" s="27"/>
      <c r="J9759" s="26"/>
      <c r="K9759" s="26"/>
      <c r="L9759" s="30"/>
      <c r="M9759" s="31"/>
      <c r="N9759" s="31"/>
      <c r="O9759" s="31"/>
      <c r="P9759" s="31"/>
      <c r="Q9759" s="31"/>
      <c r="R9759" s="31"/>
      <c r="S9759" s="31"/>
      <c r="T9759" s="26"/>
      <c r="U9759" s="26"/>
      <c r="W9759" s="10"/>
    </row>
    <row r="9760">
      <c r="E9760" s="26"/>
      <c r="F9760" s="27"/>
      <c r="J9760" s="26"/>
      <c r="K9760" s="26"/>
      <c r="L9760" s="30"/>
      <c r="M9760" s="31"/>
      <c r="N9760" s="31"/>
      <c r="O9760" s="31"/>
      <c r="P9760" s="31"/>
      <c r="Q9760" s="31"/>
      <c r="R9760" s="31"/>
      <c r="S9760" s="31"/>
      <c r="T9760" s="26"/>
      <c r="U9760" s="26"/>
      <c r="W9760" s="10"/>
    </row>
    <row r="9761">
      <c r="E9761" s="26"/>
      <c r="F9761" s="27"/>
      <c r="J9761" s="26"/>
      <c r="K9761" s="26"/>
      <c r="L9761" s="30"/>
      <c r="M9761" s="31"/>
      <c r="N9761" s="31"/>
      <c r="O9761" s="31"/>
      <c r="P9761" s="31"/>
      <c r="Q9761" s="31"/>
      <c r="R9761" s="31"/>
      <c r="S9761" s="31"/>
      <c r="T9761" s="26"/>
      <c r="U9761" s="26"/>
      <c r="W9761" s="10"/>
    </row>
    <row r="9762">
      <c r="E9762" s="26"/>
      <c r="F9762" s="27"/>
      <c r="J9762" s="26"/>
      <c r="K9762" s="26"/>
      <c r="L9762" s="30"/>
      <c r="M9762" s="31"/>
      <c r="N9762" s="31"/>
      <c r="O9762" s="31"/>
      <c r="P9762" s="31"/>
      <c r="Q9762" s="31"/>
      <c r="R9762" s="31"/>
      <c r="S9762" s="31"/>
      <c r="T9762" s="26"/>
      <c r="U9762" s="26"/>
      <c r="W9762" s="10"/>
    </row>
    <row r="9763">
      <c r="E9763" s="26"/>
      <c r="F9763" s="27"/>
      <c r="J9763" s="26"/>
      <c r="K9763" s="26"/>
      <c r="L9763" s="30"/>
      <c r="M9763" s="31"/>
      <c r="N9763" s="31"/>
      <c r="O9763" s="31"/>
      <c r="P9763" s="31"/>
      <c r="Q9763" s="31"/>
      <c r="R9763" s="31"/>
      <c r="S9763" s="31"/>
      <c r="T9763" s="26"/>
      <c r="U9763" s="26"/>
      <c r="W9763" s="10"/>
    </row>
    <row r="9764">
      <c r="E9764" s="26"/>
      <c r="F9764" s="27"/>
      <c r="J9764" s="26"/>
      <c r="K9764" s="26"/>
      <c r="L9764" s="30"/>
      <c r="M9764" s="31"/>
      <c r="N9764" s="31"/>
      <c r="O9764" s="31"/>
      <c r="P9764" s="31"/>
      <c r="Q9764" s="31"/>
      <c r="R9764" s="31"/>
      <c r="S9764" s="31"/>
      <c r="T9764" s="26"/>
      <c r="U9764" s="26"/>
      <c r="W9764" s="10"/>
    </row>
    <row r="9765">
      <c r="E9765" s="26"/>
      <c r="F9765" s="27"/>
      <c r="J9765" s="26"/>
      <c r="K9765" s="26"/>
      <c r="L9765" s="30"/>
      <c r="M9765" s="31"/>
      <c r="N9765" s="31"/>
      <c r="O9765" s="31"/>
      <c r="P9765" s="31"/>
      <c r="Q9765" s="31"/>
      <c r="R9765" s="31"/>
      <c r="S9765" s="31"/>
      <c r="T9765" s="26"/>
      <c r="U9765" s="26"/>
      <c r="W9765" s="10"/>
    </row>
    <row r="9766">
      <c r="E9766" s="26"/>
      <c r="F9766" s="27"/>
      <c r="J9766" s="26"/>
      <c r="K9766" s="26"/>
      <c r="L9766" s="30"/>
      <c r="M9766" s="31"/>
      <c r="N9766" s="31"/>
      <c r="O9766" s="31"/>
      <c r="P9766" s="31"/>
      <c r="Q9766" s="31"/>
      <c r="R9766" s="31"/>
      <c r="S9766" s="31"/>
      <c r="T9766" s="26"/>
      <c r="U9766" s="26"/>
      <c r="W9766" s="10"/>
    </row>
    <row r="9767">
      <c r="E9767" s="26"/>
      <c r="F9767" s="27"/>
      <c r="J9767" s="26"/>
      <c r="K9767" s="26"/>
      <c r="L9767" s="30"/>
      <c r="M9767" s="31"/>
      <c r="N9767" s="31"/>
      <c r="O9767" s="31"/>
      <c r="P9767" s="31"/>
      <c r="Q9767" s="31"/>
      <c r="R9767" s="31"/>
      <c r="S9767" s="31"/>
      <c r="T9767" s="26"/>
      <c r="U9767" s="26"/>
      <c r="W9767" s="10"/>
    </row>
    <row r="9768">
      <c r="E9768" s="26"/>
      <c r="F9768" s="27"/>
      <c r="J9768" s="26"/>
      <c r="K9768" s="26"/>
      <c r="L9768" s="30"/>
      <c r="M9768" s="31"/>
      <c r="N9768" s="31"/>
      <c r="O9768" s="31"/>
      <c r="P9768" s="31"/>
      <c r="Q9768" s="31"/>
      <c r="R9768" s="31"/>
      <c r="S9768" s="31"/>
      <c r="T9768" s="26"/>
      <c r="U9768" s="26"/>
      <c r="W9768" s="10"/>
    </row>
    <row r="9769">
      <c r="E9769" s="26"/>
      <c r="F9769" s="27"/>
      <c r="J9769" s="26"/>
      <c r="K9769" s="26"/>
      <c r="L9769" s="30"/>
      <c r="M9769" s="31"/>
      <c r="N9769" s="31"/>
      <c r="O9769" s="31"/>
      <c r="P9769" s="31"/>
      <c r="Q9769" s="31"/>
      <c r="R9769" s="31"/>
      <c r="S9769" s="31"/>
      <c r="T9769" s="26"/>
      <c r="U9769" s="26"/>
      <c r="W9769" s="10"/>
    </row>
    <row r="9770">
      <c r="E9770" s="26"/>
      <c r="F9770" s="27"/>
      <c r="J9770" s="26"/>
      <c r="K9770" s="26"/>
      <c r="L9770" s="30"/>
      <c r="M9770" s="31"/>
      <c r="N9770" s="31"/>
      <c r="O9770" s="31"/>
      <c r="P9770" s="31"/>
      <c r="Q9770" s="31"/>
      <c r="R9770" s="31"/>
      <c r="S9770" s="31"/>
      <c r="T9770" s="26"/>
      <c r="U9770" s="26"/>
      <c r="W9770" s="10"/>
    </row>
    <row r="9771">
      <c r="E9771" s="26"/>
      <c r="F9771" s="27"/>
      <c r="J9771" s="26"/>
      <c r="K9771" s="26"/>
      <c r="L9771" s="30"/>
      <c r="M9771" s="31"/>
      <c r="N9771" s="31"/>
      <c r="O9771" s="31"/>
      <c r="P9771" s="31"/>
      <c r="Q9771" s="31"/>
      <c r="R9771" s="31"/>
      <c r="S9771" s="31"/>
      <c r="T9771" s="26"/>
      <c r="U9771" s="26"/>
      <c r="W9771" s="10"/>
    </row>
    <row r="9772">
      <c r="E9772" s="26"/>
      <c r="F9772" s="27"/>
      <c r="J9772" s="26"/>
      <c r="K9772" s="26"/>
      <c r="L9772" s="30"/>
      <c r="M9772" s="31"/>
      <c r="N9772" s="31"/>
      <c r="O9772" s="31"/>
      <c r="P9772" s="31"/>
      <c r="Q9772" s="31"/>
      <c r="R9772" s="31"/>
      <c r="S9772" s="31"/>
      <c r="T9772" s="26"/>
      <c r="U9772" s="26"/>
      <c r="W9772" s="10"/>
    </row>
    <row r="9773">
      <c r="E9773" s="26"/>
      <c r="F9773" s="27"/>
      <c r="J9773" s="26"/>
      <c r="K9773" s="26"/>
      <c r="L9773" s="30"/>
      <c r="M9773" s="31"/>
      <c r="N9773" s="31"/>
      <c r="O9773" s="31"/>
      <c r="P9773" s="31"/>
      <c r="Q9773" s="31"/>
      <c r="R9773" s="31"/>
      <c r="S9773" s="31"/>
      <c r="T9773" s="26"/>
      <c r="U9773" s="26"/>
      <c r="W9773" s="10"/>
    </row>
    <row r="9774">
      <c r="E9774" s="26"/>
      <c r="F9774" s="27"/>
      <c r="J9774" s="26"/>
      <c r="K9774" s="26"/>
      <c r="L9774" s="30"/>
      <c r="M9774" s="31"/>
      <c r="N9774" s="31"/>
      <c r="O9774" s="31"/>
      <c r="P9774" s="31"/>
      <c r="Q9774" s="31"/>
      <c r="R9774" s="31"/>
      <c r="S9774" s="31"/>
      <c r="T9774" s="26"/>
      <c r="U9774" s="26"/>
      <c r="W9774" s="10"/>
    </row>
    <row r="9775">
      <c r="E9775" s="26"/>
      <c r="F9775" s="27"/>
      <c r="J9775" s="26"/>
      <c r="K9775" s="26"/>
      <c r="L9775" s="30"/>
      <c r="M9775" s="31"/>
      <c r="N9775" s="31"/>
      <c r="O9775" s="31"/>
      <c r="P9775" s="31"/>
      <c r="Q9775" s="31"/>
      <c r="R9775" s="31"/>
      <c r="S9775" s="31"/>
      <c r="T9775" s="26"/>
      <c r="U9775" s="26"/>
      <c r="W9775" s="10"/>
    </row>
    <row r="9776">
      <c r="E9776" s="26"/>
      <c r="F9776" s="27"/>
      <c r="J9776" s="26"/>
      <c r="K9776" s="26"/>
      <c r="L9776" s="30"/>
      <c r="M9776" s="31"/>
      <c r="N9776" s="31"/>
      <c r="O9776" s="31"/>
      <c r="P9776" s="31"/>
      <c r="Q9776" s="31"/>
      <c r="R9776" s="31"/>
      <c r="S9776" s="31"/>
      <c r="T9776" s="26"/>
      <c r="U9776" s="26"/>
      <c r="W9776" s="10"/>
    </row>
    <row r="9777">
      <c r="E9777" s="26"/>
      <c r="F9777" s="27"/>
      <c r="J9777" s="26"/>
      <c r="K9777" s="26"/>
      <c r="L9777" s="30"/>
      <c r="M9777" s="31"/>
      <c r="N9777" s="31"/>
      <c r="O9777" s="31"/>
      <c r="P9777" s="31"/>
      <c r="Q9777" s="31"/>
      <c r="R9777" s="31"/>
      <c r="S9777" s="31"/>
      <c r="T9777" s="26"/>
      <c r="U9777" s="26"/>
      <c r="W9777" s="10"/>
    </row>
    <row r="9778">
      <c r="E9778" s="26"/>
      <c r="F9778" s="27"/>
      <c r="J9778" s="26"/>
      <c r="K9778" s="26"/>
      <c r="L9778" s="30"/>
      <c r="M9778" s="31"/>
      <c r="N9778" s="31"/>
      <c r="O9778" s="31"/>
      <c r="P9778" s="31"/>
      <c r="Q9778" s="31"/>
      <c r="R9778" s="31"/>
      <c r="S9778" s="31"/>
      <c r="T9778" s="26"/>
      <c r="U9778" s="26"/>
      <c r="W9778" s="10"/>
    </row>
    <row r="9779">
      <c r="E9779" s="26"/>
      <c r="F9779" s="27"/>
      <c r="J9779" s="26"/>
      <c r="K9779" s="26"/>
      <c r="L9779" s="30"/>
      <c r="M9779" s="31"/>
      <c r="N9779" s="31"/>
      <c r="O9779" s="31"/>
      <c r="P9779" s="31"/>
      <c r="Q9779" s="31"/>
      <c r="R9779" s="31"/>
      <c r="S9779" s="31"/>
      <c r="T9779" s="26"/>
      <c r="U9779" s="26"/>
      <c r="W9779" s="10"/>
    </row>
    <row r="9780">
      <c r="E9780" s="26"/>
      <c r="F9780" s="27"/>
      <c r="J9780" s="26"/>
      <c r="K9780" s="26"/>
      <c r="L9780" s="30"/>
      <c r="M9780" s="31"/>
      <c r="N9780" s="31"/>
      <c r="O9780" s="31"/>
      <c r="P9780" s="31"/>
      <c r="Q9780" s="31"/>
      <c r="R9780" s="31"/>
      <c r="S9780" s="31"/>
      <c r="T9780" s="26"/>
      <c r="U9780" s="26"/>
      <c r="W9780" s="10"/>
    </row>
    <row r="9781">
      <c r="E9781" s="26"/>
      <c r="F9781" s="27"/>
      <c r="J9781" s="26"/>
      <c r="K9781" s="26"/>
      <c r="L9781" s="30"/>
      <c r="M9781" s="31"/>
      <c r="N9781" s="31"/>
      <c r="O9781" s="31"/>
      <c r="P9781" s="31"/>
      <c r="Q9781" s="31"/>
      <c r="R9781" s="31"/>
      <c r="S9781" s="31"/>
      <c r="T9781" s="26"/>
      <c r="U9781" s="26"/>
      <c r="W9781" s="10"/>
    </row>
    <row r="9782">
      <c r="E9782" s="26"/>
      <c r="F9782" s="27"/>
      <c r="J9782" s="26"/>
      <c r="K9782" s="26"/>
      <c r="L9782" s="30"/>
      <c r="M9782" s="31"/>
      <c r="N9782" s="31"/>
      <c r="O9782" s="31"/>
      <c r="P9782" s="31"/>
      <c r="Q9782" s="31"/>
      <c r="R9782" s="31"/>
      <c r="S9782" s="31"/>
      <c r="T9782" s="26"/>
      <c r="U9782" s="26"/>
      <c r="W9782" s="10"/>
    </row>
    <row r="9783">
      <c r="E9783" s="26"/>
      <c r="F9783" s="27"/>
      <c r="J9783" s="26"/>
      <c r="K9783" s="26"/>
      <c r="L9783" s="30"/>
      <c r="M9783" s="31"/>
      <c r="N9783" s="31"/>
      <c r="O9783" s="31"/>
      <c r="P9783" s="31"/>
      <c r="Q9783" s="31"/>
      <c r="R9783" s="31"/>
      <c r="S9783" s="31"/>
      <c r="T9783" s="26"/>
      <c r="U9783" s="26"/>
      <c r="W9783" s="10"/>
    </row>
    <row r="9784">
      <c r="E9784" s="26"/>
      <c r="F9784" s="27"/>
      <c r="J9784" s="26"/>
      <c r="K9784" s="26"/>
      <c r="L9784" s="30"/>
      <c r="M9784" s="31"/>
      <c r="N9784" s="31"/>
      <c r="O9784" s="31"/>
      <c r="P9784" s="31"/>
      <c r="Q9784" s="31"/>
      <c r="R9784" s="31"/>
      <c r="S9784" s="31"/>
      <c r="T9784" s="26"/>
      <c r="U9784" s="26"/>
      <c r="W9784" s="10"/>
    </row>
    <row r="9785">
      <c r="E9785" s="26"/>
      <c r="F9785" s="27"/>
      <c r="J9785" s="26"/>
      <c r="K9785" s="26"/>
      <c r="L9785" s="30"/>
      <c r="M9785" s="31"/>
      <c r="N9785" s="31"/>
      <c r="O9785" s="31"/>
      <c r="P9785" s="31"/>
      <c r="Q9785" s="31"/>
      <c r="R9785" s="31"/>
      <c r="S9785" s="31"/>
      <c r="T9785" s="26"/>
      <c r="U9785" s="26"/>
      <c r="W9785" s="10"/>
    </row>
    <row r="9786">
      <c r="E9786" s="26"/>
      <c r="F9786" s="27"/>
      <c r="J9786" s="26"/>
      <c r="K9786" s="26"/>
      <c r="L9786" s="30"/>
      <c r="M9786" s="31"/>
      <c r="N9786" s="31"/>
      <c r="O9786" s="31"/>
      <c r="P9786" s="31"/>
      <c r="Q9786" s="31"/>
      <c r="R9786" s="31"/>
      <c r="S9786" s="31"/>
      <c r="T9786" s="26"/>
      <c r="U9786" s="26"/>
      <c r="W9786" s="10"/>
    </row>
    <row r="9787">
      <c r="E9787" s="26"/>
      <c r="F9787" s="27"/>
      <c r="J9787" s="26"/>
      <c r="K9787" s="26"/>
      <c r="L9787" s="30"/>
      <c r="M9787" s="31"/>
      <c r="N9787" s="31"/>
      <c r="O9787" s="31"/>
      <c r="P9787" s="31"/>
      <c r="Q9787" s="31"/>
      <c r="R9787" s="31"/>
      <c r="S9787" s="31"/>
      <c r="T9787" s="26"/>
      <c r="U9787" s="26"/>
      <c r="W9787" s="10"/>
    </row>
    <row r="9788">
      <c r="E9788" s="26"/>
      <c r="F9788" s="27"/>
      <c r="J9788" s="26"/>
      <c r="K9788" s="26"/>
      <c r="L9788" s="30"/>
      <c r="M9788" s="31"/>
      <c r="N9788" s="31"/>
      <c r="O9788" s="31"/>
      <c r="P9788" s="31"/>
      <c r="Q9788" s="31"/>
      <c r="R9788" s="31"/>
      <c r="S9788" s="31"/>
      <c r="T9788" s="26"/>
      <c r="U9788" s="26"/>
      <c r="W9788" s="10"/>
    </row>
    <row r="9789">
      <c r="E9789" s="26"/>
      <c r="F9789" s="27"/>
      <c r="J9789" s="26"/>
      <c r="K9789" s="26"/>
      <c r="L9789" s="30"/>
      <c r="M9789" s="31"/>
      <c r="N9789" s="31"/>
      <c r="O9789" s="31"/>
      <c r="P9789" s="31"/>
      <c r="Q9789" s="31"/>
      <c r="R9789" s="31"/>
      <c r="S9789" s="31"/>
      <c r="T9789" s="26"/>
      <c r="U9789" s="26"/>
      <c r="W9789" s="10"/>
    </row>
    <row r="9790">
      <c r="E9790" s="26"/>
      <c r="F9790" s="27"/>
      <c r="J9790" s="26"/>
      <c r="K9790" s="26"/>
      <c r="L9790" s="30"/>
      <c r="M9790" s="31"/>
      <c r="N9790" s="31"/>
      <c r="O9790" s="31"/>
      <c r="P9790" s="31"/>
      <c r="Q9790" s="31"/>
      <c r="R9790" s="31"/>
      <c r="S9790" s="31"/>
      <c r="T9790" s="26"/>
      <c r="U9790" s="26"/>
      <c r="W9790" s="10"/>
    </row>
    <row r="9791">
      <c r="E9791" s="26"/>
      <c r="F9791" s="27"/>
      <c r="J9791" s="26"/>
      <c r="K9791" s="26"/>
      <c r="L9791" s="30"/>
      <c r="M9791" s="31"/>
      <c r="N9791" s="31"/>
      <c r="O9791" s="31"/>
      <c r="P9791" s="31"/>
      <c r="Q9791" s="31"/>
      <c r="R9791" s="31"/>
      <c r="S9791" s="31"/>
      <c r="T9791" s="26"/>
      <c r="U9791" s="26"/>
      <c r="W9791" s="10"/>
    </row>
    <row r="9792">
      <c r="E9792" s="26"/>
      <c r="F9792" s="27"/>
      <c r="J9792" s="26"/>
      <c r="K9792" s="26"/>
      <c r="L9792" s="30"/>
      <c r="M9792" s="31"/>
      <c r="N9792" s="31"/>
      <c r="O9792" s="31"/>
      <c r="P9792" s="31"/>
      <c r="Q9792" s="31"/>
      <c r="R9792" s="31"/>
      <c r="S9792" s="31"/>
      <c r="T9792" s="26"/>
      <c r="U9792" s="26"/>
      <c r="W9792" s="10"/>
    </row>
    <row r="9793">
      <c r="E9793" s="26"/>
      <c r="F9793" s="27"/>
      <c r="J9793" s="26"/>
      <c r="K9793" s="26"/>
      <c r="L9793" s="30"/>
      <c r="M9793" s="31"/>
      <c r="N9793" s="31"/>
      <c r="O9793" s="31"/>
      <c r="P9793" s="31"/>
      <c r="Q9793" s="31"/>
      <c r="R9793" s="31"/>
      <c r="S9793" s="31"/>
      <c r="T9793" s="26"/>
      <c r="U9793" s="26"/>
      <c r="W9793" s="10"/>
    </row>
    <row r="9794">
      <c r="E9794" s="26"/>
      <c r="F9794" s="27"/>
      <c r="J9794" s="26"/>
      <c r="K9794" s="26"/>
      <c r="L9794" s="30"/>
      <c r="M9794" s="31"/>
      <c r="N9794" s="31"/>
      <c r="O9794" s="31"/>
      <c r="P9794" s="31"/>
      <c r="Q9794" s="31"/>
      <c r="R9794" s="31"/>
      <c r="S9794" s="31"/>
      <c r="T9794" s="26"/>
      <c r="U9794" s="26"/>
      <c r="W9794" s="10"/>
    </row>
    <row r="9795">
      <c r="E9795" s="26"/>
      <c r="F9795" s="27"/>
      <c r="J9795" s="26"/>
      <c r="K9795" s="26"/>
      <c r="L9795" s="30"/>
      <c r="M9795" s="31"/>
      <c r="N9795" s="31"/>
      <c r="O9795" s="31"/>
      <c r="P9795" s="31"/>
      <c r="Q9795" s="31"/>
      <c r="R9795" s="31"/>
      <c r="S9795" s="31"/>
      <c r="T9795" s="26"/>
      <c r="U9795" s="26"/>
      <c r="W9795" s="10"/>
    </row>
    <row r="9796">
      <c r="E9796" s="26"/>
      <c r="F9796" s="27"/>
      <c r="J9796" s="26"/>
      <c r="K9796" s="26"/>
      <c r="L9796" s="30"/>
      <c r="M9796" s="31"/>
      <c r="N9796" s="31"/>
      <c r="O9796" s="31"/>
      <c r="P9796" s="31"/>
      <c r="Q9796" s="31"/>
      <c r="R9796" s="31"/>
      <c r="S9796" s="31"/>
      <c r="T9796" s="26"/>
      <c r="U9796" s="26"/>
      <c r="W9796" s="10"/>
    </row>
    <row r="9797">
      <c r="E9797" s="26"/>
      <c r="F9797" s="27"/>
      <c r="J9797" s="26"/>
      <c r="K9797" s="26"/>
      <c r="L9797" s="30"/>
      <c r="M9797" s="31"/>
      <c r="N9797" s="31"/>
      <c r="O9797" s="31"/>
      <c r="P9797" s="31"/>
      <c r="Q9797" s="31"/>
      <c r="R9797" s="31"/>
      <c r="S9797" s="31"/>
      <c r="T9797" s="26"/>
      <c r="U9797" s="26"/>
      <c r="W9797" s="10"/>
    </row>
    <row r="9798">
      <c r="E9798" s="26"/>
      <c r="F9798" s="27"/>
      <c r="J9798" s="26"/>
      <c r="K9798" s="26"/>
      <c r="L9798" s="30"/>
      <c r="M9798" s="31"/>
      <c r="N9798" s="31"/>
      <c r="O9798" s="31"/>
      <c r="P9798" s="31"/>
      <c r="Q9798" s="31"/>
      <c r="R9798" s="31"/>
      <c r="S9798" s="31"/>
      <c r="T9798" s="26"/>
      <c r="U9798" s="26"/>
      <c r="W9798" s="10"/>
    </row>
    <row r="9799">
      <c r="E9799" s="26"/>
      <c r="F9799" s="27"/>
      <c r="J9799" s="26"/>
      <c r="K9799" s="26"/>
      <c r="L9799" s="30"/>
      <c r="M9799" s="31"/>
      <c r="N9799" s="31"/>
      <c r="O9799" s="31"/>
      <c r="P9799" s="31"/>
      <c r="Q9799" s="31"/>
      <c r="R9799" s="31"/>
      <c r="S9799" s="31"/>
      <c r="T9799" s="26"/>
      <c r="U9799" s="26"/>
      <c r="W9799" s="10"/>
    </row>
    <row r="9800">
      <c r="E9800" s="26"/>
      <c r="F9800" s="27"/>
      <c r="J9800" s="26"/>
      <c r="K9800" s="26"/>
      <c r="L9800" s="30"/>
      <c r="M9800" s="31"/>
      <c r="N9800" s="31"/>
      <c r="O9800" s="31"/>
      <c r="P9800" s="31"/>
      <c r="Q9800" s="31"/>
      <c r="R9800" s="31"/>
      <c r="S9800" s="31"/>
      <c r="T9800" s="26"/>
      <c r="U9800" s="26"/>
      <c r="W9800" s="10"/>
    </row>
    <row r="9801">
      <c r="E9801" s="26"/>
      <c r="F9801" s="27"/>
      <c r="J9801" s="26"/>
      <c r="K9801" s="26"/>
      <c r="L9801" s="30"/>
      <c r="M9801" s="31"/>
      <c r="N9801" s="31"/>
      <c r="O9801" s="31"/>
      <c r="P9801" s="31"/>
      <c r="Q9801" s="31"/>
      <c r="R9801" s="31"/>
      <c r="S9801" s="31"/>
      <c r="T9801" s="26"/>
      <c r="U9801" s="26"/>
      <c r="W9801" s="10"/>
    </row>
    <row r="9802">
      <c r="E9802" s="26"/>
      <c r="F9802" s="27"/>
      <c r="J9802" s="26"/>
      <c r="K9802" s="26"/>
      <c r="L9802" s="30"/>
      <c r="M9802" s="31"/>
      <c r="N9802" s="31"/>
      <c r="O9802" s="31"/>
      <c r="P9802" s="31"/>
      <c r="Q9802" s="31"/>
      <c r="R9802" s="31"/>
      <c r="S9802" s="31"/>
      <c r="T9802" s="26"/>
      <c r="U9802" s="26"/>
      <c r="W9802" s="10"/>
    </row>
    <row r="9803">
      <c r="E9803" s="26"/>
      <c r="F9803" s="27"/>
      <c r="J9803" s="26"/>
      <c r="K9803" s="26"/>
      <c r="L9803" s="30"/>
      <c r="M9803" s="31"/>
      <c r="N9803" s="31"/>
      <c r="O9803" s="31"/>
      <c r="P9803" s="31"/>
      <c r="Q9803" s="31"/>
      <c r="R9803" s="31"/>
      <c r="S9803" s="31"/>
      <c r="T9803" s="26"/>
      <c r="U9803" s="26"/>
      <c r="W9803" s="10"/>
    </row>
    <row r="9804">
      <c r="E9804" s="26"/>
      <c r="F9804" s="27"/>
      <c r="J9804" s="26"/>
      <c r="K9804" s="26"/>
      <c r="L9804" s="30"/>
      <c r="M9804" s="31"/>
      <c r="N9804" s="31"/>
      <c r="O9804" s="31"/>
      <c r="P9804" s="31"/>
      <c r="Q9804" s="31"/>
      <c r="R9804" s="31"/>
      <c r="S9804" s="31"/>
      <c r="T9804" s="26"/>
      <c r="U9804" s="26"/>
      <c r="W9804" s="10"/>
    </row>
    <row r="9805">
      <c r="E9805" s="26"/>
      <c r="F9805" s="27"/>
      <c r="J9805" s="26"/>
      <c r="K9805" s="26"/>
      <c r="L9805" s="30"/>
      <c r="M9805" s="31"/>
      <c r="N9805" s="31"/>
      <c r="O9805" s="31"/>
      <c r="P9805" s="31"/>
      <c r="Q9805" s="31"/>
      <c r="R9805" s="31"/>
      <c r="S9805" s="31"/>
      <c r="T9805" s="26"/>
      <c r="U9805" s="26"/>
      <c r="W9805" s="10"/>
    </row>
    <row r="9806">
      <c r="E9806" s="26"/>
      <c r="F9806" s="27"/>
      <c r="J9806" s="26"/>
      <c r="K9806" s="26"/>
      <c r="L9806" s="30"/>
      <c r="M9806" s="31"/>
      <c r="N9806" s="31"/>
      <c r="O9806" s="31"/>
      <c r="P9806" s="31"/>
      <c r="Q9806" s="31"/>
      <c r="R9806" s="31"/>
      <c r="S9806" s="31"/>
      <c r="T9806" s="26"/>
      <c r="U9806" s="26"/>
      <c r="W9806" s="10"/>
    </row>
    <row r="9807">
      <c r="E9807" s="26"/>
      <c r="F9807" s="27"/>
      <c r="J9807" s="26"/>
      <c r="K9807" s="26"/>
      <c r="L9807" s="30"/>
      <c r="M9807" s="31"/>
      <c r="N9807" s="31"/>
      <c r="O9807" s="31"/>
      <c r="P9807" s="31"/>
      <c r="Q9807" s="31"/>
      <c r="R9807" s="31"/>
      <c r="S9807" s="31"/>
      <c r="T9807" s="26"/>
      <c r="U9807" s="26"/>
      <c r="W9807" s="10"/>
    </row>
    <row r="9808">
      <c r="E9808" s="26"/>
      <c r="F9808" s="27"/>
      <c r="J9808" s="26"/>
      <c r="K9808" s="26"/>
      <c r="L9808" s="30"/>
      <c r="M9808" s="31"/>
      <c r="N9808" s="31"/>
      <c r="O9808" s="31"/>
      <c r="P9808" s="31"/>
      <c r="Q9808" s="31"/>
      <c r="R9808" s="31"/>
      <c r="S9808" s="31"/>
      <c r="T9808" s="26"/>
      <c r="U9808" s="26"/>
      <c r="W9808" s="10"/>
    </row>
    <row r="9809">
      <c r="E9809" s="26"/>
      <c r="F9809" s="27"/>
      <c r="J9809" s="26"/>
      <c r="K9809" s="26"/>
      <c r="L9809" s="30"/>
      <c r="M9809" s="31"/>
      <c r="N9809" s="31"/>
      <c r="O9809" s="31"/>
      <c r="P9809" s="31"/>
      <c r="Q9809" s="31"/>
      <c r="R9809" s="31"/>
      <c r="S9809" s="31"/>
      <c r="T9809" s="26"/>
      <c r="U9809" s="26"/>
      <c r="W9809" s="10"/>
    </row>
    <row r="9810">
      <c r="E9810" s="26"/>
      <c r="F9810" s="27"/>
      <c r="J9810" s="26"/>
      <c r="K9810" s="26"/>
      <c r="L9810" s="30"/>
      <c r="M9810" s="31"/>
      <c r="N9810" s="31"/>
      <c r="O9810" s="31"/>
      <c r="P9810" s="31"/>
      <c r="Q9810" s="31"/>
      <c r="R9810" s="31"/>
      <c r="S9810" s="31"/>
      <c r="T9810" s="26"/>
      <c r="U9810" s="26"/>
      <c r="W9810" s="10"/>
    </row>
    <row r="9811">
      <c r="E9811" s="26"/>
      <c r="F9811" s="27"/>
      <c r="J9811" s="26"/>
      <c r="K9811" s="26"/>
      <c r="L9811" s="30"/>
      <c r="M9811" s="31"/>
      <c r="N9811" s="31"/>
      <c r="O9811" s="31"/>
      <c r="P9811" s="31"/>
      <c r="Q9811" s="31"/>
      <c r="R9811" s="31"/>
      <c r="S9811" s="31"/>
      <c r="T9811" s="26"/>
      <c r="U9811" s="26"/>
      <c r="W9811" s="10"/>
    </row>
    <row r="9812">
      <c r="E9812" s="26"/>
      <c r="F9812" s="27"/>
      <c r="J9812" s="26"/>
      <c r="K9812" s="26"/>
      <c r="L9812" s="30"/>
      <c r="M9812" s="31"/>
      <c r="N9812" s="31"/>
      <c r="O9812" s="31"/>
      <c r="P9812" s="31"/>
      <c r="Q9812" s="31"/>
      <c r="R9812" s="31"/>
      <c r="S9812" s="31"/>
      <c r="T9812" s="26"/>
      <c r="U9812" s="26"/>
      <c r="W9812" s="10"/>
    </row>
    <row r="9813">
      <c r="E9813" s="26"/>
      <c r="F9813" s="27"/>
      <c r="J9813" s="26"/>
      <c r="K9813" s="26"/>
      <c r="L9813" s="30"/>
      <c r="M9813" s="31"/>
      <c r="N9813" s="31"/>
      <c r="O9813" s="31"/>
      <c r="P9813" s="31"/>
      <c r="Q9813" s="31"/>
      <c r="R9813" s="31"/>
      <c r="S9813" s="31"/>
      <c r="T9813" s="26"/>
      <c r="U9813" s="26"/>
      <c r="W9813" s="10"/>
    </row>
    <row r="9814">
      <c r="E9814" s="26"/>
      <c r="F9814" s="27"/>
      <c r="J9814" s="26"/>
      <c r="K9814" s="26"/>
      <c r="L9814" s="30"/>
      <c r="M9814" s="31"/>
      <c r="N9814" s="31"/>
      <c r="O9814" s="31"/>
      <c r="P9814" s="31"/>
      <c r="Q9814" s="31"/>
      <c r="R9814" s="31"/>
      <c r="S9814" s="31"/>
      <c r="T9814" s="26"/>
      <c r="U9814" s="26"/>
      <c r="W9814" s="10"/>
    </row>
    <row r="9815">
      <c r="E9815" s="26"/>
      <c r="F9815" s="27"/>
      <c r="J9815" s="26"/>
      <c r="K9815" s="26"/>
      <c r="L9815" s="30"/>
      <c r="M9815" s="31"/>
      <c r="N9815" s="31"/>
      <c r="O9815" s="31"/>
      <c r="P9815" s="31"/>
      <c r="Q9815" s="31"/>
      <c r="R9815" s="31"/>
      <c r="S9815" s="31"/>
      <c r="T9815" s="26"/>
      <c r="U9815" s="26"/>
      <c r="W9815" s="10"/>
    </row>
    <row r="9816">
      <c r="E9816" s="26"/>
      <c r="F9816" s="27"/>
      <c r="J9816" s="26"/>
      <c r="K9816" s="26"/>
      <c r="L9816" s="30"/>
      <c r="M9816" s="31"/>
      <c r="N9816" s="31"/>
      <c r="O9816" s="31"/>
      <c r="P9816" s="31"/>
      <c r="Q9816" s="31"/>
      <c r="R9816" s="31"/>
      <c r="S9816" s="31"/>
      <c r="T9816" s="26"/>
      <c r="U9816" s="26"/>
      <c r="W9816" s="10"/>
    </row>
    <row r="9817">
      <c r="E9817" s="26"/>
      <c r="F9817" s="27"/>
      <c r="J9817" s="26"/>
      <c r="K9817" s="26"/>
      <c r="L9817" s="30"/>
      <c r="M9817" s="31"/>
      <c r="N9817" s="31"/>
      <c r="O9817" s="31"/>
      <c r="P9817" s="31"/>
      <c r="Q9817" s="31"/>
      <c r="R9817" s="31"/>
      <c r="S9817" s="31"/>
      <c r="T9817" s="26"/>
      <c r="U9817" s="26"/>
      <c r="W9817" s="10"/>
    </row>
    <row r="9818">
      <c r="E9818" s="26"/>
      <c r="F9818" s="27"/>
      <c r="J9818" s="26"/>
      <c r="K9818" s="26"/>
      <c r="L9818" s="30"/>
      <c r="M9818" s="31"/>
      <c r="N9818" s="31"/>
      <c r="O9818" s="31"/>
      <c r="P9818" s="31"/>
      <c r="Q9818" s="31"/>
      <c r="R9818" s="31"/>
      <c r="S9818" s="31"/>
      <c r="T9818" s="26"/>
      <c r="U9818" s="26"/>
      <c r="W9818" s="10"/>
    </row>
    <row r="9819">
      <c r="E9819" s="26"/>
      <c r="F9819" s="27"/>
      <c r="J9819" s="26"/>
      <c r="K9819" s="26"/>
      <c r="L9819" s="30"/>
      <c r="M9819" s="31"/>
      <c r="N9819" s="31"/>
      <c r="O9819" s="31"/>
      <c r="P9819" s="31"/>
      <c r="Q9819" s="31"/>
      <c r="R9819" s="31"/>
      <c r="S9819" s="31"/>
      <c r="T9819" s="26"/>
      <c r="U9819" s="26"/>
      <c r="W9819" s="10"/>
    </row>
    <row r="9820">
      <c r="E9820" s="26"/>
      <c r="F9820" s="27"/>
      <c r="J9820" s="26"/>
      <c r="K9820" s="26"/>
      <c r="L9820" s="30"/>
      <c r="M9820" s="31"/>
      <c r="N9820" s="31"/>
      <c r="O9820" s="31"/>
      <c r="P9820" s="31"/>
      <c r="Q9820" s="31"/>
      <c r="R9820" s="31"/>
      <c r="S9820" s="31"/>
      <c r="T9820" s="26"/>
      <c r="U9820" s="26"/>
      <c r="W9820" s="10"/>
    </row>
    <row r="9821">
      <c r="E9821" s="26"/>
      <c r="F9821" s="27"/>
      <c r="J9821" s="26"/>
      <c r="K9821" s="26"/>
      <c r="L9821" s="30"/>
      <c r="M9821" s="31"/>
      <c r="N9821" s="31"/>
      <c r="O9821" s="31"/>
      <c r="P9821" s="31"/>
      <c r="Q9821" s="31"/>
      <c r="R9821" s="31"/>
      <c r="S9821" s="31"/>
      <c r="T9821" s="26"/>
      <c r="U9821" s="26"/>
      <c r="W9821" s="10"/>
    </row>
    <row r="9822">
      <c r="E9822" s="26"/>
      <c r="F9822" s="27"/>
      <c r="J9822" s="26"/>
      <c r="K9822" s="26"/>
      <c r="L9822" s="30"/>
      <c r="M9822" s="31"/>
      <c r="N9822" s="31"/>
      <c r="O9822" s="31"/>
      <c r="P9822" s="31"/>
      <c r="Q9822" s="31"/>
      <c r="R9822" s="31"/>
      <c r="S9822" s="31"/>
      <c r="T9822" s="26"/>
      <c r="U9822" s="26"/>
      <c r="W9822" s="10"/>
    </row>
    <row r="9823">
      <c r="E9823" s="26"/>
      <c r="F9823" s="27"/>
      <c r="J9823" s="26"/>
      <c r="K9823" s="26"/>
      <c r="L9823" s="30"/>
      <c r="M9823" s="31"/>
      <c r="N9823" s="31"/>
      <c r="O9823" s="31"/>
      <c r="P9823" s="31"/>
      <c r="Q9823" s="31"/>
      <c r="R9823" s="31"/>
      <c r="S9823" s="31"/>
      <c r="T9823" s="26"/>
      <c r="U9823" s="26"/>
      <c r="W9823" s="10"/>
    </row>
    <row r="9824">
      <c r="E9824" s="26"/>
      <c r="F9824" s="27"/>
      <c r="J9824" s="26"/>
      <c r="K9824" s="26"/>
      <c r="L9824" s="30"/>
      <c r="M9824" s="31"/>
      <c r="N9824" s="31"/>
      <c r="O9824" s="31"/>
      <c r="P9824" s="31"/>
      <c r="Q9824" s="31"/>
      <c r="R9824" s="31"/>
      <c r="S9824" s="31"/>
      <c r="T9824" s="26"/>
      <c r="U9824" s="26"/>
      <c r="W9824" s="10"/>
    </row>
    <row r="9825">
      <c r="E9825" s="26"/>
      <c r="F9825" s="27"/>
      <c r="J9825" s="26"/>
      <c r="K9825" s="26"/>
      <c r="L9825" s="30"/>
      <c r="M9825" s="31"/>
      <c r="N9825" s="31"/>
      <c r="O9825" s="31"/>
      <c r="P9825" s="31"/>
      <c r="Q9825" s="31"/>
      <c r="R9825" s="31"/>
      <c r="S9825" s="31"/>
      <c r="T9825" s="26"/>
      <c r="U9825" s="26"/>
      <c r="W9825" s="10"/>
    </row>
    <row r="9826">
      <c r="E9826" s="26"/>
      <c r="F9826" s="27"/>
      <c r="J9826" s="26"/>
      <c r="K9826" s="26"/>
      <c r="L9826" s="30"/>
      <c r="M9826" s="31"/>
      <c r="N9826" s="31"/>
      <c r="O9826" s="31"/>
      <c r="P9826" s="31"/>
      <c r="Q9826" s="31"/>
      <c r="R9826" s="31"/>
      <c r="S9826" s="31"/>
      <c r="T9826" s="26"/>
      <c r="U9826" s="26"/>
      <c r="W9826" s="10"/>
    </row>
    <row r="9827">
      <c r="E9827" s="26"/>
      <c r="F9827" s="27"/>
      <c r="J9827" s="26"/>
      <c r="K9827" s="26"/>
      <c r="L9827" s="30"/>
      <c r="M9827" s="31"/>
      <c r="N9827" s="31"/>
      <c r="O9827" s="31"/>
      <c r="P9827" s="31"/>
      <c r="Q9827" s="31"/>
      <c r="R9827" s="31"/>
      <c r="S9827" s="31"/>
      <c r="T9827" s="26"/>
      <c r="U9827" s="26"/>
      <c r="W9827" s="10"/>
    </row>
    <row r="9828">
      <c r="E9828" s="26"/>
      <c r="F9828" s="27"/>
      <c r="J9828" s="26"/>
      <c r="K9828" s="26"/>
      <c r="L9828" s="30"/>
      <c r="M9828" s="31"/>
      <c r="N9828" s="31"/>
      <c r="O9828" s="31"/>
      <c r="P9828" s="31"/>
      <c r="Q9828" s="31"/>
      <c r="R9828" s="31"/>
      <c r="S9828" s="31"/>
      <c r="T9828" s="26"/>
      <c r="U9828" s="26"/>
      <c r="W9828" s="10"/>
    </row>
    <row r="9829">
      <c r="E9829" s="26"/>
      <c r="F9829" s="27"/>
      <c r="J9829" s="26"/>
      <c r="K9829" s="26"/>
      <c r="L9829" s="30"/>
      <c r="M9829" s="31"/>
      <c r="N9829" s="31"/>
      <c r="O9829" s="31"/>
      <c r="P9829" s="31"/>
      <c r="Q9829" s="31"/>
      <c r="R9829" s="31"/>
      <c r="S9829" s="31"/>
      <c r="T9829" s="26"/>
      <c r="U9829" s="26"/>
      <c r="W9829" s="10"/>
    </row>
    <row r="9830">
      <c r="E9830" s="26"/>
      <c r="F9830" s="27"/>
      <c r="J9830" s="26"/>
      <c r="K9830" s="26"/>
      <c r="L9830" s="30"/>
      <c r="M9830" s="31"/>
      <c r="N9830" s="31"/>
      <c r="O9830" s="31"/>
      <c r="P9830" s="31"/>
      <c r="Q9830" s="31"/>
      <c r="R9830" s="31"/>
      <c r="S9830" s="31"/>
      <c r="T9830" s="26"/>
      <c r="U9830" s="26"/>
      <c r="W9830" s="10"/>
    </row>
    <row r="9831">
      <c r="E9831" s="26"/>
      <c r="F9831" s="27"/>
      <c r="J9831" s="26"/>
      <c r="K9831" s="26"/>
      <c r="L9831" s="30"/>
      <c r="M9831" s="31"/>
      <c r="N9831" s="31"/>
      <c r="O9831" s="31"/>
      <c r="P9831" s="31"/>
      <c r="Q9831" s="31"/>
      <c r="R9831" s="31"/>
      <c r="S9831" s="31"/>
      <c r="T9831" s="26"/>
      <c r="U9831" s="26"/>
      <c r="W9831" s="10"/>
    </row>
    <row r="9832">
      <c r="E9832" s="26"/>
      <c r="F9832" s="27"/>
      <c r="J9832" s="26"/>
      <c r="K9832" s="26"/>
      <c r="L9832" s="30"/>
      <c r="M9832" s="31"/>
      <c r="N9832" s="31"/>
      <c r="O9832" s="31"/>
      <c r="P9832" s="31"/>
      <c r="Q9832" s="31"/>
      <c r="R9832" s="31"/>
      <c r="S9832" s="31"/>
      <c r="T9832" s="26"/>
      <c r="U9832" s="26"/>
      <c r="W9832" s="10"/>
    </row>
    <row r="9833">
      <c r="E9833" s="26"/>
      <c r="F9833" s="27"/>
      <c r="J9833" s="26"/>
      <c r="K9833" s="26"/>
      <c r="L9833" s="30"/>
      <c r="M9833" s="31"/>
      <c r="N9833" s="31"/>
      <c r="O9833" s="31"/>
      <c r="P9833" s="31"/>
      <c r="Q9833" s="31"/>
      <c r="R9833" s="31"/>
      <c r="S9833" s="31"/>
      <c r="T9833" s="26"/>
      <c r="U9833" s="26"/>
      <c r="W9833" s="10"/>
    </row>
    <row r="9834">
      <c r="E9834" s="26"/>
      <c r="F9834" s="27"/>
      <c r="J9834" s="26"/>
      <c r="K9834" s="26"/>
      <c r="L9834" s="30"/>
      <c r="M9834" s="31"/>
      <c r="N9834" s="31"/>
      <c r="O9834" s="31"/>
      <c r="P9834" s="31"/>
      <c r="Q9834" s="31"/>
      <c r="R9834" s="31"/>
      <c r="S9834" s="31"/>
      <c r="T9834" s="26"/>
      <c r="U9834" s="26"/>
      <c r="W9834" s="10"/>
    </row>
    <row r="9835">
      <c r="E9835" s="26"/>
      <c r="F9835" s="27"/>
      <c r="J9835" s="26"/>
      <c r="K9835" s="26"/>
      <c r="L9835" s="30"/>
      <c r="M9835" s="31"/>
      <c r="N9835" s="31"/>
      <c r="O9835" s="31"/>
      <c r="P9835" s="31"/>
      <c r="Q9835" s="31"/>
      <c r="R9835" s="31"/>
      <c r="S9835" s="31"/>
      <c r="T9835" s="26"/>
      <c r="U9835" s="26"/>
      <c r="W9835" s="10"/>
    </row>
    <row r="9836">
      <c r="E9836" s="26"/>
      <c r="F9836" s="27"/>
      <c r="J9836" s="26"/>
      <c r="K9836" s="26"/>
      <c r="L9836" s="30"/>
      <c r="M9836" s="31"/>
      <c r="N9836" s="31"/>
      <c r="O9836" s="31"/>
      <c r="P9836" s="31"/>
      <c r="Q9836" s="31"/>
      <c r="R9836" s="31"/>
      <c r="S9836" s="31"/>
      <c r="T9836" s="26"/>
      <c r="U9836" s="26"/>
      <c r="W9836" s="10"/>
    </row>
    <row r="9837">
      <c r="E9837" s="26"/>
      <c r="F9837" s="27"/>
      <c r="J9837" s="26"/>
      <c r="K9837" s="26"/>
      <c r="L9837" s="30"/>
      <c r="M9837" s="31"/>
      <c r="N9837" s="31"/>
      <c r="O9837" s="31"/>
      <c r="P9837" s="31"/>
      <c r="Q9837" s="31"/>
      <c r="R9837" s="31"/>
      <c r="S9837" s="31"/>
      <c r="T9837" s="26"/>
      <c r="U9837" s="26"/>
      <c r="W9837" s="10"/>
    </row>
    <row r="9838">
      <c r="E9838" s="26"/>
      <c r="F9838" s="27"/>
      <c r="J9838" s="26"/>
      <c r="K9838" s="26"/>
      <c r="L9838" s="30"/>
      <c r="M9838" s="31"/>
      <c r="N9838" s="31"/>
      <c r="O9838" s="31"/>
      <c r="P9838" s="31"/>
      <c r="Q9838" s="31"/>
      <c r="R9838" s="31"/>
      <c r="S9838" s="31"/>
      <c r="T9838" s="26"/>
      <c r="U9838" s="26"/>
      <c r="W9838" s="10"/>
    </row>
    <row r="9839">
      <c r="E9839" s="26"/>
      <c r="F9839" s="27"/>
      <c r="J9839" s="26"/>
      <c r="K9839" s="26"/>
      <c r="L9839" s="30"/>
      <c r="M9839" s="31"/>
      <c r="N9839" s="31"/>
      <c r="O9839" s="31"/>
      <c r="P9839" s="31"/>
      <c r="Q9839" s="31"/>
      <c r="R9839" s="31"/>
      <c r="S9839" s="31"/>
      <c r="T9839" s="26"/>
      <c r="U9839" s="26"/>
      <c r="W9839" s="10"/>
    </row>
    <row r="9840">
      <c r="E9840" s="26"/>
      <c r="F9840" s="27"/>
      <c r="J9840" s="26"/>
      <c r="K9840" s="26"/>
      <c r="L9840" s="30"/>
      <c r="M9840" s="31"/>
      <c r="N9840" s="31"/>
      <c r="O9840" s="31"/>
      <c r="P9840" s="31"/>
      <c r="Q9840" s="31"/>
      <c r="R9840" s="31"/>
      <c r="S9840" s="31"/>
      <c r="T9840" s="26"/>
      <c r="U9840" s="26"/>
      <c r="W9840" s="10"/>
    </row>
    <row r="9841">
      <c r="E9841" s="26"/>
      <c r="F9841" s="27"/>
      <c r="J9841" s="26"/>
      <c r="K9841" s="26"/>
      <c r="L9841" s="30"/>
      <c r="M9841" s="31"/>
      <c r="N9841" s="31"/>
      <c r="O9841" s="31"/>
      <c r="P9841" s="31"/>
      <c r="Q9841" s="31"/>
      <c r="R9841" s="31"/>
      <c r="S9841" s="31"/>
      <c r="T9841" s="26"/>
      <c r="U9841" s="26"/>
      <c r="W9841" s="10"/>
    </row>
    <row r="9842">
      <c r="E9842" s="26"/>
      <c r="F9842" s="27"/>
      <c r="J9842" s="26"/>
      <c r="K9842" s="26"/>
      <c r="L9842" s="30"/>
      <c r="M9842" s="31"/>
      <c r="N9842" s="31"/>
      <c r="O9842" s="31"/>
      <c r="P9842" s="31"/>
      <c r="Q9842" s="31"/>
      <c r="R9842" s="31"/>
      <c r="S9842" s="31"/>
      <c r="T9842" s="26"/>
      <c r="U9842" s="26"/>
      <c r="W9842" s="10"/>
    </row>
    <row r="9843">
      <c r="E9843" s="26"/>
      <c r="F9843" s="27"/>
      <c r="J9843" s="26"/>
      <c r="K9843" s="26"/>
      <c r="L9843" s="30"/>
      <c r="M9843" s="31"/>
      <c r="N9843" s="31"/>
      <c r="O9843" s="31"/>
      <c r="P9843" s="31"/>
      <c r="Q9843" s="31"/>
      <c r="R9843" s="31"/>
      <c r="S9843" s="31"/>
      <c r="T9843" s="26"/>
      <c r="U9843" s="26"/>
      <c r="W9843" s="10"/>
    </row>
    <row r="9844">
      <c r="E9844" s="26"/>
      <c r="F9844" s="27"/>
      <c r="J9844" s="26"/>
      <c r="K9844" s="26"/>
      <c r="L9844" s="30"/>
      <c r="M9844" s="31"/>
      <c r="N9844" s="31"/>
      <c r="O9844" s="31"/>
      <c r="P9844" s="31"/>
      <c r="Q9844" s="31"/>
      <c r="R9844" s="31"/>
      <c r="S9844" s="31"/>
      <c r="T9844" s="26"/>
      <c r="U9844" s="26"/>
      <c r="W9844" s="10"/>
    </row>
    <row r="9845">
      <c r="E9845" s="26"/>
      <c r="F9845" s="27"/>
      <c r="J9845" s="26"/>
      <c r="K9845" s="26"/>
      <c r="L9845" s="30"/>
      <c r="M9845" s="31"/>
      <c r="N9845" s="31"/>
      <c r="O9845" s="31"/>
      <c r="P9845" s="31"/>
      <c r="Q9845" s="31"/>
      <c r="R9845" s="31"/>
      <c r="S9845" s="31"/>
      <c r="T9845" s="26"/>
      <c r="U9845" s="26"/>
      <c r="W9845" s="10"/>
    </row>
    <row r="9846">
      <c r="E9846" s="26"/>
      <c r="F9846" s="27"/>
      <c r="J9846" s="26"/>
      <c r="K9846" s="26"/>
      <c r="L9846" s="30"/>
      <c r="M9846" s="31"/>
      <c r="N9846" s="31"/>
      <c r="O9846" s="31"/>
      <c r="P9846" s="31"/>
      <c r="Q9846" s="31"/>
      <c r="R9846" s="31"/>
      <c r="S9846" s="31"/>
      <c r="T9846" s="26"/>
      <c r="U9846" s="26"/>
      <c r="W9846" s="10"/>
    </row>
    <row r="9847">
      <c r="E9847" s="26"/>
      <c r="F9847" s="27"/>
      <c r="J9847" s="26"/>
      <c r="K9847" s="26"/>
      <c r="L9847" s="30"/>
      <c r="M9847" s="31"/>
      <c r="N9847" s="31"/>
      <c r="O9847" s="31"/>
      <c r="P9847" s="31"/>
      <c r="Q9847" s="31"/>
      <c r="R9847" s="31"/>
      <c r="S9847" s="31"/>
      <c r="T9847" s="26"/>
      <c r="U9847" s="26"/>
      <c r="W9847" s="10"/>
    </row>
    <row r="9848">
      <c r="E9848" s="26"/>
      <c r="F9848" s="27"/>
      <c r="J9848" s="26"/>
      <c r="K9848" s="26"/>
      <c r="L9848" s="30"/>
      <c r="M9848" s="31"/>
      <c r="N9848" s="31"/>
      <c r="O9848" s="31"/>
      <c r="P9848" s="31"/>
      <c r="Q9848" s="31"/>
      <c r="R9848" s="31"/>
      <c r="S9848" s="31"/>
      <c r="T9848" s="26"/>
      <c r="U9848" s="26"/>
      <c r="W9848" s="10"/>
    </row>
    <row r="9849">
      <c r="E9849" s="26"/>
      <c r="F9849" s="27"/>
      <c r="J9849" s="26"/>
      <c r="K9849" s="26"/>
      <c r="L9849" s="30"/>
      <c r="M9849" s="31"/>
      <c r="N9849" s="31"/>
      <c r="O9849" s="31"/>
      <c r="P9849" s="31"/>
      <c r="Q9849" s="31"/>
      <c r="R9849" s="31"/>
      <c r="S9849" s="31"/>
      <c r="T9849" s="26"/>
      <c r="U9849" s="26"/>
      <c r="W9849" s="10"/>
    </row>
    <row r="9850">
      <c r="E9850" s="26"/>
      <c r="F9850" s="27"/>
      <c r="J9850" s="26"/>
      <c r="K9850" s="26"/>
      <c r="L9850" s="30"/>
      <c r="M9850" s="31"/>
      <c r="N9850" s="31"/>
      <c r="O9850" s="31"/>
      <c r="P9850" s="31"/>
      <c r="Q9850" s="31"/>
      <c r="R9850" s="31"/>
      <c r="S9850" s="31"/>
      <c r="T9850" s="26"/>
      <c r="U9850" s="26"/>
      <c r="W9850" s="10"/>
    </row>
    <row r="9851">
      <c r="E9851" s="26"/>
      <c r="F9851" s="27"/>
      <c r="J9851" s="26"/>
      <c r="K9851" s="26"/>
      <c r="L9851" s="30"/>
      <c r="M9851" s="31"/>
      <c r="N9851" s="31"/>
      <c r="O9851" s="31"/>
      <c r="P9851" s="31"/>
      <c r="Q9851" s="31"/>
      <c r="R9851" s="31"/>
      <c r="S9851" s="31"/>
      <c r="T9851" s="26"/>
      <c r="U9851" s="26"/>
      <c r="W9851" s="10"/>
    </row>
    <row r="9852">
      <c r="E9852" s="26"/>
      <c r="F9852" s="27"/>
      <c r="J9852" s="26"/>
      <c r="K9852" s="26"/>
      <c r="L9852" s="30"/>
      <c r="M9852" s="31"/>
      <c r="N9852" s="31"/>
      <c r="O9852" s="31"/>
      <c r="P9852" s="31"/>
      <c r="Q9852" s="31"/>
      <c r="R9852" s="31"/>
      <c r="S9852" s="31"/>
      <c r="T9852" s="26"/>
      <c r="U9852" s="26"/>
      <c r="W9852" s="10"/>
    </row>
    <row r="9853">
      <c r="E9853" s="26"/>
      <c r="F9853" s="27"/>
      <c r="J9853" s="26"/>
      <c r="K9853" s="26"/>
      <c r="L9853" s="30"/>
      <c r="M9853" s="31"/>
      <c r="N9853" s="31"/>
      <c r="O9853" s="31"/>
      <c r="P9853" s="31"/>
      <c r="Q9853" s="31"/>
      <c r="R9853" s="31"/>
      <c r="S9853" s="31"/>
      <c r="T9853" s="26"/>
      <c r="U9853" s="26"/>
      <c r="W9853" s="10"/>
    </row>
    <row r="9854">
      <c r="E9854" s="26"/>
      <c r="F9854" s="27"/>
      <c r="J9854" s="26"/>
      <c r="K9854" s="26"/>
      <c r="L9854" s="30"/>
      <c r="M9854" s="31"/>
      <c r="N9854" s="31"/>
      <c r="O9854" s="31"/>
      <c r="P9854" s="31"/>
      <c r="Q9854" s="31"/>
      <c r="R9854" s="31"/>
      <c r="S9854" s="31"/>
      <c r="T9854" s="26"/>
      <c r="U9854" s="26"/>
      <c r="W9854" s="10"/>
    </row>
    <row r="9855">
      <c r="E9855" s="26"/>
      <c r="F9855" s="27"/>
      <c r="J9855" s="26"/>
      <c r="K9855" s="26"/>
      <c r="L9855" s="30"/>
      <c r="M9855" s="31"/>
      <c r="N9855" s="31"/>
      <c r="O9855" s="31"/>
      <c r="P9855" s="31"/>
      <c r="Q9855" s="31"/>
      <c r="R9855" s="31"/>
      <c r="S9855" s="31"/>
      <c r="T9855" s="26"/>
      <c r="U9855" s="26"/>
      <c r="W9855" s="10"/>
    </row>
    <row r="9856">
      <c r="E9856" s="26"/>
      <c r="F9856" s="27"/>
      <c r="J9856" s="26"/>
      <c r="K9856" s="26"/>
      <c r="L9856" s="30"/>
      <c r="M9856" s="31"/>
      <c r="N9856" s="31"/>
      <c r="O9856" s="31"/>
      <c r="P9856" s="31"/>
      <c r="Q9856" s="31"/>
      <c r="R9856" s="31"/>
      <c r="S9856" s="31"/>
      <c r="T9856" s="26"/>
      <c r="U9856" s="26"/>
      <c r="W9856" s="10"/>
    </row>
    <row r="9857">
      <c r="E9857" s="26"/>
      <c r="F9857" s="27"/>
      <c r="J9857" s="26"/>
      <c r="K9857" s="26"/>
      <c r="L9857" s="30"/>
      <c r="M9857" s="31"/>
      <c r="N9857" s="31"/>
      <c r="O9857" s="31"/>
      <c r="P9857" s="31"/>
      <c r="Q9857" s="31"/>
      <c r="R9857" s="31"/>
      <c r="S9857" s="31"/>
      <c r="T9857" s="26"/>
      <c r="U9857" s="26"/>
      <c r="W9857" s="10"/>
    </row>
    <row r="9858">
      <c r="E9858" s="26"/>
      <c r="F9858" s="27"/>
      <c r="J9858" s="26"/>
      <c r="K9858" s="26"/>
      <c r="L9858" s="30"/>
      <c r="M9858" s="31"/>
      <c r="N9858" s="31"/>
      <c r="O9858" s="31"/>
      <c r="P9858" s="31"/>
      <c r="Q9858" s="31"/>
      <c r="R9858" s="31"/>
      <c r="S9858" s="31"/>
      <c r="T9858" s="26"/>
      <c r="U9858" s="26"/>
      <c r="W9858" s="10"/>
    </row>
    <row r="9859">
      <c r="E9859" s="26"/>
      <c r="F9859" s="27"/>
      <c r="J9859" s="26"/>
      <c r="K9859" s="26"/>
      <c r="L9859" s="30"/>
      <c r="M9859" s="31"/>
      <c r="N9859" s="31"/>
      <c r="O9859" s="31"/>
      <c r="P9859" s="31"/>
      <c r="Q9859" s="31"/>
      <c r="R9859" s="31"/>
      <c r="S9859" s="31"/>
      <c r="T9859" s="26"/>
      <c r="U9859" s="26"/>
      <c r="W9859" s="10"/>
    </row>
    <row r="9860">
      <c r="E9860" s="26"/>
      <c r="F9860" s="27"/>
      <c r="J9860" s="26"/>
      <c r="K9860" s="26"/>
      <c r="L9860" s="30"/>
      <c r="M9860" s="31"/>
      <c r="N9860" s="31"/>
      <c r="O9860" s="31"/>
      <c r="P9860" s="31"/>
      <c r="Q9860" s="31"/>
      <c r="R9860" s="31"/>
      <c r="S9860" s="31"/>
      <c r="T9860" s="26"/>
      <c r="U9860" s="26"/>
      <c r="W9860" s="10"/>
    </row>
    <row r="9861">
      <c r="E9861" s="26"/>
      <c r="F9861" s="27"/>
      <c r="J9861" s="26"/>
      <c r="K9861" s="26"/>
      <c r="L9861" s="30"/>
      <c r="M9861" s="31"/>
      <c r="N9861" s="31"/>
      <c r="O9861" s="31"/>
      <c r="P9861" s="31"/>
      <c r="Q9861" s="31"/>
      <c r="R9861" s="31"/>
      <c r="S9861" s="31"/>
      <c r="T9861" s="26"/>
      <c r="U9861" s="26"/>
      <c r="W9861" s="10"/>
    </row>
    <row r="9862">
      <c r="E9862" s="26"/>
      <c r="F9862" s="27"/>
      <c r="J9862" s="26"/>
      <c r="K9862" s="26"/>
      <c r="L9862" s="30"/>
      <c r="M9862" s="31"/>
      <c r="N9862" s="31"/>
      <c r="O9862" s="31"/>
      <c r="P9862" s="31"/>
      <c r="Q9862" s="31"/>
      <c r="R9862" s="31"/>
      <c r="S9862" s="31"/>
      <c r="T9862" s="26"/>
      <c r="U9862" s="26"/>
      <c r="W9862" s="10"/>
    </row>
    <row r="9863">
      <c r="E9863" s="26"/>
      <c r="F9863" s="27"/>
      <c r="J9863" s="26"/>
      <c r="K9863" s="26"/>
      <c r="L9863" s="30"/>
      <c r="M9863" s="31"/>
      <c r="N9863" s="31"/>
      <c r="O9863" s="31"/>
      <c r="P9863" s="31"/>
      <c r="Q9863" s="31"/>
      <c r="R9863" s="31"/>
      <c r="S9863" s="31"/>
      <c r="T9863" s="26"/>
      <c r="U9863" s="26"/>
      <c r="W9863" s="10"/>
    </row>
    <row r="9864">
      <c r="E9864" s="26"/>
      <c r="F9864" s="27"/>
      <c r="J9864" s="26"/>
      <c r="K9864" s="26"/>
      <c r="L9864" s="30"/>
      <c r="M9864" s="31"/>
      <c r="N9864" s="31"/>
      <c r="O9864" s="31"/>
      <c r="P9864" s="31"/>
      <c r="Q9864" s="31"/>
      <c r="R9864" s="31"/>
      <c r="S9864" s="31"/>
      <c r="T9864" s="26"/>
      <c r="U9864" s="26"/>
      <c r="W9864" s="10"/>
    </row>
    <row r="9865">
      <c r="E9865" s="26"/>
      <c r="F9865" s="27"/>
      <c r="J9865" s="26"/>
      <c r="K9865" s="26"/>
      <c r="L9865" s="30"/>
      <c r="M9865" s="31"/>
      <c r="N9865" s="31"/>
      <c r="O9865" s="31"/>
      <c r="P9865" s="31"/>
      <c r="Q9865" s="31"/>
      <c r="R9865" s="31"/>
      <c r="S9865" s="31"/>
      <c r="T9865" s="26"/>
      <c r="U9865" s="26"/>
      <c r="W9865" s="10"/>
    </row>
    <row r="9866">
      <c r="E9866" s="26"/>
      <c r="F9866" s="27"/>
      <c r="J9866" s="26"/>
      <c r="K9866" s="26"/>
      <c r="L9866" s="30"/>
      <c r="M9866" s="31"/>
      <c r="N9866" s="31"/>
      <c r="O9866" s="31"/>
      <c r="P9866" s="31"/>
      <c r="Q9866" s="31"/>
      <c r="R9866" s="31"/>
      <c r="S9866" s="31"/>
      <c r="T9866" s="26"/>
      <c r="U9866" s="26"/>
      <c r="W9866" s="10"/>
    </row>
    <row r="9867">
      <c r="E9867" s="26"/>
      <c r="F9867" s="27"/>
      <c r="J9867" s="26"/>
      <c r="K9867" s="26"/>
      <c r="L9867" s="30"/>
      <c r="M9867" s="31"/>
      <c r="N9867" s="31"/>
      <c r="O9867" s="31"/>
      <c r="P9867" s="31"/>
      <c r="Q9867" s="31"/>
      <c r="R9867" s="31"/>
      <c r="S9867" s="31"/>
      <c r="T9867" s="26"/>
      <c r="U9867" s="26"/>
      <c r="W9867" s="10"/>
    </row>
    <row r="9868">
      <c r="E9868" s="26"/>
      <c r="F9868" s="27"/>
      <c r="J9868" s="26"/>
      <c r="K9868" s="26"/>
      <c r="L9868" s="30"/>
      <c r="M9868" s="31"/>
      <c r="N9868" s="31"/>
      <c r="O9868" s="31"/>
      <c r="P9868" s="31"/>
      <c r="Q9868" s="31"/>
      <c r="R9868" s="31"/>
      <c r="S9868" s="31"/>
      <c r="T9868" s="26"/>
      <c r="U9868" s="26"/>
      <c r="W9868" s="10"/>
    </row>
    <row r="9869">
      <c r="E9869" s="26"/>
      <c r="F9869" s="27"/>
      <c r="J9869" s="26"/>
      <c r="K9869" s="26"/>
      <c r="L9869" s="30"/>
      <c r="M9869" s="31"/>
      <c r="N9869" s="31"/>
      <c r="O9869" s="31"/>
      <c r="P9869" s="31"/>
      <c r="Q9869" s="31"/>
      <c r="R9869" s="31"/>
      <c r="S9869" s="31"/>
      <c r="T9869" s="26"/>
      <c r="U9869" s="26"/>
      <c r="W9869" s="10"/>
    </row>
    <row r="9870">
      <c r="E9870" s="26"/>
      <c r="F9870" s="27"/>
      <c r="J9870" s="26"/>
      <c r="K9870" s="26"/>
      <c r="L9870" s="30"/>
      <c r="M9870" s="31"/>
      <c r="N9870" s="31"/>
      <c r="O9870" s="31"/>
      <c r="P9870" s="31"/>
      <c r="Q9870" s="31"/>
      <c r="R9870" s="31"/>
      <c r="S9870" s="31"/>
      <c r="T9870" s="26"/>
      <c r="U9870" s="26"/>
      <c r="W9870" s="10"/>
    </row>
    <row r="9871">
      <c r="E9871" s="26"/>
      <c r="F9871" s="27"/>
      <c r="J9871" s="26"/>
      <c r="K9871" s="26"/>
      <c r="L9871" s="30"/>
      <c r="M9871" s="31"/>
      <c r="N9871" s="31"/>
      <c r="O9871" s="31"/>
      <c r="P9871" s="31"/>
      <c r="Q9871" s="31"/>
      <c r="R9871" s="31"/>
      <c r="S9871" s="31"/>
      <c r="T9871" s="26"/>
      <c r="U9871" s="26"/>
      <c r="W9871" s="10"/>
    </row>
    <row r="9872">
      <c r="E9872" s="26"/>
      <c r="F9872" s="27"/>
      <c r="J9872" s="26"/>
      <c r="K9872" s="26"/>
      <c r="L9872" s="30"/>
      <c r="M9872" s="31"/>
      <c r="N9872" s="31"/>
      <c r="O9872" s="31"/>
      <c r="P9872" s="31"/>
      <c r="Q9872" s="31"/>
      <c r="R9872" s="31"/>
      <c r="S9872" s="31"/>
      <c r="T9872" s="26"/>
      <c r="U9872" s="26"/>
      <c r="W9872" s="10"/>
    </row>
    <row r="9873">
      <c r="E9873" s="26"/>
      <c r="F9873" s="27"/>
      <c r="J9873" s="26"/>
      <c r="K9873" s="26"/>
      <c r="L9873" s="30"/>
      <c r="M9873" s="31"/>
      <c r="N9873" s="31"/>
      <c r="O9873" s="31"/>
      <c r="P9873" s="31"/>
      <c r="Q9873" s="31"/>
      <c r="R9873" s="31"/>
      <c r="S9873" s="31"/>
      <c r="T9873" s="26"/>
      <c r="U9873" s="26"/>
      <c r="W9873" s="10"/>
    </row>
    <row r="9874">
      <c r="E9874" s="26"/>
      <c r="F9874" s="27"/>
      <c r="J9874" s="26"/>
      <c r="K9874" s="26"/>
      <c r="L9874" s="30"/>
      <c r="M9874" s="31"/>
      <c r="N9874" s="31"/>
      <c r="O9874" s="31"/>
      <c r="P9874" s="31"/>
      <c r="Q9874" s="31"/>
      <c r="R9874" s="31"/>
      <c r="S9874" s="31"/>
      <c r="T9874" s="26"/>
      <c r="U9874" s="26"/>
      <c r="W9874" s="10"/>
    </row>
    <row r="9875">
      <c r="E9875" s="26"/>
      <c r="F9875" s="27"/>
      <c r="J9875" s="26"/>
      <c r="K9875" s="26"/>
      <c r="L9875" s="30"/>
      <c r="M9875" s="31"/>
      <c r="N9875" s="31"/>
      <c r="O9875" s="31"/>
      <c r="P9875" s="31"/>
      <c r="Q9875" s="31"/>
      <c r="R9875" s="31"/>
      <c r="S9875" s="31"/>
      <c r="T9875" s="26"/>
      <c r="U9875" s="26"/>
      <c r="W9875" s="10"/>
    </row>
    <row r="9876">
      <c r="E9876" s="26"/>
      <c r="F9876" s="27"/>
      <c r="J9876" s="26"/>
      <c r="K9876" s="26"/>
      <c r="L9876" s="30"/>
      <c r="M9876" s="31"/>
      <c r="N9876" s="31"/>
      <c r="O9876" s="31"/>
      <c r="P9876" s="31"/>
      <c r="Q9876" s="31"/>
      <c r="R9876" s="31"/>
      <c r="S9876" s="31"/>
      <c r="T9876" s="26"/>
      <c r="U9876" s="26"/>
      <c r="W9876" s="10"/>
    </row>
    <row r="9877">
      <c r="E9877" s="26"/>
      <c r="F9877" s="27"/>
      <c r="J9877" s="26"/>
      <c r="K9877" s="26"/>
      <c r="L9877" s="30"/>
      <c r="M9877" s="31"/>
      <c r="N9877" s="31"/>
      <c r="O9877" s="31"/>
      <c r="P9877" s="31"/>
      <c r="Q9877" s="31"/>
      <c r="R9877" s="31"/>
      <c r="S9877" s="31"/>
      <c r="T9877" s="26"/>
      <c r="U9877" s="26"/>
      <c r="W9877" s="10"/>
    </row>
    <row r="9878">
      <c r="E9878" s="26"/>
      <c r="F9878" s="27"/>
      <c r="J9878" s="26"/>
      <c r="K9878" s="26"/>
      <c r="L9878" s="30"/>
      <c r="M9878" s="31"/>
      <c r="N9878" s="31"/>
      <c r="O9878" s="31"/>
      <c r="P9878" s="31"/>
      <c r="Q9878" s="31"/>
      <c r="R9878" s="31"/>
      <c r="S9878" s="31"/>
      <c r="T9878" s="26"/>
      <c r="U9878" s="26"/>
      <c r="W9878" s="10"/>
    </row>
    <row r="9879">
      <c r="E9879" s="26"/>
      <c r="F9879" s="27"/>
      <c r="J9879" s="26"/>
      <c r="K9879" s="26"/>
      <c r="L9879" s="30"/>
      <c r="M9879" s="31"/>
      <c r="N9879" s="31"/>
      <c r="O9879" s="31"/>
      <c r="P9879" s="31"/>
      <c r="Q9879" s="31"/>
      <c r="R9879" s="31"/>
      <c r="S9879" s="31"/>
      <c r="T9879" s="26"/>
      <c r="U9879" s="26"/>
      <c r="W9879" s="10"/>
    </row>
    <row r="9880">
      <c r="E9880" s="26"/>
      <c r="F9880" s="27"/>
      <c r="J9880" s="26"/>
      <c r="K9880" s="26"/>
      <c r="L9880" s="30"/>
      <c r="M9880" s="31"/>
      <c r="N9880" s="31"/>
      <c r="O9880" s="31"/>
      <c r="P9880" s="31"/>
      <c r="Q9880" s="31"/>
      <c r="R9880" s="31"/>
      <c r="S9880" s="31"/>
      <c r="T9880" s="26"/>
      <c r="U9880" s="26"/>
      <c r="W9880" s="10"/>
    </row>
    <row r="9881">
      <c r="E9881" s="26"/>
      <c r="F9881" s="27"/>
      <c r="J9881" s="26"/>
      <c r="K9881" s="26"/>
      <c r="L9881" s="30"/>
      <c r="M9881" s="31"/>
      <c r="N9881" s="31"/>
      <c r="O9881" s="31"/>
      <c r="P9881" s="31"/>
      <c r="Q9881" s="31"/>
      <c r="R9881" s="31"/>
      <c r="S9881" s="31"/>
      <c r="T9881" s="26"/>
      <c r="U9881" s="26"/>
      <c r="W9881" s="10"/>
    </row>
    <row r="9882">
      <c r="E9882" s="26"/>
      <c r="F9882" s="27"/>
      <c r="J9882" s="26"/>
      <c r="K9882" s="26"/>
      <c r="L9882" s="30"/>
      <c r="M9882" s="31"/>
      <c r="N9882" s="31"/>
      <c r="O9882" s="31"/>
      <c r="P9882" s="31"/>
      <c r="Q9882" s="31"/>
      <c r="R9882" s="31"/>
      <c r="S9882" s="31"/>
      <c r="T9882" s="26"/>
      <c r="U9882" s="26"/>
      <c r="W9882" s="10"/>
    </row>
    <row r="9883">
      <c r="E9883" s="26"/>
      <c r="F9883" s="27"/>
      <c r="J9883" s="26"/>
      <c r="K9883" s="26"/>
      <c r="L9883" s="30"/>
      <c r="M9883" s="31"/>
      <c r="N9883" s="31"/>
      <c r="O9883" s="31"/>
      <c r="P9883" s="31"/>
      <c r="Q9883" s="31"/>
      <c r="R9883" s="31"/>
      <c r="S9883" s="31"/>
      <c r="T9883" s="26"/>
      <c r="U9883" s="26"/>
      <c r="W9883" s="10"/>
    </row>
    <row r="9884">
      <c r="E9884" s="26"/>
      <c r="F9884" s="27"/>
      <c r="J9884" s="26"/>
      <c r="K9884" s="26"/>
      <c r="L9884" s="30"/>
      <c r="M9884" s="31"/>
      <c r="N9884" s="31"/>
      <c r="O9884" s="31"/>
      <c r="P9884" s="31"/>
      <c r="Q9884" s="31"/>
      <c r="R9884" s="31"/>
      <c r="S9884" s="31"/>
      <c r="T9884" s="26"/>
      <c r="U9884" s="26"/>
      <c r="W9884" s="10"/>
    </row>
    <row r="9885">
      <c r="E9885" s="26"/>
      <c r="F9885" s="27"/>
      <c r="J9885" s="26"/>
      <c r="K9885" s="26"/>
      <c r="L9885" s="30"/>
      <c r="M9885" s="31"/>
      <c r="N9885" s="31"/>
      <c r="O9885" s="31"/>
      <c r="P9885" s="31"/>
      <c r="Q9885" s="31"/>
      <c r="R9885" s="31"/>
      <c r="S9885" s="31"/>
      <c r="T9885" s="26"/>
      <c r="U9885" s="26"/>
      <c r="W9885" s="10"/>
    </row>
    <row r="9886">
      <c r="E9886" s="26"/>
      <c r="F9886" s="27"/>
      <c r="J9886" s="26"/>
      <c r="K9886" s="26"/>
      <c r="L9886" s="30"/>
      <c r="M9886" s="31"/>
      <c r="N9886" s="31"/>
      <c r="O9886" s="31"/>
      <c r="P9886" s="31"/>
      <c r="Q9886" s="31"/>
      <c r="R9886" s="31"/>
      <c r="S9886" s="31"/>
      <c r="T9886" s="26"/>
      <c r="U9886" s="26"/>
      <c r="W9886" s="10"/>
    </row>
    <row r="9887">
      <c r="E9887" s="26"/>
      <c r="F9887" s="27"/>
      <c r="J9887" s="26"/>
      <c r="K9887" s="26"/>
      <c r="L9887" s="30"/>
      <c r="M9887" s="31"/>
      <c r="N9887" s="31"/>
      <c r="O9887" s="31"/>
      <c r="P9887" s="31"/>
      <c r="Q9887" s="31"/>
      <c r="R9887" s="31"/>
      <c r="S9887" s="31"/>
      <c r="T9887" s="26"/>
      <c r="U9887" s="26"/>
      <c r="W9887" s="10"/>
    </row>
    <row r="9888">
      <c r="E9888" s="26"/>
      <c r="F9888" s="27"/>
      <c r="J9888" s="26"/>
      <c r="K9888" s="26"/>
      <c r="L9888" s="30"/>
      <c r="M9888" s="31"/>
      <c r="N9888" s="31"/>
      <c r="O9888" s="31"/>
      <c r="P9888" s="31"/>
      <c r="Q9888" s="31"/>
      <c r="R9888" s="31"/>
      <c r="S9888" s="31"/>
      <c r="T9888" s="26"/>
      <c r="U9888" s="26"/>
      <c r="W9888" s="10"/>
    </row>
    <row r="9889">
      <c r="E9889" s="26"/>
      <c r="F9889" s="27"/>
      <c r="J9889" s="26"/>
      <c r="K9889" s="26"/>
      <c r="L9889" s="30"/>
      <c r="M9889" s="31"/>
      <c r="N9889" s="31"/>
      <c r="O9889" s="31"/>
      <c r="P9889" s="31"/>
      <c r="Q9889" s="31"/>
      <c r="R9889" s="31"/>
      <c r="S9889" s="31"/>
      <c r="T9889" s="26"/>
      <c r="U9889" s="26"/>
      <c r="W9889" s="10"/>
    </row>
    <row r="9890">
      <c r="E9890" s="26"/>
      <c r="F9890" s="27"/>
      <c r="J9890" s="26"/>
      <c r="K9890" s="26"/>
      <c r="L9890" s="30"/>
      <c r="M9890" s="31"/>
      <c r="N9890" s="31"/>
      <c r="O9890" s="31"/>
      <c r="P9890" s="31"/>
      <c r="Q9890" s="31"/>
      <c r="R9890" s="31"/>
      <c r="S9890" s="31"/>
      <c r="T9890" s="26"/>
      <c r="U9890" s="26"/>
      <c r="W9890" s="10"/>
    </row>
    <row r="9891">
      <c r="E9891" s="26"/>
      <c r="F9891" s="27"/>
      <c r="J9891" s="26"/>
      <c r="K9891" s="26"/>
      <c r="L9891" s="30"/>
      <c r="M9891" s="31"/>
      <c r="N9891" s="31"/>
      <c r="O9891" s="31"/>
      <c r="P9891" s="31"/>
      <c r="Q9891" s="31"/>
      <c r="R9891" s="31"/>
      <c r="S9891" s="31"/>
      <c r="T9891" s="26"/>
      <c r="U9891" s="26"/>
      <c r="W9891" s="10"/>
    </row>
    <row r="9892">
      <c r="E9892" s="26"/>
      <c r="F9892" s="27"/>
      <c r="J9892" s="26"/>
      <c r="K9892" s="26"/>
      <c r="L9892" s="30"/>
      <c r="M9892" s="31"/>
      <c r="N9892" s="31"/>
      <c r="O9892" s="31"/>
      <c r="P9892" s="31"/>
      <c r="Q9892" s="31"/>
      <c r="R9892" s="31"/>
      <c r="S9892" s="31"/>
      <c r="T9892" s="26"/>
      <c r="U9892" s="26"/>
      <c r="W9892" s="10"/>
    </row>
    <row r="9893">
      <c r="E9893" s="26"/>
      <c r="F9893" s="27"/>
      <c r="J9893" s="26"/>
      <c r="K9893" s="26"/>
      <c r="L9893" s="30"/>
      <c r="M9893" s="31"/>
      <c r="N9893" s="31"/>
      <c r="O9893" s="31"/>
      <c r="P9893" s="31"/>
      <c r="Q9893" s="31"/>
      <c r="R9893" s="31"/>
      <c r="S9893" s="31"/>
      <c r="T9893" s="26"/>
      <c r="U9893" s="26"/>
      <c r="W9893" s="10"/>
    </row>
    <row r="9894">
      <c r="E9894" s="26"/>
      <c r="F9894" s="27"/>
      <c r="J9894" s="26"/>
      <c r="K9894" s="26"/>
      <c r="L9894" s="30"/>
      <c r="M9894" s="31"/>
      <c r="N9894" s="31"/>
      <c r="O9894" s="31"/>
      <c r="P9894" s="31"/>
      <c r="Q9894" s="31"/>
      <c r="R9894" s="31"/>
      <c r="S9894" s="31"/>
      <c r="T9894" s="26"/>
      <c r="U9894" s="26"/>
      <c r="W9894" s="10"/>
    </row>
    <row r="9895">
      <c r="E9895" s="26"/>
      <c r="F9895" s="27"/>
      <c r="J9895" s="26"/>
      <c r="K9895" s="26"/>
      <c r="L9895" s="30"/>
      <c r="M9895" s="31"/>
      <c r="N9895" s="31"/>
      <c r="O9895" s="31"/>
      <c r="P9895" s="31"/>
      <c r="Q9895" s="31"/>
      <c r="R9895" s="31"/>
      <c r="S9895" s="31"/>
      <c r="T9895" s="26"/>
      <c r="U9895" s="26"/>
      <c r="W9895" s="10"/>
    </row>
    <row r="9896">
      <c r="E9896" s="26"/>
      <c r="F9896" s="27"/>
      <c r="J9896" s="26"/>
      <c r="K9896" s="26"/>
      <c r="L9896" s="30"/>
      <c r="M9896" s="31"/>
      <c r="N9896" s="31"/>
      <c r="O9896" s="31"/>
      <c r="P9896" s="31"/>
      <c r="Q9896" s="31"/>
      <c r="R9896" s="31"/>
      <c r="S9896" s="31"/>
      <c r="T9896" s="26"/>
      <c r="U9896" s="26"/>
      <c r="W9896" s="10"/>
    </row>
    <row r="9897">
      <c r="E9897" s="26"/>
      <c r="F9897" s="27"/>
      <c r="J9897" s="26"/>
      <c r="K9897" s="26"/>
      <c r="L9897" s="30"/>
      <c r="M9897" s="31"/>
      <c r="N9897" s="31"/>
      <c r="O9897" s="31"/>
      <c r="P9897" s="31"/>
      <c r="Q9897" s="31"/>
      <c r="R9897" s="31"/>
      <c r="S9897" s="31"/>
      <c r="T9897" s="26"/>
      <c r="U9897" s="26"/>
      <c r="W9897" s="10"/>
    </row>
    <row r="9898">
      <c r="E9898" s="26"/>
      <c r="F9898" s="27"/>
      <c r="J9898" s="26"/>
      <c r="K9898" s="26"/>
      <c r="L9898" s="30"/>
      <c r="M9898" s="31"/>
      <c r="N9898" s="31"/>
      <c r="O9898" s="31"/>
      <c r="P9898" s="31"/>
      <c r="Q9898" s="31"/>
      <c r="R9898" s="31"/>
      <c r="S9898" s="31"/>
      <c r="T9898" s="26"/>
      <c r="U9898" s="26"/>
      <c r="W9898" s="10"/>
    </row>
    <row r="9899">
      <c r="E9899" s="26"/>
      <c r="F9899" s="27"/>
      <c r="J9899" s="26"/>
      <c r="K9899" s="26"/>
      <c r="L9899" s="30"/>
      <c r="M9899" s="31"/>
      <c r="N9899" s="31"/>
      <c r="O9899" s="31"/>
      <c r="P9899" s="31"/>
      <c r="Q9899" s="31"/>
      <c r="R9899" s="31"/>
      <c r="S9899" s="31"/>
      <c r="T9899" s="26"/>
      <c r="U9899" s="26"/>
      <c r="W9899" s="10"/>
    </row>
    <row r="9900">
      <c r="E9900" s="26"/>
      <c r="F9900" s="27"/>
      <c r="J9900" s="26"/>
      <c r="K9900" s="26"/>
      <c r="L9900" s="30"/>
      <c r="M9900" s="31"/>
      <c r="N9900" s="31"/>
      <c r="O9900" s="31"/>
      <c r="P9900" s="31"/>
      <c r="Q9900" s="31"/>
      <c r="R9900" s="31"/>
      <c r="S9900" s="31"/>
      <c r="T9900" s="26"/>
      <c r="U9900" s="26"/>
      <c r="W9900" s="10"/>
    </row>
    <row r="9901">
      <c r="E9901" s="26"/>
      <c r="F9901" s="27"/>
      <c r="J9901" s="26"/>
      <c r="K9901" s="26"/>
      <c r="L9901" s="30"/>
      <c r="M9901" s="31"/>
      <c r="N9901" s="31"/>
      <c r="O9901" s="31"/>
      <c r="P9901" s="31"/>
      <c r="Q9901" s="31"/>
      <c r="R9901" s="31"/>
      <c r="S9901" s="31"/>
      <c r="T9901" s="26"/>
      <c r="U9901" s="26"/>
      <c r="W9901" s="10"/>
    </row>
    <row r="9902">
      <c r="E9902" s="26"/>
      <c r="F9902" s="27"/>
      <c r="J9902" s="26"/>
      <c r="K9902" s="26"/>
      <c r="L9902" s="30"/>
      <c r="M9902" s="31"/>
      <c r="N9902" s="31"/>
      <c r="O9902" s="31"/>
      <c r="P9902" s="31"/>
      <c r="Q9902" s="31"/>
      <c r="R9902" s="31"/>
      <c r="S9902" s="31"/>
      <c r="T9902" s="26"/>
      <c r="U9902" s="26"/>
      <c r="W9902" s="10"/>
    </row>
    <row r="9903">
      <c r="E9903" s="26"/>
      <c r="F9903" s="27"/>
      <c r="J9903" s="26"/>
      <c r="K9903" s="26"/>
      <c r="L9903" s="30"/>
      <c r="M9903" s="31"/>
      <c r="N9903" s="31"/>
      <c r="O9903" s="31"/>
      <c r="P9903" s="31"/>
      <c r="Q9903" s="31"/>
      <c r="R9903" s="31"/>
      <c r="S9903" s="31"/>
      <c r="T9903" s="26"/>
      <c r="U9903" s="26"/>
      <c r="W9903" s="10"/>
    </row>
    <row r="9904">
      <c r="E9904" s="26"/>
      <c r="F9904" s="27"/>
      <c r="J9904" s="26"/>
      <c r="K9904" s="26"/>
      <c r="L9904" s="30"/>
      <c r="M9904" s="31"/>
      <c r="N9904" s="31"/>
      <c r="O9904" s="31"/>
      <c r="P9904" s="31"/>
      <c r="Q9904" s="31"/>
      <c r="R9904" s="31"/>
      <c r="S9904" s="31"/>
      <c r="T9904" s="26"/>
      <c r="U9904" s="26"/>
      <c r="W9904" s="10"/>
    </row>
    <row r="9905">
      <c r="E9905" s="26"/>
      <c r="F9905" s="27"/>
      <c r="J9905" s="26"/>
      <c r="K9905" s="26"/>
      <c r="L9905" s="30"/>
      <c r="M9905" s="31"/>
      <c r="N9905" s="31"/>
      <c r="O9905" s="31"/>
      <c r="P9905" s="31"/>
      <c r="Q9905" s="31"/>
      <c r="R9905" s="31"/>
      <c r="S9905" s="31"/>
      <c r="T9905" s="26"/>
      <c r="U9905" s="26"/>
      <c r="W9905" s="10"/>
    </row>
    <row r="9906">
      <c r="E9906" s="26"/>
      <c r="F9906" s="27"/>
      <c r="J9906" s="26"/>
      <c r="K9906" s="26"/>
      <c r="L9906" s="30"/>
      <c r="M9906" s="31"/>
      <c r="N9906" s="31"/>
      <c r="O9906" s="31"/>
      <c r="P9906" s="31"/>
      <c r="Q9906" s="31"/>
      <c r="R9906" s="31"/>
      <c r="S9906" s="31"/>
      <c r="T9906" s="26"/>
      <c r="U9906" s="26"/>
      <c r="W9906" s="10"/>
    </row>
    <row r="9907">
      <c r="E9907" s="26"/>
      <c r="F9907" s="27"/>
      <c r="J9907" s="26"/>
      <c r="K9907" s="26"/>
      <c r="L9907" s="30"/>
      <c r="M9907" s="31"/>
      <c r="N9907" s="31"/>
      <c r="O9907" s="31"/>
      <c r="P9907" s="31"/>
      <c r="Q9907" s="31"/>
      <c r="R9907" s="31"/>
      <c r="S9907" s="31"/>
      <c r="T9907" s="26"/>
      <c r="U9907" s="26"/>
      <c r="W9907" s="10"/>
    </row>
    <row r="9908">
      <c r="E9908" s="26"/>
      <c r="F9908" s="27"/>
      <c r="J9908" s="26"/>
      <c r="K9908" s="26"/>
      <c r="L9908" s="30"/>
      <c r="M9908" s="31"/>
      <c r="N9908" s="31"/>
      <c r="O9908" s="31"/>
      <c r="P9908" s="31"/>
      <c r="Q9908" s="31"/>
      <c r="R9908" s="31"/>
      <c r="S9908" s="31"/>
      <c r="T9908" s="26"/>
      <c r="U9908" s="26"/>
      <c r="W9908" s="10"/>
    </row>
    <row r="9909">
      <c r="E9909" s="26"/>
      <c r="F9909" s="27"/>
      <c r="J9909" s="26"/>
      <c r="K9909" s="26"/>
      <c r="L9909" s="30"/>
      <c r="M9909" s="31"/>
      <c r="N9909" s="31"/>
      <c r="O9909" s="31"/>
      <c r="P9909" s="31"/>
      <c r="Q9909" s="31"/>
      <c r="R9909" s="31"/>
      <c r="S9909" s="31"/>
      <c r="T9909" s="26"/>
      <c r="U9909" s="26"/>
      <c r="W9909" s="10"/>
    </row>
    <row r="9910">
      <c r="E9910" s="26"/>
      <c r="F9910" s="27"/>
      <c r="J9910" s="26"/>
      <c r="K9910" s="26"/>
      <c r="L9910" s="30"/>
      <c r="M9910" s="31"/>
      <c r="N9910" s="31"/>
      <c r="O9910" s="31"/>
      <c r="P9910" s="31"/>
      <c r="Q9910" s="31"/>
      <c r="R9910" s="31"/>
      <c r="S9910" s="31"/>
      <c r="T9910" s="26"/>
      <c r="U9910" s="26"/>
      <c r="W9910" s="10"/>
    </row>
    <row r="9911">
      <c r="E9911" s="26"/>
      <c r="F9911" s="27"/>
      <c r="J9911" s="26"/>
      <c r="K9911" s="26"/>
      <c r="L9911" s="30"/>
      <c r="M9911" s="31"/>
      <c r="N9911" s="31"/>
      <c r="O9911" s="31"/>
      <c r="P9911" s="31"/>
      <c r="Q9911" s="31"/>
      <c r="R9911" s="31"/>
      <c r="S9911" s="31"/>
      <c r="T9911" s="26"/>
      <c r="U9911" s="26"/>
      <c r="W9911" s="10"/>
    </row>
    <row r="9912">
      <c r="E9912" s="26"/>
      <c r="F9912" s="27"/>
      <c r="J9912" s="26"/>
      <c r="K9912" s="26"/>
      <c r="L9912" s="30"/>
      <c r="M9912" s="31"/>
      <c r="N9912" s="31"/>
      <c r="O9912" s="31"/>
      <c r="P9912" s="31"/>
      <c r="Q9912" s="31"/>
      <c r="R9912" s="31"/>
      <c r="S9912" s="31"/>
      <c r="T9912" s="26"/>
      <c r="U9912" s="26"/>
      <c r="W9912" s="10"/>
    </row>
    <row r="9913">
      <c r="E9913" s="26"/>
      <c r="F9913" s="27"/>
      <c r="J9913" s="26"/>
      <c r="K9913" s="26"/>
      <c r="L9913" s="30"/>
      <c r="M9913" s="31"/>
      <c r="N9913" s="31"/>
      <c r="O9913" s="31"/>
      <c r="P9913" s="31"/>
      <c r="Q9913" s="31"/>
      <c r="R9913" s="31"/>
      <c r="S9913" s="31"/>
      <c r="T9913" s="26"/>
      <c r="U9913" s="26"/>
      <c r="W9913" s="10"/>
    </row>
    <row r="9914">
      <c r="E9914" s="26"/>
      <c r="F9914" s="27"/>
      <c r="J9914" s="26"/>
      <c r="K9914" s="26"/>
      <c r="L9914" s="30"/>
      <c r="M9914" s="31"/>
      <c r="N9914" s="31"/>
      <c r="O9914" s="31"/>
      <c r="P9914" s="31"/>
      <c r="Q9914" s="31"/>
      <c r="R9914" s="31"/>
      <c r="S9914" s="31"/>
      <c r="T9914" s="26"/>
      <c r="U9914" s="26"/>
      <c r="W9914" s="10"/>
    </row>
    <row r="9915">
      <c r="E9915" s="26"/>
      <c r="F9915" s="27"/>
      <c r="J9915" s="26"/>
      <c r="K9915" s="26"/>
      <c r="L9915" s="30"/>
      <c r="M9915" s="31"/>
      <c r="N9915" s="31"/>
      <c r="O9915" s="31"/>
      <c r="P9915" s="31"/>
      <c r="Q9915" s="31"/>
      <c r="R9915" s="31"/>
      <c r="S9915" s="31"/>
      <c r="T9915" s="26"/>
      <c r="U9915" s="26"/>
      <c r="W9915" s="10"/>
    </row>
    <row r="9916">
      <c r="E9916" s="26"/>
      <c r="F9916" s="27"/>
      <c r="J9916" s="26"/>
      <c r="K9916" s="26"/>
      <c r="L9916" s="30"/>
      <c r="M9916" s="31"/>
      <c r="N9916" s="31"/>
      <c r="O9916" s="31"/>
      <c r="P9916" s="31"/>
      <c r="Q9916" s="31"/>
      <c r="R9916" s="31"/>
      <c r="S9916" s="31"/>
      <c r="T9916" s="26"/>
      <c r="U9916" s="26"/>
      <c r="W9916" s="10"/>
    </row>
    <row r="9917">
      <c r="E9917" s="26"/>
      <c r="F9917" s="27"/>
      <c r="J9917" s="26"/>
      <c r="K9917" s="26"/>
      <c r="L9917" s="30"/>
      <c r="M9917" s="31"/>
      <c r="N9917" s="31"/>
      <c r="O9917" s="31"/>
      <c r="P9917" s="31"/>
      <c r="Q9917" s="31"/>
      <c r="R9917" s="31"/>
      <c r="S9917" s="31"/>
      <c r="T9917" s="26"/>
      <c r="U9917" s="26"/>
      <c r="W9917" s="10"/>
    </row>
    <row r="9918">
      <c r="E9918" s="26"/>
      <c r="F9918" s="27"/>
      <c r="J9918" s="26"/>
      <c r="K9918" s="26"/>
      <c r="L9918" s="30"/>
      <c r="M9918" s="31"/>
      <c r="N9918" s="31"/>
      <c r="O9918" s="31"/>
      <c r="P9918" s="31"/>
      <c r="Q9918" s="31"/>
      <c r="R9918" s="31"/>
      <c r="S9918" s="31"/>
      <c r="T9918" s="26"/>
      <c r="U9918" s="26"/>
      <c r="W9918" s="10"/>
    </row>
    <row r="9919">
      <c r="E9919" s="26"/>
      <c r="F9919" s="27"/>
      <c r="J9919" s="26"/>
      <c r="K9919" s="26"/>
      <c r="L9919" s="30"/>
      <c r="M9919" s="31"/>
      <c r="N9919" s="31"/>
      <c r="O9919" s="31"/>
      <c r="P9919" s="31"/>
      <c r="Q9919" s="31"/>
      <c r="R9919" s="31"/>
      <c r="S9919" s="31"/>
      <c r="T9919" s="26"/>
      <c r="U9919" s="26"/>
      <c r="W9919" s="10"/>
    </row>
    <row r="9920">
      <c r="E9920" s="26"/>
      <c r="F9920" s="27"/>
      <c r="J9920" s="26"/>
      <c r="K9920" s="26"/>
      <c r="L9920" s="30"/>
      <c r="M9920" s="31"/>
      <c r="N9920" s="31"/>
      <c r="O9920" s="31"/>
      <c r="P9920" s="31"/>
      <c r="Q9920" s="31"/>
      <c r="R9920" s="31"/>
      <c r="S9920" s="31"/>
      <c r="T9920" s="26"/>
      <c r="U9920" s="26"/>
      <c r="W9920" s="10"/>
    </row>
    <row r="9921">
      <c r="E9921" s="26"/>
      <c r="F9921" s="27"/>
      <c r="J9921" s="26"/>
      <c r="K9921" s="26"/>
      <c r="L9921" s="30"/>
      <c r="M9921" s="31"/>
      <c r="N9921" s="31"/>
      <c r="O9921" s="31"/>
      <c r="P9921" s="31"/>
      <c r="Q9921" s="31"/>
      <c r="R9921" s="31"/>
      <c r="S9921" s="31"/>
      <c r="T9921" s="26"/>
      <c r="U9921" s="26"/>
      <c r="W9921" s="10"/>
    </row>
    <row r="9922">
      <c r="E9922" s="26"/>
      <c r="F9922" s="27"/>
      <c r="J9922" s="26"/>
      <c r="K9922" s="26"/>
      <c r="L9922" s="30"/>
      <c r="M9922" s="31"/>
      <c r="N9922" s="31"/>
      <c r="O9922" s="31"/>
      <c r="P9922" s="31"/>
      <c r="Q9922" s="31"/>
      <c r="R9922" s="31"/>
      <c r="S9922" s="31"/>
      <c r="T9922" s="26"/>
      <c r="U9922" s="26"/>
      <c r="W9922" s="10"/>
    </row>
    <row r="9923">
      <c r="E9923" s="26"/>
      <c r="F9923" s="27"/>
      <c r="J9923" s="26"/>
      <c r="K9923" s="26"/>
      <c r="L9923" s="30"/>
      <c r="M9923" s="31"/>
      <c r="N9923" s="31"/>
      <c r="O9923" s="31"/>
      <c r="P9923" s="31"/>
      <c r="Q9923" s="31"/>
      <c r="R9923" s="31"/>
      <c r="S9923" s="31"/>
      <c r="T9923" s="26"/>
      <c r="U9923" s="26"/>
      <c r="W9923" s="10"/>
    </row>
    <row r="9924">
      <c r="E9924" s="26"/>
      <c r="F9924" s="27"/>
      <c r="J9924" s="26"/>
      <c r="K9924" s="26"/>
      <c r="L9924" s="30"/>
      <c r="M9924" s="31"/>
      <c r="N9924" s="31"/>
      <c r="O9924" s="31"/>
      <c r="P9924" s="31"/>
      <c r="Q9924" s="31"/>
      <c r="R9924" s="31"/>
      <c r="S9924" s="31"/>
      <c r="T9924" s="26"/>
      <c r="U9924" s="26"/>
      <c r="W9924" s="10"/>
    </row>
    <row r="9925">
      <c r="E9925" s="26"/>
      <c r="F9925" s="27"/>
      <c r="J9925" s="26"/>
      <c r="K9925" s="26"/>
      <c r="L9925" s="30"/>
      <c r="M9925" s="31"/>
      <c r="N9925" s="31"/>
      <c r="O9925" s="31"/>
      <c r="P9925" s="31"/>
      <c r="Q9925" s="31"/>
      <c r="R9925" s="31"/>
      <c r="S9925" s="31"/>
      <c r="T9925" s="26"/>
      <c r="U9925" s="26"/>
      <c r="W9925" s="10"/>
    </row>
    <row r="9926">
      <c r="E9926" s="26"/>
      <c r="F9926" s="27"/>
      <c r="J9926" s="26"/>
      <c r="K9926" s="26"/>
      <c r="L9926" s="30"/>
      <c r="M9926" s="31"/>
      <c r="N9926" s="31"/>
      <c r="O9926" s="31"/>
      <c r="P9926" s="31"/>
      <c r="Q9926" s="31"/>
      <c r="R9926" s="31"/>
      <c r="S9926" s="31"/>
      <c r="T9926" s="26"/>
      <c r="U9926" s="26"/>
      <c r="W9926" s="10"/>
    </row>
    <row r="9927">
      <c r="E9927" s="26"/>
      <c r="F9927" s="27"/>
      <c r="J9927" s="26"/>
      <c r="K9927" s="26"/>
      <c r="L9927" s="30"/>
      <c r="M9927" s="31"/>
      <c r="N9927" s="31"/>
      <c r="O9927" s="31"/>
      <c r="P9927" s="31"/>
      <c r="Q9927" s="31"/>
      <c r="R9927" s="31"/>
      <c r="S9927" s="31"/>
      <c r="T9927" s="26"/>
      <c r="U9927" s="26"/>
      <c r="W9927" s="10"/>
    </row>
    <row r="9928">
      <c r="E9928" s="26"/>
      <c r="F9928" s="27"/>
      <c r="J9928" s="26"/>
      <c r="K9928" s="26"/>
      <c r="L9928" s="30"/>
      <c r="M9928" s="31"/>
      <c r="N9928" s="31"/>
      <c r="O9928" s="31"/>
      <c r="P9928" s="31"/>
      <c r="Q9928" s="31"/>
      <c r="R9928" s="31"/>
      <c r="S9928" s="31"/>
      <c r="T9928" s="26"/>
      <c r="U9928" s="26"/>
      <c r="W9928" s="10"/>
    </row>
    <row r="9929">
      <c r="E9929" s="26"/>
      <c r="F9929" s="27"/>
      <c r="J9929" s="26"/>
      <c r="K9929" s="26"/>
      <c r="L9929" s="30"/>
      <c r="M9929" s="31"/>
      <c r="N9929" s="31"/>
      <c r="O9929" s="31"/>
      <c r="P9929" s="31"/>
      <c r="Q9929" s="31"/>
      <c r="R9929" s="31"/>
      <c r="S9929" s="31"/>
      <c r="T9929" s="26"/>
      <c r="U9929" s="26"/>
      <c r="W9929" s="10"/>
    </row>
    <row r="9930">
      <c r="E9930" s="26"/>
      <c r="F9930" s="27"/>
      <c r="J9930" s="26"/>
      <c r="K9930" s="26"/>
      <c r="L9930" s="30"/>
      <c r="M9930" s="31"/>
      <c r="N9930" s="31"/>
      <c r="O9930" s="31"/>
      <c r="P9930" s="31"/>
      <c r="Q9930" s="31"/>
      <c r="R9930" s="31"/>
      <c r="S9930" s="31"/>
      <c r="T9930" s="26"/>
      <c r="U9930" s="26"/>
      <c r="W9930" s="10"/>
    </row>
    <row r="9931">
      <c r="E9931" s="26"/>
      <c r="F9931" s="27"/>
      <c r="J9931" s="26"/>
      <c r="K9931" s="26"/>
      <c r="L9931" s="30"/>
      <c r="M9931" s="31"/>
      <c r="N9931" s="31"/>
      <c r="O9931" s="31"/>
      <c r="P9931" s="31"/>
      <c r="Q9931" s="31"/>
      <c r="R9931" s="31"/>
      <c r="S9931" s="31"/>
      <c r="T9931" s="26"/>
      <c r="U9931" s="26"/>
      <c r="W9931" s="10"/>
    </row>
    <row r="9932">
      <c r="E9932" s="26"/>
      <c r="F9932" s="27"/>
      <c r="J9932" s="26"/>
      <c r="K9932" s="26"/>
      <c r="L9932" s="30"/>
      <c r="M9932" s="31"/>
      <c r="N9932" s="31"/>
      <c r="O9932" s="31"/>
      <c r="P9932" s="31"/>
      <c r="Q9932" s="31"/>
      <c r="R9932" s="31"/>
      <c r="S9932" s="31"/>
      <c r="T9932" s="26"/>
      <c r="U9932" s="26"/>
      <c r="W9932" s="10"/>
    </row>
    <row r="9933">
      <c r="E9933" s="26"/>
      <c r="F9933" s="27"/>
      <c r="J9933" s="26"/>
      <c r="K9933" s="26"/>
      <c r="L9933" s="30"/>
      <c r="M9933" s="31"/>
      <c r="N9933" s="31"/>
      <c r="O9933" s="31"/>
      <c r="P9933" s="31"/>
      <c r="Q9933" s="31"/>
      <c r="R9933" s="31"/>
      <c r="S9933" s="31"/>
      <c r="T9933" s="26"/>
      <c r="U9933" s="26"/>
      <c r="W9933" s="10"/>
    </row>
    <row r="9934">
      <c r="E9934" s="26"/>
      <c r="F9934" s="27"/>
      <c r="J9934" s="26"/>
      <c r="K9934" s="26"/>
      <c r="L9934" s="30"/>
      <c r="M9934" s="31"/>
      <c r="N9934" s="31"/>
      <c r="O9934" s="31"/>
      <c r="P9934" s="31"/>
      <c r="Q9934" s="31"/>
      <c r="R9934" s="31"/>
      <c r="S9934" s="31"/>
      <c r="T9934" s="26"/>
      <c r="U9934" s="26"/>
      <c r="W9934" s="10"/>
    </row>
    <row r="9935">
      <c r="E9935" s="26"/>
      <c r="F9935" s="27"/>
      <c r="J9935" s="26"/>
      <c r="K9935" s="26"/>
      <c r="L9935" s="30"/>
      <c r="M9935" s="31"/>
      <c r="N9935" s="31"/>
      <c r="O9935" s="31"/>
      <c r="P9935" s="31"/>
      <c r="Q9935" s="31"/>
      <c r="R9935" s="31"/>
      <c r="S9935" s="31"/>
      <c r="T9935" s="26"/>
      <c r="U9935" s="26"/>
      <c r="W9935" s="10"/>
    </row>
    <row r="9936">
      <c r="E9936" s="26"/>
      <c r="F9936" s="27"/>
      <c r="J9936" s="26"/>
      <c r="K9936" s="26"/>
      <c r="L9936" s="30"/>
      <c r="M9936" s="31"/>
      <c r="N9936" s="31"/>
      <c r="O9936" s="31"/>
      <c r="P9936" s="31"/>
      <c r="Q9936" s="31"/>
      <c r="R9936" s="31"/>
      <c r="S9936" s="31"/>
      <c r="T9936" s="26"/>
      <c r="U9936" s="26"/>
      <c r="W9936" s="10"/>
    </row>
    <row r="9937">
      <c r="E9937" s="26"/>
      <c r="F9937" s="27"/>
      <c r="J9937" s="26"/>
      <c r="K9937" s="26"/>
      <c r="L9937" s="30"/>
      <c r="M9937" s="31"/>
      <c r="N9937" s="31"/>
      <c r="O9937" s="31"/>
      <c r="P9937" s="31"/>
      <c r="Q9937" s="31"/>
      <c r="R9937" s="31"/>
      <c r="S9937" s="31"/>
      <c r="T9937" s="26"/>
      <c r="U9937" s="26"/>
      <c r="W9937" s="10"/>
    </row>
    <row r="9938">
      <c r="E9938" s="26"/>
      <c r="F9938" s="27"/>
      <c r="J9938" s="26"/>
      <c r="K9938" s="26"/>
      <c r="L9938" s="30"/>
      <c r="M9938" s="31"/>
      <c r="N9938" s="31"/>
      <c r="O9938" s="31"/>
      <c r="P9938" s="31"/>
      <c r="Q9938" s="31"/>
      <c r="R9938" s="31"/>
      <c r="S9938" s="31"/>
      <c r="T9938" s="26"/>
      <c r="U9938" s="26"/>
      <c r="W9938" s="10"/>
    </row>
    <row r="9939">
      <c r="E9939" s="26"/>
      <c r="F9939" s="27"/>
      <c r="J9939" s="26"/>
      <c r="K9939" s="26"/>
      <c r="L9939" s="30"/>
      <c r="M9939" s="31"/>
      <c r="N9939" s="31"/>
      <c r="O9939" s="31"/>
      <c r="P9939" s="31"/>
      <c r="Q9939" s="31"/>
      <c r="R9939" s="31"/>
      <c r="S9939" s="31"/>
      <c r="T9939" s="26"/>
      <c r="U9939" s="26"/>
      <c r="W9939" s="10"/>
    </row>
    <row r="9940">
      <c r="E9940" s="26"/>
      <c r="F9940" s="27"/>
      <c r="J9940" s="26"/>
      <c r="K9940" s="26"/>
      <c r="L9940" s="30"/>
      <c r="M9940" s="31"/>
      <c r="N9940" s="31"/>
      <c r="O9940" s="31"/>
      <c r="P9940" s="31"/>
      <c r="Q9940" s="31"/>
      <c r="R9940" s="31"/>
      <c r="S9940" s="31"/>
      <c r="T9940" s="26"/>
      <c r="U9940" s="26"/>
      <c r="W9940" s="10"/>
    </row>
    <row r="9941">
      <c r="E9941" s="26"/>
      <c r="F9941" s="27"/>
      <c r="J9941" s="26"/>
      <c r="K9941" s="26"/>
      <c r="L9941" s="30"/>
      <c r="M9941" s="31"/>
      <c r="N9941" s="31"/>
      <c r="O9941" s="31"/>
      <c r="P9941" s="31"/>
      <c r="Q9941" s="31"/>
      <c r="R9941" s="31"/>
      <c r="S9941" s="31"/>
      <c r="T9941" s="26"/>
      <c r="U9941" s="26"/>
      <c r="W9941" s="10"/>
    </row>
    <row r="9942">
      <c r="E9942" s="26"/>
      <c r="F9942" s="27"/>
      <c r="J9942" s="26"/>
      <c r="K9942" s="26"/>
      <c r="L9942" s="30"/>
      <c r="M9942" s="31"/>
      <c r="N9942" s="31"/>
      <c r="O9942" s="31"/>
      <c r="P9942" s="31"/>
      <c r="Q9942" s="31"/>
      <c r="R9942" s="31"/>
      <c r="S9942" s="31"/>
      <c r="T9942" s="26"/>
      <c r="U9942" s="26"/>
      <c r="W9942" s="10"/>
    </row>
    <row r="9943">
      <c r="E9943" s="26"/>
      <c r="F9943" s="27"/>
      <c r="J9943" s="26"/>
      <c r="K9943" s="26"/>
      <c r="L9943" s="30"/>
      <c r="M9943" s="31"/>
      <c r="N9943" s="31"/>
      <c r="O9943" s="31"/>
      <c r="P9943" s="31"/>
      <c r="Q9943" s="31"/>
      <c r="R9943" s="31"/>
      <c r="S9943" s="31"/>
      <c r="T9943" s="26"/>
      <c r="U9943" s="26"/>
      <c r="W9943" s="10"/>
    </row>
    <row r="9944">
      <c r="E9944" s="26"/>
      <c r="F9944" s="27"/>
      <c r="J9944" s="26"/>
      <c r="K9944" s="26"/>
      <c r="L9944" s="30"/>
      <c r="M9944" s="31"/>
      <c r="N9944" s="31"/>
      <c r="O9944" s="31"/>
      <c r="P9944" s="31"/>
      <c r="Q9944" s="31"/>
      <c r="R9944" s="31"/>
      <c r="S9944" s="31"/>
      <c r="T9944" s="26"/>
      <c r="U9944" s="26"/>
      <c r="W9944" s="10"/>
    </row>
    <row r="9945">
      <c r="E9945" s="26"/>
      <c r="F9945" s="27"/>
      <c r="J9945" s="26"/>
      <c r="K9945" s="26"/>
      <c r="L9945" s="30"/>
      <c r="M9945" s="31"/>
      <c r="N9945" s="31"/>
      <c r="O9945" s="31"/>
      <c r="P9945" s="31"/>
      <c r="Q9945" s="31"/>
      <c r="R9945" s="31"/>
      <c r="S9945" s="31"/>
      <c r="T9945" s="26"/>
      <c r="U9945" s="26"/>
      <c r="W9945" s="10"/>
    </row>
    <row r="9946">
      <c r="E9946" s="26"/>
      <c r="F9946" s="27"/>
      <c r="J9946" s="26"/>
      <c r="K9946" s="26"/>
      <c r="L9946" s="30"/>
      <c r="M9946" s="31"/>
      <c r="N9946" s="31"/>
      <c r="O9946" s="31"/>
      <c r="P9946" s="31"/>
      <c r="Q9946" s="31"/>
      <c r="R9946" s="31"/>
      <c r="S9946" s="31"/>
      <c r="T9946" s="26"/>
      <c r="U9946" s="26"/>
      <c r="W9946" s="10"/>
    </row>
    <row r="9947">
      <c r="E9947" s="26"/>
      <c r="F9947" s="27"/>
      <c r="J9947" s="26"/>
      <c r="K9947" s="26"/>
      <c r="L9947" s="30"/>
      <c r="M9947" s="31"/>
      <c r="N9947" s="31"/>
      <c r="O9947" s="31"/>
      <c r="P9947" s="31"/>
      <c r="Q9947" s="31"/>
      <c r="R9947" s="31"/>
      <c r="S9947" s="31"/>
      <c r="T9947" s="26"/>
      <c r="U9947" s="26"/>
      <c r="W9947" s="10"/>
    </row>
    <row r="9948">
      <c r="E9948" s="26"/>
      <c r="F9948" s="27"/>
      <c r="J9948" s="26"/>
      <c r="K9948" s="26"/>
      <c r="L9948" s="30"/>
      <c r="M9948" s="31"/>
      <c r="N9948" s="31"/>
      <c r="O9948" s="31"/>
      <c r="P9948" s="31"/>
      <c r="Q9948" s="31"/>
      <c r="R9948" s="31"/>
      <c r="S9948" s="31"/>
      <c r="T9948" s="26"/>
      <c r="U9948" s="26"/>
      <c r="W9948" s="10"/>
    </row>
    <row r="9949">
      <c r="E9949" s="26"/>
      <c r="F9949" s="27"/>
      <c r="J9949" s="26"/>
      <c r="K9949" s="26"/>
      <c r="L9949" s="30"/>
      <c r="M9949" s="31"/>
      <c r="N9949" s="31"/>
      <c r="O9949" s="31"/>
      <c r="P9949" s="31"/>
      <c r="Q9949" s="31"/>
      <c r="R9949" s="31"/>
      <c r="S9949" s="31"/>
      <c r="T9949" s="26"/>
      <c r="U9949" s="26"/>
      <c r="W9949" s="10"/>
    </row>
    <row r="9950">
      <c r="E9950" s="26"/>
      <c r="F9950" s="27"/>
      <c r="J9950" s="26"/>
      <c r="K9950" s="26"/>
      <c r="L9950" s="30"/>
      <c r="M9950" s="31"/>
      <c r="N9950" s="31"/>
      <c r="O9950" s="31"/>
      <c r="P9950" s="31"/>
      <c r="Q9950" s="31"/>
      <c r="R9950" s="31"/>
      <c r="S9950" s="31"/>
      <c r="T9950" s="26"/>
      <c r="U9950" s="26"/>
      <c r="W9950" s="10"/>
    </row>
    <row r="9951">
      <c r="E9951" s="26"/>
      <c r="F9951" s="27"/>
      <c r="J9951" s="26"/>
      <c r="K9951" s="26"/>
      <c r="L9951" s="30"/>
      <c r="M9951" s="31"/>
      <c r="N9951" s="31"/>
      <c r="O9951" s="31"/>
      <c r="P9951" s="31"/>
      <c r="Q9951" s="31"/>
      <c r="R9951" s="31"/>
      <c r="S9951" s="31"/>
      <c r="T9951" s="26"/>
      <c r="U9951" s="26"/>
      <c r="W9951" s="10"/>
    </row>
    <row r="9952">
      <c r="E9952" s="26"/>
      <c r="F9952" s="27"/>
      <c r="J9952" s="26"/>
      <c r="K9952" s="26"/>
      <c r="L9952" s="30"/>
      <c r="M9952" s="31"/>
      <c r="N9952" s="31"/>
      <c r="O9952" s="31"/>
      <c r="P9952" s="31"/>
      <c r="Q9952" s="31"/>
      <c r="R9952" s="31"/>
      <c r="S9952" s="31"/>
      <c r="T9952" s="26"/>
      <c r="U9952" s="26"/>
      <c r="W9952" s="10"/>
    </row>
    <row r="9953">
      <c r="E9953" s="26"/>
      <c r="F9953" s="27"/>
      <c r="J9953" s="26"/>
      <c r="K9953" s="26"/>
      <c r="L9953" s="30"/>
      <c r="M9953" s="31"/>
      <c r="N9953" s="31"/>
      <c r="O9953" s="31"/>
      <c r="P9953" s="31"/>
      <c r="Q9953" s="31"/>
      <c r="R9953" s="31"/>
      <c r="S9953" s="31"/>
      <c r="T9953" s="26"/>
      <c r="U9953" s="26"/>
      <c r="W9953" s="10"/>
    </row>
    <row r="9954">
      <c r="E9954" s="26"/>
      <c r="F9954" s="27"/>
      <c r="J9954" s="26"/>
      <c r="K9954" s="26"/>
      <c r="L9954" s="30"/>
      <c r="M9954" s="31"/>
      <c r="N9954" s="31"/>
      <c r="O9954" s="31"/>
      <c r="P9954" s="31"/>
      <c r="Q9954" s="31"/>
      <c r="R9954" s="31"/>
      <c r="S9954" s="31"/>
      <c r="T9954" s="26"/>
      <c r="U9954" s="26"/>
      <c r="W9954" s="10"/>
    </row>
    <row r="9955">
      <c r="E9955" s="26"/>
      <c r="F9955" s="27"/>
      <c r="J9955" s="26"/>
      <c r="K9955" s="26"/>
      <c r="L9955" s="30"/>
      <c r="M9955" s="31"/>
      <c r="N9955" s="31"/>
      <c r="O9955" s="31"/>
      <c r="P9955" s="31"/>
      <c r="Q9955" s="31"/>
      <c r="R9955" s="31"/>
      <c r="S9955" s="31"/>
      <c r="T9955" s="26"/>
      <c r="U9955" s="26"/>
      <c r="W9955" s="10"/>
    </row>
    <row r="9956">
      <c r="E9956" s="26"/>
      <c r="F9956" s="27"/>
      <c r="J9956" s="26"/>
      <c r="K9956" s="26"/>
      <c r="L9956" s="30"/>
      <c r="M9956" s="31"/>
      <c r="N9956" s="31"/>
      <c r="O9956" s="31"/>
      <c r="P9956" s="31"/>
      <c r="Q9956" s="31"/>
      <c r="R9956" s="31"/>
      <c r="S9956" s="31"/>
      <c r="T9956" s="26"/>
      <c r="U9956" s="26"/>
      <c r="W9956" s="10"/>
    </row>
    <row r="9957">
      <c r="E9957" s="26"/>
      <c r="F9957" s="27"/>
      <c r="J9957" s="26"/>
      <c r="K9957" s="26"/>
      <c r="L9957" s="30"/>
      <c r="M9957" s="31"/>
      <c r="N9957" s="31"/>
      <c r="O9957" s="31"/>
      <c r="P9957" s="31"/>
      <c r="Q9957" s="31"/>
      <c r="R9957" s="31"/>
      <c r="S9957" s="31"/>
      <c r="T9957" s="26"/>
      <c r="U9957" s="26"/>
      <c r="W9957" s="10"/>
    </row>
    <row r="9958">
      <c r="E9958" s="26"/>
      <c r="F9958" s="27"/>
      <c r="J9958" s="26"/>
      <c r="K9958" s="26"/>
      <c r="L9958" s="30"/>
      <c r="M9958" s="31"/>
      <c r="N9958" s="31"/>
      <c r="O9958" s="31"/>
      <c r="P9958" s="31"/>
      <c r="Q9958" s="31"/>
      <c r="R9958" s="31"/>
      <c r="S9958" s="31"/>
      <c r="T9958" s="26"/>
      <c r="U9958" s="26"/>
      <c r="W9958" s="10"/>
    </row>
    <row r="9959">
      <c r="E9959" s="26"/>
      <c r="F9959" s="27"/>
      <c r="J9959" s="26"/>
      <c r="K9959" s="26"/>
      <c r="L9959" s="30"/>
      <c r="M9959" s="31"/>
      <c r="N9959" s="31"/>
      <c r="O9959" s="31"/>
      <c r="P9959" s="31"/>
      <c r="Q9959" s="31"/>
      <c r="R9959" s="31"/>
      <c r="S9959" s="31"/>
      <c r="T9959" s="26"/>
      <c r="U9959" s="26"/>
      <c r="W9959" s="10"/>
    </row>
    <row r="9960">
      <c r="E9960" s="26"/>
      <c r="F9960" s="27"/>
      <c r="J9960" s="26"/>
      <c r="K9960" s="26"/>
      <c r="L9960" s="30"/>
      <c r="M9960" s="31"/>
      <c r="N9960" s="31"/>
      <c r="O9960" s="31"/>
      <c r="P9960" s="31"/>
      <c r="Q9960" s="31"/>
      <c r="R9960" s="31"/>
      <c r="S9960" s="31"/>
      <c r="T9960" s="26"/>
      <c r="U9960" s="26"/>
      <c r="W9960" s="10"/>
    </row>
    <row r="9961">
      <c r="E9961" s="26"/>
      <c r="F9961" s="27"/>
      <c r="J9961" s="26"/>
      <c r="K9961" s="26"/>
      <c r="L9961" s="30"/>
      <c r="M9961" s="31"/>
      <c r="N9961" s="31"/>
      <c r="O9961" s="31"/>
      <c r="P9961" s="31"/>
      <c r="Q9961" s="31"/>
      <c r="R9961" s="31"/>
      <c r="S9961" s="31"/>
      <c r="T9961" s="26"/>
      <c r="U9961" s="26"/>
      <c r="W9961" s="10"/>
    </row>
    <row r="9962">
      <c r="E9962" s="26"/>
      <c r="F9962" s="27"/>
      <c r="J9962" s="26"/>
      <c r="K9962" s="26"/>
      <c r="L9962" s="30"/>
      <c r="M9962" s="31"/>
      <c r="N9962" s="31"/>
      <c r="O9962" s="31"/>
      <c r="P9962" s="31"/>
      <c r="Q9962" s="31"/>
      <c r="R9962" s="31"/>
      <c r="S9962" s="31"/>
      <c r="T9962" s="26"/>
      <c r="U9962" s="26"/>
      <c r="W9962" s="10"/>
    </row>
    <row r="9963">
      <c r="E9963" s="26"/>
      <c r="F9963" s="27"/>
      <c r="J9963" s="26"/>
      <c r="K9963" s="26"/>
      <c r="L9963" s="30"/>
      <c r="M9963" s="31"/>
      <c r="N9963" s="31"/>
      <c r="O9963" s="31"/>
      <c r="P9963" s="31"/>
      <c r="Q9963" s="31"/>
      <c r="R9963" s="31"/>
      <c r="S9963" s="31"/>
      <c r="T9963" s="26"/>
      <c r="U9963" s="26"/>
      <c r="W9963" s="10"/>
    </row>
    <row r="9964">
      <c r="E9964" s="26"/>
      <c r="F9964" s="27"/>
      <c r="J9964" s="26"/>
      <c r="K9964" s="26"/>
      <c r="L9964" s="30"/>
      <c r="M9964" s="31"/>
      <c r="N9964" s="31"/>
      <c r="O9964" s="31"/>
      <c r="P9964" s="31"/>
      <c r="Q9964" s="31"/>
      <c r="R9964" s="31"/>
      <c r="S9964" s="31"/>
      <c r="T9964" s="26"/>
      <c r="U9964" s="26"/>
      <c r="W9964" s="10"/>
    </row>
    <row r="9965">
      <c r="E9965" s="26"/>
      <c r="F9965" s="27"/>
      <c r="J9965" s="26"/>
      <c r="K9965" s="26"/>
      <c r="L9965" s="30"/>
      <c r="M9965" s="31"/>
      <c r="N9965" s="31"/>
      <c r="O9965" s="31"/>
      <c r="P9965" s="31"/>
      <c r="Q9965" s="31"/>
      <c r="R9965" s="31"/>
      <c r="S9965" s="31"/>
      <c r="T9965" s="26"/>
      <c r="U9965" s="26"/>
      <c r="W9965" s="10"/>
    </row>
    <row r="9966">
      <c r="E9966" s="26"/>
      <c r="F9966" s="27"/>
      <c r="J9966" s="26"/>
      <c r="K9966" s="26"/>
      <c r="L9966" s="30"/>
      <c r="M9966" s="31"/>
      <c r="N9966" s="31"/>
      <c r="O9966" s="31"/>
      <c r="P9966" s="31"/>
      <c r="Q9966" s="31"/>
      <c r="R9966" s="31"/>
      <c r="S9966" s="31"/>
      <c r="T9966" s="26"/>
      <c r="U9966" s="26"/>
      <c r="W9966" s="10"/>
    </row>
    <row r="9967">
      <c r="E9967" s="26"/>
      <c r="F9967" s="27"/>
      <c r="J9967" s="26"/>
      <c r="K9967" s="26"/>
      <c r="L9967" s="30"/>
      <c r="M9967" s="31"/>
      <c r="N9967" s="31"/>
      <c r="O9967" s="31"/>
      <c r="P9967" s="31"/>
      <c r="Q9967" s="31"/>
      <c r="R9967" s="31"/>
      <c r="S9967" s="31"/>
      <c r="T9967" s="26"/>
      <c r="U9967" s="26"/>
      <c r="W9967" s="10"/>
    </row>
    <row r="9968">
      <c r="E9968" s="26"/>
      <c r="F9968" s="27"/>
      <c r="J9968" s="26"/>
      <c r="K9968" s="26"/>
      <c r="L9968" s="30"/>
      <c r="M9968" s="31"/>
      <c r="N9968" s="31"/>
      <c r="O9968" s="31"/>
      <c r="P9968" s="31"/>
      <c r="Q9968" s="31"/>
      <c r="R9968" s="31"/>
      <c r="S9968" s="31"/>
      <c r="T9968" s="26"/>
      <c r="U9968" s="26"/>
      <c r="W9968" s="10"/>
    </row>
    <row r="9969">
      <c r="E9969" s="26"/>
      <c r="F9969" s="27"/>
      <c r="J9969" s="26"/>
      <c r="K9969" s="26"/>
      <c r="L9969" s="30"/>
      <c r="M9969" s="31"/>
      <c r="N9969" s="31"/>
      <c r="O9969" s="31"/>
      <c r="P9969" s="31"/>
      <c r="Q9969" s="31"/>
      <c r="R9969" s="31"/>
      <c r="S9969" s="31"/>
      <c r="T9969" s="26"/>
      <c r="U9969" s="26"/>
      <c r="W9969" s="10"/>
    </row>
    <row r="9970">
      <c r="E9970" s="26"/>
      <c r="F9970" s="27"/>
      <c r="J9970" s="26"/>
      <c r="K9970" s="26"/>
      <c r="L9970" s="30"/>
      <c r="M9970" s="31"/>
      <c r="N9970" s="31"/>
      <c r="O9970" s="31"/>
      <c r="P9970" s="31"/>
      <c r="Q9970" s="31"/>
      <c r="R9970" s="31"/>
      <c r="S9970" s="31"/>
      <c r="T9970" s="26"/>
      <c r="U9970" s="26"/>
      <c r="W9970" s="10"/>
    </row>
    <row r="9971">
      <c r="E9971" s="26"/>
      <c r="F9971" s="27"/>
      <c r="J9971" s="26"/>
      <c r="K9971" s="26"/>
      <c r="L9971" s="30"/>
      <c r="M9971" s="31"/>
      <c r="N9971" s="31"/>
      <c r="O9971" s="31"/>
      <c r="P9971" s="31"/>
      <c r="Q9971" s="31"/>
      <c r="R9971" s="31"/>
      <c r="S9971" s="31"/>
      <c r="T9971" s="26"/>
      <c r="U9971" s="26"/>
      <c r="W9971" s="10"/>
    </row>
    <row r="9972">
      <c r="E9972" s="26"/>
      <c r="F9972" s="27"/>
      <c r="J9972" s="26"/>
      <c r="K9972" s="26"/>
      <c r="L9972" s="30"/>
      <c r="M9972" s="31"/>
      <c r="N9972" s="31"/>
      <c r="O9972" s="31"/>
      <c r="P9972" s="31"/>
      <c r="Q9972" s="31"/>
      <c r="R9972" s="31"/>
      <c r="S9972" s="31"/>
      <c r="T9972" s="26"/>
      <c r="U9972" s="26"/>
      <c r="W9972" s="10"/>
    </row>
    <row r="9973">
      <c r="E9973" s="26"/>
      <c r="F9973" s="27"/>
      <c r="J9973" s="26"/>
      <c r="K9973" s="26"/>
      <c r="L9973" s="30"/>
      <c r="M9973" s="31"/>
      <c r="N9973" s="31"/>
      <c r="O9973" s="31"/>
      <c r="P9973" s="31"/>
      <c r="Q9973" s="31"/>
      <c r="R9973" s="31"/>
      <c r="S9973" s="31"/>
      <c r="T9973" s="26"/>
      <c r="U9973" s="26"/>
      <c r="W9973" s="10"/>
    </row>
    <row r="9974">
      <c r="E9974" s="26"/>
      <c r="F9974" s="27"/>
      <c r="J9974" s="26"/>
      <c r="K9974" s="26"/>
      <c r="L9974" s="30"/>
      <c r="M9974" s="31"/>
      <c r="N9974" s="31"/>
      <c r="O9974" s="31"/>
      <c r="P9974" s="31"/>
      <c r="Q9974" s="31"/>
      <c r="R9974" s="31"/>
      <c r="S9974" s="31"/>
      <c r="T9974" s="26"/>
      <c r="U9974" s="26"/>
      <c r="W9974" s="10"/>
    </row>
    <row r="9975">
      <c r="E9975" s="26"/>
      <c r="F9975" s="27"/>
      <c r="J9975" s="26"/>
      <c r="K9975" s="26"/>
      <c r="L9975" s="30"/>
      <c r="M9975" s="31"/>
      <c r="N9975" s="31"/>
      <c r="O9975" s="31"/>
      <c r="P9975" s="31"/>
      <c r="Q9975" s="31"/>
      <c r="R9975" s="31"/>
      <c r="S9975" s="31"/>
      <c r="T9975" s="26"/>
      <c r="U9975" s="26"/>
      <c r="W9975" s="10"/>
    </row>
    <row r="9976">
      <c r="E9976" s="26"/>
      <c r="F9976" s="27"/>
      <c r="J9976" s="26"/>
      <c r="K9976" s="26"/>
      <c r="L9976" s="30"/>
      <c r="M9976" s="31"/>
      <c r="N9976" s="31"/>
      <c r="O9976" s="31"/>
      <c r="P9976" s="31"/>
      <c r="Q9976" s="31"/>
      <c r="R9976" s="31"/>
      <c r="S9976" s="31"/>
      <c r="T9976" s="26"/>
      <c r="U9976" s="26"/>
      <c r="W9976" s="10"/>
    </row>
    <row r="9977">
      <c r="E9977" s="26"/>
      <c r="F9977" s="27"/>
      <c r="J9977" s="26"/>
      <c r="K9977" s="26"/>
      <c r="L9977" s="30"/>
      <c r="M9977" s="31"/>
      <c r="N9977" s="31"/>
      <c r="O9977" s="31"/>
      <c r="P9977" s="31"/>
      <c r="Q9977" s="31"/>
      <c r="R9977" s="31"/>
      <c r="S9977" s="31"/>
      <c r="T9977" s="26"/>
      <c r="U9977" s="26"/>
      <c r="W9977" s="10"/>
    </row>
    <row r="9978">
      <c r="E9978" s="26"/>
      <c r="F9978" s="27"/>
      <c r="J9978" s="26"/>
      <c r="K9978" s="26"/>
      <c r="L9978" s="30"/>
      <c r="M9978" s="31"/>
      <c r="N9978" s="31"/>
      <c r="O9978" s="31"/>
      <c r="P9978" s="31"/>
      <c r="Q9978" s="31"/>
      <c r="R9978" s="31"/>
      <c r="S9978" s="31"/>
      <c r="T9978" s="26"/>
      <c r="U9978" s="26"/>
      <c r="W9978" s="10"/>
    </row>
    <row r="9979">
      <c r="E9979" s="26"/>
      <c r="F9979" s="27"/>
      <c r="J9979" s="26"/>
      <c r="K9979" s="26"/>
      <c r="L9979" s="30"/>
      <c r="M9979" s="31"/>
      <c r="N9979" s="31"/>
      <c r="O9979" s="31"/>
      <c r="P9979" s="31"/>
      <c r="Q9979" s="31"/>
      <c r="R9979" s="31"/>
      <c r="S9979" s="31"/>
      <c r="T9979" s="26"/>
      <c r="U9979" s="26"/>
      <c r="W9979" s="10"/>
    </row>
    <row r="9980">
      <c r="E9980" s="26"/>
      <c r="F9980" s="27"/>
      <c r="J9980" s="26"/>
      <c r="K9980" s="26"/>
      <c r="L9980" s="30"/>
      <c r="M9980" s="31"/>
      <c r="N9980" s="31"/>
      <c r="O9980" s="31"/>
      <c r="P9980" s="31"/>
      <c r="Q9980" s="31"/>
      <c r="R9980" s="31"/>
      <c r="S9980" s="31"/>
      <c r="T9980" s="26"/>
      <c r="U9980" s="26"/>
      <c r="W9980" s="10"/>
    </row>
    <row r="9981">
      <c r="E9981" s="26"/>
      <c r="F9981" s="27"/>
      <c r="J9981" s="26"/>
      <c r="K9981" s="26"/>
      <c r="L9981" s="30"/>
      <c r="M9981" s="31"/>
      <c r="N9981" s="31"/>
      <c r="O9981" s="31"/>
      <c r="P9981" s="31"/>
      <c r="Q9981" s="31"/>
      <c r="R9981" s="31"/>
      <c r="S9981" s="31"/>
      <c r="T9981" s="26"/>
      <c r="U9981" s="26"/>
      <c r="W9981" s="10"/>
    </row>
    <row r="9982">
      <c r="E9982" s="26"/>
      <c r="F9982" s="27"/>
      <c r="J9982" s="26"/>
      <c r="K9982" s="26"/>
      <c r="L9982" s="30"/>
      <c r="M9982" s="31"/>
      <c r="N9982" s="31"/>
      <c r="O9982" s="31"/>
      <c r="P9982" s="31"/>
      <c r="Q9982" s="31"/>
      <c r="R9982" s="31"/>
      <c r="S9982" s="31"/>
      <c r="T9982" s="26"/>
      <c r="U9982" s="26"/>
      <c r="W9982" s="10"/>
    </row>
    <row r="9983">
      <c r="E9983" s="26"/>
      <c r="F9983" s="27"/>
      <c r="J9983" s="26"/>
      <c r="K9983" s="26"/>
      <c r="L9983" s="30"/>
      <c r="M9983" s="31"/>
      <c r="N9983" s="31"/>
      <c r="O9983" s="31"/>
      <c r="P9983" s="31"/>
      <c r="Q9983" s="31"/>
      <c r="R9983" s="31"/>
      <c r="S9983" s="31"/>
      <c r="T9983" s="26"/>
      <c r="U9983" s="26"/>
      <c r="W9983" s="10"/>
    </row>
    <row r="9984">
      <c r="E9984" s="26"/>
      <c r="F9984" s="27"/>
      <c r="J9984" s="26"/>
      <c r="K9984" s="26"/>
      <c r="L9984" s="30"/>
      <c r="M9984" s="31"/>
      <c r="N9984" s="31"/>
      <c r="O9984" s="31"/>
      <c r="P9984" s="31"/>
      <c r="Q9984" s="31"/>
      <c r="R9984" s="31"/>
      <c r="S9984" s="31"/>
      <c r="T9984" s="26"/>
      <c r="U9984" s="26"/>
      <c r="W9984" s="10"/>
    </row>
    <row r="9985">
      <c r="E9985" s="26"/>
      <c r="F9985" s="27"/>
      <c r="J9985" s="26"/>
      <c r="K9985" s="26"/>
      <c r="L9985" s="30"/>
      <c r="M9985" s="31"/>
      <c r="N9985" s="31"/>
      <c r="O9985" s="31"/>
      <c r="P9985" s="31"/>
      <c r="Q9985" s="31"/>
      <c r="R9985" s="31"/>
      <c r="S9985" s="31"/>
      <c r="T9985" s="26"/>
      <c r="U9985" s="26"/>
      <c r="W9985" s="10"/>
    </row>
    <row r="9986">
      <c r="E9986" s="26"/>
      <c r="F9986" s="27"/>
      <c r="J9986" s="26"/>
      <c r="K9986" s="26"/>
      <c r="L9986" s="30"/>
      <c r="M9986" s="31"/>
      <c r="N9986" s="31"/>
      <c r="O9986" s="31"/>
      <c r="P9986" s="31"/>
      <c r="Q9986" s="31"/>
      <c r="R9986" s="31"/>
      <c r="S9986" s="31"/>
      <c r="T9986" s="26"/>
      <c r="U9986" s="26"/>
      <c r="W9986" s="10"/>
    </row>
    <row r="9987">
      <c r="E9987" s="26"/>
      <c r="F9987" s="27"/>
      <c r="J9987" s="26"/>
      <c r="K9987" s="26"/>
      <c r="L9987" s="30"/>
      <c r="M9987" s="31"/>
      <c r="N9987" s="31"/>
      <c r="O9987" s="31"/>
      <c r="P9987" s="31"/>
      <c r="Q9987" s="31"/>
      <c r="R9987" s="31"/>
      <c r="S9987" s="31"/>
      <c r="T9987" s="26"/>
      <c r="U9987" s="26"/>
      <c r="W9987" s="10"/>
    </row>
    <row r="9988">
      <c r="E9988" s="26"/>
      <c r="F9988" s="27"/>
      <c r="J9988" s="26"/>
      <c r="K9988" s="26"/>
      <c r="L9988" s="30"/>
      <c r="M9988" s="31"/>
      <c r="N9988" s="31"/>
      <c r="O9988" s="31"/>
      <c r="P9988" s="31"/>
      <c r="Q9988" s="31"/>
      <c r="R9988" s="31"/>
      <c r="S9988" s="31"/>
      <c r="T9988" s="26"/>
      <c r="U9988" s="26"/>
      <c r="W9988" s="10"/>
    </row>
    <row r="9989">
      <c r="E9989" s="26"/>
      <c r="F9989" s="27"/>
      <c r="J9989" s="26"/>
      <c r="K9989" s="26"/>
      <c r="L9989" s="30"/>
      <c r="M9989" s="31"/>
      <c r="N9989" s="31"/>
      <c r="O9989" s="31"/>
      <c r="P9989" s="31"/>
      <c r="Q9989" s="31"/>
      <c r="R9989" s="31"/>
      <c r="S9989" s="31"/>
      <c r="T9989" s="26"/>
      <c r="U9989" s="26"/>
      <c r="W9989" s="10"/>
    </row>
    <row r="9990">
      <c r="E9990" s="26"/>
      <c r="F9990" s="27"/>
      <c r="J9990" s="26"/>
      <c r="K9990" s="26"/>
      <c r="L9990" s="30"/>
      <c r="M9990" s="31"/>
      <c r="N9990" s="31"/>
      <c r="O9990" s="31"/>
      <c r="P9990" s="31"/>
      <c r="Q9990" s="31"/>
      <c r="R9990" s="31"/>
      <c r="S9990" s="31"/>
      <c r="T9990" s="26"/>
      <c r="U9990" s="26"/>
      <c r="W9990" s="10"/>
    </row>
    <row r="9991">
      <c r="E9991" s="26"/>
      <c r="F9991" s="27"/>
      <c r="J9991" s="26"/>
      <c r="K9991" s="26"/>
      <c r="L9991" s="30"/>
      <c r="M9991" s="31"/>
      <c r="N9991" s="31"/>
      <c r="O9991" s="31"/>
      <c r="P9991" s="31"/>
      <c r="Q9991" s="31"/>
      <c r="R9991" s="31"/>
      <c r="S9991" s="31"/>
      <c r="T9991" s="26"/>
      <c r="U9991" s="26"/>
      <c r="W9991" s="10"/>
    </row>
    <row r="9992">
      <c r="E9992" s="26"/>
      <c r="F9992" s="27"/>
      <c r="J9992" s="26"/>
      <c r="K9992" s="26"/>
      <c r="L9992" s="30"/>
      <c r="M9992" s="31"/>
      <c r="N9992" s="31"/>
      <c r="O9992" s="31"/>
      <c r="P9992" s="31"/>
      <c r="Q9992" s="31"/>
      <c r="R9992" s="31"/>
      <c r="S9992" s="31"/>
      <c r="T9992" s="26"/>
      <c r="U9992" s="26"/>
      <c r="W9992" s="10"/>
    </row>
    <row r="9993">
      <c r="E9993" s="26"/>
      <c r="F9993" s="27"/>
      <c r="J9993" s="26"/>
      <c r="K9993" s="26"/>
      <c r="L9993" s="30"/>
      <c r="M9993" s="31"/>
      <c r="N9993" s="31"/>
      <c r="O9993" s="31"/>
      <c r="P9993" s="31"/>
      <c r="Q9993" s="31"/>
      <c r="R9993" s="31"/>
      <c r="S9993" s="31"/>
      <c r="T9993" s="26"/>
      <c r="U9993" s="26"/>
      <c r="W9993" s="10"/>
    </row>
    <row r="9994">
      <c r="E9994" s="26"/>
      <c r="F9994" s="27"/>
      <c r="J9994" s="26"/>
      <c r="K9994" s="26"/>
      <c r="L9994" s="30"/>
      <c r="M9994" s="31"/>
      <c r="N9994" s="31"/>
      <c r="O9994" s="31"/>
      <c r="P9994" s="31"/>
      <c r="Q9994" s="31"/>
      <c r="R9994" s="31"/>
      <c r="S9994" s="31"/>
      <c r="T9994" s="26"/>
      <c r="U9994" s="26"/>
      <c r="W9994" s="10"/>
    </row>
    <row r="9995">
      <c r="E9995" s="26"/>
      <c r="F9995" s="27"/>
      <c r="J9995" s="26"/>
      <c r="K9995" s="26"/>
      <c r="L9995" s="30"/>
      <c r="M9995" s="31"/>
      <c r="N9995" s="31"/>
      <c r="O9995" s="31"/>
      <c r="P9995" s="31"/>
      <c r="Q9995" s="31"/>
      <c r="R9995" s="31"/>
      <c r="S9995" s="31"/>
      <c r="T9995" s="26"/>
      <c r="U9995" s="26"/>
      <c r="W9995" s="10"/>
    </row>
    <row r="9996">
      <c r="E9996" s="26"/>
      <c r="F9996" s="27"/>
      <c r="J9996" s="26"/>
      <c r="K9996" s="26"/>
      <c r="L9996" s="30"/>
      <c r="M9996" s="31"/>
      <c r="N9996" s="31"/>
      <c r="O9996" s="31"/>
      <c r="P9996" s="31"/>
      <c r="Q9996" s="31"/>
      <c r="R9996" s="31"/>
      <c r="S9996" s="31"/>
      <c r="T9996" s="26"/>
      <c r="U9996" s="26"/>
      <c r="W9996" s="10"/>
    </row>
    <row r="9997">
      <c r="E9997" s="26"/>
      <c r="F9997" s="27"/>
      <c r="J9997" s="26"/>
      <c r="K9997" s="26"/>
      <c r="L9997" s="30"/>
      <c r="M9997" s="31"/>
      <c r="N9997" s="31"/>
      <c r="O9997" s="31"/>
      <c r="P9997" s="31"/>
      <c r="Q9997" s="31"/>
      <c r="R9997" s="31"/>
      <c r="S9997" s="31"/>
      <c r="T9997" s="26"/>
      <c r="U9997" s="26"/>
      <c r="W9997" s="10"/>
    </row>
    <row r="9998">
      <c r="E9998" s="26"/>
      <c r="F9998" s="27"/>
      <c r="J9998" s="26"/>
      <c r="K9998" s="26"/>
      <c r="L9998" s="30"/>
      <c r="M9998" s="31"/>
      <c r="N9998" s="31"/>
      <c r="O9998" s="31"/>
      <c r="P9998" s="31"/>
      <c r="Q9998" s="31"/>
      <c r="R9998" s="31"/>
      <c r="S9998" s="31"/>
      <c r="T9998" s="26"/>
      <c r="U9998" s="26"/>
      <c r="W9998" s="10"/>
    </row>
    <row r="9999">
      <c r="E9999" s="26"/>
      <c r="F9999" s="27"/>
      <c r="J9999" s="26"/>
      <c r="K9999" s="26"/>
      <c r="L9999" s="30"/>
      <c r="M9999" s="31"/>
      <c r="N9999" s="31"/>
      <c r="O9999" s="31"/>
      <c r="P9999" s="31"/>
      <c r="Q9999" s="31"/>
      <c r="R9999" s="31"/>
      <c r="S9999" s="31"/>
      <c r="T9999" s="26"/>
      <c r="U9999" s="26"/>
      <c r="W9999" s="10"/>
    </row>
    <row r="10000">
      <c r="E10000" s="26"/>
      <c r="F10000" s="27"/>
      <c r="J10000" s="26"/>
      <c r="K10000" s="26"/>
      <c r="L10000" s="30"/>
      <c r="M10000" s="31"/>
      <c r="N10000" s="31"/>
      <c r="O10000" s="31"/>
      <c r="P10000" s="31"/>
      <c r="Q10000" s="31"/>
      <c r="R10000" s="31"/>
      <c r="S10000" s="31"/>
      <c r="T10000" s="26"/>
      <c r="U10000" s="26"/>
      <c r="W10000" s="10"/>
    </row>
    <row r="10001">
      <c r="E10001" s="26"/>
      <c r="F10001" s="27"/>
      <c r="J10001" s="26"/>
      <c r="K10001" s="26"/>
      <c r="L10001" s="30"/>
      <c r="M10001" s="31"/>
      <c r="N10001" s="31"/>
      <c r="O10001" s="31"/>
      <c r="P10001" s="31"/>
      <c r="Q10001" s="31"/>
      <c r="R10001" s="31"/>
      <c r="S10001" s="31"/>
      <c r="T10001" s="26"/>
      <c r="U10001" s="26"/>
      <c r="W10001" s="10"/>
    </row>
    <row r="10002">
      <c r="E10002" s="26"/>
      <c r="F10002" s="27"/>
      <c r="J10002" s="26"/>
      <c r="K10002" s="26"/>
      <c r="L10002" s="30"/>
      <c r="M10002" s="31"/>
      <c r="N10002" s="31"/>
      <c r="O10002" s="31"/>
      <c r="P10002" s="31"/>
      <c r="Q10002" s="31"/>
      <c r="R10002" s="31"/>
      <c r="S10002" s="31"/>
      <c r="T10002" s="26"/>
      <c r="U10002" s="26"/>
      <c r="W10002" s="10"/>
    </row>
    <row r="10003">
      <c r="E10003" s="26"/>
      <c r="F10003" s="27"/>
      <c r="J10003" s="26"/>
      <c r="K10003" s="26"/>
      <c r="L10003" s="30"/>
      <c r="M10003" s="31"/>
      <c r="N10003" s="31"/>
      <c r="O10003" s="31"/>
      <c r="P10003" s="31"/>
      <c r="Q10003" s="31"/>
      <c r="R10003" s="31"/>
      <c r="S10003" s="31"/>
      <c r="T10003" s="26"/>
      <c r="U10003" s="26"/>
      <c r="W10003" s="10"/>
    </row>
    <row r="10004">
      <c r="E10004" s="26"/>
      <c r="F10004" s="27"/>
      <c r="J10004" s="26"/>
      <c r="K10004" s="26"/>
      <c r="L10004" s="30"/>
      <c r="M10004" s="31"/>
      <c r="N10004" s="31"/>
      <c r="O10004" s="31"/>
      <c r="P10004" s="31"/>
      <c r="Q10004" s="31"/>
      <c r="R10004" s="31"/>
      <c r="S10004" s="31"/>
      <c r="T10004" s="26"/>
      <c r="U10004" s="26"/>
      <c r="W10004" s="10"/>
    </row>
    <row r="10005">
      <c r="E10005" s="26"/>
      <c r="F10005" s="27"/>
      <c r="J10005" s="26"/>
      <c r="K10005" s="26"/>
      <c r="L10005" s="30"/>
      <c r="M10005" s="31"/>
      <c r="N10005" s="31"/>
      <c r="O10005" s="31"/>
      <c r="P10005" s="31"/>
      <c r="Q10005" s="31"/>
      <c r="R10005" s="31"/>
      <c r="S10005" s="31"/>
      <c r="T10005" s="26"/>
      <c r="U10005" s="26"/>
      <c r="W10005" s="10"/>
    </row>
    <row r="10006">
      <c r="E10006" s="26"/>
      <c r="F10006" s="27"/>
      <c r="J10006" s="26"/>
      <c r="K10006" s="26"/>
      <c r="L10006" s="30"/>
      <c r="M10006" s="31"/>
      <c r="N10006" s="31"/>
      <c r="O10006" s="31"/>
      <c r="P10006" s="31"/>
      <c r="Q10006" s="31"/>
      <c r="R10006" s="31"/>
      <c r="S10006" s="31"/>
      <c r="T10006" s="26"/>
      <c r="U10006" s="26"/>
      <c r="W10006" s="10"/>
    </row>
    <row r="10007">
      <c r="E10007" s="26"/>
      <c r="F10007" s="27"/>
      <c r="J10007" s="26"/>
      <c r="K10007" s="26"/>
      <c r="L10007" s="30"/>
      <c r="M10007" s="31"/>
      <c r="N10007" s="31"/>
      <c r="O10007" s="31"/>
      <c r="P10007" s="31"/>
      <c r="Q10007" s="31"/>
      <c r="R10007" s="31"/>
      <c r="S10007" s="31"/>
      <c r="T10007" s="26"/>
      <c r="U10007" s="26"/>
      <c r="W10007" s="10"/>
    </row>
    <row r="10008">
      <c r="E10008" s="26"/>
      <c r="F10008" s="27"/>
      <c r="J10008" s="26"/>
      <c r="K10008" s="26"/>
      <c r="L10008" s="30"/>
      <c r="M10008" s="31"/>
      <c r="N10008" s="31"/>
      <c r="O10008" s="31"/>
      <c r="P10008" s="31"/>
      <c r="Q10008" s="31"/>
      <c r="R10008" s="31"/>
      <c r="S10008" s="31"/>
      <c r="T10008" s="26"/>
      <c r="U10008" s="26"/>
      <c r="W10008" s="10"/>
    </row>
    <row r="10009">
      <c r="E10009" s="26"/>
      <c r="F10009" s="27"/>
      <c r="J10009" s="26"/>
      <c r="K10009" s="26"/>
      <c r="L10009" s="30"/>
      <c r="M10009" s="31"/>
      <c r="N10009" s="31"/>
      <c r="O10009" s="31"/>
      <c r="P10009" s="31"/>
      <c r="Q10009" s="31"/>
      <c r="R10009" s="31"/>
      <c r="S10009" s="31"/>
      <c r="T10009" s="26"/>
      <c r="U10009" s="26"/>
      <c r="W10009" s="10"/>
    </row>
    <row r="10010">
      <c r="E10010" s="26"/>
      <c r="F10010" s="27"/>
      <c r="J10010" s="26"/>
      <c r="K10010" s="26"/>
      <c r="L10010" s="30"/>
      <c r="M10010" s="31"/>
      <c r="N10010" s="31"/>
      <c r="O10010" s="31"/>
      <c r="P10010" s="31"/>
      <c r="Q10010" s="31"/>
      <c r="R10010" s="31"/>
      <c r="S10010" s="31"/>
      <c r="T10010" s="26"/>
      <c r="U10010" s="26"/>
      <c r="W10010" s="10"/>
    </row>
    <row r="10011">
      <c r="E10011" s="26"/>
      <c r="F10011" s="27"/>
      <c r="J10011" s="26"/>
      <c r="K10011" s="26"/>
      <c r="L10011" s="30"/>
      <c r="M10011" s="31"/>
      <c r="N10011" s="31"/>
      <c r="O10011" s="31"/>
      <c r="P10011" s="31"/>
      <c r="Q10011" s="31"/>
      <c r="R10011" s="31"/>
      <c r="S10011" s="31"/>
      <c r="T10011" s="26"/>
      <c r="U10011" s="26"/>
      <c r="W10011" s="10"/>
    </row>
    <row r="10012">
      <c r="E10012" s="26"/>
      <c r="F10012" s="27"/>
      <c r="J10012" s="26"/>
      <c r="K10012" s="26"/>
      <c r="L10012" s="30"/>
      <c r="M10012" s="31"/>
      <c r="N10012" s="31"/>
      <c r="O10012" s="31"/>
      <c r="P10012" s="31"/>
      <c r="Q10012" s="31"/>
      <c r="R10012" s="31"/>
      <c r="S10012" s="31"/>
      <c r="T10012" s="26"/>
      <c r="U10012" s="26"/>
      <c r="W10012" s="10"/>
    </row>
    <row r="10013">
      <c r="E10013" s="26"/>
      <c r="F10013" s="27"/>
      <c r="J10013" s="26"/>
      <c r="K10013" s="26"/>
      <c r="L10013" s="30"/>
      <c r="M10013" s="31"/>
      <c r="N10013" s="31"/>
      <c r="O10013" s="31"/>
      <c r="P10013" s="31"/>
      <c r="Q10013" s="31"/>
      <c r="R10013" s="31"/>
      <c r="S10013" s="31"/>
      <c r="T10013" s="26"/>
      <c r="U10013" s="26"/>
      <c r="W10013" s="10"/>
    </row>
    <row r="10014">
      <c r="E10014" s="26"/>
      <c r="F10014" s="27"/>
      <c r="J10014" s="26"/>
      <c r="K10014" s="26"/>
      <c r="L10014" s="30"/>
      <c r="M10014" s="31"/>
      <c r="N10014" s="31"/>
      <c r="O10014" s="31"/>
      <c r="P10014" s="31"/>
      <c r="Q10014" s="31"/>
      <c r="R10014" s="31"/>
      <c r="S10014" s="31"/>
      <c r="T10014" s="26"/>
      <c r="U10014" s="26"/>
      <c r="W10014" s="10"/>
    </row>
    <row r="10015">
      <c r="E10015" s="26"/>
      <c r="F10015" s="27"/>
      <c r="J10015" s="26"/>
      <c r="K10015" s="26"/>
      <c r="L10015" s="30"/>
      <c r="M10015" s="31"/>
      <c r="N10015" s="31"/>
      <c r="O10015" s="31"/>
      <c r="P10015" s="31"/>
      <c r="Q10015" s="31"/>
      <c r="R10015" s="31"/>
      <c r="S10015" s="31"/>
      <c r="T10015" s="26"/>
      <c r="U10015" s="26"/>
      <c r="W10015" s="10"/>
    </row>
    <row r="10016">
      <c r="E10016" s="26"/>
      <c r="F10016" s="27"/>
      <c r="J10016" s="26"/>
      <c r="K10016" s="26"/>
      <c r="L10016" s="30"/>
      <c r="M10016" s="31"/>
      <c r="N10016" s="31"/>
      <c r="O10016" s="31"/>
      <c r="P10016" s="31"/>
      <c r="Q10016" s="31"/>
      <c r="R10016" s="31"/>
      <c r="S10016" s="31"/>
      <c r="T10016" s="26"/>
      <c r="U10016" s="26"/>
      <c r="W10016" s="10"/>
    </row>
    <row r="10017">
      <c r="E10017" s="26"/>
      <c r="F10017" s="27"/>
      <c r="J10017" s="26"/>
      <c r="K10017" s="26"/>
      <c r="L10017" s="30"/>
      <c r="M10017" s="31"/>
      <c r="N10017" s="31"/>
      <c r="O10017" s="31"/>
      <c r="P10017" s="31"/>
      <c r="Q10017" s="31"/>
      <c r="R10017" s="31"/>
      <c r="S10017" s="31"/>
      <c r="T10017" s="26"/>
      <c r="U10017" s="26"/>
      <c r="W10017" s="10"/>
    </row>
    <row r="10018">
      <c r="E10018" s="26"/>
      <c r="F10018" s="27"/>
      <c r="J10018" s="26"/>
      <c r="K10018" s="26"/>
      <c r="L10018" s="30"/>
      <c r="M10018" s="31"/>
      <c r="N10018" s="31"/>
      <c r="O10018" s="31"/>
      <c r="P10018" s="31"/>
      <c r="Q10018" s="31"/>
      <c r="R10018" s="31"/>
      <c r="S10018" s="31"/>
      <c r="T10018" s="26"/>
      <c r="U10018" s="26"/>
      <c r="W10018" s="10"/>
    </row>
    <row r="10019">
      <c r="E10019" s="26"/>
      <c r="F10019" s="27"/>
      <c r="J10019" s="26"/>
      <c r="K10019" s="26"/>
      <c r="L10019" s="30"/>
      <c r="M10019" s="31"/>
      <c r="N10019" s="31"/>
      <c r="O10019" s="31"/>
      <c r="P10019" s="31"/>
      <c r="Q10019" s="31"/>
      <c r="R10019" s="31"/>
      <c r="S10019" s="31"/>
      <c r="T10019" s="26"/>
      <c r="U10019" s="26"/>
      <c r="W10019" s="10"/>
    </row>
    <row r="10020">
      <c r="E10020" s="26"/>
      <c r="F10020" s="27"/>
      <c r="J10020" s="26"/>
      <c r="K10020" s="26"/>
      <c r="L10020" s="30"/>
      <c r="M10020" s="31"/>
      <c r="N10020" s="31"/>
      <c r="O10020" s="31"/>
      <c r="P10020" s="31"/>
      <c r="Q10020" s="31"/>
      <c r="R10020" s="31"/>
      <c r="S10020" s="31"/>
      <c r="T10020" s="26"/>
      <c r="U10020" s="26"/>
      <c r="W10020" s="10"/>
    </row>
    <row r="10021">
      <c r="E10021" s="26"/>
      <c r="F10021" s="27"/>
      <c r="J10021" s="26"/>
      <c r="K10021" s="26"/>
      <c r="L10021" s="30"/>
      <c r="M10021" s="31"/>
      <c r="N10021" s="31"/>
      <c r="O10021" s="31"/>
      <c r="P10021" s="31"/>
      <c r="Q10021" s="31"/>
      <c r="R10021" s="31"/>
      <c r="S10021" s="31"/>
      <c r="T10021" s="26"/>
      <c r="U10021" s="26"/>
      <c r="W10021" s="10"/>
    </row>
    <row r="10022">
      <c r="E10022" s="26"/>
      <c r="F10022" s="27"/>
      <c r="J10022" s="26"/>
      <c r="K10022" s="26"/>
      <c r="L10022" s="30"/>
      <c r="M10022" s="31"/>
      <c r="N10022" s="31"/>
      <c r="O10022" s="31"/>
      <c r="P10022" s="31"/>
      <c r="Q10022" s="31"/>
      <c r="R10022" s="31"/>
      <c r="S10022" s="31"/>
      <c r="T10022" s="26"/>
      <c r="U10022" s="26"/>
      <c r="W10022" s="10"/>
    </row>
    <row r="10023">
      <c r="E10023" s="26"/>
      <c r="F10023" s="27"/>
      <c r="J10023" s="26"/>
      <c r="K10023" s="26"/>
      <c r="L10023" s="30"/>
      <c r="M10023" s="31"/>
      <c r="N10023" s="31"/>
      <c r="O10023" s="31"/>
      <c r="P10023" s="31"/>
      <c r="Q10023" s="31"/>
      <c r="R10023" s="31"/>
      <c r="S10023" s="31"/>
      <c r="T10023" s="26"/>
      <c r="U10023" s="26"/>
      <c r="W10023" s="10"/>
    </row>
    <row r="10024">
      <c r="E10024" s="26"/>
      <c r="F10024" s="27"/>
      <c r="J10024" s="26"/>
      <c r="K10024" s="26"/>
      <c r="L10024" s="30"/>
      <c r="M10024" s="31"/>
      <c r="N10024" s="31"/>
      <c r="O10024" s="31"/>
      <c r="P10024" s="31"/>
      <c r="Q10024" s="31"/>
      <c r="R10024" s="31"/>
      <c r="S10024" s="31"/>
      <c r="T10024" s="26"/>
      <c r="U10024" s="26"/>
      <c r="W10024" s="10"/>
    </row>
    <row r="10025">
      <c r="E10025" s="26"/>
      <c r="F10025" s="27"/>
      <c r="J10025" s="26"/>
      <c r="K10025" s="26"/>
      <c r="L10025" s="30"/>
      <c r="M10025" s="31"/>
      <c r="N10025" s="31"/>
      <c r="O10025" s="31"/>
      <c r="P10025" s="31"/>
      <c r="Q10025" s="31"/>
      <c r="R10025" s="31"/>
      <c r="S10025" s="31"/>
      <c r="T10025" s="26"/>
      <c r="U10025" s="26"/>
      <c r="W10025" s="10"/>
    </row>
    <row r="10026">
      <c r="E10026" s="26"/>
      <c r="F10026" s="27"/>
      <c r="J10026" s="26"/>
      <c r="K10026" s="26"/>
      <c r="L10026" s="30"/>
      <c r="M10026" s="31"/>
      <c r="N10026" s="31"/>
      <c r="O10026" s="31"/>
      <c r="P10026" s="31"/>
      <c r="Q10026" s="31"/>
      <c r="R10026" s="31"/>
      <c r="S10026" s="31"/>
      <c r="T10026" s="26"/>
      <c r="U10026" s="26"/>
      <c r="W10026" s="10"/>
    </row>
    <row r="10027">
      <c r="E10027" s="26"/>
      <c r="F10027" s="27"/>
      <c r="J10027" s="26"/>
      <c r="K10027" s="26"/>
      <c r="L10027" s="30"/>
      <c r="M10027" s="31"/>
      <c r="N10027" s="31"/>
      <c r="O10027" s="31"/>
      <c r="P10027" s="31"/>
      <c r="Q10027" s="31"/>
      <c r="R10027" s="31"/>
      <c r="S10027" s="31"/>
      <c r="T10027" s="26"/>
      <c r="U10027" s="26"/>
      <c r="W10027" s="10"/>
    </row>
    <row r="10028">
      <c r="E10028" s="26"/>
      <c r="F10028" s="27"/>
      <c r="J10028" s="26"/>
      <c r="K10028" s="26"/>
      <c r="L10028" s="30"/>
      <c r="M10028" s="31"/>
      <c r="N10028" s="31"/>
      <c r="O10028" s="31"/>
      <c r="P10028" s="31"/>
      <c r="Q10028" s="31"/>
      <c r="R10028" s="31"/>
      <c r="S10028" s="31"/>
      <c r="T10028" s="26"/>
      <c r="U10028" s="26"/>
      <c r="W10028" s="10"/>
    </row>
    <row r="10029">
      <c r="E10029" s="26"/>
      <c r="F10029" s="27"/>
      <c r="J10029" s="26"/>
      <c r="K10029" s="26"/>
      <c r="L10029" s="30"/>
      <c r="M10029" s="31"/>
      <c r="N10029" s="31"/>
      <c r="O10029" s="31"/>
      <c r="P10029" s="31"/>
      <c r="Q10029" s="31"/>
      <c r="R10029" s="31"/>
      <c r="S10029" s="31"/>
      <c r="T10029" s="26"/>
      <c r="U10029" s="26"/>
      <c r="W10029" s="10"/>
    </row>
    <row r="10030">
      <c r="E10030" s="26"/>
      <c r="F10030" s="27"/>
      <c r="J10030" s="26"/>
      <c r="K10030" s="26"/>
      <c r="L10030" s="30"/>
      <c r="M10030" s="31"/>
      <c r="N10030" s="31"/>
      <c r="O10030" s="31"/>
      <c r="P10030" s="31"/>
      <c r="Q10030" s="31"/>
      <c r="R10030" s="31"/>
      <c r="S10030" s="31"/>
      <c r="T10030" s="26"/>
      <c r="U10030" s="26"/>
      <c r="W10030" s="10"/>
    </row>
    <row r="10031">
      <c r="E10031" s="26"/>
      <c r="F10031" s="27"/>
      <c r="J10031" s="26"/>
      <c r="K10031" s="26"/>
      <c r="L10031" s="30"/>
      <c r="M10031" s="31"/>
      <c r="N10031" s="31"/>
      <c r="O10031" s="31"/>
      <c r="P10031" s="31"/>
      <c r="Q10031" s="31"/>
      <c r="R10031" s="31"/>
      <c r="S10031" s="31"/>
      <c r="T10031" s="26"/>
      <c r="U10031" s="26"/>
      <c r="W10031" s="10"/>
    </row>
    <row r="10032">
      <c r="E10032" s="26"/>
      <c r="F10032" s="27"/>
      <c r="J10032" s="26"/>
      <c r="K10032" s="26"/>
      <c r="L10032" s="30"/>
      <c r="M10032" s="31"/>
      <c r="N10032" s="31"/>
      <c r="O10032" s="31"/>
      <c r="P10032" s="31"/>
      <c r="Q10032" s="31"/>
      <c r="R10032" s="31"/>
      <c r="S10032" s="31"/>
      <c r="T10032" s="26"/>
      <c r="U10032" s="26"/>
      <c r="W10032" s="10"/>
    </row>
    <row r="10033">
      <c r="E10033" s="26"/>
      <c r="F10033" s="27"/>
      <c r="J10033" s="26"/>
      <c r="K10033" s="26"/>
      <c r="L10033" s="30"/>
      <c r="M10033" s="31"/>
      <c r="N10033" s="31"/>
      <c r="O10033" s="31"/>
      <c r="P10033" s="31"/>
      <c r="Q10033" s="31"/>
      <c r="R10033" s="31"/>
      <c r="S10033" s="31"/>
      <c r="T10033" s="26"/>
      <c r="U10033" s="26"/>
      <c r="W10033" s="10"/>
    </row>
    <row r="10034">
      <c r="E10034" s="26"/>
      <c r="F10034" s="27"/>
      <c r="J10034" s="26"/>
      <c r="K10034" s="26"/>
      <c r="L10034" s="30"/>
      <c r="M10034" s="31"/>
      <c r="N10034" s="31"/>
      <c r="O10034" s="31"/>
      <c r="P10034" s="31"/>
      <c r="Q10034" s="31"/>
      <c r="R10034" s="31"/>
      <c r="S10034" s="31"/>
      <c r="T10034" s="26"/>
      <c r="U10034" s="26"/>
      <c r="W10034" s="10"/>
    </row>
    <row r="10035">
      <c r="E10035" s="26"/>
      <c r="F10035" s="27"/>
      <c r="J10035" s="26"/>
      <c r="K10035" s="26"/>
      <c r="L10035" s="30"/>
      <c r="M10035" s="31"/>
      <c r="N10035" s="31"/>
      <c r="O10035" s="31"/>
      <c r="P10035" s="31"/>
      <c r="Q10035" s="31"/>
      <c r="R10035" s="31"/>
      <c r="S10035" s="31"/>
      <c r="T10035" s="26"/>
      <c r="U10035" s="26"/>
      <c r="W10035" s="10"/>
    </row>
    <row r="10036">
      <c r="E10036" s="26"/>
      <c r="F10036" s="27"/>
      <c r="J10036" s="26"/>
      <c r="K10036" s="26"/>
      <c r="L10036" s="30"/>
      <c r="M10036" s="31"/>
      <c r="N10036" s="31"/>
      <c r="O10036" s="31"/>
      <c r="P10036" s="31"/>
      <c r="Q10036" s="31"/>
      <c r="R10036" s="31"/>
      <c r="S10036" s="31"/>
      <c r="T10036" s="26"/>
      <c r="U10036" s="26"/>
      <c r="W10036" s="10"/>
    </row>
    <row r="10037">
      <c r="E10037" s="26"/>
      <c r="F10037" s="27"/>
      <c r="J10037" s="26"/>
      <c r="K10037" s="26"/>
      <c r="L10037" s="30"/>
      <c r="M10037" s="31"/>
      <c r="N10037" s="31"/>
      <c r="O10037" s="31"/>
      <c r="P10037" s="31"/>
      <c r="Q10037" s="31"/>
      <c r="R10037" s="31"/>
      <c r="S10037" s="31"/>
      <c r="T10037" s="26"/>
      <c r="U10037" s="26"/>
      <c r="W10037" s="10"/>
    </row>
    <row r="10038">
      <c r="E10038" s="26"/>
      <c r="F10038" s="27"/>
      <c r="J10038" s="26"/>
      <c r="K10038" s="26"/>
      <c r="L10038" s="30"/>
      <c r="M10038" s="31"/>
      <c r="N10038" s="31"/>
      <c r="O10038" s="31"/>
      <c r="P10038" s="31"/>
      <c r="Q10038" s="31"/>
      <c r="R10038" s="31"/>
      <c r="S10038" s="31"/>
      <c r="T10038" s="26"/>
      <c r="U10038" s="26"/>
      <c r="W10038" s="10"/>
    </row>
    <row r="10039">
      <c r="E10039" s="26"/>
      <c r="F10039" s="27"/>
      <c r="J10039" s="26"/>
      <c r="K10039" s="26"/>
      <c r="L10039" s="30"/>
      <c r="M10039" s="31"/>
      <c r="N10039" s="31"/>
      <c r="O10039" s="31"/>
      <c r="P10039" s="31"/>
      <c r="Q10039" s="31"/>
      <c r="R10039" s="31"/>
      <c r="S10039" s="31"/>
      <c r="T10039" s="26"/>
      <c r="U10039" s="26"/>
      <c r="W10039" s="10"/>
    </row>
    <row r="10040">
      <c r="E10040" s="26"/>
      <c r="F10040" s="27"/>
      <c r="J10040" s="26"/>
      <c r="K10040" s="26"/>
      <c r="L10040" s="30"/>
      <c r="M10040" s="31"/>
      <c r="N10040" s="31"/>
      <c r="O10040" s="31"/>
      <c r="P10040" s="31"/>
      <c r="Q10040" s="31"/>
      <c r="R10040" s="31"/>
      <c r="S10040" s="31"/>
      <c r="T10040" s="26"/>
      <c r="U10040" s="26"/>
      <c r="W10040" s="10"/>
    </row>
    <row r="10041">
      <c r="E10041" s="26"/>
      <c r="F10041" s="27"/>
      <c r="J10041" s="26"/>
      <c r="K10041" s="26"/>
      <c r="L10041" s="30"/>
      <c r="M10041" s="31"/>
      <c r="N10041" s="31"/>
      <c r="O10041" s="31"/>
      <c r="P10041" s="31"/>
      <c r="Q10041" s="31"/>
      <c r="R10041" s="31"/>
      <c r="S10041" s="31"/>
      <c r="T10041" s="26"/>
      <c r="U10041" s="26"/>
      <c r="W10041" s="10"/>
    </row>
    <row r="10042">
      <c r="E10042" s="26"/>
      <c r="F10042" s="27"/>
      <c r="J10042" s="26"/>
      <c r="K10042" s="26"/>
      <c r="L10042" s="30"/>
      <c r="M10042" s="31"/>
      <c r="N10042" s="31"/>
      <c r="O10042" s="31"/>
      <c r="P10042" s="31"/>
      <c r="Q10042" s="31"/>
      <c r="R10042" s="31"/>
      <c r="S10042" s="31"/>
      <c r="T10042" s="26"/>
      <c r="U10042" s="26"/>
      <c r="W10042" s="10"/>
    </row>
    <row r="10043">
      <c r="E10043" s="26"/>
      <c r="F10043" s="27"/>
      <c r="J10043" s="26"/>
      <c r="K10043" s="26"/>
      <c r="L10043" s="30"/>
      <c r="M10043" s="31"/>
      <c r="N10043" s="31"/>
      <c r="O10043" s="31"/>
      <c r="P10043" s="31"/>
      <c r="Q10043" s="31"/>
      <c r="R10043" s="31"/>
      <c r="S10043" s="31"/>
      <c r="T10043" s="26"/>
      <c r="U10043" s="26"/>
      <c r="W10043" s="10"/>
    </row>
    <row r="10044">
      <c r="E10044" s="26"/>
      <c r="F10044" s="27"/>
      <c r="J10044" s="26"/>
      <c r="K10044" s="26"/>
      <c r="L10044" s="30"/>
      <c r="M10044" s="31"/>
      <c r="N10044" s="31"/>
      <c r="O10044" s="31"/>
      <c r="P10044" s="31"/>
      <c r="Q10044" s="31"/>
      <c r="R10044" s="31"/>
      <c r="S10044" s="31"/>
      <c r="T10044" s="26"/>
      <c r="U10044" s="26"/>
      <c r="W10044" s="10"/>
    </row>
    <row r="10045">
      <c r="E10045" s="26"/>
      <c r="F10045" s="27"/>
      <c r="J10045" s="26"/>
      <c r="K10045" s="26"/>
      <c r="L10045" s="30"/>
      <c r="M10045" s="31"/>
      <c r="N10045" s="31"/>
      <c r="O10045" s="31"/>
      <c r="P10045" s="31"/>
      <c r="Q10045" s="31"/>
      <c r="R10045" s="31"/>
      <c r="S10045" s="31"/>
      <c r="T10045" s="26"/>
      <c r="U10045" s="26"/>
      <c r="W10045" s="10"/>
    </row>
    <row r="10046">
      <c r="E10046" s="26"/>
      <c r="F10046" s="27"/>
      <c r="J10046" s="26"/>
      <c r="K10046" s="26"/>
      <c r="L10046" s="30"/>
      <c r="M10046" s="31"/>
      <c r="N10046" s="31"/>
      <c r="O10046" s="31"/>
      <c r="P10046" s="31"/>
      <c r="Q10046" s="31"/>
      <c r="R10046" s="31"/>
      <c r="S10046" s="31"/>
      <c r="T10046" s="26"/>
      <c r="U10046" s="26"/>
      <c r="W10046" s="10"/>
    </row>
    <row r="10047">
      <c r="E10047" s="26"/>
      <c r="F10047" s="27"/>
      <c r="J10047" s="26"/>
      <c r="K10047" s="26"/>
      <c r="L10047" s="30"/>
      <c r="M10047" s="31"/>
      <c r="N10047" s="31"/>
      <c r="O10047" s="31"/>
      <c r="P10047" s="31"/>
      <c r="Q10047" s="31"/>
      <c r="R10047" s="31"/>
      <c r="S10047" s="31"/>
      <c r="T10047" s="26"/>
      <c r="U10047" s="26"/>
      <c r="W10047" s="10"/>
    </row>
    <row r="10048">
      <c r="E10048" s="26"/>
      <c r="F10048" s="27"/>
      <c r="J10048" s="26"/>
      <c r="K10048" s="26"/>
      <c r="L10048" s="30"/>
      <c r="M10048" s="31"/>
      <c r="N10048" s="31"/>
      <c r="O10048" s="31"/>
      <c r="P10048" s="31"/>
      <c r="Q10048" s="31"/>
      <c r="R10048" s="31"/>
      <c r="S10048" s="31"/>
      <c r="T10048" s="26"/>
      <c r="U10048" s="26"/>
      <c r="W10048" s="10"/>
    </row>
    <row r="10049">
      <c r="E10049" s="26"/>
      <c r="F10049" s="27"/>
      <c r="J10049" s="26"/>
      <c r="K10049" s="26"/>
      <c r="L10049" s="30"/>
      <c r="M10049" s="31"/>
      <c r="N10049" s="31"/>
      <c r="O10049" s="31"/>
      <c r="P10049" s="31"/>
      <c r="Q10049" s="31"/>
      <c r="R10049" s="31"/>
      <c r="S10049" s="31"/>
      <c r="T10049" s="26"/>
      <c r="U10049" s="26"/>
      <c r="W10049" s="10"/>
    </row>
    <row r="10050">
      <c r="E10050" s="26"/>
      <c r="F10050" s="27"/>
      <c r="J10050" s="26"/>
      <c r="K10050" s="26"/>
      <c r="L10050" s="30"/>
      <c r="M10050" s="31"/>
      <c r="N10050" s="31"/>
      <c r="O10050" s="31"/>
      <c r="P10050" s="31"/>
      <c r="Q10050" s="31"/>
      <c r="R10050" s="31"/>
      <c r="S10050" s="31"/>
      <c r="T10050" s="26"/>
      <c r="U10050" s="26"/>
      <c r="W10050" s="10"/>
    </row>
    <row r="10051">
      <c r="E10051" s="26"/>
      <c r="F10051" s="27"/>
      <c r="J10051" s="26"/>
      <c r="K10051" s="26"/>
      <c r="L10051" s="30"/>
      <c r="M10051" s="31"/>
      <c r="N10051" s="31"/>
      <c r="O10051" s="31"/>
      <c r="P10051" s="31"/>
      <c r="Q10051" s="31"/>
      <c r="R10051" s="31"/>
      <c r="S10051" s="31"/>
      <c r="T10051" s="26"/>
      <c r="U10051" s="26"/>
      <c r="W10051" s="10"/>
    </row>
    <row r="10052">
      <c r="E10052" s="26"/>
      <c r="F10052" s="27"/>
      <c r="J10052" s="26"/>
      <c r="K10052" s="26"/>
      <c r="L10052" s="30"/>
      <c r="M10052" s="31"/>
      <c r="N10052" s="31"/>
      <c r="O10052" s="31"/>
      <c r="P10052" s="31"/>
      <c r="Q10052" s="31"/>
      <c r="R10052" s="31"/>
      <c r="S10052" s="31"/>
      <c r="T10052" s="26"/>
      <c r="U10052" s="26"/>
      <c r="W10052" s="10"/>
    </row>
    <row r="10053">
      <c r="E10053" s="26"/>
      <c r="F10053" s="27"/>
      <c r="J10053" s="26"/>
      <c r="K10053" s="26"/>
      <c r="L10053" s="30"/>
      <c r="M10053" s="31"/>
      <c r="N10053" s="31"/>
      <c r="O10053" s="31"/>
      <c r="P10053" s="31"/>
      <c r="Q10053" s="31"/>
      <c r="R10053" s="31"/>
      <c r="S10053" s="31"/>
      <c r="T10053" s="26"/>
      <c r="U10053" s="26"/>
      <c r="W10053" s="10"/>
    </row>
    <row r="10054">
      <c r="E10054" s="26"/>
      <c r="F10054" s="27"/>
      <c r="J10054" s="26"/>
      <c r="K10054" s="26"/>
      <c r="L10054" s="30"/>
      <c r="M10054" s="31"/>
      <c r="N10054" s="31"/>
      <c r="O10054" s="31"/>
      <c r="P10054" s="31"/>
      <c r="Q10054" s="31"/>
      <c r="R10054" s="31"/>
      <c r="S10054" s="31"/>
      <c r="T10054" s="26"/>
      <c r="U10054" s="26"/>
      <c r="W10054" s="10"/>
    </row>
    <row r="10055">
      <c r="E10055" s="26"/>
      <c r="F10055" s="27"/>
      <c r="J10055" s="26"/>
      <c r="K10055" s="26"/>
      <c r="L10055" s="30"/>
      <c r="M10055" s="31"/>
      <c r="N10055" s="31"/>
      <c r="O10055" s="31"/>
      <c r="P10055" s="31"/>
      <c r="Q10055" s="31"/>
      <c r="R10055" s="31"/>
      <c r="S10055" s="31"/>
      <c r="T10055" s="26"/>
      <c r="U10055" s="26"/>
      <c r="W10055" s="10"/>
    </row>
    <row r="10056">
      <c r="E10056" s="26"/>
      <c r="F10056" s="27"/>
      <c r="J10056" s="26"/>
      <c r="K10056" s="26"/>
      <c r="L10056" s="30"/>
      <c r="M10056" s="31"/>
      <c r="N10056" s="31"/>
      <c r="O10056" s="31"/>
      <c r="P10056" s="31"/>
      <c r="Q10056" s="31"/>
      <c r="R10056" s="31"/>
      <c r="S10056" s="31"/>
      <c r="T10056" s="26"/>
      <c r="U10056" s="26"/>
      <c r="W10056" s="10"/>
    </row>
    <row r="10057">
      <c r="E10057" s="26"/>
      <c r="F10057" s="27"/>
      <c r="J10057" s="26"/>
      <c r="K10057" s="26"/>
      <c r="L10057" s="30"/>
      <c r="M10057" s="31"/>
      <c r="N10057" s="31"/>
      <c r="O10057" s="31"/>
      <c r="P10057" s="31"/>
      <c r="Q10057" s="31"/>
      <c r="R10057" s="31"/>
      <c r="S10057" s="31"/>
      <c r="T10057" s="26"/>
      <c r="U10057" s="26"/>
      <c r="W10057" s="10"/>
    </row>
    <row r="10058">
      <c r="E10058" s="26"/>
      <c r="F10058" s="27"/>
      <c r="J10058" s="26"/>
      <c r="K10058" s="26"/>
      <c r="L10058" s="30"/>
      <c r="M10058" s="31"/>
      <c r="N10058" s="31"/>
      <c r="O10058" s="31"/>
      <c r="P10058" s="31"/>
      <c r="Q10058" s="31"/>
      <c r="R10058" s="31"/>
      <c r="S10058" s="31"/>
      <c r="T10058" s="26"/>
      <c r="U10058" s="26"/>
      <c r="W10058" s="10"/>
    </row>
    <row r="10059">
      <c r="E10059" s="26"/>
      <c r="F10059" s="27"/>
      <c r="J10059" s="26"/>
      <c r="K10059" s="26"/>
      <c r="L10059" s="30"/>
      <c r="M10059" s="31"/>
      <c r="N10059" s="31"/>
      <c r="O10059" s="31"/>
      <c r="P10059" s="31"/>
      <c r="Q10059" s="31"/>
      <c r="R10059" s="31"/>
      <c r="S10059" s="31"/>
      <c r="T10059" s="26"/>
      <c r="U10059" s="26"/>
      <c r="W10059" s="10"/>
    </row>
    <row r="10060">
      <c r="E10060" s="26"/>
      <c r="F10060" s="27"/>
      <c r="J10060" s="26"/>
      <c r="K10060" s="26"/>
      <c r="L10060" s="30"/>
      <c r="M10060" s="31"/>
      <c r="N10060" s="31"/>
      <c r="O10060" s="31"/>
      <c r="P10060" s="31"/>
      <c r="Q10060" s="31"/>
      <c r="R10060" s="31"/>
      <c r="S10060" s="31"/>
      <c r="T10060" s="26"/>
      <c r="U10060" s="26"/>
      <c r="W10060" s="10"/>
    </row>
    <row r="10061">
      <c r="E10061" s="26"/>
      <c r="F10061" s="27"/>
      <c r="J10061" s="26"/>
      <c r="K10061" s="26"/>
      <c r="L10061" s="30"/>
      <c r="M10061" s="31"/>
      <c r="N10061" s="31"/>
      <c r="O10061" s="31"/>
      <c r="P10061" s="31"/>
      <c r="Q10061" s="31"/>
      <c r="R10061" s="31"/>
      <c r="S10061" s="31"/>
      <c r="T10061" s="26"/>
      <c r="U10061" s="26"/>
      <c r="W10061" s="10"/>
    </row>
    <row r="10062">
      <c r="E10062" s="26"/>
      <c r="F10062" s="27"/>
      <c r="J10062" s="26"/>
      <c r="K10062" s="26"/>
      <c r="L10062" s="30"/>
      <c r="M10062" s="31"/>
      <c r="N10062" s="31"/>
      <c r="O10062" s="31"/>
      <c r="P10062" s="31"/>
      <c r="Q10062" s="31"/>
      <c r="R10062" s="31"/>
      <c r="S10062" s="31"/>
      <c r="T10062" s="26"/>
      <c r="U10062" s="26"/>
      <c r="W10062" s="10"/>
    </row>
    <row r="10063">
      <c r="E10063" s="26"/>
      <c r="F10063" s="27"/>
      <c r="J10063" s="26"/>
      <c r="K10063" s="26"/>
      <c r="L10063" s="30"/>
      <c r="M10063" s="31"/>
      <c r="N10063" s="31"/>
      <c r="O10063" s="31"/>
      <c r="P10063" s="31"/>
      <c r="Q10063" s="31"/>
      <c r="R10063" s="31"/>
      <c r="S10063" s="31"/>
      <c r="T10063" s="26"/>
      <c r="U10063" s="26"/>
      <c r="W10063" s="10"/>
    </row>
    <row r="10064">
      <c r="E10064" s="26"/>
      <c r="F10064" s="27"/>
      <c r="J10064" s="26"/>
      <c r="K10064" s="26"/>
      <c r="L10064" s="30"/>
      <c r="M10064" s="31"/>
      <c r="N10064" s="31"/>
      <c r="O10064" s="31"/>
      <c r="P10064" s="31"/>
      <c r="Q10064" s="31"/>
      <c r="R10064" s="31"/>
      <c r="S10064" s="31"/>
      <c r="T10064" s="26"/>
      <c r="U10064" s="26"/>
      <c r="W10064" s="10"/>
    </row>
    <row r="10065">
      <c r="E10065" s="26"/>
      <c r="F10065" s="27"/>
      <c r="J10065" s="26"/>
      <c r="K10065" s="26"/>
      <c r="L10065" s="30"/>
      <c r="M10065" s="31"/>
      <c r="N10065" s="31"/>
      <c r="O10065" s="31"/>
      <c r="P10065" s="31"/>
      <c r="Q10065" s="31"/>
      <c r="R10065" s="31"/>
      <c r="S10065" s="31"/>
      <c r="T10065" s="26"/>
      <c r="U10065" s="26"/>
      <c r="W10065" s="10"/>
    </row>
    <row r="10066">
      <c r="E10066" s="26"/>
      <c r="F10066" s="27"/>
      <c r="J10066" s="26"/>
      <c r="K10066" s="26"/>
      <c r="L10066" s="30"/>
      <c r="M10066" s="31"/>
      <c r="N10066" s="31"/>
      <c r="O10066" s="31"/>
      <c r="P10066" s="31"/>
      <c r="Q10066" s="31"/>
      <c r="R10066" s="31"/>
      <c r="S10066" s="31"/>
      <c r="T10066" s="26"/>
      <c r="U10066" s="26"/>
      <c r="W10066" s="10"/>
    </row>
    <row r="10067">
      <c r="E10067" s="26"/>
      <c r="F10067" s="27"/>
      <c r="J10067" s="26"/>
      <c r="K10067" s="26"/>
      <c r="L10067" s="30"/>
      <c r="M10067" s="31"/>
      <c r="N10067" s="31"/>
      <c r="O10067" s="31"/>
      <c r="P10067" s="31"/>
      <c r="Q10067" s="31"/>
      <c r="R10067" s="31"/>
      <c r="S10067" s="31"/>
      <c r="T10067" s="26"/>
      <c r="U10067" s="26"/>
      <c r="W10067" s="10"/>
    </row>
    <row r="10068">
      <c r="E10068" s="26"/>
      <c r="F10068" s="27"/>
      <c r="J10068" s="26"/>
      <c r="K10068" s="26"/>
      <c r="L10068" s="30"/>
      <c r="M10068" s="31"/>
      <c r="N10068" s="31"/>
      <c r="O10068" s="31"/>
      <c r="P10068" s="31"/>
      <c r="Q10068" s="31"/>
      <c r="R10068" s="31"/>
      <c r="S10068" s="31"/>
      <c r="T10068" s="26"/>
      <c r="U10068" s="26"/>
      <c r="W10068" s="10"/>
    </row>
    <row r="10069">
      <c r="E10069" s="26"/>
      <c r="F10069" s="27"/>
      <c r="J10069" s="26"/>
      <c r="K10069" s="26"/>
      <c r="L10069" s="30"/>
      <c r="M10069" s="31"/>
      <c r="N10069" s="31"/>
      <c r="O10069" s="31"/>
      <c r="P10069" s="31"/>
      <c r="Q10069" s="31"/>
      <c r="R10069" s="31"/>
      <c r="S10069" s="31"/>
      <c r="T10069" s="26"/>
      <c r="U10069" s="26"/>
      <c r="W10069" s="10"/>
    </row>
    <row r="10070">
      <c r="E10070" s="26"/>
      <c r="F10070" s="27"/>
      <c r="J10070" s="26"/>
      <c r="K10070" s="26"/>
      <c r="L10070" s="30"/>
      <c r="M10070" s="31"/>
      <c r="N10070" s="31"/>
      <c r="O10070" s="31"/>
      <c r="P10070" s="31"/>
      <c r="Q10070" s="31"/>
      <c r="R10070" s="31"/>
      <c r="S10070" s="31"/>
      <c r="T10070" s="26"/>
      <c r="U10070" s="26"/>
      <c r="W10070" s="10"/>
    </row>
    <row r="10071">
      <c r="E10071" s="26"/>
      <c r="F10071" s="27"/>
      <c r="J10071" s="26"/>
      <c r="K10071" s="26"/>
      <c r="L10071" s="30"/>
      <c r="M10071" s="31"/>
      <c r="N10071" s="31"/>
      <c r="O10071" s="31"/>
      <c r="P10071" s="31"/>
      <c r="Q10071" s="31"/>
      <c r="R10071" s="31"/>
      <c r="S10071" s="31"/>
      <c r="T10071" s="26"/>
      <c r="U10071" s="26"/>
      <c r="W10071" s="10"/>
    </row>
    <row r="10072">
      <c r="E10072" s="26"/>
      <c r="F10072" s="27"/>
      <c r="J10072" s="26"/>
      <c r="K10072" s="26"/>
      <c r="L10072" s="30"/>
      <c r="M10072" s="31"/>
      <c r="N10072" s="31"/>
      <c r="O10072" s="31"/>
      <c r="P10072" s="31"/>
      <c r="Q10072" s="31"/>
      <c r="R10072" s="31"/>
      <c r="S10072" s="31"/>
      <c r="T10072" s="26"/>
      <c r="U10072" s="26"/>
      <c r="W10072" s="10"/>
    </row>
    <row r="10073">
      <c r="E10073" s="26"/>
      <c r="F10073" s="27"/>
      <c r="J10073" s="26"/>
      <c r="K10073" s="26"/>
      <c r="L10073" s="30"/>
      <c r="M10073" s="31"/>
      <c r="N10073" s="31"/>
      <c r="O10073" s="31"/>
      <c r="P10073" s="31"/>
      <c r="Q10073" s="31"/>
      <c r="R10073" s="31"/>
      <c r="S10073" s="31"/>
      <c r="T10073" s="26"/>
      <c r="U10073" s="26"/>
      <c r="W10073" s="10"/>
    </row>
    <row r="10074">
      <c r="E10074" s="26"/>
      <c r="F10074" s="27"/>
      <c r="J10074" s="26"/>
      <c r="K10074" s="26"/>
      <c r="L10074" s="30"/>
      <c r="M10074" s="31"/>
      <c r="N10074" s="31"/>
      <c r="O10074" s="31"/>
      <c r="P10074" s="31"/>
      <c r="Q10074" s="31"/>
      <c r="R10074" s="31"/>
      <c r="S10074" s="31"/>
      <c r="T10074" s="26"/>
      <c r="U10074" s="26"/>
      <c r="W10074" s="10"/>
    </row>
    <row r="10075">
      <c r="E10075" s="26"/>
      <c r="F10075" s="27"/>
      <c r="J10075" s="26"/>
      <c r="K10075" s="26"/>
      <c r="L10075" s="30"/>
      <c r="M10075" s="31"/>
      <c r="N10075" s="31"/>
      <c r="O10075" s="31"/>
      <c r="P10075" s="31"/>
      <c r="Q10075" s="31"/>
      <c r="R10075" s="31"/>
      <c r="S10075" s="31"/>
      <c r="T10075" s="26"/>
      <c r="U10075" s="26"/>
      <c r="W10075" s="10"/>
    </row>
    <row r="10076">
      <c r="E10076" s="26"/>
      <c r="F10076" s="27"/>
      <c r="J10076" s="26"/>
      <c r="K10076" s="26"/>
      <c r="L10076" s="30"/>
      <c r="M10076" s="31"/>
      <c r="N10076" s="31"/>
      <c r="O10076" s="31"/>
      <c r="P10076" s="31"/>
      <c r="Q10076" s="31"/>
      <c r="R10076" s="31"/>
      <c r="S10076" s="31"/>
      <c r="T10076" s="26"/>
      <c r="U10076" s="26"/>
      <c r="W10076" s="10"/>
    </row>
    <row r="10077">
      <c r="E10077" s="26"/>
      <c r="F10077" s="27"/>
      <c r="J10077" s="26"/>
      <c r="K10077" s="26"/>
      <c r="L10077" s="30"/>
      <c r="M10077" s="31"/>
      <c r="N10077" s="31"/>
      <c r="O10077" s="31"/>
      <c r="P10077" s="31"/>
      <c r="Q10077" s="31"/>
      <c r="R10077" s="31"/>
      <c r="S10077" s="31"/>
      <c r="T10077" s="26"/>
      <c r="U10077" s="26"/>
      <c r="W10077" s="10"/>
    </row>
    <row r="10078">
      <c r="E10078" s="26"/>
      <c r="F10078" s="27"/>
      <c r="J10078" s="26"/>
      <c r="K10078" s="26"/>
      <c r="L10078" s="30"/>
      <c r="M10078" s="31"/>
      <c r="N10078" s="31"/>
      <c r="O10078" s="31"/>
      <c r="P10078" s="31"/>
      <c r="Q10078" s="31"/>
      <c r="R10078" s="31"/>
      <c r="S10078" s="31"/>
      <c r="T10078" s="26"/>
      <c r="U10078" s="26"/>
      <c r="W10078" s="10"/>
    </row>
    <row r="10079">
      <c r="E10079" s="26"/>
      <c r="F10079" s="27"/>
      <c r="J10079" s="26"/>
      <c r="K10079" s="26"/>
      <c r="L10079" s="30"/>
      <c r="M10079" s="31"/>
      <c r="N10079" s="31"/>
      <c r="O10079" s="31"/>
      <c r="P10079" s="31"/>
      <c r="Q10079" s="31"/>
      <c r="R10079" s="31"/>
      <c r="S10079" s="31"/>
      <c r="T10079" s="26"/>
      <c r="U10079" s="26"/>
      <c r="W10079" s="10"/>
    </row>
    <row r="10080">
      <c r="E10080" s="26"/>
      <c r="F10080" s="27"/>
      <c r="J10080" s="26"/>
      <c r="K10080" s="26"/>
      <c r="L10080" s="30"/>
      <c r="M10080" s="31"/>
      <c r="N10080" s="31"/>
      <c r="O10080" s="31"/>
      <c r="P10080" s="31"/>
      <c r="Q10080" s="31"/>
      <c r="R10080" s="31"/>
      <c r="S10080" s="31"/>
      <c r="T10080" s="26"/>
      <c r="U10080" s="26"/>
      <c r="W10080" s="10"/>
    </row>
    <row r="10081">
      <c r="E10081" s="26"/>
      <c r="F10081" s="27"/>
      <c r="J10081" s="26"/>
      <c r="K10081" s="26"/>
      <c r="L10081" s="30"/>
      <c r="M10081" s="31"/>
      <c r="N10081" s="31"/>
      <c r="O10081" s="31"/>
      <c r="P10081" s="31"/>
      <c r="Q10081" s="31"/>
      <c r="R10081" s="31"/>
      <c r="S10081" s="31"/>
      <c r="T10081" s="26"/>
      <c r="U10081" s="26"/>
      <c r="W10081" s="10"/>
    </row>
    <row r="10082">
      <c r="E10082" s="26"/>
      <c r="F10082" s="27"/>
      <c r="J10082" s="26"/>
      <c r="K10082" s="26"/>
      <c r="L10082" s="30"/>
      <c r="M10082" s="31"/>
      <c r="N10082" s="31"/>
      <c r="O10082" s="31"/>
      <c r="P10082" s="31"/>
      <c r="Q10082" s="31"/>
      <c r="R10082" s="31"/>
      <c r="S10082" s="31"/>
      <c r="T10082" s="26"/>
      <c r="U10082" s="26"/>
      <c r="W10082" s="10"/>
    </row>
    <row r="10083">
      <c r="E10083" s="26"/>
      <c r="F10083" s="27"/>
      <c r="J10083" s="26"/>
      <c r="K10083" s="26"/>
      <c r="L10083" s="30"/>
      <c r="M10083" s="31"/>
      <c r="N10083" s="31"/>
      <c r="O10083" s="31"/>
      <c r="P10083" s="31"/>
      <c r="Q10083" s="31"/>
      <c r="R10083" s="31"/>
      <c r="S10083" s="31"/>
      <c r="T10083" s="26"/>
      <c r="U10083" s="26"/>
      <c r="W10083" s="10"/>
    </row>
    <row r="10084">
      <c r="E10084" s="26"/>
      <c r="F10084" s="27"/>
      <c r="J10084" s="26"/>
      <c r="K10084" s="26"/>
      <c r="L10084" s="30"/>
      <c r="M10084" s="31"/>
      <c r="N10084" s="31"/>
      <c r="O10084" s="31"/>
      <c r="P10084" s="31"/>
      <c r="Q10084" s="31"/>
      <c r="R10084" s="31"/>
      <c r="S10084" s="31"/>
      <c r="T10084" s="26"/>
      <c r="U10084" s="26"/>
      <c r="W10084" s="10"/>
    </row>
    <row r="10085">
      <c r="E10085" s="26"/>
      <c r="F10085" s="27"/>
      <c r="J10085" s="26"/>
      <c r="K10085" s="26"/>
      <c r="L10085" s="30"/>
      <c r="M10085" s="31"/>
      <c r="N10085" s="31"/>
      <c r="O10085" s="31"/>
      <c r="P10085" s="31"/>
      <c r="Q10085" s="31"/>
      <c r="R10085" s="31"/>
      <c r="S10085" s="31"/>
      <c r="T10085" s="26"/>
      <c r="U10085" s="26"/>
      <c r="W10085" s="10"/>
    </row>
    <row r="10086">
      <c r="E10086" s="26"/>
      <c r="F10086" s="27"/>
      <c r="J10086" s="26"/>
      <c r="K10086" s="26"/>
      <c r="L10086" s="30"/>
      <c r="M10086" s="31"/>
      <c r="N10086" s="31"/>
      <c r="O10086" s="31"/>
      <c r="P10086" s="31"/>
      <c r="Q10086" s="31"/>
      <c r="R10086" s="31"/>
      <c r="S10086" s="31"/>
      <c r="T10086" s="26"/>
      <c r="U10086" s="26"/>
      <c r="W10086" s="10"/>
    </row>
    <row r="10087">
      <c r="E10087" s="26"/>
      <c r="F10087" s="27"/>
      <c r="J10087" s="26"/>
      <c r="K10087" s="26"/>
      <c r="L10087" s="30"/>
      <c r="M10087" s="31"/>
      <c r="N10087" s="31"/>
      <c r="O10087" s="31"/>
      <c r="P10087" s="31"/>
      <c r="Q10087" s="31"/>
      <c r="R10087" s="31"/>
      <c r="S10087" s="31"/>
      <c r="T10087" s="26"/>
      <c r="U10087" s="26"/>
      <c r="W10087" s="10"/>
    </row>
    <row r="10088">
      <c r="E10088" s="26"/>
      <c r="F10088" s="27"/>
      <c r="J10088" s="26"/>
      <c r="K10088" s="26"/>
      <c r="L10088" s="30"/>
      <c r="M10088" s="31"/>
      <c r="N10088" s="31"/>
      <c r="O10088" s="31"/>
      <c r="P10088" s="31"/>
      <c r="Q10088" s="31"/>
      <c r="R10088" s="31"/>
      <c r="S10088" s="31"/>
      <c r="T10088" s="26"/>
      <c r="U10088" s="26"/>
      <c r="W10088" s="10"/>
    </row>
    <row r="10089">
      <c r="E10089" s="26"/>
      <c r="F10089" s="27"/>
      <c r="J10089" s="26"/>
      <c r="K10089" s="26"/>
      <c r="L10089" s="30"/>
      <c r="M10089" s="31"/>
      <c r="N10089" s="31"/>
      <c r="O10089" s="31"/>
      <c r="P10089" s="31"/>
      <c r="Q10089" s="31"/>
      <c r="R10089" s="31"/>
      <c r="S10089" s="31"/>
      <c r="T10089" s="26"/>
      <c r="U10089" s="26"/>
      <c r="W10089" s="10"/>
    </row>
    <row r="10090">
      <c r="E10090" s="26"/>
      <c r="F10090" s="27"/>
      <c r="J10090" s="26"/>
      <c r="K10090" s="26"/>
      <c r="L10090" s="30"/>
      <c r="M10090" s="31"/>
      <c r="N10090" s="31"/>
      <c r="O10090" s="31"/>
      <c r="P10090" s="31"/>
      <c r="Q10090" s="31"/>
      <c r="R10090" s="31"/>
      <c r="S10090" s="31"/>
      <c r="T10090" s="26"/>
      <c r="U10090" s="26"/>
      <c r="W10090" s="10"/>
    </row>
    <row r="10091">
      <c r="E10091" s="26"/>
      <c r="F10091" s="27"/>
      <c r="J10091" s="26"/>
      <c r="K10091" s="26"/>
      <c r="L10091" s="30"/>
      <c r="M10091" s="31"/>
      <c r="N10091" s="31"/>
      <c r="O10091" s="31"/>
      <c r="P10091" s="31"/>
      <c r="Q10091" s="31"/>
      <c r="R10091" s="31"/>
      <c r="S10091" s="31"/>
      <c r="T10091" s="26"/>
      <c r="U10091" s="26"/>
      <c r="W10091" s="10"/>
    </row>
    <row r="10092">
      <c r="E10092" s="26"/>
      <c r="F10092" s="27"/>
      <c r="J10092" s="26"/>
      <c r="K10092" s="26"/>
      <c r="L10092" s="30"/>
      <c r="M10092" s="31"/>
      <c r="N10092" s="31"/>
      <c r="O10092" s="31"/>
      <c r="P10092" s="31"/>
      <c r="Q10092" s="31"/>
      <c r="R10092" s="31"/>
      <c r="S10092" s="31"/>
      <c r="T10092" s="26"/>
      <c r="U10092" s="26"/>
      <c r="W10092" s="10"/>
    </row>
    <row r="10093">
      <c r="E10093" s="26"/>
      <c r="F10093" s="27"/>
      <c r="J10093" s="26"/>
      <c r="K10093" s="26"/>
      <c r="L10093" s="30"/>
      <c r="M10093" s="31"/>
      <c r="N10093" s="31"/>
      <c r="O10093" s="31"/>
      <c r="P10093" s="31"/>
      <c r="Q10093" s="31"/>
      <c r="R10093" s="31"/>
      <c r="S10093" s="31"/>
      <c r="T10093" s="26"/>
      <c r="U10093" s="26"/>
      <c r="W10093" s="10"/>
    </row>
    <row r="10094">
      <c r="E10094" s="26"/>
      <c r="F10094" s="27"/>
      <c r="J10094" s="26"/>
      <c r="K10094" s="26"/>
      <c r="L10094" s="30"/>
      <c r="M10094" s="31"/>
      <c r="N10094" s="31"/>
      <c r="O10094" s="31"/>
      <c r="P10094" s="31"/>
      <c r="Q10094" s="31"/>
      <c r="R10094" s="31"/>
      <c r="S10094" s="31"/>
      <c r="T10094" s="26"/>
      <c r="U10094" s="26"/>
      <c r="W10094" s="10"/>
    </row>
    <row r="10095">
      <c r="E10095" s="26"/>
      <c r="F10095" s="27"/>
      <c r="J10095" s="26"/>
      <c r="K10095" s="26"/>
      <c r="L10095" s="30"/>
      <c r="M10095" s="31"/>
      <c r="N10095" s="31"/>
      <c r="O10095" s="31"/>
      <c r="P10095" s="31"/>
      <c r="Q10095" s="31"/>
      <c r="R10095" s="31"/>
      <c r="S10095" s="31"/>
      <c r="T10095" s="26"/>
      <c r="U10095" s="26"/>
      <c r="W10095" s="10"/>
    </row>
    <row r="10096">
      <c r="E10096" s="26"/>
      <c r="F10096" s="27"/>
      <c r="J10096" s="26"/>
      <c r="K10096" s="26"/>
      <c r="L10096" s="30"/>
      <c r="M10096" s="31"/>
      <c r="N10096" s="31"/>
      <c r="O10096" s="31"/>
      <c r="P10096" s="31"/>
      <c r="Q10096" s="31"/>
      <c r="R10096" s="31"/>
      <c r="S10096" s="31"/>
      <c r="T10096" s="26"/>
      <c r="U10096" s="26"/>
      <c r="W10096" s="10"/>
    </row>
    <row r="10097">
      <c r="E10097" s="26"/>
      <c r="F10097" s="27"/>
      <c r="J10097" s="26"/>
      <c r="K10097" s="26"/>
      <c r="L10097" s="30"/>
      <c r="M10097" s="31"/>
      <c r="N10097" s="31"/>
      <c r="O10097" s="31"/>
      <c r="P10097" s="31"/>
      <c r="Q10097" s="31"/>
      <c r="R10097" s="31"/>
      <c r="S10097" s="31"/>
      <c r="T10097" s="26"/>
      <c r="U10097" s="26"/>
      <c r="W10097" s="10"/>
    </row>
    <row r="10098">
      <c r="E10098" s="26"/>
      <c r="F10098" s="27"/>
      <c r="J10098" s="26"/>
      <c r="K10098" s="26"/>
      <c r="L10098" s="30"/>
      <c r="M10098" s="31"/>
      <c r="N10098" s="31"/>
      <c r="O10098" s="31"/>
      <c r="P10098" s="31"/>
      <c r="Q10098" s="31"/>
      <c r="R10098" s="31"/>
      <c r="S10098" s="31"/>
      <c r="T10098" s="26"/>
      <c r="U10098" s="26"/>
      <c r="W10098" s="10"/>
    </row>
    <row r="10099">
      <c r="E10099" s="26"/>
      <c r="F10099" s="27"/>
      <c r="J10099" s="26"/>
      <c r="K10099" s="26"/>
      <c r="L10099" s="30"/>
      <c r="M10099" s="31"/>
      <c r="N10099" s="31"/>
      <c r="O10099" s="31"/>
      <c r="P10099" s="31"/>
      <c r="Q10099" s="31"/>
      <c r="R10099" s="31"/>
      <c r="S10099" s="31"/>
      <c r="T10099" s="26"/>
      <c r="U10099" s="26"/>
      <c r="W10099" s="10"/>
    </row>
    <row r="10100">
      <c r="E10100" s="26"/>
      <c r="F10100" s="27"/>
      <c r="J10100" s="26"/>
      <c r="K10100" s="26"/>
      <c r="L10100" s="30"/>
      <c r="M10100" s="31"/>
      <c r="N10100" s="31"/>
      <c r="O10100" s="31"/>
      <c r="P10100" s="31"/>
      <c r="Q10100" s="31"/>
      <c r="R10100" s="31"/>
      <c r="S10100" s="31"/>
      <c r="T10100" s="26"/>
      <c r="U10100" s="26"/>
      <c r="W10100" s="10"/>
    </row>
    <row r="10101">
      <c r="E10101" s="26"/>
      <c r="F10101" s="27"/>
      <c r="J10101" s="26"/>
      <c r="K10101" s="26"/>
      <c r="L10101" s="30"/>
      <c r="M10101" s="31"/>
      <c r="N10101" s="31"/>
      <c r="O10101" s="31"/>
      <c r="P10101" s="31"/>
      <c r="Q10101" s="31"/>
      <c r="R10101" s="31"/>
      <c r="S10101" s="31"/>
      <c r="T10101" s="26"/>
      <c r="U10101" s="26"/>
      <c r="W10101" s="10"/>
    </row>
    <row r="10102">
      <c r="E10102" s="26"/>
      <c r="F10102" s="27"/>
      <c r="J10102" s="26"/>
      <c r="K10102" s="26"/>
      <c r="L10102" s="30"/>
      <c r="M10102" s="31"/>
      <c r="N10102" s="31"/>
      <c r="O10102" s="31"/>
      <c r="P10102" s="31"/>
      <c r="Q10102" s="31"/>
      <c r="R10102" s="31"/>
      <c r="S10102" s="31"/>
      <c r="T10102" s="26"/>
      <c r="U10102" s="26"/>
      <c r="W10102" s="10"/>
    </row>
    <row r="10103">
      <c r="E10103" s="26"/>
      <c r="F10103" s="27"/>
      <c r="J10103" s="26"/>
      <c r="K10103" s="26"/>
      <c r="L10103" s="30"/>
      <c r="M10103" s="31"/>
      <c r="N10103" s="31"/>
      <c r="O10103" s="31"/>
      <c r="P10103" s="31"/>
      <c r="Q10103" s="31"/>
      <c r="R10103" s="31"/>
      <c r="S10103" s="31"/>
      <c r="T10103" s="26"/>
      <c r="U10103" s="26"/>
      <c r="W10103" s="10"/>
    </row>
    <row r="10104">
      <c r="E10104" s="26"/>
      <c r="F10104" s="27"/>
      <c r="J10104" s="26"/>
      <c r="K10104" s="26"/>
      <c r="L10104" s="30"/>
      <c r="M10104" s="31"/>
      <c r="N10104" s="31"/>
      <c r="O10104" s="31"/>
      <c r="P10104" s="31"/>
      <c r="Q10104" s="31"/>
      <c r="R10104" s="31"/>
      <c r="S10104" s="31"/>
      <c r="T10104" s="26"/>
      <c r="U10104" s="26"/>
      <c r="W10104" s="10"/>
    </row>
    <row r="10105">
      <c r="E10105" s="26"/>
      <c r="F10105" s="27"/>
      <c r="J10105" s="26"/>
      <c r="K10105" s="26"/>
      <c r="L10105" s="30"/>
      <c r="M10105" s="31"/>
      <c r="N10105" s="31"/>
      <c r="O10105" s="31"/>
      <c r="P10105" s="31"/>
      <c r="Q10105" s="31"/>
      <c r="R10105" s="31"/>
      <c r="S10105" s="31"/>
      <c r="T10105" s="26"/>
      <c r="U10105" s="26"/>
      <c r="W10105" s="10"/>
    </row>
    <row r="10106">
      <c r="E10106" s="26"/>
      <c r="F10106" s="27"/>
      <c r="J10106" s="26"/>
      <c r="K10106" s="26"/>
      <c r="L10106" s="30"/>
      <c r="M10106" s="31"/>
      <c r="N10106" s="31"/>
      <c r="O10106" s="31"/>
      <c r="P10106" s="31"/>
      <c r="Q10106" s="31"/>
      <c r="R10106" s="31"/>
      <c r="S10106" s="31"/>
      <c r="T10106" s="26"/>
      <c r="U10106" s="26"/>
      <c r="W10106" s="10"/>
    </row>
    <row r="10107">
      <c r="E10107" s="26"/>
      <c r="F10107" s="27"/>
      <c r="J10107" s="26"/>
      <c r="K10107" s="26"/>
      <c r="L10107" s="30"/>
      <c r="M10107" s="31"/>
      <c r="N10107" s="31"/>
      <c r="O10107" s="31"/>
      <c r="P10107" s="31"/>
      <c r="Q10107" s="31"/>
      <c r="R10107" s="31"/>
      <c r="S10107" s="31"/>
      <c r="T10107" s="26"/>
      <c r="U10107" s="26"/>
      <c r="W10107" s="10"/>
    </row>
    <row r="10108">
      <c r="E10108" s="26"/>
      <c r="F10108" s="27"/>
      <c r="J10108" s="26"/>
      <c r="K10108" s="26"/>
      <c r="L10108" s="30"/>
      <c r="M10108" s="31"/>
      <c r="N10108" s="31"/>
      <c r="O10108" s="31"/>
      <c r="P10108" s="31"/>
      <c r="Q10108" s="31"/>
      <c r="R10108" s="31"/>
      <c r="S10108" s="31"/>
      <c r="T10108" s="26"/>
      <c r="U10108" s="26"/>
      <c r="W10108" s="10"/>
    </row>
    <row r="10109">
      <c r="E10109" s="26"/>
      <c r="F10109" s="27"/>
      <c r="J10109" s="26"/>
      <c r="K10109" s="26"/>
      <c r="L10109" s="30"/>
      <c r="M10109" s="31"/>
      <c r="N10109" s="31"/>
      <c r="O10109" s="31"/>
      <c r="P10109" s="31"/>
      <c r="Q10109" s="31"/>
      <c r="R10109" s="31"/>
      <c r="S10109" s="31"/>
      <c r="T10109" s="26"/>
      <c r="U10109" s="26"/>
      <c r="W10109" s="10"/>
    </row>
    <row r="10110">
      <c r="E10110" s="26"/>
      <c r="F10110" s="27"/>
      <c r="J10110" s="26"/>
      <c r="K10110" s="26"/>
      <c r="L10110" s="30"/>
      <c r="M10110" s="31"/>
      <c r="N10110" s="31"/>
      <c r="O10110" s="31"/>
      <c r="P10110" s="31"/>
      <c r="Q10110" s="31"/>
      <c r="R10110" s="31"/>
      <c r="S10110" s="31"/>
      <c r="T10110" s="26"/>
      <c r="U10110" s="26"/>
      <c r="W10110" s="10"/>
    </row>
    <row r="10111">
      <c r="E10111" s="26"/>
      <c r="F10111" s="27"/>
      <c r="J10111" s="26"/>
      <c r="K10111" s="26"/>
      <c r="L10111" s="30"/>
      <c r="M10111" s="31"/>
      <c r="N10111" s="31"/>
      <c r="O10111" s="31"/>
      <c r="P10111" s="31"/>
      <c r="Q10111" s="31"/>
      <c r="R10111" s="31"/>
      <c r="S10111" s="31"/>
      <c r="T10111" s="26"/>
      <c r="U10111" s="26"/>
      <c r="W10111" s="10"/>
    </row>
    <row r="10112">
      <c r="E10112" s="26"/>
      <c r="F10112" s="27"/>
      <c r="J10112" s="26"/>
      <c r="K10112" s="26"/>
      <c r="L10112" s="30"/>
      <c r="M10112" s="31"/>
      <c r="N10112" s="31"/>
      <c r="O10112" s="31"/>
      <c r="P10112" s="31"/>
      <c r="Q10112" s="31"/>
      <c r="R10112" s="31"/>
      <c r="S10112" s="31"/>
      <c r="T10112" s="26"/>
      <c r="U10112" s="26"/>
      <c r="W10112" s="10"/>
    </row>
    <row r="10113">
      <c r="E10113" s="26"/>
      <c r="F10113" s="27"/>
      <c r="J10113" s="26"/>
      <c r="K10113" s="26"/>
      <c r="L10113" s="30"/>
      <c r="M10113" s="31"/>
      <c r="N10113" s="31"/>
      <c r="O10113" s="31"/>
      <c r="P10113" s="31"/>
      <c r="Q10113" s="31"/>
      <c r="R10113" s="31"/>
      <c r="S10113" s="31"/>
      <c r="T10113" s="26"/>
      <c r="U10113" s="26"/>
      <c r="W10113" s="10"/>
    </row>
    <row r="10114">
      <c r="E10114" s="26"/>
      <c r="F10114" s="27"/>
      <c r="J10114" s="26"/>
      <c r="K10114" s="26"/>
      <c r="L10114" s="30"/>
      <c r="M10114" s="31"/>
      <c r="N10114" s="31"/>
      <c r="O10114" s="31"/>
      <c r="P10114" s="31"/>
      <c r="Q10114" s="31"/>
      <c r="R10114" s="31"/>
      <c r="S10114" s="31"/>
      <c r="T10114" s="26"/>
      <c r="U10114" s="26"/>
      <c r="W10114" s="10"/>
    </row>
    <row r="10115">
      <c r="E10115" s="26"/>
      <c r="F10115" s="27"/>
      <c r="J10115" s="26"/>
      <c r="K10115" s="26"/>
      <c r="L10115" s="30"/>
      <c r="M10115" s="31"/>
      <c r="N10115" s="31"/>
      <c r="O10115" s="31"/>
      <c r="P10115" s="31"/>
      <c r="Q10115" s="31"/>
      <c r="R10115" s="31"/>
      <c r="S10115" s="31"/>
      <c r="T10115" s="26"/>
      <c r="U10115" s="26"/>
      <c r="W10115" s="10"/>
    </row>
    <row r="10116">
      <c r="E10116" s="26"/>
      <c r="F10116" s="27"/>
      <c r="J10116" s="26"/>
      <c r="K10116" s="26"/>
      <c r="L10116" s="30"/>
      <c r="M10116" s="31"/>
      <c r="N10116" s="31"/>
      <c r="O10116" s="31"/>
      <c r="P10116" s="31"/>
      <c r="Q10116" s="31"/>
      <c r="R10116" s="31"/>
      <c r="S10116" s="31"/>
      <c r="T10116" s="26"/>
      <c r="U10116" s="26"/>
      <c r="W10116" s="10"/>
    </row>
    <row r="10117">
      <c r="E10117" s="26"/>
      <c r="F10117" s="27"/>
      <c r="J10117" s="26"/>
      <c r="K10117" s="26"/>
      <c r="L10117" s="30"/>
      <c r="M10117" s="31"/>
      <c r="N10117" s="31"/>
      <c r="O10117" s="31"/>
      <c r="P10117" s="31"/>
      <c r="Q10117" s="31"/>
      <c r="R10117" s="31"/>
      <c r="S10117" s="31"/>
      <c r="T10117" s="26"/>
      <c r="U10117" s="26"/>
      <c r="W10117" s="10"/>
    </row>
    <row r="10118">
      <c r="E10118" s="26"/>
      <c r="F10118" s="27"/>
      <c r="J10118" s="26"/>
      <c r="K10118" s="26"/>
      <c r="L10118" s="30"/>
      <c r="M10118" s="31"/>
      <c r="N10118" s="31"/>
      <c r="O10118" s="31"/>
      <c r="P10118" s="31"/>
      <c r="Q10118" s="31"/>
      <c r="R10118" s="31"/>
      <c r="S10118" s="31"/>
      <c r="T10118" s="26"/>
      <c r="U10118" s="26"/>
      <c r="W10118" s="10"/>
    </row>
    <row r="10119">
      <c r="E10119" s="26"/>
      <c r="F10119" s="27"/>
      <c r="J10119" s="26"/>
      <c r="K10119" s="26"/>
      <c r="L10119" s="30"/>
      <c r="M10119" s="31"/>
      <c r="N10119" s="31"/>
      <c r="O10119" s="31"/>
      <c r="P10119" s="31"/>
      <c r="Q10119" s="31"/>
      <c r="R10119" s="31"/>
      <c r="S10119" s="31"/>
      <c r="T10119" s="26"/>
      <c r="U10119" s="26"/>
      <c r="W10119" s="10"/>
    </row>
    <row r="10120">
      <c r="E10120" s="26"/>
      <c r="F10120" s="27"/>
      <c r="J10120" s="26"/>
      <c r="K10120" s="26"/>
      <c r="L10120" s="30"/>
      <c r="M10120" s="31"/>
      <c r="N10120" s="31"/>
      <c r="O10120" s="31"/>
      <c r="P10120" s="31"/>
      <c r="Q10120" s="31"/>
      <c r="R10120" s="31"/>
      <c r="S10120" s="31"/>
      <c r="T10120" s="26"/>
      <c r="U10120" s="26"/>
      <c r="W10120" s="10"/>
    </row>
    <row r="10121">
      <c r="E10121" s="26"/>
      <c r="F10121" s="27"/>
      <c r="J10121" s="26"/>
      <c r="K10121" s="26"/>
      <c r="L10121" s="30"/>
      <c r="M10121" s="31"/>
      <c r="N10121" s="31"/>
      <c r="O10121" s="31"/>
      <c r="P10121" s="31"/>
      <c r="Q10121" s="31"/>
      <c r="R10121" s="31"/>
      <c r="S10121" s="31"/>
      <c r="T10121" s="26"/>
      <c r="U10121" s="26"/>
      <c r="W10121" s="10"/>
    </row>
    <row r="10122">
      <c r="E10122" s="26"/>
      <c r="F10122" s="27"/>
      <c r="J10122" s="26"/>
      <c r="K10122" s="26"/>
      <c r="L10122" s="30"/>
      <c r="M10122" s="31"/>
      <c r="N10122" s="31"/>
      <c r="O10122" s="31"/>
      <c r="P10122" s="31"/>
      <c r="Q10122" s="31"/>
      <c r="R10122" s="31"/>
      <c r="S10122" s="31"/>
      <c r="T10122" s="26"/>
      <c r="U10122" s="26"/>
      <c r="W10122" s="10"/>
    </row>
    <row r="10123">
      <c r="E10123" s="26"/>
      <c r="F10123" s="27"/>
      <c r="J10123" s="26"/>
      <c r="K10123" s="26"/>
      <c r="L10123" s="30"/>
      <c r="M10123" s="31"/>
      <c r="N10123" s="31"/>
      <c r="O10123" s="31"/>
      <c r="P10123" s="31"/>
      <c r="Q10123" s="31"/>
      <c r="R10123" s="31"/>
      <c r="S10123" s="31"/>
      <c r="T10123" s="26"/>
      <c r="U10123" s="26"/>
      <c r="W10123" s="10"/>
    </row>
    <row r="10124">
      <c r="E10124" s="26"/>
      <c r="F10124" s="27"/>
      <c r="J10124" s="26"/>
      <c r="K10124" s="26"/>
      <c r="L10124" s="30"/>
      <c r="M10124" s="31"/>
      <c r="N10124" s="31"/>
      <c r="O10124" s="31"/>
      <c r="P10124" s="31"/>
      <c r="Q10124" s="31"/>
      <c r="R10124" s="31"/>
      <c r="S10124" s="31"/>
      <c r="T10124" s="26"/>
      <c r="U10124" s="26"/>
      <c r="W10124" s="10"/>
    </row>
    <row r="10125">
      <c r="E10125" s="26"/>
      <c r="F10125" s="27"/>
      <c r="J10125" s="26"/>
      <c r="K10125" s="26"/>
      <c r="L10125" s="30"/>
      <c r="M10125" s="31"/>
      <c r="N10125" s="31"/>
      <c r="O10125" s="31"/>
      <c r="P10125" s="31"/>
      <c r="Q10125" s="31"/>
      <c r="R10125" s="31"/>
      <c r="S10125" s="31"/>
      <c r="T10125" s="26"/>
      <c r="U10125" s="26"/>
      <c r="W10125" s="10"/>
    </row>
    <row r="10126">
      <c r="E10126" s="26"/>
      <c r="F10126" s="27"/>
      <c r="J10126" s="26"/>
      <c r="K10126" s="26"/>
      <c r="L10126" s="30"/>
      <c r="M10126" s="31"/>
      <c r="N10126" s="31"/>
      <c r="O10126" s="31"/>
      <c r="P10126" s="31"/>
      <c r="Q10126" s="31"/>
      <c r="R10126" s="31"/>
      <c r="S10126" s="31"/>
      <c r="T10126" s="26"/>
      <c r="U10126" s="26"/>
      <c r="W10126" s="10"/>
    </row>
    <row r="10127">
      <c r="E10127" s="26"/>
      <c r="F10127" s="27"/>
      <c r="J10127" s="26"/>
      <c r="K10127" s="26"/>
      <c r="L10127" s="30"/>
      <c r="M10127" s="31"/>
      <c r="N10127" s="31"/>
      <c r="O10127" s="31"/>
      <c r="P10127" s="31"/>
      <c r="Q10127" s="31"/>
      <c r="R10127" s="31"/>
      <c r="S10127" s="31"/>
      <c r="T10127" s="26"/>
      <c r="U10127" s="26"/>
      <c r="W10127" s="10"/>
    </row>
    <row r="10128">
      <c r="E10128" s="26"/>
      <c r="F10128" s="27"/>
      <c r="J10128" s="26"/>
      <c r="K10128" s="26"/>
      <c r="L10128" s="30"/>
      <c r="M10128" s="31"/>
      <c r="N10128" s="31"/>
      <c r="O10128" s="31"/>
      <c r="P10128" s="31"/>
      <c r="Q10128" s="31"/>
      <c r="R10128" s="31"/>
      <c r="S10128" s="31"/>
      <c r="T10128" s="26"/>
      <c r="U10128" s="26"/>
      <c r="W10128" s="10"/>
    </row>
    <row r="10129">
      <c r="E10129" s="26"/>
      <c r="F10129" s="27"/>
      <c r="J10129" s="26"/>
      <c r="K10129" s="26"/>
      <c r="L10129" s="30"/>
      <c r="M10129" s="31"/>
      <c r="N10129" s="31"/>
      <c r="O10129" s="31"/>
      <c r="P10129" s="31"/>
      <c r="Q10129" s="31"/>
      <c r="R10129" s="31"/>
      <c r="S10129" s="31"/>
      <c r="T10129" s="26"/>
      <c r="U10129" s="26"/>
      <c r="W10129" s="10"/>
    </row>
    <row r="10130">
      <c r="E10130" s="26"/>
      <c r="F10130" s="27"/>
      <c r="J10130" s="26"/>
      <c r="K10130" s="26"/>
      <c r="L10130" s="30"/>
      <c r="M10130" s="31"/>
      <c r="N10130" s="31"/>
      <c r="O10130" s="31"/>
      <c r="P10130" s="31"/>
      <c r="Q10130" s="31"/>
      <c r="R10130" s="31"/>
      <c r="S10130" s="31"/>
      <c r="T10130" s="26"/>
      <c r="U10130" s="26"/>
      <c r="W10130" s="10"/>
    </row>
    <row r="10131">
      <c r="E10131" s="26"/>
      <c r="F10131" s="27"/>
      <c r="J10131" s="26"/>
      <c r="K10131" s="26"/>
      <c r="L10131" s="30"/>
      <c r="M10131" s="31"/>
      <c r="N10131" s="31"/>
      <c r="O10131" s="31"/>
      <c r="P10131" s="31"/>
      <c r="Q10131" s="31"/>
      <c r="R10131" s="31"/>
      <c r="S10131" s="31"/>
      <c r="T10131" s="26"/>
      <c r="U10131" s="26"/>
      <c r="W10131" s="10"/>
    </row>
    <row r="10132">
      <c r="E10132" s="26"/>
      <c r="F10132" s="27"/>
      <c r="J10132" s="26"/>
      <c r="K10132" s="26"/>
      <c r="L10132" s="30"/>
      <c r="M10132" s="31"/>
      <c r="N10132" s="31"/>
      <c r="O10132" s="31"/>
      <c r="P10132" s="31"/>
      <c r="Q10132" s="31"/>
      <c r="R10132" s="31"/>
      <c r="S10132" s="31"/>
      <c r="T10132" s="26"/>
      <c r="U10132" s="26"/>
      <c r="W10132" s="10"/>
    </row>
    <row r="10133">
      <c r="E10133" s="26"/>
      <c r="F10133" s="27"/>
      <c r="J10133" s="26"/>
      <c r="K10133" s="26"/>
      <c r="L10133" s="30"/>
      <c r="M10133" s="31"/>
      <c r="N10133" s="31"/>
      <c r="O10133" s="31"/>
      <c r="P10133" s="31"/>
      <c r="Q10133" s="31"/>
      <c r="R10133" s="31"/>
      <c r="S10133" s="31"/>
      <c r="T10133" s="26"/>
      <c r="U10133" s="26"/>
      <c r="W10133" s="10"/>
    </row>
    <row r="10134">
      <c r="E10134" s="26"/>
      <c r="F10134" s="27"/>
      <c r="J10134" s="26"/>
      <c r="K10134" s="26"/>
      <c r="L10134" s="30"/>
      <c r="M10134" s="31"/>
      <c r="N10134" s="31"/>
      <c r="O10134" s="31"/>
      <c r="P10134" s="31"/>
      <c r="Q10134" s="31"/>
      <c r="R10134" s="31"/>
      <c r="S10134" s="31"/>
      <c r="T10134" s="26"/>
      <c r="U10134" s="26"/>
      <c r="W10134" s="10"/>
    </row>
    <row r="10135">
      <c r="E10135" s="26"/>
      <c r="F10135" s="27"/>
      <c r="J10135" s="26"/>
      <c r="K10135" s="26"/>
      <c r="L10135" s="30"/>
      <c r="M10135" s="31"/>
      <c r="N10135" s="31"/>
      <c r="O10135" s="31"/>
      <c r="P10135" s="31"/>
      <c r="Q10135" s="31"/>
      <c r="R10135" s="31"/>
      <c r="S10135" s="31"/>
      <c r="T10135" s="26"/>
      <c r="U10135" s="26"/>
      <c r="W10135" s="10"/>
    </row>
    <row r="10136">
      <c r="E10136" s="26"/>
      <c r="F10136" s="27"/>
      <c r="J10136" s="26"/>
      <c r="K10136" s="26"/>
      <c r="L10136" s="30"/>
      <c r="M10136" s="31"/>
      <c r="N10136" s="31"/>
      <c r="O10136" s="31"/>
      <c r="P10136" s="31"/>
      <c r="Q10136" s="31"/>
      <c r="R10136" s="31"/>
      <c r="S10136" s="31"/>
      <c r="T10136" s="26"/>
      <c r="U10136" s="26"/>
      <c r="W10136" s="10"/>
    </row>
    <row r="10137">
      <c r="E10137" s="26"/>
      <c r="F10137" s="27"/>
      <c r="J10137" s="26"/>
      <c r="K10137" s="26"/>
      <c r="L10137" s="30"/>
      <c r="M10137" s="31"/>
      <c r="N10137" s="31"/>
      <c r="O10137" s="31"/>
      <c r="P10137" s="31"/>
      <c r="Q10137" s="31"/>
      <c r="R10137" s="31"/>
      <c r="S10137" s="31"/>
      <c r="T10137" s="26"/>
      <c r="U10137" s="26"/>
      <c r="W10137" s="10"/>
    </row>
    <row r="10138">
      <c r="E10138" s="26"/>
      <c r="F10138" s="27"/>
      <c r="J10138" s="26"/>
      <c r="K10138" s="26"/>
      <c r="L10138" s="30"/>
      <c r="M10138" s="31"/>
      <c r="N10138" s="31"/>
      <c r="O10138" s="31"/>
      <c r="P10138" s="31"/>
      <c r="Q10138" s="31"/>
      <c r="R10138" s="31"/>
      <c r="S10138" s="31"/>
      <c r="T10138" s="26"/>
      <c r="U10138" s="26"/>
      <c r="W10138" s="10"/>
    </row>
    <row r="10139">
      <c r="E10139" s="26"/>
      <c r="F10139" s="27"/>
      <c r="J10139" s="26"/>
      <c r="K10139" s="26"/>
      <c r="L10139" s="30"/>
      <c r="M10139" s="31"/>
      <c r="N10139" s="31"/>
      <c r="O10139" s="31"/>
      <c r="P10139" s="31"/>
      <c r="Q10139" s="31"/>
      <c r="R10139" s="31"/>
      <c r="S10139" s="31"/>
      <c r="T10139" s="26"/>
      <c r="U10139" s="26"/>
      <c r="W10139" s="10"/>
    </row>
    <row r="10140">
      <c r="E10140" s="26"/>
      <c r="F10140" s="27"/>
      <c r="J10140" s="26"/>
      <c r="K10140" s="26"/>
      <c r="L10140" s="30"/>
      <c r="M10140" s="31"/>
      <c r="N10140" s="31"/>
      <c r="O10140" s="31"/>
      <c r="P10140" s="31"/>
      <c r="Q10140" s="31"/>
      <c r="R10140" s="31"/>
      <c r="S10140" s="31"/>
      <c r="T10140" s="26"/>
      <c r="U10140" s="26"/>
      <c r="W10140" s="10"/>
    </row>
    <row r="10141">
      <c r="E10141" s="26"/>
      <c r="F10141" s="27"/>
      <c r="J10141" s="26"/>
      <c r="K10141" s="26"/>
      <c r="L10141" s="30"/>
      <c r="M10141" s="31"/>
      <c r="N10141" s="31"/>
      <c r="O10141" s="31"/>
      <c r="P10141" s="31"/>
      <c r="Q10141" s="31"/>
      <c r="R10141" s="31"/>
      <c r="S10141" s="31"/>
      <c r="T10141" s="26"/>
      <c r="U10141" s="26"/>
      <c r="W10141" s="10"/>
    </row>
    <row r="10142">
      <c r="E10142" s="26"/>
      <c r="F10142" s="27"/>
      <c r="J10142" s="26"/>
      <c r="K10142" s="26"/>
      <c r="L10142" s="30"/>
      <c r="M10142" s="31"/>
      <c r="N10142" s="31"/>
      <c r="O10142" s="31"/>
      <c r="P10142" s="31"/>
      <c r="Q10142" s="31"/>
      <c r="R10142" s="31"/>
      <c r="S10142" s="31"/>
      <c r="T10142" s="26"/>
      <c r="U10142" s="26"/>
      <c r="W10142" s="10"/>
    </row>
    <row r="10143">
      <c r="E10143" s="26"/>
      <c r="F10143" s="27"/>
      <c r="J10143" s="26"/>
      <c r="K10143" s="26"/>
      <c r="L10143" s="30"/>
      <c r="M10143" s="31"/>
      <c r="N10143" s="31"/>
      <c r="O10143" s="31"/>
      <c r="P10143" s="31"/>
      <c r="Q10143" s="31"/>
      <c r="R10143" s="31"/>
      <c r="S10143" s="31"/>
      <c r="T10143" s="26"/>
      <c r="U10143" s="26"/>
      <c r="W10143" s="10"/>
    </row>
    <row r="10144">
      <c r="E10144" s="26"/>
      <c r="F10144" s="27"/>
      <c r="J10144" s="26"/>
      <c r="K10144" s="26"/>
      <c r="L10144" s="30"/>
      <c r="M10144" s="31"/>
      <c r="N10144" s="31"/>
      <c r="O10144" s="31"/>
      <c r="P10144" s="31"/>
      <c r="Q10144" s="31"/>
      <c r="R10144" s="31"/>
      <c r="S10144" s="31"/>
      <c r="T10144" s="26"/>
      <c r="U10144" s="26"/>
      <c r="W10144" s="10"/>
    </row>
    <row r="10145">
      <c r="E10145" s="26"/>
      <c r="F10145" s="27"/>
      <c r="J10145" s="26"/>
      <c r="K10145" s="26"/>
      <c r="L10145" s="30"/>
      <c r="M10145" s="31"/>
      <c r="N10145" s="31"/>
      <c r="O10145" s="31"/>
      <c r="P10145" s="31"/>
      <c r="Q10145" s="31"/>
      <c r="R10145" s="31"/>
      <c r="S10145" s="31"/>
      <c r="T10145" s="26"/>
      <c r="U10145" s="26"/>
      <c r="W10145" s="10"/>
    </row>
    <row r="10146">
      <c r="E10146" s="26"/>
      <c r="F10146" s="27"/>
      <c r="J10146" s="26"/>
      <c r="K10146" s="26"/>
      <c r="L10146" s="30"/>
      <c r="M10146" s="31"/>
      <c r="N10146" s="31"/>
      <c r="O10146" s="31"/>
      <c r="P10146" s="31"/>
      <c r="Q10146" s="31"/>
      <c r="R10146" s="31"/>
      <c r="S10146" s="31"/>
      <c r="T10146" s="26"/>
      <c r="U10146" s="26"/>
      <c r="W10146" s="10"/>
    </row>
    <row r="10147">
      <c r="E10147" s="26"/>
      <c r="F10147" s="27"/>
      <c r="J10147" s="26"/>
      <c r="K10147" s="26"/>
      <c r="L10147" s="30"/>
      <c r="M10147" s="31"/>
      <c r="N10147" s="31"/>
      <c r="O10147" s="31"/>
      <c r="P10147" s="31"/>
      <c r="Q10147" s="31"/>
      <c r="R10147" s="31"/>
      <c r="S10147" s="31"/>
      <c r="T10147" s="26"/>
      <c r="U10147" s="26"/>
      <c r="W10147" s="10"/>
    </row>
    <row r="10148">
      <c r="E10148" s="26"/>
      <c r="F10148" s="27"/>
      <c r="J10148" s="26"/>
      <c r="K10148" s="26"/>
      <c r="L10148" s="30"/>
      <c r="M10148" s="31"/>
      <c r="N10148" s="31"/>
      <c r="O10148" s="31"/>
      <c r="P10148" s="31"/>
      <c r="Q10148" s="31"/>
      <c r="R10148" s="31"/>
      <c r="S10148" s="31"/>
      <c r="T10148" s="26"/>
      <c r="U10148" s="26"/>
      <c r="W10148" s="10"/>
    </row>
    <row r="10149">
      <c r="E10149" s="26"/>
      <c r="F10149" s="27"/>
      <c r="J10149" s="26"/>
      <c r="K10149" s="26"/>
      <c r="L10149" s="30"/>
      <c r="M10149" s="31"/>
      <c r="N10149" s="31"/>
      <c r="O10149" s="31"/>
      <c r="P10149" s="31"/>
      <c r="Q10149" s="31"/>
      <c r="R10149" s="31"/>
      <c r="S10149" s="31"/>
      <c r="T10149" s="26"/>
      <c r="U10149" s="26"/>
      <c r="W10149" s="10"/>
    </row>
    <row r="10150">
      <c r="E10150" s="26"/>
      <c r="F10150" s="27"/>
      <c r="J10150" s="26"/>
      <c r="K10150" s="26"/>
      <c r="L10150" s="30"/>
      <c r="M10150" s="31"/>
      <c r="N10150" s="31"/>
      <c r="O10150" s="31"/>
      <c r="P10150" s="31"/>
      <c r="Q10150" s="31"/>
      <c r="R10150" s="31"/>
      <c r="S10150" s="31"/>
      <c r="T10150" s="26"/>
      <c r="U10150" s="26"/>
      <c r="W10150" s="10"/>
    </row>
    <row r="10151">
      <c r="E10151" s="26"/>
      <c r="F10151" s="27"/>
      <c r="J10151" s="26"/>
      <c r="K10151" s="26"/>
      <c r="L10151" s="30"/>
      <c r="M10151" s="31"/>
      <c r="N10151" s="31"/>
      <c r="O10151" s="31"/>
      <c r="P10151" s="31"/>
      <c r="Q10151" s="31"/>
      <c r="R10151" s="31"/>
      <c r="S10151" s="31"/>
      <c r="T10151" s="26"/>
      <c r="U10151" s="26"/>
      <c r="W10151" s="10"/>
    </row>
    <row r="10152">
      <c r="E10152" s="26"/>
      <c r="F10152" s="27"/>
      <c r="J10152" s="26"/>
      <c r="K10152" s="26"/>
      <c r="L10152" s="30"/>
      <c r="M10152" s="31"/>
      <c r="N10152" s="31"/>
      <c r="O10152" s="31"/>
      <c r="P10152" s="31"/>
      <c r="Q10152" s="31"/>
      <c r="R10152" s="31"/>
      <c r="S10152" s="31"/>
      <c r="T10152" s="26"/>
      <c r="U10152" s="26"/>
      <c r="W10152" s="10"/>
    </row>
    <row r="10153">
      <c r="E10153" s="26"/>
      <c r="F10153" s="27"/>
      <c r="J10153" s="26"/>
      <c r="K10153" s="26"/>
      <c r="L10153" s="30"/>
      <c r="M10153" s="31"/>
      <c r="N10153" s="31"/>
      <c r="O10153" s="31"/>
      <c r="P10153" s="31"/>
      <c r="Q10153" s="31"/>
      <c r="R10153" s="31"/>
      <c r="S10153" s="31"/>
      <c r="T10153" s="26"/>
      <c r="U10153" s="26"/>
      <c r="W10153" s="10"/>
    </row>
    <row r="10154">
      <c r="E10154" s="26"/>
      <c r="F10154" s="27"/>
      <c r="J10154" s="26"/>
      <c r="K10154" s="26"/>
      <c r="L10154" s="30"/>
      <c r="M10154" s="31"/>
      <c r="N10154" s="31"/>
      <c r="O10154" s="31"/>
      <c r="P10154" s="31"/>
      <c r="Q10154" s="31"/>
      <c r="R10154" s="31"/>
      <c r="S10154" s="31"/>
      <c r="T10154" s="26"/>
      <c r="U10154" s="26"/>
      <c r="W10154" s="10"/>
    </row>
    <row r="10155">
      <c r="E10155" s="26"/>
      <c r="F10155" s="27"/>
      <c r="J10155" s="26"/>
      <c r="K10155" s="26"/>
      <c r="L10155" s="30"/>
      <c r="M10155" s="31"/>
      <c r="N10155" s="31"/>
      <c r="O10155" s="31"/>
      <c r="P10155" s="31"/>
      <c r="Q10155" s="31"/>
      <c r="R10155" s="31"/>
      <c r="S10155" s="31"/>
      <c r="T10155" s="26"/>
      <c r="U10155" s="26"/>
      <c r="W10155" s="10"/>
    </row>
    <row r="10156">
      <c r="E10156" s="26"/>
      <c r="F10156" s="27"/>
      <c r="J10156" s="26"/>
      <c r="K10156" s="26"/>
      <c r="L10156" s="30"/>
      <c r="M10156" s="31"/>
      <c r="N10156" s="31"/>
      <c r="O10156" s="31"/>
      <c r="P10156" s="31"/>
      <c r="Q10156" s="31"/>
      <c r="R10156" s="31"/>
      <c r="S10156" s="31"/>
      <c r="T10156" s="26"/>
      <c r="U10156" s="26"/>
      <c r="W10156" s="10"/>
    </row>
    <row r="10157">
      <c r="E10157" s="26"/>
      <c r="F10157" s="27"/>
      <c r="J10157" s="26"/>
      <c r="K10157" s="26"/>
      <c r="L10157" s="30"/>
      <c r="M10157" s="31"/>
      <c r="N10157" s="31"/>
      <c r="O10157" s="31"/>
      <c r="P10157" s="31"/>
      <c r="Q10157" s="31"/>
      <c r="R10157" s="31"/>
      <c r="S10157" s="31"/>
      <c r="T10157" s="26"/>
      <c r="U10157" s="26"/>
      <c r="W10157" s="10"/>
    </row>
    <row r="10158">
      <c r="E10158" s="26"/>
      <c r="F10158" s="27"/>
      <c r="J10158" s="26"/>
      <c r="K10158" s="26"/>
      <c r="L10158" s="30"/>
      <c r="M10158" s="31"/>
      <c r="N10158" s="31"/>
      <c r="O10158" s="31"/>
      <c r="P10158" s="31"/>
      <c r="Q10158" s="31"/>
      <c r="R10158" s="31"/>
      <c r="S10158" s="31"/>
      <c r="T10158" s="26"/>
      <c r="U10158" s="26"/>
      <c r="W10158" s="10"/>
    </row>
    <row r="10159">
      <c r="E10159" s="26"/>
      <c r="F10159" s="27"/>
      <c r="J10159" s="26"/>
      <c r="K10159" s="26"/>
      <c r="L10159" s="30"/>
      <c r="M10159" s="31"/>
      <c r="N10159" s="31"/>
      <c r="O10159" s="31"/>
      <c r="P10159" s="31"/>
      <c r="Q10159" s="31"/>
      <c r="R10159" s="31"/>
      <c r="S10159" s="31"/>
      <c r="T10159" s="26"/>
      <c r="U10159" s="26"/>
      <c r="W10159" s="10"/>
    </row>
    <row r="10160">
      <c r="E10160" s="26"/>
      <c r="F10160" s="27"/>
      <c r="J10160" s="26"/>
      <c r="K10160" s="26"/>
      <c r="L10160" s="30"/>
      <c r="M10160" s="31"/>
      <c r="N10160" s="31"/>
      <c r="O10160" s="31"/>
      <c r="P10160" s="31"/>
      <c r="Q10160" s="31"/>
      <c r="R10160" s="31"/>
      <c r="S10160" s="31"/>
      <c r="T10160" s="26"/>
      <c r="U10160" s="26"/>
      <c r="W10160" s="10"/>
    </row>
    <row r="10161">
      <c r="E10161" s="26"/>
      <c r="F10161" s="27"/>
      <c r="J10161" s="26"/>
      <c r="K10161" s="26"/>
      <c r="L10161" s="30"/>
      <c r="M10161" s="31"/>
      <c r="N10161" s="31"/>
      <c r="O10161" s="31"/>
      <c r="P10161" s="31"/>
      <c r="Q10161" s="31"/>
      <c r="R10161" s="31"/>
      <c r="S10161" s="31"/>
      <c r="T10161" s="26"/>
      <c r="U10161" s="26"/>
      <c r="W10161" s="10"/>
    </row>
    <row r="10162">
      <c r="E10162" s="26"/>
      <c r="F10162" s="27"/>
      <c r="J10162" s="26"/>
      <c r="K10162" s="26"/>
      <c r="L10162" s="30"/>
      <c r="M10162" s="31"/>
      <c r="N10162" s="31"/>
      <c r="O10162" s="31"/>
      <c r="P10162" s="31"/>
      <c r="Q10162" s="31"/>
      <c r="R10162" s="31"/>
      <c r="S10162" s="31"/>
      <c r="T10162" s="26"/>
      <c r="U10162" s="26"/>
      <c r="W10162" s="10"/>
    </row>
    <row r="10163">
      <c r="E10163" s="26"/>
      <c r="F10163" s="27"/>
      <c r="J10163" s="26"/>
      <c r="K10163" s="26"/>
      <c r="L10163" s="30"/>
      <c r="M10163" s="31"/>
      <c r="N10163" s="31"/>
      <c r="O10163" s="31"/>
      <c r="P10163" s="31"/>
      <c r="Q10163" s="31"/>
      <c r="R10163" s="31"/>
      <c r="S10163" s="31"/>
      <c r="T10163" s="26"/>
      <c r="U10163" s="26"/>
      <c r="W10163" s="10"/>
    </row>
    <row r="10164">
      <c r="E10164" s="26"/>
      <c r="F10164" s="27"/>
      <c r="J10164" s="26"/>
      <c r="K10164" s="26"/>
      <c r="L10164" s="30"/>
      <c r="M10164" s="31"/>
      <c r="N10164" s="31"/>
      <c r="O10164" s="31"/>
      <c r="P10164" s="31"/>
      <c r="Q10164" s="31"/>
      <c r="R10164" s="31"/>
      <c r="S10164" s="31"/>
      <c r="T10164" s="26"/>
      <c r="U10164" s="26"/>
      <c r="W10164" s="10"/>
    </row>
    <row r="10165">
      <c r="E10165" s="26"/>
      <c r="F10165" s="27"/>
      <c r="J10165" s="26"/>
      <c r="K10165" s="26"/>
      <c r="L10165" s="30"/>
      <c r="M10165" s="31"/>
      <c r="N10165" s="31"/>
      <c r="O10165" s="31"/>
      <c r="P10165" s="31"/>
      <c r="Q10165" s="31"/>
      <c r="R10165" s="31"/>
      <c r="S10165" s="31"/>
      <c r="T10165" s="26"/>
      <c r="U10165" s="26"/>
      <c r="W10165" s="10"/>
    </row>
    <row r="10166">
      <c r="E10166" s="26"/>
      <c r="F10166" s="27"/>
      <c r="J10166" s="26"/>
      <c r="K10166" s="26"/>
      <c r="L10166" s="30"/>
      <c r="M10166" s="31"/>
      <c r="N10166" s="31"/>
      <c r="O10166" s="31"/>
      <c r="P10166" s="31"/>
      <c r="Q10166" s="31"/>
      <c r="R10166" s="31"/>
      <c r="S10166" s="31"/>
      <c r="T10166" s="26"/>
      <c r="U10166" s="26"/>
      <c r="W10166" s="10"/>
    </row>
    <row r="10167">
      <c r="E10167" s="26"/>
      <c r="F10167" s="27"/>
      <c r="J10167" s="26"/>
      <c r="K10167" s="26"/>
      <c r="L10167" s="30"/>
      <c r="M10167" s="31"/>
      <c r="N10167" s="31"/>
      <c r="O10167" s="31"/>
      <c r="P10167" s="31"/>
      <c r="Q10167" s="31"/>
      <c r="R10167" s="31"/>
      <c r="S10167" s="31"/>
      <c r="T10167" s="26"/>
      <c r="U10167" s="26"/>
      <c r="W10167" s="10"/>
    </row>
    <row r="10168">
      <c r="E10168" s="26"/>
      <c r="F10168" s="27"/>
      <c r="J10168" s="26"/>
      <c r="K10168" s="26"/>
      <c r="L10168" s="30"/>
      <c r="M10168" s="31"/>
      <c r="N10168" s="31"/>
      <c r="O10168" s="31"/>
      <c r="P10168" s="31"/>
      <c r="Q10168" s="31"/>
      <c r="R10168" s="31"/>
      <c r="S10168" s="31"/>
      <c r="T10168" s="26"/>
      <c r="U10168" s="26"/>
      <c r="W10168" s="10"/>
    </row>
    <row r="10169">
      <c r="E10169" s="26"/>
      <c r="F10169" s="27"/>
      <c r="J10169" s="26"/>
      <c r="K10169" s="26"/>
      <c r="L10169" s="30"/>
      <c r="M10169" s="31"/>
      <c r="N10169" s="31"/>
      <c r="O10169" s="31"/>
      <c r="P10169" s="31"/>
      <c r="Q10169" s="31"/>
      <c r="R10169" s="31"/>
      <c r="S10169" s="31"/>
      <c r="T10169" s="26"/>
      <c r="U10169" s="26"/>
      <c r="W10169" s="10"/>
    </row>
    <row r="10170">
      <c r="E10170" s="26"/>
      <c r="F10170" s="27"/>
      <c r="J10170" s="26"/>
      <c r="K10170" s="26"/>
      <c r="L10170" s="30"/>
      <c r="M10170" s="31"/>
      <c r="N10170" s="31"/>
      <c r="O10170" s="31"/>
      <c r="P10170" s="31"/>
      <c r="Q10170" s="31"/>
      <c r="R10170" s="31"/>
      <c r="S10170" s="31"/>
      <c r="T10170" s="26"/>
      <c r="U10170" s="26"/>
      <c r="W10170" s="10"/>
    </row>
    <row r="10171">
      <c r="E10171" s="26"/>
      <c r="F10171" s="27"/>
      <c r="J10171" s="26"/>
      <c r="K10171" s="26"/>
      <c r="L10171" s="30"/>
      <c r="M10171" s="31"/>
      <c r="N10171" s="31"/>
      <c r="O10171" s="31"/>
      <c r="P10171" s="31"/>
      <c r="Q10171" s="31"/>
      <c r="R10171" s="31"/>
      <c r="S10171" s="31"/>
      <c r="T10171" s="26"/>
      <c r="U10171" s="26"/>
      <c r="W10171" s="10"/>
    </row>
    <row r="10172">
      <c r="E10172" s="26"/>
      <c r="F10172" s="27"/>
      <c r="J10172" s="26"/>
      <c r="K10172" s="26"/>
      <c r="L10172" s="30"/>
      <c r="M10172" s="31"/>
      <c r="N10172" s="31"/>
      <c r="O10172" s="31"/>
      <c r="P10172" s="31"/>
      <c r="Q10172" s="31"/>
      <c r="R10172" s="31"/>
      <c r="S10172" s="31"/>
      <c r="T10172" s="26"/>
      <c r="U10172" s="26"/>
      <c r="W10172" s="10"/>
    </row>
    <row r="10173">
      <c r="E10173" s="26"/>
      <c r="F10173" s="27"/>
      <c r="J10173" s="26"/>
      <c r="K10173" s="26"/>
      <c r="L10173" s="30"/>
      <c r="M10173" s="31"/>
      <c r="N10173" s="31"/>
      <c r="O10173" s="31"/>
      <c r="P10173" s="31"/>
      <c r="Q10173" s="31"/>
      <c r="R10173" s="31"/>
      <c r="S10173" s="31"/>
      <c r="T10173" s="26"/>
      <c r="U10173" s="26"/>
      <c r="W10173" s="10"/>
    </row>
    <row r="10174">
      <c r="E10174" s="26"/>
      <c r="F10174" s="27"/>
      <c r="J10174" s="26"/>
      <c r="K10174" s="26"/>
      <c r="L10174" s="30"/>
      <c r="M10174" s="31"/>
      <c r="N10174" s="31"/>
      <c r="O10174" s="31"/>
      <c r="P10174" s="31"/>
      <c r="Q10174" s="31"/>
      <c r="R10174" s="31"/>
      <c r="S10174" s="31"/>
      <c r="T10174" s="26"/>
      <c r="U10174" s="26"/>
      <c r="W10174" s="10"/>
    </row>
    <row r="10175">
      <c r="E10175" s="26"/>
      <c r="F10175" s="27"/>
      <c r="J10175" s="26"/>
      <c r="K10175" s="26"/>
      <c r="L10175" s="30"/>
      <c r="M10175" s="31"/>
      <c r="N10175" s="31"/>
      <c r="O10175" s="31"/>
      <c r="P10175" s="31"/>
      <c r="Q10175" s="31"/>
      <c r="R10175" s="31"/>
      <c r="S10175" s="31"/>
      <c r="T10175" s="26"/>
      <c r="U10175" s="26"/>
      <c r="W10175" s="10"/>
    </row>
    <row r="10176">
      <c r="E10176" s="26"/>
      <c r="F10176" s="27"/>
      <c r="J10176" s="26"/>
      <c r="K10176" s="26"/>
      <c r="L10176" s="30"/>
      <c r="M10176" s="31"/>
      <c r="N10176" s="31"/>
      <c r="O10176" s="31"/>
      <c r="P10176" s="31"/>
      <c r="Q10176" s="31"/>
      <c r="R10176" s="31"/>
      <c r="S10176" s="31"/>
      <c r="T10176" s="26"/>
      <c r="U10176" s="26"/>
      <c r="W10176" s="10"/>
    </row>
    <row r="10177">
      <c r="E10177" s="26"/>
      <c r="F10177" s="27"/>
      <c r="J10177" s="26"/>
      <c r="K10177" s="26"/>
      <c r="L10177" s="30"/>
      <c r="M10177" s="31"/>
      <c r="N10177" s="31"/>
      <c r="O10177" s="31"/>
      <c r="P10177" s="31"/>
      <c r="Q10177" s="31"/>
      <c r="R10177" s="31"/>
      <c r="S10177" s="31"/>
      <c r="T10177" s="26"/>
      <c r="U10177" s="26"/>
      <c r="W10177" s="10"/>
    </row>
    <row r="10178">
      <c r="E10178" s="26"/>
      <c r="F10178" s="27"/>
      <c r="J10178" s="26"/>
      <c r="K10178" s="26"/>
      <c r="L10178" s="30"/>
      <c r="M10178" s="31"/>
      <c r="N10178" s="31"/>
      <c r="O10178" s="31"/>
      <c r="P10178" s="31"/>
      <c r="Q10178" s="31"/>
      <c r="R10178" s="31"/>
      <c r="S10178" s="31"/>
      <c r="T10178" s="26"/>
      <c r="U10178" s="26"/>
      <c r="W10178" s="10"/>
    </row>
    <row r="10179">
      <c r="E10179" s="26"/>
      <c r="F10179" s="27"/>
      <c r="J10179" s="26"/>
      <c r="K10179" s="26"/>
      <c r="L10179" s="30"/>
      <c r="M10179" s="31"/>
      <c r="N10179" s="31"/>
      <c r="O10179" s="31"/>
      <c r="P10179" s="31"/>
      <c r="Q10179" s="31"/>
      <c r="R10179" s="31"/>
      <c r="S10179" s="31"/>
      <c r="T10179" s="26"/>
      <c r="U10179" s="26"/>
      <c r="W10179" s="10"/>
    </row>
    <row r="10180">
      <c r="E10180" s="26"/>
      <c r="F10180" s="27"/>
      <c r="J10180" s="26"/>
      <c r="K10180" s="26"/>
      <c r="L10180" s="30"/>
      <c r="M10180" s="31"/>
      <c r="N10180" s="31"/>
      <c r="O10180" s="31"/>
      <c r="P10180" s="31"/>
      <c r="Q10180" s="31"/>
      <c r="R10180" s="31"/>
      <c r="S10180" s="31"/>
      <c r="T10180" s="26"/>
      <c r="U10180" s="26"/>
      <c r="W10180" s="10"/>
    </row>
    <row r="10181">
      <c r="E10181" s="26"/>
      <c r="F10181" s="27"/>
      <c r="J10181" s="26"/>
      <c r="K10181" s="26"/>
      <c r="L10181" s="30"/>
      <c r="M10181" s="31"/>
      <c r="N10181" s="31"/>
      <c r="O10181" s="31"/>
      <c r="P10181" s="31"/>
      <c r="Q10181" s="31"/>
      <c r="R10181" s="31"/>
      <c r="S10181" s="31"/>
      <c r="T10181" s="26"/>
      <c r="U10181" s="26"/>
      <c r="W10181" s="10"/>
    </row>
    <row r="10182">
      <c r="E10182" s="26"/>
      <c r="F10182" s="27"/>
      <c r="J10182" s="26"/>
      <c r="K10182" s="26"/>
      <c r="L10182" s="30"/>
      <c r="M10182" s="31"/>
      <c r="N10182" s="31"/>
      <c r="O10182" s="31"/>
      <c r="P10182" s="31"/>
      <c r="Q10182" s="31"/>
      <c r="R10182" s="31"/>
      <c r="S10182" s="31"/>
      <c r="T10182" s="26"/>
      <c r="U10182" s="26"/>
      <c r="W10182" s="10"/>
    </row>
    <row r="10183">
      <c r="E10183" s="26"/>
      <c r="F10183" s="27"/>
      <c r="J10183" s="26"/>
      <c r="K10183" s="26"/>
      <c r="L10183" s="30"/>
      <c r="M10183" s="31"/>
      <c r="N10183" s="31"/>
      <c r="O10183" s="31"/>
      <c r="P10183" s="31"/>
      <c r="Q10183" s="31"/>
      <c r="R10183" s="31"/>
      <c r="S10183" s="31"/>
      <c r="T10183" s="26"/>
      <c r="U10183" s="26"/>
      <c r="W10183" s="10"/>
    </row>
    <row r="10184">
      <c r="E10184" s="26"/>
      <c r="F10184" s="27"/>
      <c r="J10184" s="26"/>
      <c r="K10184" s="26"/>
      <c r="L10184" s="30"/>
      <c r="M10184" s="31"/>
      <c r="N10184" s="31"/>
      <c r="O10184" s="31"/>
      <c r="P10184" s="31"/>
      <c r="Q10184" s="31"/>
      <c r="R10184" s="31"/>
      <c r="S10184" s="31"/>
      <c r="T10184" s="26"/>
      <c r="U10184" s="26"/>
      <c r="W10184" s="10"/>
    </row>
    <row r="10185">
      <c r="E10185" s="26"/>
      <c r="F10185" s="27"/>
      <c r="J10185" s="26"/>
      <c r="K10185" s="26"/>
      <c r="L10185" s="30"/>
      <c r="M10185" s="31"/>
      <c r="N10185" s="31"/>
      <c r="O10185" s="31"/>
      <c r="P10185" s="31"/>
      <c r="Q10185" s="31"/>
      <c r="R10185" s="31"/>
      <c r="S10185" s="31"/>
      <c r="T10185" s="26"/>
      <c r="U10185" s="26"/>
      <c r="W10185" s="10"/>
    </row>
    <row r="10186">
      <c r="E10186" s="26"/>
      <c r="F10186" s="27"/>
      <c r="J10186" s="26"/>
      <c r="K10186" s="26"/>
      <c r="L10186" s="30"/>
      <c r="M10186" s="31"/>
      <c r="N10186" s="31"/>
      <c r="O10186" s="31"/>
      <c r="P10186" s="31"/>
      <c r="Q10186" s="31"/>
      <c r="R10186" s="31"/>
      <c r="S10186" s="31"/>
      <c r="T10186" s="26"/>
      <c r="U10186" s="26"/>
      <c r="W10186" s="10"/>
    </row>
    <row r="10187">
      <c r="E10187" s="26"/>
      <c r="F10187" s="27"/>
      <c r="J10187" s="26"/>
      <c r="K10187" s="26"/>
      <c r="L10187" s="30"/>
      <c r="M10187" s="31"/>
      <c r="N10187" s="31"/>
      <c r="O10187" s="31"/>
      <c r="P10187" s="31"/>
      <c r="Q10187" s="31"/>
      <c r="R10187" s="31"/>
      <c r="S10187" s="31"/>
      <c r="T10187" s="26"/>
      <c r="U10187" s="26"/>
      <c r="W10187" s="10"/>
    </row>
    <row r="10188">
      <c r="E10188" s="26"/>
      <c r="F10188" s="27"/>
      <c r="J10188" s="26"/>
      <c r="K10188" s="26"/>
      <c r="L10188" s="30"/>
      <c r="M10188" s="31"/>
      <c r="N10188" s="31"/>
      <c r="O10188" s="31"/>
      <c r="P10188" s="31"/>
      <c r="Q10188" s="31"/>
      <c r="R10188" s="31"/>
      <c r="S10188" s="31"/>
      <c r="T10188" s="26"/>
      <c r="U10188" s="26"/>
      <c r="W10188" s="10"/>
    </row>
    <row r="10189">
      <c r="E10189" s="26"/>
      <c r="F10189" s="27"/>
      <c r="J10189" s="26"/>
      <c r="K10189" s="26"/>
      <c r="L10189" s="30"/>
      <c r="M10189" s="31"/>
      <c r="N10189" s="31"/>
      <c r="O10189" s="31"/>
      <c r="P10189" s="31"/>
      <c r="Q10189" s="31"/>
      <c r="R10189" s="31"/>
      <c r="S10189" s="31"/>
      <c r="T10189" s="26"/>
      <c r="U10189" s="26"/>
      <c r="W10189" s="10"/>
    </row>
    <row r="10190">
      <c r="E10190" s="26"/>
      <c r="F10190" s="27"/>
      <c r="J10190" s="26"/>
      <c r="K10190" s="26"/>
      <c r="L10190" s="30"/>
      <c r="M10190" s="31"/>
      <c r="N10190" s="31"/>
      <c r="O10190" s="31"/>
      <c r="P10190" s="31"/>
      <c r="Q10190" s="31"/>
      <c r="R10190" s="31"/>
      <c r="S10190" s="31"/>
      <c r="T10190" s="26"/>
      <c r="U10190" s="26"/>
      <c r="W10190" s="10"/>
    </row>
    <row r="10191">
      <c r="E10191" s="26"/>
      <c r="F10191" s="27"/>
      <c r="J10191" s="26"/>
      <c r="K10191" s="26"/>
      <c r="L10191" s="30"/>
      <c r="M10191" s="31"/>
      <c r="N10191" s="31"/>
      <c r="O10191" s="31"/>
      <c r="P10191" s="31"/>
      <c r="Q10191" s="31"/>
      <c r="R10191" s="31"/>
      <c r="S10191" s="31"/>
      <c r="T10191" s="26"/>
      <c r="U10191" s="26"/>
      <c r="W10191" s="10"/>
    </row>
    <row r="10192">
      <c r="E10192" s="26"/>
      <c r="F10192" s="27"/>
      <c r="J10192" s="26"/>
      <c r="K10192" s="26"/>
      <c r="L10192" s="30"/>
      <c r="M10192" s="31"/>
      <c r="N10192" s="31"/>
      <c r="O10192" s="31"/>
      <c r="P10192" s="31"/>
      <c r="Q10192" s="31"/>
      <c r="R10192" s="31"/>
      <c r="S10192" s="31"/>
      <c r="T10192" s="26"/>
      <c r="U10192" s="26"/>
      <c r="W10192" s="10"/>
    </row>
    <row r="10193">
      <c r="E10193" s="26"/>
      <c r="F10193" s="27"/>
      <c r="J10193" s="26"/>
      <c r="K10193" s="26"/>
      <c r="L10193" s="30"/>
      <c r="M10193" s="31"/>
      <c r="N10193" s="31"/>
      <c r="O10193" s="31"/>
      <c r="P10193" s="31"/>
      <c r="Q10193" s="31"/>
      <c r="R10193" s="31"/>
      <c r="S10193" s="31"/>
      <c r="T10193" s="26"/>
      <c r="U10193" s="26"/>
      <c r="W10193" s="10"/>
    </row>
    <row r="10194">
      <c r="E10194" s="26"/>
      <c r="F10194" s="27"/>
      <c r="J10194" s="26"/>
      <c r="K10194" s="26"/>
      <c r="L10194" s="30"/>
      <c r="M10194" s="31"/>
      <c r="N10194" s="31"/>
      <c r="O10194" s="31"/>
      <c r="P10194" s="31"/>
      <c r="Q10194" s="31"/>
      <c r="R10194" s="31"/>
      <c r="S10194" s="31"/>
      <c r="T10194" s="26"/>
      <c r="U10194" s="26"/>
      <c r="W10194" s="10"/>
    </row>
    <row r="10195">
      <c r="E10195" s="26"/>
      <c r="F10195" s="27"/>
      <c r="J10195" s="26"/>
      <c r="K10195" s="26"/>
      <c r="L10195" s="30"/>
      <c r="M10195" s="31"/>
      <c r="N10195" s="31"/>
      <c r="O10195" s="31"/>
      <c r="P10195" s="31"/>
      <c r="Q10195" s="31"/>
      <c r="R10195" s="31"/>
      <c r="S10195" s="31"/>
      <c r="T10195" s="26"/>
      <c r="U10195" s="26"/>
      <c r="W10195" s="10"/>
    </row>
    <row r="10196">
      <c r="E10196" s="26"/>
      <c r="F10196" s="27"/>
      <c r="J10196" s="26"/>
      <c r="K10196" s="26"/>
      <c r="L10196" s="30"/>
      <c r="M10196" s="31"/>
      <c r="N10196" s="31"/>
      <c r="O10196" s="31"/>
      <c r="P10196" s="31"/>
      <c r="Q10196" s="31"/>
      <c r="R10196" s="31"/>
      <c r="S10196" s="31"/>
      <c r="T10196" s="26"/>
      <c r="U10196" s="26"/>
      <c r="W10196" s="10"/>
    </row>
    <row r="10197">
      <c r="E10197" s="26"/>
      <c r="F10197" s="27"/>
      <c r="J10197" s="26"/>
      <c r="K10197" s="26"/>
      <c r="L10197" s="30"/>
      <c r="M10197" s="31"/>
      <c r="N10197" s="31"/>
      <c r="O10197" s="31"/>
      <c r="P10197" s="31"/>
      <c r="Q10197" s="31"/>
      <c r="R10197" s="31"/>
      <c r="S10197" s="31"/>
      <c r="T10197" s="26"/>
      <c r="U10197" s="26"/>
      <c r="W10197" s="10"/>
    </row>
    <row r="10198">
      <c r="E10198" s="26"/>
      <c r="F10198" s="27"/>
      <c r="J10198" s="26"/>
      <c r="K10198" s="26"/>
      <c r="L10198" s="30"/>
      <c r="M10198" s="31"/>
      <c r="N10198" s="31"/>
      <c r="O10198" s="31"/>
      <c r="P10198" s="31"/>
      <c r="Q10198" s="31"/>
      <c r="R10198" s="31"/>
      <c r="S10198" s="31"/>
      <c r="T10198" s="26"/>
      <c r="U10198" s="26"/>
      <c r="W10198" s="10"/>
    </row>
    <row r="10199">
      <c r="E10199" s="26"/>
      <c r="F10199" s="27"/>
      <c r="J10199" s="26"/>
      <c r="K10199" s="26"/>
      <c r="L10199" s="30"/>
      <c r="M10199" s="31"/>
      <c r="N10199" s="31"/>
      <c r="O10199" s="31"/>
      <c r="P10199" s="31"/>
      <c r="Q10199" s="31"/>
      <c r="R10199" s="31"/>
      <c r="S10199" s="31"/>
      <c r="T10199" s="26"/>
      <c r="U10199" s="26"/>
      <c r="W10199" s="10"/>
    </row>
    <row r="10200">
      <c r="E10200" s="26"/>
      <c r="F10200" s="27"/>
      <c r="J10200" s="26"/>
      <c r="K10200" s="26"/>
      <c r="L10200" s="30"/>
      <c r="M10200" s="31"/>
      <c r="N10200" s="31"/>
      <c r="O10200" s="31"/>
      <c r="P10200" s="31"/>
      <c r="Q10200" s="31"/>
      <c r="R10200" s="31"/>
      <c r="S10200" s="31"/>
      <c r="T10200" s="26"/>
      <c r="U10200" s="26"/>
      <c r="W10200" s="10"/>
    </row>
    <row r="10201">
      <c r="E10201" s="26"/>
      <c r="F10201" s="27"/>
      <c r="J10201" s="26"/>
      <c r="K10201" s="26"/>
      <c r="L10201" s="30"/>
      <c r="M10201" s="31"/>
      <c r="N10201" s="31"/>
      <c r="O10201" s="31"/>
      <c r="P10201" s="31"/>
      <c r="Q10201" s="31"/>
      <c r="R10201" s="31"/>
      <c r="S10201" s="31"/>
      <c r="T10201" s="26"/>
      <c r="U10201" s="26"/>
      <c r="W10201" s="10"/>
    </row>
    <row r="10202">
      <c r="E10202" s="26"/>
      <c r="F10202" s="27"/>
      <c r="J10202" s="26"/>
      <c r="K10202" s="26"/>
      <c r="L10202" s="30"/>
      <c r="M10202" s="31"/>
      <c r="N10202" s="31"/>
      <c r="O10202" s="31"/>
      <c r="P10202" s="31"/>
      <c r="Q10202" s="31"/>
      <c r="R10202" s="31"/>
      <c r="S10202" s="31"/>
      <c r="T10202" s="26"/>
      <c r="U10202" s="26"/>
      <c r="W10202" s="10"/>
    </row>
    <row r="10203">
      <c r="E10203" s="26"/>
      <c r="F10203" s="27"/>
      <c r="J10203" s="26"/>
      <c r="K10203" s="26"/>
      <c r="L10203" s="30"/>
      <c r="M10203" s="31"/>
      <c r="N10203" s="31"/>
      <c r="O10203" s="31"/>
      <c r="P10203" s="31"/>
      <c r="Q10203" s="31"/>
      <c r="R10203" s="31"/>
      <c r="S10203" s="31"/>
      <c r="T10203" s="26"/>
      <c r="U10203" s="26"/>
      <c r="W10203" s="10"/>
    </row>
    <row r="10204">
      <c r="E10204" s="26"/>
      <c r="F10204" s="27"/>
      <c r="J10204" s="26"/>
      <c r="K10204" s="26"/>
      <c r="L10204" s="30"/>
      <c r="M10204" s="31"/>
      <c r="N10204" s="31"/>
      <c r="O10204" s="31"/>
      <c r="P10204" s="31"/>
      <c r="Q10204" s="31"/>
      <c r="R10204" s="31"/>
      <c r="S10204" s="31"/>
      <c r="T10204" s="26"/>
      <c r="U10204" s="26"/>
      <c r="W10204" s="10"/>
    </row>
    <row r="10205">
      <c r="E10205" s="26"/>
      <c r="F10205" s="27"/>
      <c r="J10205" s="26"/>
      <c r="K10205" s="26"/>
      <c r="L10205" s="30"/>
      <c r="M10205" s="31"/>
      <c r="N10205" s="31"/>
      <c r="O10205" s="31"/>
      <c r="P10205" s="31"/>
      <c r="Q10205" s="31"/>
      <c r="R10205" s="31"/>
      <c r="S10205" s="31"/>
      <c r="T10205" s="26"/>
      <c r="U10205" s="26"/>
      <c r="W10205" s="10"/>
    </row>
    <row r="10206">
      <c r="E10206" s="26"/>
      <c r="F10206" s="27"/>
      <c r="J10206" s="26"/>
      <c r="K10206" s="26"/>
      <c r="L10206" s="30"/>
      <c r="M10206" s="31"/>
      <c r="N10206" s="31"/>
      <c r="O10206" s="31"/>
      <c r="P10206" s="31"/>
      <c r="Q10206" s="31"/>
      <c r="R10206" s="31"/>
      <c r="S10206" s="31"/>
      <c r="T10206" s="26"/>
      <c r="U10206" s="26"/>
      <c r="W10206" s="10"/>
    </row>
    <row r="10207">
      <c r="E10207" s="26"/>
      <c r="F10207" s="27"/>
      <c r="J10207" s="26"/>
      <c r="K10207" s="26"/>
      <c r="L10207" s="30"/>
      <c r="M10207" s="31"/>
      <c r="N10207" s="31"/>
      <c r="O10207" s="31"/>
      <c r="P10207" s="31"/>
      <c r="Q10207" s="31"/>
      <c r="R10207" s="31"/>
      <c r="S10207" s="31"/>
      <c r="T10207" s="26"/>
      <c r="U10207" s="26"/>
      <c r="W10207" s="10"/>
    </row>
    <row r="10208">
      <c r="E10208" s="26"/>
      <c r="F10208" s="27"/>
      <c r="J10208" s="26"/>
      <c r="K10208" s="26"/>
      <c r="L10208" s="30"/>
      <c r="M10208" s="31"/>
      <c r="N10208" s="31"/>
      <c r="O10208" s="31"/>
      <c r="P10208" s="31"/>
      <c r="Q10208" s="31"/>
      <c r="R10208" s="31"/>
      <c r="S10208" s="31"/>
      <c r="T10208" s="26"/>
      <c r="U10208" s="26"/>
      <c r="W10208" s="10"/>
    </row>
    <row r="10209">
      <c r="E10209" s="26"/>
      <c r="F10209" s="27"/>
      <c r="J10209" s="26"/>
      <c r="K10209" s="26"/>
      <c r="L10209" s="30"/>
      <c r="M10209" s="31"/>
      <c r="N10209" s="31"/>
      <c r="O10209" s="31"/>
      <c r="P10209" s="31"/>
      <c r="Q10209" s="31"/>
      <c r="R10209" s="31"/>
      <c r="S10209" s="31"/>
      <c r="T10209" s="26"/>
      <c r="U10209" s="26"/>
      <c r="W10209" s="10"/>
    </row>
    <row r="10210">
      <c r="E10210" s="26"/>
      <c r="F10210" s="27"/>
      <c r="J10210" s="26"/>
      <c r="K10210" s="26"/>
      <c r="L10210" s="30"/>
      <c r="M10210" s="31"/>
      <c r="N10210" s="31"/>
      <c r="O10210" s="31"/>
      <c r="P10210" s="31"/>
      <c r="Q10210" s="31"/>
      <c r="R10210" s="31"/>
      <c r="S10210" s="31"/>
      <c r="T10210" s="26"/>
      <c r="U10210" s="26"/>
      <c r="W10210" s="10"/>
    </row>
    <row r="10211">
      <c r="E10211" s="26"/>
      <c r="F10211" s="27"/>
      <c r="J10211" s="26"/>
      <c r="K10211" s="26"/>
      <c r="L10211" s="30"/>
      <c r="M10211" s="31"/>
      <c r="N10211" s="31"/>
      <c r="O10211" s="31"/>
      <c r="P10211" s="31"/>
      <c r="Q10211" s="31"/>
      <c r="R10211" s="31"/>
      <c r="S10211" s="31"/>
      <c r="T10211" s="26"/>
      <c r="U10211" s="26"/>
      <c r="W10211" s="10"/>
    </row>
    <row r="10212">
      <c r="E10212" s="26"/>
      <c r="F10212" s="27"/>
      <c r="J10212" s="26"/>
      <c r="K10212" s="26"/>
      <c r="L10212" s="30"/>
      <c r="M10212" s="31"/>
      <c r="N10212" s="31"/>
      <c r="O10212" s="31"/>
      <c r="P10212" s="31"/>
      <c r="Q10212" s="31"/>
      <c r="R10212" s="31"/>
      <c r="S10212" s="31"/>
      <c r="T10212" s="26"/>
      <c r="U10212" s="26"/>
      <c r="W10212" s="10"/>
    </row>
    <row r="10213">
      <c r="E10213" s="26"/>
      <c r="F10213" s="27"/>
      <c r="J10213" s="26"/>
      <c r="K10213" s="26"/>
      <c r="L10213" s="30"/>
      <c r="M10213" s="31"/>
      <c r="N10213" s="31"/>
      <c r="O10213" s="31"/>
      <c r="P10213" s="31"/>
      <c r="Q10213" s="31"/>
      <c r="R10213" s="31"/>
      <c r="S10213" s="31"/>
      <c r="T10213" s="26"/>
      <c r="U10213" s="26"/>
      <c r="W10213" s="10"/>
    </row>
    <row r="10214">
      <c r="E10214" s="26"/>
      <c r="F10214" s="27"/>
      <c r="J10214" s="26"/>
      <c r="K10214" s="26"/>
      <c r="L10214" s="30"/>
      <c r="M10214" s="31"/>
      <c r="N10214" s="31"/>
      <c r="O10214" s="31"/>
      <c r="P10214" s="31"/>
      <c r="Q10214" s="31"/>
      <c r="R10214" s="31"/>
      <c r="S10214" s="31"/>
      <c r="T10214" s="26"/>
      <c r="U10214" s="26"/>
      <c r="W10214" s="10"/>
    </row>
    <row r="10215">
      <c r="E10215" s="26"/>
      <c r="F10215" s="27"/>
      <c r="J10215" s="26"/>
      <c r="K10215" s="26"/>
      <c r="L10215" s="30"/>
      <c r="M10215" s="31"/>
      <c r="N10215" s="31"/>
      <c r="O10215" s="31"/>
      <c r="P10215" s="31"/>
      <c r="Q10215" s="31"/>
      <c r="R10215" s="31"/>
      <c r="S10215" s="31"/>
      <c r="T10215" s="26"/>
      <c r="U10215" s="26"/>
      <c r="W10215" s="10"/>
    </row>
    <row r="10216">
      <c r="E10216" s="26"/>
      <c r="F10216" s="27"/>
      <c r="J10216" s="26"/>
      <c r="K10216" s="26"/>
      <c r="L10216" s="30"/>
      <c r="M10216" s="31"/>
      <c r="N10216" s="31"/>
      <c r="O10216" s="31"/>
      <c r="P10216" s="31"/>
      <c r="Q10216" s="31"/>
      <c r="R10216" s="31"/>
      <c r="S10216" s="31"/>
      <c r="T10216" s="26"/>
      <c r="U10216" s="26"/>
      <c r="W10216" s="10"/>
    </row>
    <row r="10217">
      <c r="E10217" s="26"/>
      <c r="F10217" s="27"/>
      <c r="J10217" s="26"/>
      <c r="K10217" s="26"/>
      <c r="L10217" s="30"/>
      <c r="M10217" s="31"/>
      <c r="N10217" s="31"/>
      <c r="O10217" s="31"/>
      <c r="P10217" s="31"/>
      <c r="Q10217" s="31"/>
      <c r="R10217" s="31"/>
      <c r="S10217" s="31"/>
      <c r="T10217" s="26"/>
      <c r="U10217" s="26"/>
      <c r="W10217" s="10"/>
    </row>
    <row r="10218">
      <c r="E10218" s="26"/>
      <c r="F10218" s="27"/>
      <c r="J10218" s="26"/>
      <c r="K10218" s="26"/>
      <c r="L10218" s="30"/>
      <c r="M10218" s="31"/>
      <c r="N10218" s="31"/>
      <c r="O10218" s="31"/>
      <c r="P10218" s="31"/>
      <c r="Q10218" s="31"/>
      <c r="R10218" s="31"/>
      <c r="S10218" s="31"/>
      <c r="T10218" s="26"/>
      <c r="U10218" s="26"/>
      <c r="W10218" s="10"/>
    </row>
    <row r="10219">
      <c r="E10219" s="26"/>
      <c r="F10219" s="27"/>
      <c r="J10219" s="26"/>
      <c r="K10219" s="26"/>
      <c r="L10219" s="30"/>
      <c r="M10219" s="31"/>
      <c r="N10219" s="31"/>
      <c r="O10219" s="31"/>
      <c r="P10219" s="31"/>
      <c r="Q10219" s="31"/>
      <c r="R10219" s="31"/>
      <c r="S10219" s="31"/>
      <c r="T10219" s="26"/>
      <c r="U10219" s="26"/>
      <c r="W10219" s="10"/>
    </row>
    <row r="10220">
      <c r="E10220" s="26"/>
      <c r="F10220" s="27"/>
      <c r="J10220" s="26"/>
      <c r="K10220" s="26"/>
      <c r="L10220" s="30"/>
      <c r="M10220" s="31"/>
      <c r="N10220" s="31"/>
      <c r="O10220" s="31"/>
      <c r="P10220" s="31"/>
      <c r="Q10220" s="31"/>
      <c r="R10220" s="31"/>
      <c r="S10220" s="31"/>
      <c r="T10220" s="26"/>
      <c r="U10220" s="26"/>
      <c r="W10220" s="10"/>
    </row>
    <row r="10221">
      <c r="E10221" s="26"/>
      <c r="F10221" s="27"/>
      <c r="J10221" s="26"/>
      <c r="K10221" s="26"/>
      <c r="L10221" s="30"/>
      <c r="M10221" s="31"/>
      <c r="N10221" s="31"/>
      <c r="O10221" s="31"/>
      <c r="P10221" s="31"/>
      <c r="Q10221" s="31"/>
      <c r="R10221" s="31"/>
      <c r="S10221" s="31"/>
      <c r="T10221" s="26"/>
      <c r="U10221" s="26"/>
      <c r="W10221" s="10"/>
    </row>
    <row r="10222">
      <c r="E10222" s="26"/>
      <c r="F10222" s="27"/>
      <c r="J10222" s="26"/>
      <c r="K10222" s="26"/>
      <c r="L10222" s="30"/>
      <c r="M10222" s="31"/>
      <c r="N10222" s="31"/>
      <c r="O10222" s="31"/>
      <c r="P10222" s="31"/>
      <c r="Q10222" s="31"/>
      <c r="R10222" s="31"/>
      <c r="S10222" s="31"/>
      <c r="T10222" s="26"/>
      <c r="U10222" s="26"/>
      <c r="W10222" s="10"/>
    </row>
    <row r="10223">
      <c r="E10223" s="26"/>
      <c r="F10223" s="27"/>
      <c r="J10223" s="26"/>
      <c r="K10223" s="26"/>
      <c r="L10223" s="30"/>
      <c r="M10223" s="31"/>
      <c r="N10223" s="31"/>
      <c r="O10223" s="31"/>
      <c r="P10223" s="31"/>
      <c r="Q10223" s="31"/>
      <c r="R10223" s="31"/>
      <c r="S10223" s="31"/>
      <c r="T10223" s="26"/>
      <c r="U10223" s="26"/>
      <c r="W10223" s="10"/>
    </row>
    <row r="10224">
      <c r="E10224" s="26"/>
      <c r="F10224" s="27"/>
      <c r="J10224" s="26"/>
      <c r="K10224" s="26"/>
      <c r="L10224" s="30"/>
      <c r="M10224" s="31"/>
      <c r="N10224" s="31"/>
      <c r="O10224" s="31"/>
      <c r="P10224" s="31"/>
      <c r="Q10224" s="31"/>
      <c r="R10224" s="31"/>
      <c r="S10224" s="31"/>
      <c r="T10224" s="26"/>
      <c r="U10224" s="26"/>
      <c r="W10224" s="10"/>
    </row>
    <row r="10225">
      <c r="E10225" s="26"/>
      <c r="F10225" s="27"/>
      <c r="J10225" s="26"/>
      <c r="K10225" s="26"/>
      <c r="L10225" s="30"/>
      <c r="M10225" s="31"/>
      <c r="N10225" s="31"/>
      <c r="O10225" s="31"/>
      <c r="P10225" s="31"/>
      <c r="Q10225" s="31"/>
      <c r="R10225" s="31"/>
      <c r="S10225" s="31"/>
      <c r="T10225" s="26"/>
      <c r="U10225" s="26"/>
      <c r="W10225" s="10"/>
    </row>
    <row r="10226">
      <c r="E10226" s="26"/>
      <c r="F10226" s="27"/>
      <c r="J10226" s="26"/>
      <c r="K10226" s="26"/>
      <c r="L10226" s="30"/>
      <c r="M10226" s="31"/>
      <c r="N10226" s="31"/>
      <c r="O10226" s="31"/>
      <c r="P10226" s="31"/>
      <c r="Q10226" s="31"/>
      <c r="R10226" s="31"/>
      <c r="S10226" s="31"/>
      <c r="T10226" s="26"/>
      <c r="U10226" s="26"/>
      <c r="W10226" s="10"/>
    </row>
    <row r="10227">
      <c r="E10227" s="26"/>
      <c r="F10227" s="27"/>
      <c r="J10227" s="26"/>
      <c r="K10227" s="26"/>
      <c r="L10227" s="30"/>
      <c r="M10227" s="31"/>
      <c r="N10227" s="31"/>
      <c r="O10227" s="31"/>
      <c r="P10227" s="31"/>
      <c r="Q10227" s="31"/>
      <c r="R10227" s="31"/>
      <c r="S10227" s="31"/>
      <c r="T10227" s="26"/>
      <c r="U10227" s="26"/>
      <c r="W10227" s="10"/>
    </row>
    <row r="10228">
      <c r="E10228" s="26"/>
      <c r="F10228" s="27"/>
      <c r="J10228" s="26"/>
      <c r="K10228" s="26"/>
      <c r="L10228" s="30"/>
      <c r="M10228" s="31"/>
      <c r="N10228" s="31"/>
      <c r="O10228" s="31"/>
      <c r="P10228" s="31"/>
      <c r="Q10228" s="31"/>
      <c r="R10228" s="31"/>
      <c r="S10228" s="31"/>
      <c r="T10228" s="26"/>
      <c r="U10228" s="26"/>
      <c r="W10228" s="10"/>
    </row>
    <row r="10229">
      <c r="E10229" s="26"/>
      <c r="F10229" s="27"/>
      <c r="J10229" s="26"/>
      <c r="K10229" s="26"/>
      <c r="L10229" s="30"/>
      <c r="M10229" s="31"/>
      <c r="N10229" s="31"/>
      <c r="O10229" s="31"/>
      <c r="P10229" s="31"/>
      <c r="Q10229" s="31"/>
      <c r="R10229" s="31"/>
      <c r="S10229" s="31"/>
      <c r="T10229" s="26"/>
      <c r="U10229" s="26"/>
      <c r="W10229" s="10"/>
    </row>
    <row r="10230">
      <c r="E10230" s="26"/>
      <c r="F10230" s="27"/>
      <c r="J10230" s="26"/>
      <c r="K10230" s="26"/>
      <c r="L10230" s="30"/>
      <c r="M10230" s="31"/>
      <c r="N10230" s="31"/>
      <c r="O10230" s="31"/>
      <c r="P10230" s="31"/>
      <c r="Q10230" s="31"/>
      <c r="R10230" s="31"/>
      <c r="S10230" s="31"/>
      <c r="T10230" s="26"/>
      <c r="U10230" s="26"/>
      <c r="W10230" s="10"/>
    </row>
    <row r="10231">
      <c r="E10231" s="26"/>
      <c r="F10231" s="27"/>
      <c r="J10231" s="26"/>
      <c r="K10231" s="26"/>
      <c r="L10231" s="30"/>
      <c r="M10231" s="31"/>
      <c r="N10231" s="31"/>
      <c r="O10231" s="31"/>
      <c r="P10231" s="31"/>
      <c r="Q10231" s="31"/>
      <c r="R10231" s="31"/>
      <c r="S10231" s="31"/>
      <c r="T10231" s="26"/>
      <c r="U10231" s="26"/>
      <c r="W10231" s="10"/>
    </row>
    <row r="10232">
      <c r="E10232" s="26"/>
      <c r="F10232" s="27"/>
      <c r="J10232" s="26"/>
      <c r="K10232" s="26"/>
      <c r="L10232" s="30"/>
      <c r="M10232" s="31"/>
      <c r="N10232" s="31"/>
      <c r="O10232" s="31"/>
      <c r="P10232" s="31"/>
      <c r="Q10232" s="31"/>
      <c r="R10232" s="31"/>
      <c r="S10232" s="31"/>
      <c r="T10232" s="26"/>
      <c r="U10232" s="26"/>
      <c r="W10232" s="10"/>
    </row>
    <row r="10233">
      <c r="E10233" s="26"/>
      <c r="F10233" s="27"/>
      <c r="J10233" s="26"/>
      <c r="K10233" s="26"/>
      <c r="L10233" s="30"/>
      <c r="M10233" s="31"/>
      <c r="N10233" s="31"/>
      <c r="O10233" s="31"/>
      <c r="P10233" s="31"/>
      <c r="Q10233" s="31"/>
      <c r="R10233" s="31"/>
      <c r="S10233" s="31"/>
      <c r="T10233" s="26"/>
      <c r="U10233" s="26"/>
      <c r="W10233" s="10"/>
    </row>
    <row r="10234">
      <c r="E10234" s="26"/>
      <c r="F10234" s="27"/>
      <c r="J10234" s="26"/>
      <c r="K10234" s="26"/>
      <c r="L10234" s="30"/>
      <c r="M10234" s="31"/>
      <c r="N10234" s="31"/>
      <c r="O10234" s="31"/>
      <c r="P10234" s="31"/>
      <c r="Q10234" s="31"/>
      <c r="R10234" s="31"/>
      <c r="S10234" s="31"/>
      <c r="T10234" s="26"/>
      <c r="U10234" s="26"/>
      <c r="W10234" s="10"/>
    </row>
    <row r="10235">
      <c r="E10235" s="26"/>
      <c r="F10235" s="27"/>
      <c r="J10235" s="26"/>
      <c r="K10235" s="26"/>
      <c r="L10235" s="30"/>
      <c r="M10235" s="31"/>
      <c r="N10235" s="31"/>
      <c r="O10235" s="31"/>
      <c r="P10235" s="31"/>
      <c r="Q10235" s="31"/>
      <c r="R10235" s="31"/>
      <c r="S10235" s="31"/>
      <c r="T10235" s="26"/>
      <c r="U10235" s="26"/>
      <c r="W10235" s="10"/>
    </row>
    <row r="10236">
      <c r="E10236" s="26"/>
      <c r="F10236" s="27"/>
      <c r="J10236" s="26"/>
      <c r="K10236" s="26"/>
      <c r="L10236" s="30"/>
      <c r="M10236" s="31"/>
      <c r="N10236" s="31"/>
      <c r="O10236" s="31"/>
      <c r="P10236" s="31"/>
      <c r="Q10236" s="31"/>
      <c r="R10236" s="31"/>
      <c r="S10236" s="31"/>
      <c r="T10236" s="26"/>
      <c r="U10236" s="26"/>
      <c r="W10236" s="10"/>
    </row>
    <row r="10237">
      <c r="E10237" s="26"/>
      <c r="F10237" s="27"/>
      <c r="J10237" s="26"/>
      <c r="K10237" s="26"/>
      <c r="L10237" s="30"/>
      <c r="M10237" s="31"/>
      <c r="N10237" s="31"/>
      <c r="O10237" s="31"/>
      <c r="P10237" s="31"/>
      <c r="Q10237" s="31"/>
      <c r="R10237" s="31"/>
      <c r="S10237" s="31"/>
      <c r="T10237" s="26"/>
      <c r="U10237" s="26"/>
      <c r="W10237" s="10"/>
    </row>
    <row r="10238">
      <c r="E10238" s="26"/>
      <c r="F10238" s="27"/>
      <c r="J10238" s="26"/>
      <c r="K10238" s="26"/>
      <c r="L10238" s="30"/>
      <c r="M10238" s="31"/>
      <c r="N10238" s="31"/>
      <c r="O10238" s="31"/>
      <c r="P10238" s="31"/>
      <c r="Q10238" s="31"/>
      <c r="R10238" s="31"/>
      <c r="S10238" s="31"/>
      <c r="T10238" s="26"/>
      <c r="U10238" s="26"/>
      <c r="W10238" s="10"/>
    </row>
    <row r="10239">
      <c r="E10239" s="26"/>
      <c r="F10239" s="27"/>
      <c r="J10239" s="26"/>
      <c r="K10239" s="26"/>
      <c r="L10239" s="30"/>
      <c r="M10239" s="31"/>
      <c r="N10239" s="31"/>
      <c r="O10239" s="31"/>
      <c r="P10239" s="31"/>
      <c r="Q10239" s="31"/>
      <c r="R10239" s="31"/>
      <c r="S10239" s="31"/>
      <c r="T10239" s="26"/>
      <c r="U10239" s="26"/>
      <c r="W10239" s="10"/>
    </row>
    <row r="10240">
      <c r="E10240" s="26"/>
      <c r="F10240" s="27"/>
      <c r="J10240" s="26"/>
      <c r="K10240" s="26"/>
      <c r="L10240" s="30"/>
      <c r="M10240" s="31"/>
      <c r="N10240" s="31"/>
      <c r="O10240" s="31"/>
      <c r="P10240" s="31"/>
      <c r="Q10240" s="31"/>
      <c r="R10240" s="31"/>
      <c r="S10240" s="31"/>
      <c r="T10240" s="26"/>
      <c r="U10240" s="26"/>
      <c r="W10240" s="10"/>
    </row>
    <row r="10241">
      <c r="E10241" s="26"/>
      <c r="F10241" s="27"/>
      <c r="J10241" s="26"/>
      <c r="K10241" s="26"/>
      <c r="L10241" s="30"/>
      <c r="M10241" s="31"/>
      <c r="N10241" s="31"/>
      <c r="O10241" s="31"/>
      <c r="P10241" s="31"/>
      <c r="Q10241" s="31"/>
      <c r="R10241" s="31"/>
      <c r="S10241" s="31"/>
      <c r="T10241" s="26"/>
      <c r="U10241" s="26"/>
      <c r="W10241" s="10"/>
    </row>
    <row r="10242">
      <c r="E10242" s="26"/>
      <c r="F10242" s="27"/>
      <c r="J10242" s="26"/>
      <c r="K10242" s="26"/>
      <c r="L10242" s="30"/>
      <c r="M10242" s="31"/>
      <c r="N10242" s="31"/>
      <c r="O10242" s="31"/>
      <c r="P10242" s="31"/>
      <c r="Q10242" s="31"/>
      <c r="R10242" s="31"/>
      <c r="S10242" s="31"/>
      <c r="T10242" s="26"/>
      <c r="U10242" s="26"/>
      <c r="W10242" s="10"/>
    </row>
    <row r="10243">
      <c r="E10243" s="26"/>
      <c r="F10243" s="27"/>
      <c r="J10243" s="26"/>
      <c r="K10243" s="26"/>
      <c r="L10243" s="30"/>
      <c r="M10243" s="31"/>
      <c r="N10243" s="31"/>
      <c r="O10243" s="31"/>
      <c r="P10243" s="31"/>
      <c r="Q10243" s="31"/>
      <c r="R10243" s="31"/>
      <c r="S10243" s="31"/>
      <c r="T10243" s="26"/>
      <c r="U10243" s="26"/>
      <c r="W10243" s="10"/>
    </row>
    <row r="10244">
      <c r="E10244" s="26"/>
      <c r="F10244" s="27"/>
      <c r="J10244" s="26"/>
      <c r="K10244" s="26"/>
      <c r="L10244" s="30"/>
      <c r="M10244" s="31"/>
      <c r="N10244" s="31"/>
      <c r="O10244" s="31"/>
      <c r="P10244" s="31"/>
      <c r="Q10244" s="31"/>
      <c r="R10244" s="31"/>
      <c r="S10244" s="31"/>
      <c r="T10244" s="26"/>
      <c r="U10244" s="26"/>
      <c r="W10244" s="10"/>
    </row>
    <row r="10245">
      <c r="E10245" s="26"/>
      <c r="F10245" s="27"/>
      <c r="J10245" s="26"/>
      <c r="K10245" s="26"/>
      <c r="L10245" s="30"/>
      <c r="M10245" s="31"/>
      <c r="N10245" s="31"/>
      <c r="O10245" s="31"/>
      <c r="P10245" s="31"/>
      <c r="Q10245" s="31"/>
      <c r="R10245" s="31"/>
      <c r="S10245" s="31"/>
      <c r="T10245" s="26"/>
      <c r="U10245" s="26"/>
      <c r="W10245" s="10"/>
    </row>
    <row r="10246">
      <c r="E10246" s="26"/>
      <c r="F10246" s="27"/>
      <c r="J10246" s="26"/>
      <c r="K10246" s="26"/>
      <c r="L10246" s="30"/>
      <c r="M10246" s="31"/>
      <c r="N10246" s="31"/>
      <c r="O10246" s="31"/>
      <c r="P10246" s="31"/>
      <c r="Q10246" s="31"/>
      <c r="R10246" s="31"/>
      <c r="S10246" s="31"/>
      <c r="T10246" s="26"/>
      <c r="U10246" s="26"/>
      <c r="W10246" s="10"/>
    </row>
    <row r="10247">
      <c r="E10247" s="26"/>
      <c r="F10247" s="27"/>
      <c r="J10247" s="26"/>
      <c r="K10247" s="26"/>
      <c r="L10247" s="30"/>
      <c r="M10247" s="31"/>
      <c r="N10247" s="31"/>
      <c r="O10247" s="31"/>
      <c r="P10247" s="31"/>
      <c r="Q10247" s="31"/>
      <c r="R10247" s="31"/>
      <c r="S10247" s="31"/>
      <c r="T10247" s="26"/>
      <c r="U10247" s="26"/>
      <c r="W10247" s="10"/>
    </row>
    <row r="10248">
      <c r="E10248" s="26"/>
      <c r="F10248" s="27"/>
      <c r="J10248" s="26"/>
      <c r="K10248" s="26"/>
      <c r="L10248" s="30"/>
      <c r="M10248" s="31"/>
      <c r="N10248" s="31"/>
      <c r="O10248" s="31"/>
      <c r="P10248" s="31"/>
      <c r="Q10248" s="31"/>
      <c r="R10248" s="31"/>
      <c r="S10248" s="31"/>
      <c r="T10248" s="26"/>
      <c r="U10248" s="26"/>
      <c r="W10248" s="10"/>
    </row>
    <row r="10249">
      <c r="E10249" s="26"/>
      <c r="F10249" s="27"/>
      <c r="J10249" s="26"/>
      <c r="K10249" s="26"/>
      <c r="L10249" s="30"/>
      <c r="M10249" s="31"/>
      <c r="N10249" s="31"/>
      <c r="O10249" s="31"/>
      <c r="P10249" s="31"/>
      <c r="Q10249" s="31"/>
      <c r="R10249" s="31"/>
      <c r="S10249" s="31"/>
      <c r="T10249" s="26"/>
      <c r="U10249" s="26"/>
      <c r="W10249" s="10"/>
    </row>
    <row r="10250">
      <c r="E10250" s="26"/>
      <c r="F10250" s="27"/>
      <c r="J10250" s="26"/>
      <c r="K10250" s="26"/>
      <c r="L10250" s="30"/>
      <c r="M10250" s="31"/>
      <c r="N10250" s="31"/>
      <c r="O10250" s="31"/>
      <c r="P10250" s="31"/>
      <c r="Q10250" s="31"/>
      <c r="R10250" s="31"/>
      <c r="S10250" s="31"/>
      <c r="T10250" s="26"/>
      <c r="U10250" s="26"/>
      <c r="W10250" s="10"/>
    </row>
    <row r="10251">
      <c r="E10251" s="26"/>
      <c r="F10251" s="27"/>
      <c r="J10251" s="26"/>
      <c r="K10251" s="26"/>
      <c r="L10251" s="30"/>
      <c r="M10251" s="31"/>
      <c r="N10251" s="31"/>
      <c r="O10251" s="31"/>
      <c r="P10251" s="31"/>
      <c r="Q10251" s="31"/>
      <c r="R10251" s="31"/>
      <c r="S10251" s="31"/>
      <c r="T10251" s="26"/>
      <c r="U10251" s="26"/>
      <c r="W10251" s="10"/>
    </row>
    <row r="10252">
      <c r="E10252" s="26"/>
      <c r="F10252" s="27"/>
      <c r="J10252" s="26"/>
      <c r="K10252" s="26"/>
      <c r="L10252" s="30"/>
      <c r="M10252" s="31"/>
      <c r="N10252" s="31"/>
      <c r="O10252" s="31"/>
      <c r="P10252" s="31"/>
      <c r="Q10252" s="31"/>
      <c r="R10252" s="31"/>
      <c r="S10252" s="31"/>
      <c r="T10252" s="26"/>
      <c r="U10252" s="26"/>
      <c r="W10252" s="10"/>
    </row>
    <row r="10253">
      <c r="E10253" s="26"/>
      <c r="F10253" s="27"/>
      <c r="J10253" s="26"/>
      <c r="K10253" s="26"/>
      <c r="L10253" s="30"/>
      <c r="M10253" s="31"/>
      <c r="N10253" s="31"/>
      <c r="O10253" s="31"/>
      <c r="P10253" s="31"/>
      <c r="Q10253" s="31"/>
      <c r="R10253" s="31"/>
      <c r="S10253" s="31"/>
      <c r="T10253" s="26"/>
      <c r="U10253" s="26"/>
      <c r="W10253" s="10"/>
    </row>
    <row r="10254">
      <c r="E10254" s="26"/>
      <c r="F10254" s="27"/>
      <c r="J10254" s="26"/>
      <c r="K10254" s="26"/>
      <c r="L10254" s="30"/>
      <c r="M10254" s="31"/>
      <c r="N10254" s="31"/>
      <c r="O10254" s="31"/>
      <c r="P10254" s="31"/>
      <c r="Q10254" s="31"/>
      <c r="R10254" s="31"/>
      <c r="S10254" s="31"/>
      <c r="T10254" s="26"/>
      <c r="U10254" s="26"/>
      <c r="W10254" s="10"/>
    </row>
    <row r="10255">
      <c r="E10255" s="26"/>
      <c r="F10255" s="27"/>
      <c r="J10255" s="26"/>
      <c r="K10255" s="26"/>
      <c r="L10255" s="30"/>
      <c r="M10255" s="31"/>
      <c r="N10255" s="31"/>
      <c r="O10255" s="31"/>
      <c r="P10255" s="31"/>
      <c r="Q10255" s="31"/>
      <c r="R10255" s="31"/>
      <c r="S10255" s="31"/>
      <c r="T10255" s="26"/>
      <c r="U10255" s="26"/>
      <c r="W10255" s="10"/>
    </row>
    <row r="10256">
      <c r="E10256" s="26"/>
      <c r="F10256" s="27"/>
      <c r="J10256" s="26"/>
      <c r="K10256" s="26"/>
      <c r="L10256" s="30"/>
      <c r="M10256" s="31"/>
      <c r="N10256" s="31"/>
      <c r="O10256" s="31"/>
      <c r="P10256" s="31"/>
      <c r="Q10256" s="31"/>
      <c r="R10256" s="31"/>
      <c r="S10256" s="31"/>
      <c r="T10256" s="26"/>
      <c r="U10256" s="26"/>
      <c r="W10256" s="10"/>
    </row>
    <row r="10257">
      <c r="E10257" s="26"/>
      <c r="F10257" s="27"/>
      <c r="J10257" s="26"/>
      <c r="K10257" s="26"/>
      <c r="L10257" s="30"/>
      <c r="M10257" s="31"/>
      <c r="N10257" s="31"/>
      <c r="O10257" s="31"/>
      <c r="P10257" s="31"/>
      <c r="Q10257" s="31"/>
      <c r="R10257" s="31"/>
      <c r="S10257" s="31"/>
      <c r="T10257" s="26"/>
      <c r="U10257" s="26"/>
      <c r="W10257" s="10"/>
    </row>
    <row r="10258">
      <c r="E10258" s="26"/>
      <c r="F10258" s="27"/>
      <c r="J10258" s="26"/>
      <c r="K10258" s="26"/>
      <c r="L10258" s="30"/>
      <c r="M10258" s="31"/>
      <c r="N10258" s="31"/>
      <c r="O10258" s="31"/>
      <c r="P10258" s="31"/>
      <c r="Q10258" s="31"/>
      <c r="R10258" s="31"/>
      <c r="S10258" s="31"/>
      <c r="T10258" s="26"/>
      <c r="U10258" s="26"/>
      <c r="W10258" s="10"/>
    </row>
    <row r="10259">
      <c r="E10259" s="26"/>
      <c r="F10259" s="27"/>
      <c r="J10259" s="26"/>
      <c r="K10259" s="26"/>
      <c r="L10259" s="30"/>
      <c r="M10259" s="31"/>
      <c r="N10259" s="31"/>
      <c r="O10259" s="31"/>
      <c r="P10259" s="31"/>
      <c r="Q10259" s="31"/>
      <c r="R10259" s="31"/>
      <c r="S10259" s="31"/>
      <c r="T10259" s="26"/>
      <c r="U10259" s="26"/>
      <c r="W10259" s="10"/>
    </row>
    <row r="10260">
      <c r="E10260" s="26"/>
      <c r="F10260" s="27"/>
      <c r="J10260" s="26"/>
      <c r="K10260" s="26"/>
      <c r="L10260" s="30"/>
      <c r="M10260" s="31"/>
      <c r="N10260" s="31"/>
      <c r="O10260" s="31"/>
      <c r="P10260" s="31"/>
      <c r="Q10260" s="31"/>
      <c r="R10260" s="31"/>
      <c r="S10260" s="31"/>
      <c r="T10260" s="26"/>
      <c r="U10260" s="26"/>
      <c r="W10260" s="10"/>
    </row>
    <row r="10261">
      <c r="E10261" s="26"/>
      <c r="F10261" s="27"/>
      <c r="J10261" s="26"/>
      <c r="K10261" s="26"/>
      <c r="L10261" s="30"/>
      <c r="M10261" s="31"/>
      <c r="N10261" s="31"/>
      <c r="O10261" s="31"/>
      <c r="P10261" s="31"/>
      <c r="Q10261" s="31"/>
      <c r="R10261" s="31"/>
      <c r="S10261" s="31"/>
      <c r="T10261" s="26"/>
      <c r="U10261" s="26"/>
      <c r="W10261" s="10"/>
    </row>
    <row r="10262">
      <c r="E10262" s="26"/>
      <c r="F10262" s="27"/>
      <c r="J10262" s="26"/>
      <c r="K10262" s="26"/>
      <c r="L10262" s="30"/>
      <c r="M10262" s="31"/>
      <c r="N10262" s="31"/>
      <c r="O10262" s="31"/>
      <c r="P10262" s="31"/>
      <c r="Q10262" s="31"/>
      <c r="R10262" s="31"/>
      <c r="S10262" s="31"/>
      <c r="T10262" s="26"/>
      <c r="U10262" s="26"/>
      <c r="W10262" s="10"/>
    </row>
    <row r="10263">
      <c r="E10263" s="26"/>
      <c r="F10263" s="27"/>
      <c r="J10263" s="26"/>
      <c r="K10263" s="26"/>
      <c r="L10263" s="30"/>
      <c r="M10263" s="31"/>
      <c r="N10263" s="31"/>
      <c r="O10263" s="31"/>
      <c r="P10263" s="31"/>
      <c r="Q10263" s="31"/>
      <c r="R10263" s="31"/>
      <c r="S10263" s="31"/>
      <c r="T10263" s="26"/>
      <c r="U10263" s="26"/>
      <c r="W10263" s="10"/>
    </row>
    <row r="10264">
      <c r="E10264" s="26"/>
      <c r="F10264" s="27"/>
      <c r="J10264" s="26"/>
      <c r="K10264" s="26"/>
      <c r="L10264" s="30"/>
      <c r="M10264" s="31"/>
      <c r="N10264" s="31"/>
      <c r="O10264" s="31"/>
      <c r="P10264" s="31"/>
      <c r="Q10264" s="31"/>
      <c r="R10264" s="31"/>
      <c r="S10264" s="31"/>
      <c r="T10264" s="26"/>
      <c r="U10264" s="26"/>
      <c r="W10264" s="10"/>
    </row>
    <row r="10265">
      <c r="E10265" s="26"/>
      <c r="F10265" s="27"/>
      <c r="J10265" s="26"/>
      <c r="K10265" s="26"/>
      <c r="L10265" s="30"/>
      <c r="M10265" s="31"/>
      <c r="N10265" s="31"/>
      <c r="O10265" s="31"/>
      <c r="P10265" s="31"/>
      <c r="Q10265" s="31"/>
      <c r="R10265" s="31"/>
      <c r="S10265" s="31"/>
      <c r="T10265" s="26"/>
      <c r="U10265" s="26"/>
      <c r="W10265" s="10"/>
    </row>
    <row r="10266">
      <c r="E10266" s="26"/>
      <c r="F10266" s="27"/>
      <c r="J10266" s="26"/>
      <c r="K10266" s="26"/>
      <c r="L10266" s="30"/>
      <c r="M10266" s="31"/>
      <c r="N10266" s="31"/>
      <c r="O10266" s="31"/>
      <c r="P10266" s="31"/>
      <c r="Q10266" s="31"/>
      <c r="R10266" s="31"/>
      <c r="S10266" s="31"/>
      <c r="T10266" s="26"/>
      <c r="U10266" s="26"/>
      <c r="W10266" s="10"/>
    </row>
    <row r="10267">
      <c r="E10267" s="26"/>
      <c r="F10267" s="27"/>
      <c r="J10267" s="26"/>
      <c r="K10267" s="26"/>
      <c r="L10267" s="30"/>
      <c r="M10267" s="31"/>
      <c r="N10267" s="31"/>
      <c r="O10267" s="31"/>
      <c r="P10267" s="31"/>
      <c r="Q10267" s="31"/>
      <c r="R10267" s="31"/>
      <c r="S10267" s="31"/>
      <c r="T10267" s="26"/>
      <c r="U10267" s="26"/>
      <c r="W10267" s="10"/>
    </row>
    <row r="10268">
      <c r="E10268" s="26"/>
      <c r="F10268" s="27"/>
      <c r="J10268" s="26"/>
      <c r="K10268" s="26"/>
      <c r="L10268" s="30"/>
      <c r="M10268" s="31"/>
      <c r="N10268" s="31"/>
      <c r="O10268" s="31"/>
      <c r="P10268" s="31"/>
      <c r="Q10268" s="31"/>
      <c r="R10268" s="31"/>
      <c r="S10268" s="31"/>
      <c r="T10268" s="26"/>
      <c r="U10268" s="26"/>
      <c r="W10268" s="10"/>
    </row>
    <row r="10269">
      <c r="E10269" s="26"/>
      <c r="F10269" s="27"/>
      <c r="J10269" s="26"/>
      <c r="K10269" s="26"/>
      <c r="L10269" s="30"/>
      <c r="M10269" s="31"/>
      <c r="N10269" s="31"/>
      <c r="O10269" s="31"/>
      <c r="P10269" s="31"/>
      <c r="Q10269" s="31"/>
      <c r="R10269" s="31"/>
      <c r="S10269" s="31"/>
      <c r="T10269" s="26"/>
      <c r="U10269" s="26"/>
      <c r="W10269" s="10"/>
    </row>
    <row r="10270">
      <c r="E10270" s="26"/>
      <c r="F10270" s="27"/>
      <c r="J10270" s="26"/>
      <c r="K10270" s="26"/>
      <c r="L10270" s="30"/>
      <c r="M10270" s="31"/>
      <c r="N10270" s="31"/>
      <c r="O10270" s="31"/>
      <c r="P10270" s="31"/>
      <c r="Q10270" s="31"/>
      <c r="R10270" s="31"/>
      <c r="S10270" s="31"/>
      <c r="T10270" s="26"/>
      <c r="U10270" s="26"/>
      <c r="W10270" s="10"/>
    </row>
    <row r="10271">
      <c r="E10271" s="26"/>
      <c r="F10271" s="27"/>
      <c r="J10271" s="26"/>
      <c r="K10271" s="26"/>
      <c r="L10271" s="30"/>
      <c r="M10271" s="31"/>
      <c r="N10271" s="31"/>
      <c r="O10271" s="31"/>
      <c r="P10271" s="31"/>
      <c r="Q10271" s="31"/>
      <c r="R10271" s="31"/>
      <c r="S10271" s="31"/>
      <c r="T10271" s="26"/>
      <c r="U10271" s="26"/>
      <c r="W10271" s="10"/>
    </row>
    <row r="10272">
      <c r="E10272" s="26"/>
      <c r="F10272" s="27"/>
      <c r="J10272" s="26"/>
      <c r="K10272" s="26"/>
      <c r="L10272" s="30"/>
      <c r="M10272" s="31"/>
      <c r="N10272" s="31"/>
      <c r="O10272" s="31"/>
      <c r="P10272" s="31"/>
      <c r="Q10272" s="31"/>
      <c r="R10272" s="31"/>
      <c r="S10272" s="31"/>
      <c r="T10272" s="26"/>
      <c r="U10272" s="26"/>
      <c r="W10272" s="10"/>
    </row>
    <row r="10273">
      <c r="E10273" s="26"/>
      <c r="F10273" s="27"/>
      <c r="J10273" s="26"/>
      <c r="K10273" s="26"/>
      <c r="L10273" s="30"/>
      <c r="M10273" s="31"/>
      <c r="N10273" s="31"/>
      <c r="O10273" s="31"/>
      <c r="P10273" s="31"/>
      <c r="Q10273" s="31"/>
      <c r="R10273" s="31"/>
      <c r="S10273" s="31"/>
      <c r="T10273" s="26"/>
      <c r="U10273" s="26"/>
      <c r="W10273" s="10"/>
    </row>
    <row r="10274">
      <c r="E10274" s="26"/>
      <c r="F10274" s="27"/>
      <c r="J10274" s="26"/>
      <c r="K10274" s="26"/>
      <c r="L10274" s="30"/>
      <c r="M10274" s="31"/>
      <c r="N10274" s="31"/>
      <c r="O10274" s="31"/>
      <c r="P10274" s="31"/>
      <c r="Q10274" s="31"/>
      <c r="R10274" s="31"/>
      <c r="S10274" s="31"/>
      <c r="T10274" s="26"/>
      <c r="U10274" s="26"/>
      <c r="W10274" s="10"/>
    </row>
    <row r="10275">
      <c r="E10275" s="26"/>
      <c r="F10275" s="27"/>
      <c r="J10275" s="26"/>
      <c r="K10275" s="26"/>
      <c r="L10275" s="30"/>
      <c r="M10275" s="31"/>
      <c r="N10275" s="31"/>
      <c r="O10275" s="31"/>
      <c r="P10275" s="31"/>
      <c r="Q10275" s="31"/>
      <c r="R10275" s="31"/>
      <c r="S10275" s="31"/>
      <c r="T10275" s="26"/>
      <c r="U10275" s="26"/>
      <c r="W10275" s="10"/>
    </row>
    <row r="10276">
      <c r="E10276" s="26"/>
      <c r="F10276" s="27"/>
      <c r="J10276" s="26"/>
      <c r="K10276" s="26"/>
      <c r="L10276" s="30"/>
      <c r="M10276" s="31"/>
      <c r="N10276" s="31"/>
      <c r="O10276" s="31"/>
      <c r="P10276" s="31"/>
      <c r="Q10276" s="31"/>
      <c r="R10276" s="31"/>
      <c r="S10276" s="31"/>
      <c r="T10276" s="26"/>
      <c r="U10276" s="26"/>
      <c r="W10276" s="10"/>
    </row>
    <row r="10277">
      <c r="E10277" s="26"/>
      <c r="F10277" s="27"/>
      <c r="J10277" s="26"/>
      <c r="K10277" s="26"/>
      <c r="L10277" s="30"/>
      <c r="M10277" s="31"/>
      <c r="N10277" s="31"/>
      <c r="O10277" s="31"/>
      <c r="P10277" s="31"/>
      <c r="Q10277" s="31"/>
      <c r="R10277" s="31"/>
      <c r="S10277" s="31"/>
      <c r="T10277" s="26"/>
      <c r="U10277" s="26"/>
      <c r="W10277" s="10"/>
    </row>
    <row r="10278">
      <c r="E10278" s="26"/>
      <c r="F10278" s="27"/>
      <c r="J10278" s="26"/>
      <c r="K10278" s="26"/>
      <c r="L10278" s="30"/>
      <c r="M10278" s="31"/>
      <c r="N10278" s="31"/>
      <c r="O10278" s="31"/>
      <c r="P10278" s="31"/>
      <c r="Q10278" s="31"/>
      <c r="R10278" s="31"/>
      <c r="S10278" s="31"/>
      <c r="T10278" s="26"/>
      <c r="U10278" s="26"/>
      <c r="W10278" s="10"/>
    </row>
    <row r="10279">
      <c r="E10279" s="26"/>
      <c r="F10279" s="27"/>
      <c r="J10279" s="26"/>
      <c r="K10279" s="26"/>
      <c r="L10279" s="30"/>
      <c r="M10279" s="31"/>
      <c r="N10279" s="31"/>
      <c r="O10279" s="31"/>
      <c r="P10279" s="31"/>
      <c r="Q10279" s="31"/>
      <c r="R10279" s="31"/>
      <c r="S10279" s="31"/>
      <c r="T10279" s="26"/>
      <c r="U10279" s="26"/>
      <c r="W10279" s="10"/>
    </row>
    <row r="10280">
      <c r="E10280" s="26"/>
      <c r="F10280" s="27"/>
      <c r="J10280" s="26"/>
      <c r="K10280" s="26"/>
      <c r="L10280" s="30"/>
      <c r="M10280" s="31"/>
      <c r="N10280" s="31"/>
      <c r="O10280" s="31"/>
      <c r="P10280" s="31"/>
      <c r="Q10280" s="31"/>
      <c r="R10280" s="31"/>
      <c r="S10280" s="31"/>
      <c r="T10280" s="26"/>
      <c r="U10280" s="26"/>
      <c r="W10280" s="10"/>
    </row>
    <row r="10281">
      <c r="E10281" s="26"/>
      <c r="F10281" s="27"/>
      <c r="J10281" s="26"/>
      <c r="K10281" s="26"/>
      <c r="L10281" s="30"/>
      <c r="M10281" s="31"/>
      <c r="N10281" s="31"/>
      <c r="O10281" s="31"/>
      <c r="P10281" s="31"/>
      <c r="Q10281" s="31"/>
      <c r="R10281" s="31"/>
      <c r="S10281" s="31"/>
      <c r="T10281" s="26"/>
      <c r="U10281" s="26"/>
      <c r="W10281" s="10"/>
    </row>
    <row r="10282">
      <c r="E10282" s="26"/>
      <c r="F10282" s="27"/>
      <c r="J10282" s="26"/>
      <c r="K10282" s="26"/>
      <c r="L10282" s="30"/>
      <c r="M10282" s="31"/>
      <c r="N10282" s="31"/>
      <c r="O10282" s="31"/>
      <c r="P10282" s="31"/>
      <c r="Q10282" s="31"/>
      <c r="R10282" s="31"/>
      <c r="S10282" s="31"/>
      <c r="T10282" s="26"/>
      <c r="U10282" s="26"/>
      <c r="W10282" s="10"/>
    </row>
    <row r="10283">
      <c r="E10283" s="26"/>
      <c r="F10283" s="27"/>
      <c r="J10283" s="26"/>
      <c r="K10283" s="26"/>
      <c r="L10283" s="30"/>
      <c r="M10283" s="31"/>
      <c r="N10283" s="31"/>
      <c r="O10283" s="31"/>
      <c r="P10283" s="31"/>
      <c r="Q10283" s="31"/>
      <c r="R10283" s="31"/>
      <c r="S10283" s="31"/>
      <c r="T10283" s="26"/>
      <c r="U10283" s="26"/>
      <c r="W10283" s="10"/>
    </row>
    <row r="10284">
      <c r="E10284" s="26"/>
      <c r="F10284" s="27"/>
      <c r="J10284" s="26"/>
      <c r="K10284" s="26"/>
      <c r="L10284" s="30"/>
      <c r="M10284" s="31"/>
      <c r="N10284" s="31"/>
      <c r="O10284" s="31"/>
      <c r="P10284" s="31"/>
      <c r="Q10284" s="31"/>
      <c r="R10284" s="31"/>
      <c r="S10284" s="31"/>
      <c r="T10284" s="26"/>
      <c r="U10284" s="26"/>
      <c r="W10284" s="10"/>
    </row>
    <row r="10285">
      <c r="E10285" s="26"/>
      <c r="F10285" s="27"/>
      <c r="J10285" s="26"/>
      <c r="K10285" s="26"/>
      <c r="L10285" s="30"/>
      <c r="M10285" s="31"/>
      <c r="N10285" s="31"/>
      <c r="O10285" s="31"/>
      <c r="P10285" s="31"/>
      <c r="Q10285" s="31"/>
      <c r="R10285" s="31"/>
      <c r="S10285" s="31"/>
      <c r="T10285" s="26"/>
      <c r="U10285" s="26"/>
      <c r="W10285" s="10"/>
    </row>
    <row r="10286">
      <c r="E10286" s="26"/>
      <c r="F10286" s="27"/>
      <c r="J10286" s="26"/>
      <c r="K10286" s="26"/>
      <c r="L10286" s="30"/>
      <c r="M10286" s="31"/>
      <c r="N10286" s="31"/>
      <c r="O10286" s="31"/>
      <c r="P10286" s="31"/>
      <c r="Q10286" s="31"/>
      <c r="R10286" s="31"/>
      <c r="S10286" s="31"/>
      <c r="T10286" s="26"/>
      <c r="U10286" s="26"/>
      <c r="W10286" s="10"/>
    </row>
    <row r="10287">
      <c r="E10287" s="26"/>
      <c r="F10287" s="27"/>
      <c r="J10287" s="26"/>
      <c r="K10287" s="26"/>
      <c r="L10287" s="30"/>
      <c r="M10287" s="31"/>
      <c r="N10287" s="31"/>
      <c r="O10287" s="31"/>
      <c r="P10287" s="31"/>
      <c r="Q10287" s="31"/>
      <c r="R10287" s="31"/>
      <c r="S10287" s="31"/>
      <c r="T10287" s="26"/>
      <c r="U10287" s="26"/>
      <c r="W10287" s="10"/>
    </row>
    <row r="10288">
      <c r="E10288" s="26"/>
      <c r="F10288" s="27"/>
      <c r="J10288" s="26"/>
      <c r="K10288" s="26"/>
      <c r="L10288" s="30"/>
      <c r="M10288" s="31"/>
      <c r="N10288" s="31"/>
      <c r="O10288" s="31"/>
      <c r="P10288" s="31"/>
      <c r="Q10288" s="31"/>
      <c r="R10288" s="31"/>
      <c r="S10288" s="31"/>
      <c r="T10288" s="26"/>
      <c r="U10288" s="26"/>
      <c r="W10288" s="10"/>
    </row>
    <row r="10289">
      <c r="E10289" s="26"/>
      <c r="F10289" s="27"/>
      <c r="J10289" s="26"/>
      <c r="K10289" s="26"/>
      <c r="L10289" s="30"/>
      <c r="M10289" s="31"/>
      <c r="N10289" s="31"/>
      <c r="O10289" s="31"/>
      <c r="P10289" s="31"/>
      <c r="Q10289" s="31"/>
      <c r="R10289" s="31"/>
      <c r="S10289" s="31"/>
      <c r="T10289" s="26"/>
      <c r="U10289" s="26"/>
      <c r="W10289" s="10"/>
    </row>
    <row r="10290">
      <c r="E10290" s="26"/>
      <c r="F10290" s="27"/>
      <c r="J10290" s="26"/>
      <c r="K10290" s="26"/>
      <c r="L10290" s="30"/>
      <c r="M10290" s="31"/>
      <c r="N10290" s="31"/>
      <c r="O10290" s="31"/>
      <c r="P10290" s="31"/>
      <c r="Q10290" s="31"/>
      <c r="R10290" s="31"/>
      <c r="S10290" s="31"/>
      <c r="T10290" s="26"/>
      <c r="U10290" s="26"/>
      <c r="W10290" s="10"/>
    </row>
    <row r="10291">
      <c r="E10291" s="26"/>
      <c r="F10291" s="27"/>
      <c r="J10291" s="26"/>
      <c r="K10291" s="26"/>
      <c r="L10291" s="30"/>
      <c r="M10291" s="31"/>
      <c r="N10291" s="31"/>
      <c r="O10291" s="31"/>
      <c r="P10291" s="31"/>
      <c r="Q10291" s="31"/>
      <c r="R10291" s="31"/>
      <c r="S10291" s="31"/>
      <c r="T10291" s="26"/>
      <c r="U10291" s="26"/>
      <c r="W10291" s="10"/>
    </row>
    <row r="10292">
      <c r="E10292" s="26"/>
      <c r="F10292" s="27"/>
      <c r="J10292" s="26"/>
      <c r="K10292" s="26"/>
      <c r="L10292" s="30"/>
      <c r="M10292" s="31"/>
      <c r="N10292" s="31"/>
      <c r="O10292" s="31"/>
      <c r="P10292" s="31"/>
      <c r="Q10292" s="31"/>
      <c r="R10292" s="31"/>
      <c r="S10292" s="31"/>
      <c r="T10292" s="26"/>
      <c r="U10292" s="26"/>
      <c r="W10292" s="10"/>
    </row>
    <row r="10293">
      <c r="E10293" s="26"/>
      <c r="F10293" s="27"/>
      <c r="J10293" s="26"/>
      <c r="K10293" s="26"/>
      <c r="L10293" s="30"/>
      <c r="M10293" s="31"/>
      <c r="N10293" s="31"/>
      <c r="O10293" s="31"/>
      <c r="P10293" s="31"/>
      <c r="Q10293" s="31"/>
      <c r="R10293" s="31"/>
      <c r="S10293" s="31"/>
      <c r="T10293" s="26"/>
      <c r="U10293" s="26"/>
      <c r="W10293" s="10"/>
    </row>
    <row r="10294">
      <c r="E10294" s="26"/>
      <c r="F10294" s="27"/>
      <c r="J10294" s="26"/>
      <c r="K10294" s="26"/>
      <c r="L10294" s="30"/>
      <c r="M10294" s="31"/>
      <c r="N10294" s="31"/>
      <c r="O10294" s="31"/>
      <c r="P10294" s="31"/>
      <c r="Q10294" s="31"/>
      <c r="R10294" s="31"/>
      <c r="S10294" s="31"/>
      <c r="T10294" s="26"/>
      <c r="U10294" s="26"/>
      <c r="W10294" s="10"/>
    </row>
    <row r="10295">
      <c r="E10295" s="26"/>
      <c r="F10295" s="27"/>
      <c r="J10295" s="26"/>
      <c r="K10295" s="26"/>
      <c r="L10295" s="30"/>
      <c r="M10295" s="31"/>
      <c r="N10295" s="31"/>
      <c r="O10295" s="31"/>
      <c r="P10295" s="31"/>
      <c r="Q10295" s="31"/>
      <c r="R10295" s="31"/>
      <c r="S10295" s="31"/>
      <c r="T10295" s="26"/>
      <c r="U10295" s="26"/>
      <c r="W10295" s="10"/>
    </row>
    <row r="10296">
      <c r="E10296" s="26"/>
      <c r="F10296" s="27"/>
      <c r="J10296" s="26"/>
      <c r="K10296" s="26"/>
      <c r="L10296" s="30"/>
      <c r="M10296" s="31"/>
      <c r="N10296" s="31"/>
      <c r="O10296" s="31"/>
      <c r="P10296" s="31"/>
      <c r="Q10296" s="31"/>
      <c r="R10296" s="31"/>
      <c r="S10296" s="31"/>
      <c r="T10296" s="26"/>
      <c r="U10296" s="26"/>
      <c r="W10296" s="10"/>
    </row>
    <row r="10297">
      <c r="E10297" s="26"/>
      <c r="F10297" s="27"/>
      <c r="J10297" s="26"/>
      <c r="K10297" s="26"/>
      <c r="L10297" s="30"/>
      <c r="M10297" s="31"/>
      <c r="N10297" s="31"/>
      <c r="O10297" s="31"/>
      <c r="P10297" s="31"/>
      <c r="Q10297" s="31"/>
      <c r="R10297" s="31"/>
      <c r="S10297" s="31"/>
      <c r="T10297" s="26"/>
      <c r="U10297" s="26"/>
      <c r="W10297" s="10"/>
    </row>
    <row r="10298">
      <c r="E10298" s="26"/>
      <c r="F10298" s="27"/>
      <c r="J10298" s="26"/>
      <c r="K10298" s="26"/>
      <c r="L10298" s="30"/>
      <c r="M10298" s="31"/>
      <c r="N10298" s="31"/>
      <c r="O10298" s="31"/>
      <c r="P10298" s="31"/>
      <c r="Q10298" s="31"/>
      <c r="R10298" s="31"/>
      <c r="S10298" s="31"/>
      <c r="T10298" s="26"/>
      <c r="U10298" s="26"/>
      <c r="W10298" s="10"/>
    </row>
    <row r="10299">
      <c r="E10299" s="26"/>
      <c r="F10299" s="27"/>
      <c r="J10299" s="26"/>
      <c r="K10299" s="26"/>
      <c r="L10299" s="30"/>
      <c r="M10299" s="31"/>
      <c r="N10299" s="31"/>
      <c r="O10299" s="31"/>
      <c r="P10299" s="31"/>
      <c r="Q10299" s="31"/>
      <c r="R10299" s="31"/>
      <c r="S10299" s="31"/>
      <c r="T10299" s="26"/>
      <c r="U10299" s="26"/>
      <c r="W10299" s="10"/>
    </row>
    <row r="10300">
      <c r="E10300" s="26"/>
      <c r="F10300" s="27"/>
      <c r="J10300" s="26"/>
      <c r="K10300" s="26"/>
      <c r="L10300" s="30"/>
      <c r="M10300" s="31"/>
      <c r="N10300" s="31"/>
      <c r="O10300" s="31"/>
      <c r="P10300" s="31"/>
      <c r="Q10300" s="31"/>
      <c r="R10300" s="31"/>
      <c r="S10300" s="31"/>
      <c r="T10300" s="26"/>
      <c r="U10300" s="26"/>
      <c r="W10300" s="10"/>
    </row>
    <row r="10301">
      <c r="E10301" s="26"/>
      <c r="F10301" s="27"/>
      <c r="J10301" s="26"/>
      <c r="K10301" s="26"/>
      <c r="L10301" s="30"/>
      <c r="M10301" s="31"/>
      <c r="N10301" s="31"/>
      <c r="O10301" s="31"/>
      <c r="P10301" s="31"/>
      <c r="Q10301" s="31"/>
      <c r="R10301" s="31"/>
      <c r="S10301" s="31"/>
      <c r="T10301" s="26"/>
      <c r="U10301" s="26"/>
      <c r="W10301" s="10"/>
    </row>
    <row r="10302">
      <c r="E10302" s="26"/>
      <c r="F10302" s="27"/>
      <c r="J10302" s="26"/>
      <c r="K10302" s="26"/>
      <c r="L10302" s="30"/>
      <c r="M10302" s="31"/>
      <c r="N10302" s="31"/>
      <c r="O10302" s="31"/>
      <c r="P10302" s="31"/>
      <c r="Q10302" s="31"/>
      <c r="R10302" s="31"/>
      <c r="S10302" s="31"/>
      <c r="T10302" s="26"/>
      <c r="U10302" s="26"/>
      <c r="W10302" s="10"/>
    </row>
    <row r="10303">
      <c r="E10303" s="26"/>
      <c r="F10303" s="27"/>
      <c r="J10303" s="26"/>
      <c r="K10303" s="26"/>
      <c r="L10303" s="30"/>
      <c r="M10303" s="31"/>
      <c r="N10303" s="31"/>
      <c r="O10303" s="31"/>
      <c r="P10303" s="31"/>
      <c r="Q10303" s="31"/>
      <c r="R10303" s="31"/>
      <c r="S10303" s="31"/>
      <c r="T10303" s="26"/>
      <c r="U10303" s="26"/>
      <c r="W10303" s="10"/>
    </row>
    <row r="10304">
      <c r="E10304" s="26"/>
      <c r="F10304" s="27"/>
      <c r="J10304" s="26"/>
      <c r="K10304" s="26"/>
      <c r="L10304" s="30"/>
      <c r="M10304" s="31"/>
      <c r="N10304" s="31"/>
      <c r="O10304" s="31"/>
      <c r="P10304" s="31"/>
      <c r="Q10304" s="31"/>
      <c r="R10304" s="31"/>
      <c r="S10304" s="31"/>
      <c r="T10304" s="26"/>
      <c r="U10304" s="26"/>
      <c r="W10304" s="10"/>
    </row>
    <row r="10305">
      <c r="E10305" s="26"/>
      <c r="F10305" s="27"/>
      <c r="J10305" s="26"/>
      <c r="K10305" s="26"/>
      <c r="L10305" s="30"/>
      <c r="M10305" s="31"/>
      <c r="N10305" s="31"/>
      <c r="O10305" s="31"/>
      <c r="P10305" s="31"/>
      <c r="Q10305" s="31"/>
      <c r="R10305" s="31"/>
      <c r="S10305" s="31"/>
      <c r="T10305" s="26"/>
      <c r="U10305" s="26"/>
      <c r="W10305" s="10"/>
    </row>
    <row r="10306">
      <c r="E10306" s="26"/>
      <c r="F10306" s="27"/>
      <c r="J10306" s="26"/>
      <c r="K10306" s="26"/>
      <c r="L10306" s="30"/>
      <c r="M10306" s="31"/>
      <c r="N10306" s="31"/>
      <c r="O10306" s="31"/>
      <c r="P10306" s="31"/>
      <c r="Q10306" s="31"/>
      <c r="R10306" s="31"/>
      <c r="S10306" s="31"/>
      <c r="T10306" s="26"/>
      <c r="U10306" s="26"/>
      <c r="W10306" s="10"/>
    </row>
    <row r="10307">
      <c r="E10307" s="26"/>
      <c r="F10307" s="27"/>
      <c r="J10307" s="26"/>
      <c r="K10307" s="26"/>
      <c r="L10307" s="30"/>
      <c r="M10307" s="31"/>
      <c r="N10307" s="31"/>
      <c r="O10307" s="31"/>
      <c r="P10307" s="31"/>
      <c r="Q10307" s="31"/>
      <c r="R10307" s="31"/>
      <c r="S10307" s="31"/>
      <c r="T10307" s="26"/>
      <c r="U10307" s="26"/>
      <c r="W10307" s="10"/>
    </row>
    <row r="10308">
      <c r="E10308" s="26"/>
      <c r="F10308" s="27"/>
      <c r="J10308" s="26"/>
      <c r="K10308" s="26"/>
      <c r="L10308" s="30"/>
      <c r="M10308" s="31"/>
      <c r="N10308" s="31"/>
      <c r="O10308" s="31"/>
      <c r="P10308" s="31"/>
      <c r="Q10308" s="31"/>
      <c r="R10308" s="31"/>
      <c r="S10308" s="31"/>
      <c r="T10308" s="26"/>
      <c r="U10308" s="26"/>
      <c r="W10308" s="10"/>
    </row>
    <row r="10309">
      <c r="E10309" s="26"/>
      <c r="F10309" s="27"/>
      <c r="J10309" s="26"/>
      <c r="K10309" s="26"/>
      <c r="L10309" s="30"/>
      <c r="M10309" s="31"/>
      <c r="N10309" s="31"/>
      <c r="O10309" s="31"/>
      <c r="P10309" s="31"/>
      <c r="Q10309" s="31"/>
      <c r="R10309" s="31"/>
      <c r="S10309" s="31"/>
      <c r="T10309" s="26"/>
      <c r="U10309" s="26"/>
      <c r="W10309" s="10"/>
    </row>
    <row r="10310">
      <c r="E10310" s="26"/>
      <c r="F10310" s="27"/>
      <c r="J10310" s="26"/>
      <c r="K10310" s="26"/>
      <c r="L10310" s="30"/>
      <c r="M10310" s="31"/>
      <c r="N10310" s="31"/>
      <c r="O10310" s="31"/>
      <c r="P10310" s="31"/>
      <c r="Q10310" s="31"/>
      <c r="R10310" s="31"/>
      <c r="S10310" s="31"/>
      <c r="T10310" s="26"/>
      <c r="U10310" s="26"/>
      <c r="W10310" s="10"/>
    </row>
    <row r="10311">
      <c r="E10311" s="26"/>
      <c r="F10311" s="27"/>
      <c r="J10311" s="26"/>
      <c r="K10311" s="26"/>
      <c r="L10311" s="30"/>
      <c r="M10311" s="31"/>
      <c r="N10311" s="31"/>
      <c r="O10311" s="31"/>
      <c r="P10311" s="31"/>
      <c r="Q10311" s="31"/>
      <c r="R10311" s="31"/>
      <c r="S10311" s="31"/>
      <c r="T10311" s="26"/>
      <c r="U10311" s="26"/>
      <c r="W10311" s="10"/>
    </row>
    <row r="10312">
      <c r="E10312" s="26"/>
      <c r="F10312" s="27"/>
      <c r="J10312" s="26"/>
      <c r="K10312" s="26"/>
      <c r="L10312" s="30"/>
      <c r="M10312" s="31"/>
      <c r="N10312" s="31"/>
      <c r="O10312" s="31"/>
      <c r="P10312" s="31"/>
      <c r="Q10312" s="31"/>
      <c r="R10312" s="31"/>
      <c r="S10312" s="31"/>
      <c r="T10312" s="26"/>
      <c r="U10312" s="26"/>
      <c r="W10312" s="10"/>
    </row>
    <row r="10313">
      <c r="E10313" s="26"/>
      <c r="F10313" s="27"/>
      <c r="J10313" s="26"/>
      <c r="K10313" s="26"/>
      <c r="L10313" s="30"/>
      <c r="M10313" s="31"/>
      <c r="N10313" s="31"/>
      <c r="O10313" s="31"/>
      <c r="P10313" s="31"/>
      <c r="Q10313" s="31"/>
      <c r="R10313" s="31"/>
      <c r="S10313" s="31"/>
      <c r="T10313" s="26"/>
      <c r="U10313" s="26"/>
      <c r="W10313" s="10"/>
    </row>
    <row r="10314">
      <c r="E10314" s="26"/>
      <c r="F10314" s="27"/>
      <c r="J10314" s="26"/>
      <c r="K10314" s="26"/>
      <c r="L10314" s="30"/>
      <c r="M10314" s="31"/>
      <c r="N10314" s="31"/>
      <c r="O10314" s="31"/>
      <c r="P10314" s="31"/>
      <c r="Q10314" s="31"/>
      <c r="R10314" s="31"/>
      <c r="S10314" s="31"/>
      <c r="T10314" s="26"/>
      <c r="U10314" s="26"/>
      <c r="W10314" s="10"/>
    </row>
    <row r="10315">
      <c r="E10315" s="26"/>
      <c r="F10315" s="27"/>
      <c r="J10315" s="26"/>
      <c r="K10315" s="26"/>
      <c r="L10315" s="30"/>
      <c r="M10315" s="31"/>
      <c r="N10315" s="31"/>
      <c r="O10315" s="31"/>
      <c r="P10315" s="31"/>
      <c r="Q10315" s="31"/>
      <c r="R10315" s="31"/>
      <c r="S10315" s="31"/>
      <c r="T10315" s="26"/>
      <c r="U10315" s="26"/>
      <c r="W10315" s="10"/>
    </row>
    <row r="10316">
      <c r="E10316" s="26"/>
      <c r="F10316" s="27"/>
      <c r="J10316" s="26"/>
      <c r="K10316" s="26"/>
      <c r="L10316" s="30"/>
      <c r="M10316" s="31"/>
      <c r="N10316" s="31"/>
      <c r="O10316" s="31"/>
      <c r="P10316" s="31"/>
      <c r="Q10316" s="31"/>
      <c r="R10316" s="31"/>
      <c r="S10316" s="31"/>
      <c r="T10316" s="26"/>
      <c r="U10316" s="26"/>
      <c r="W10316" s="10"/>
    </row>
    <row r="10317">
      <c r="E10317" s="26"/>
      <c r="F10317" s="27"/>
      <c r="J10317" s="26"/>
      <c r="K10317" s="26"/>
      <c r="L10317" s="30"/>
      <c r="M10317" s="31"/>
      <c r="N10317" s="31"/>
      <c r="O10317" s="31"/>
      <c r="P10317" s="31"/>
      <c r="Q10317" s="31"/>
      <c r="R10317" s="31"/>
      <c r="S10317" s="31"/>
      <c r="T10317" s="26"/>
      <c r="U10317" s="26"/>
      <c r="W10317" s="10"/>
    </row>
    <row r="10318">
      <c r="E10318" s="26"/>
      <c r="F10318" s="27"/>
      <c r="J10318" s="26"/>
      <c r="K10318" s="26"/>
      <c r="L10318" s="30"/>
      <c r="M10318" s="31"/>
      <c r="N10318" s="31"/>
      <c r="O10318" s="31"/>
      <c r="P10318" s="31"/>
      <c r="Q10318" s="31"/>
      <c r="R10318" s="31"/>
      <c r="S10318" s="31"/>
      <c r="T10318" s="26"/>
      <c r="U10318" s="26"/>
      <c r="W10318" s="10"/>
    </row>
    <row r="10319">
      <c r="E10319" s="26"/>
      <c r="F10319" s="27"/>
      <c r="J10319" s="26"/>
      <c r="K10319" s="26"/>
      <c r="L10319" s="30"/>
      <c r="M10319" s="31"/>
      <c r="N10319" s="31"/>
      <c r="O10319" s="31"/>
      <c r="P10319" s="31"/>
      <c r="Q10319" s="31"/>
      <c r="R10319" s="31"/>
      <c r="S10319" s="31"/>
      <c r="T10319" s="26"/>
      <c r="U10319" s="26"/>
      <c r="W10319" s="10"/>
    </row>
    <row r="10320">
      <c r="E10320" s="26"/>
      <c r="F10320" s="27"/>
      <c r="J10320" s="26"/>
      <c r="K10320" s="26"/>
      <c r="L10320" s="30"/>
      <c r="M10320" s="31"/>
      <c r="N10320" s="31"/>
      <c r="O10320" s="31"/>
      <c r="P10320" s="31"/>
      <c r="Q10320" s="31"/>
      <c r="R10320" s="31"/>
      <c r="S10320" s="31"/>
      <c r="T10320" s="26"/>
      <c r="U10320" s="26"/>
      <c r="W10320" s="10"/>
    </row>
    <row r="10321">
      <c r="E10321" s="26"/>
      <c r="F10321" s="27"/>
      <c r="J10321" s="26"/>
      <c r="K10321" s="26"/>
      <c r="L10321" s="30"/>
      <c r="M10321" s="31"/>
      <c r="N10321" s="31"/>
      <c r="O10321" s="31"/>
      <c r="P10321" s="31"/>
      <c r="Q10321" s="31"/>
      <c r="R10321" s="31"/>
      <c r="S10321" s="31"/>
      <c r="T10321" s="26"/>
      <c r="U10321" s="26"/>
      <c r="W10321" s="10"/>
    </row>
    <row r="10322">
      <c r="E10322" s="26"/>
      <c r="F10322" s="27"/>
      <c r="J10322" s="26"/>
      <c r="K10322" s="26"/>
      <c r="L10322" s="30"/>
      <c r="M10322" s="31"/>
      <c r="N10322" s="31"/>
      <c r="O10322" s="31"/>
      <c r="P10322" s="31"/>
      <c r="Q10322" s="31"/>
      <c r="R10322" s="31"/>
      <c r="S10322" s="31"/>
      <c r="T10322" s="26"/>
      <c r="U10322" s="26"/>
      <c r="W10322" s="10"/>
    </row>
    <row r="10323">
      <c r="E10323" s="26"/>
      <c r="F10323" s="27"/>
      <c r="J10323" s="26"/>
      <c r="K10323" s="26"/>
      <c r="L10323" s="30"/>
      <c r="M10323" s="31"/>
      <c r="N10323" s="31"/>
      <c r="O10323" s="31"/>
      <c r="P10323" s="31"/>
      <c r="Q10323" s="31"/>
      <c r="R10323" s="31"/>
      <c r="S10323" s="31"/>
      <c r="T10323" s="26"/>
      <c r="U10323" s="26"/>
      <c r="W10323" s="10"/>
    </row>
    <row r="10324">
      <c r="E10324" s="26"/>
      <c r="F10324" s="27"/>
      <c r="J10324" s="26"/>
      <c r="K10324" s="26"/>
      <c r="L10324" s="30"/>
      <c r="M10324" s="31"/>
      <c r="N10324" s="31"/>
      <c r="O10324" s="31"/>
      <c r="P10324" s="31"/>
      <c r="Q10324" s="31"/>
      <c r="R10324" s="31"/>
      <c r="S10324" s="31"/>
      <c r="T10324" s="26"/>
      <c r="U10324" s="26"/>
      <c r="W10324" s="10"/>
    </row>
    <row r="10325">
      <c r="E10325" s="26"/>
      <c r="F10325" s="27"/>
      <c r="J10325" s="26"/>
      <c r="K10325" s="26"/>
      <c r="L10325" s="30"/>
      <c r="M10325" s="31"/>
      <c r="N10325" s="31"/>
      <c r="O10325" s="31"/>
      <c r="P10325" s="31"/>
      <c r="Q10325" s="31"/>
      <c r="R10325" s="31"/>
      <c r="S10325" s="31"/>
      <c r="T10325" s="26"/>
      <c r="U10325" s="26"/>
      <c r="W10325" s="10"/>
    </row>
    <row r="10326">
      <c r="E10326" s="26"/>
      <c r="F10326" s="27"/>
      <c r="J10326" s="26"/>
      <c r="K10326" s="26"/>
      <c r="L10326" s="30"/>
      <c r="M10326" s="31"/>
      <c r="N10326" s="31"/>
      <c r="O10326" s="31"/>
      <c r="P10326" s="31"/>
      <c r="Q10326" s="31"/>
      <c r="R10326" s="31"/>
      <c r="S10326" s="31"/>
      <c r="T10326" s="26"/>
      <c r="U10326" s="26"/>
      <c r="W10326" s="10"/>
    </row>
    <row r="10327">
      <c r="E10327" s="26"/>
      <c r="F10327" s="27"/>
      <c r="J10327" s="26"/>
      <c r="K10327" s="26"/>
      <c r="L10327" s="30"/>
      <c r="M10327" s="31"/>
      <c r="N10327" s="31"/>
      <c r="O10327" s="31"/>
      <c r="P10327" s="31"/>
      <c r="Q10327" s="31"/>
      <c r="R10327" s="31"/>
      <c r="S10327" s="31"/>
      <c r="T10327" s="26"/>
      <c r="U10327" s="26"/>
      <c r="W10327" s="10"/>
    </row>
    <row r="10328">
      <c r="E10328" s="26"/>
      <c r="F10328" s="27"/>
      <c r="J10328" s="26"/>
      <c r="K10328" s="26"/>
      <c r="L10328" s="30"/>
      <c r="M10328" s="31"/>
      <c r="N10328" s="31"/>
      <c r="O10328" s="31"/>
      <c r="P10328" s="31"/>
      <c r="Q10328" s="31"/>
      <c r="R10328" s="31"/>
      <c r="S10328" s="31"/>
      <c r="T10328" s="26"/>
      <c r="U10328" s="26"/>
      <c r="W10328" s="10"/>
    </row>
    <row r="10329">
      <c r="E10329" s="26"/>
      <c r="F10329" s="27"/>
      <c r="J10329" s="26"/>
      <c r="K10329" s="26"/>
      <c r="L10329" s="30"/>
      <c r="M10329" s="31"/>
      <c r="N10329" s="31"/>
      <c r="O10329" s="31"/>
      <c r="P10329" s="31"/>
      <c r="Q10329" s="31"/>
      <c r="R10329" s="31"/>
      <c r="S10329" s="31"/>
      <c r="T10329" s="26"/>
      <c r="U10329" s="26"/>
      <c r="W10329" s="10"/>
    </row>
    <row r="10330">
      <c r="E10330" s="26"/>
      <c r="F10330" s="27"/>
      <c r="J10330" s="26"/>
      <c r="K10330" s="26"/>
      <c r="L10330" s="30"/>
      <c r="M10330" s="31"/>
      <c r="N10330" s="31"/>
      <c r="O10330" s="31"/>
      <c r="P10330" s="31"/>
      <c r="Q10330" s="31"/>
      <c r="R10330" s="31"/>
      <c r="S10330" s="31"/>
      <c r="T10330" s="26"/>
      <c r="U10330" s="26"/>
      <c r="W10330" s="10"/>
    </row>
    <row r="10331">
      <c r="E10331" s="26"/>
      <c r="F10331" s="27"/>
      <c r="J10331" s="26"/>
      <c r="K10331" s="26"/>
      <c r="L10331" s="30"/>
      <c r="M10331" s="31"/>
      <c r="N10331" s="31"/>
      <c r="O10331" s="31"/>
      <c r="P10331" s="31"/>
      <c r="Q10331" s="31"/>
      <c r="R10331" s="31"/>
      <c r="S10331" s="31"/>
      <c r="T10331" s="26"/>
      <c r="U10331" s="26"/>
      <c r="W10331" s="10"/>
    </row>
    <row r="10332">
      <c r="E10332" s="26"/>
      <c r="F10332" s="27"/>
      <c r="J10332" s="26"/>
      <c r="K10332" s="26"/>
      <c r="L10332" s="30"/>
      <c r="M10332" s="31"/>
      <c r="N10332" s="31"/>
      <c r="O10332" s="31"/>
      <c r="P10332" s="31"/>
      <c r="Q10332" s="31"/>
      <c r="R10332" s="31"/>
      <c r="S10332" s="31"/>
      <c r="T10332" s="26"/>
      <c r="U10332" s="26"/>
      <c r="W10332" s="10"/>
    </row>
    <row r="10333">
      <c r="E10333" s="26"/>
      <c r="F10333" s="27"/>
      <c r="J10333" s="26"/>
      <c r="K10333" s="26"/>
      <c r="L10333" s="30"/>
      <c r="M10333" s="31"/>
      <c r="N10333" s="31"/>
      <c r="O10333" s="31"/>
      <c r="P10333" s="31"/>
      <c r="Q10333" s="31"/>
      <c r="R10333" s="31"/>
      <c r="S10333" s="31"/>
      <c r="T10333" s="26"/>
      <c r="U10333" s="26"/>
      <c r="W10333" s="10"/>
    </row>
    <row r="10334">
      <c r="E10334" s="26"/>
      <c r="F10334" s="27"/>
      <c r="J10334" s="26"/>
      <c r="K10334" s="26"/>
      <c r="L10334" s="30"/>
      <c r="M10334" s="31"/>
      <c r="N10334" s="31"/>
      <c r="O10334" s="31"/>
      <c r="P10334" s="31"/>
      <c r="Q10334" s="31"/>
      <c r="R10334" s="31"/>
      <c r="S10334" s="31"/>
      <c r="T10334" s="26"/>
      <c r="U10334" s="26"/>
      <c r="W10334" s="10"/>
    </row>
    <row r="10335">
      <c r="E10335" s="26"/>
      <c r="F10335" s="27"/>
      <c r="J10335" s="26"/>
      <c r="K10335" s="26"/>
      <c r="L10335" s="30"/>
      <c r="M10335" s="31"/>
      <c r="N10335" s="31"/>
      <c r="O10335" s="31"/>
      <c r="P10335" s="31"/>
      <c r="Q10335" s="31"/>
      <c r="R10335" s="31"/>
      <c r="S10335" s="31"/>
      <c r="T10335" s="26"/>
      <c r="U10335" s="26"/>
      <c r="W10335" s="10"/>
    </row>
    <row r="10336">
      <c r="E10336" s="26"/>
      <c r="F10336" s="27"/>
      <c r="J10336" s="26"/>
      <c r="K10336" s="26"/>
      <c r="L10336" s="30"/>
      <c r="M10336" s="31"/>
      <c r="N10336" s="31"/>
      <c r="O10336" s="31"/>
      <c r="P10336" s="31"/>
      <c r="Q10336" s="31"/>
      <c r="R10336" s="31"/>
      <c r="S10336" s="31"/>
      <c r="T10336" s="26"/>
      <c r="U10336" s="26"/>
      <c r="W10336" s="10"/>
    </row>
    <row r="10337">
      <c r="E10337" s="26"/>
      <c r="F10337" s="27"/>
      <c r="J10337" s="26"/>
      <c r="K10337" s="26"/>
      <c r="L10337" s="30"/>
      <c r="M10337" s="31"/>
      <c r="N10337" s="31"/>
      <c r="O10337" s="31"/>
      <c r="P10337" s="31"/>
      <c r="Q10337" s="31"/>
      <c r="R10337" s="31"/>
      <c r="S10337" s="31"/>
      <c r="T10337" s="26"/>
      <c r="U10337" s="26"/>
      <c r="W10337" s="10"/>
    </row>
    <row r="10338">
      <c r="E10338" s="26"/>
      <c r="F10338" s="27"/>
      <c r="J10338" s="26"/>
      <c r="K10338" s="26"/>
      <c r="L10338" s="30"/>
      <c r="M10338" s="31"/>
      <c r="N10338" s="31"/>
      <c r="O10338" s="31"/>
      <c r="P10338" s="31"/>
      <c r="Q10338" s="31"/>
      <c r="R10338" s="31"/>
      <c r="S10338" s="31"/>
      <c r="T10338" s="26"/>
      <c r="U10338" s="26"/>
      <c r="W10338" s="10"/>
    </row>
    <row r="10339">
      <c r="E10339" s="26"/>
      <c r="F10339" s="27"/>
      <c r="J10339" s="26"/>
      <c r="K10339" s="26"/>
      <c r="L10339" s="30"/>
      <c r="M10339" s="31"/>
      <c r="N10339" s="31"/>
      <c r="O10339" s="31"/>
      <c r="P10339" s="31"/>
      <c r="Q10339" s="31"/>
      <c r="R10339" s="31"/>
      <c r="S10339" s="31"/>
      <c r="T10339" s="26"/>
      <c r="U10339" s="26"/>
      <c r="W10339" s="10"/>
    </row>
    <row r="10340">
      <c r="E10340" s="26"/>
      <c r="F10340" s="27"/>
      <c r="J10340" s="26"/>
      <c r="K10340" s="26"/>
      <c r="L10340" s="30"/>
      <c r="M10340" s="31"/>
      <c r="N10340" s="31"/>
      <c r="O10340" s="31"/>
      <c r="P10340" s="31"/>
      <c r="Q10340" s="31"/>
      <c r="R10340" s="31"/>
      <c r="S10340" s="31"/>
      <c r="T10340" s="26"/>
      <c r="U10340" s="26"/>
      <c r="W10340" s="10"/>
    </row>
    <row r="10341">
      <c r="E10341" s="26"/>
      <c r="F10341" s="27"/>
      <c r="J10341" s="26"/>
      <c r="K10341" s="26"/>
      <c r="L10341" s="30"/>
      <c r="M10341" s="31"/>
      <c r="N10341" s="31"/>
      <c r="O10341" s="31"/>
      <c r="P10341" s="31"/>
      <c r="Q10341" s="31"/>
      <c r="R10341" s="31"/>
      <c r="S10341" s="31"/>
      <c r="T10341" s="26"/>
      <c r="U10341" s="26"/>
      <c r="W10341" s="10"/>
    </row>
    <row r="10342">
      <c r="E10342" s="26"/>
      <c r="F10342" s="27"/>
      <c r="J10342" s="26"/>
      <c r="K10342" s="26"/>
      <c r="L10342" s="30"/>
      <c r="M10342" s="31"/>
      <c r="N10342" s="31"/>
      <c r="O10342" s="31"/>
      <c r="P10342" s="31"/>
      <c r="Q10342" s="31"/>
      <c r="R10342" s="31"/>
      <c r="S10342" s="31"/>
      <c r="T10342" s="26"/>
      <c r="U10342" s="26"/>
      <c r="W10342" s="10"/>
    </row>
    <row r="10343">
      <c r="E10343" s="26"/>
      <c r="F10343" s="27"/>
      <c r="J10343" s="26"/>
      <c r="K10343" s="26"/>
      <c r="L10343" s="30"/>
      <c r="M10343" s="31"/>
      <c r="N10343" s="31"/>
      <c r="O10343" s="31"/>
      <c r="P10343" s="31"/>
      <c r="Q10343" s="31"/>
      <c r="R10343" s="31"/>
      <c r="S10343" s="31"/>
      <c r="T10343" s="26"/>
      <c r="U10343" s="26"/>
      <c r="W10343" s="10"/>
    </row>
    <row r="10344">
      <c r="E10344" s="26"/>
      <c r="F10344" s="27"/>
      <c r="J10344" s="26"/>
      <c r="K10344" s="26"/>
      <c r="L10344" s="30"/>
      <c r="M10344" s="31"/>
      <c r="N10344" s="31"/>
      <c r="O10344" s="31"/>
      <c r="P10344" s="31"/>
      <c r="Q10344" s="31"/>
      <c r="R10344" s="31"/>
      <c r="S10344" s="31"/>
      <c r="T10344" s="26"/>
      <c r="U10344" s="26"/>
      <c r="W10344" s="10"/>
    </row>
    <row r="10345">
      <c r="E10345" s="26"/>
      <c r="F10345" s="27"/>
      <c r="J10345" s="26"/>
      <c r="K10345" s="26"/>
      <c r="L10345" s="30"/>
      <c r="M10345" s="31"/>
      <c r="N10345" s="31"/>
      <c r="O10345" s="31"/>
      <c r="P10345" s="31"/>
      <c r="Q10345" s="31"/>
      <c r="R10345" s="31"/>
      <c r="S10345" s="31"/>
      <c r="T10345" s="26"/>
      <c r="U10345" s="26"/>
      <c r="W10345" s="10"/>
    </row>
    <row r="10346">
      <c r="E10346" s="26"/>
      <c r="F10346" s="27"/>
      <c r="J10346" s="26"/>
      <c r="K10346" s="26"/>
      <c r="L10346" s="30"/>
      <c r="M10346" s="31"/>
      <c r="N10346" s="31"/>
      <c r="O10346" s="31"/>
      <c r="P10346" s="31"/>
      <c r="Q10346" s="31"/>
      <c r="R10346" s="31"/>
      <c r="S10346" s="31"/>
      <c r="T10346" s="26"/>
      <c r="U10346" s="26"/>
      <c r="W10346" s="10"/>
    </row>
    <row r="10347">
      <c r="E10347" s="26"/>
      <c r="F10347" s="27"/>
      <c r="J10347" s="26"/>
      <c r="K10347" s="26"/>
      <c r="L10347" s="30"/>
      <c r="M10347" s="31"/>
      <c r="N10347" s="31"/>
      <c r="O10347" s="31"/>
      <c r="P10347" s="31"/>
      <c r="Q10347" s="31"/>
      <c r="R10347" s="31"/>
      <c r="S10347" s="31"/>
      <c r="T10347" s="26"/>
      <c r="U10347" s="26"/>
      <c r="W10347" s="10"/>
    </row>
    <row r="10348">
      <c r="E10348" s="26"/>
      <c r="F10348" s="27"/>
      <c r="J10348" s="26"/>
      <c r="K10348" s="26"/>
      <c r="L10348" s="30"/>
      <c r="M10348" s="31"/>
      <c r="N10348" s="31"/>
      <c r="O10348" s="31"/>
      <c r="P10348" s="31"/>
      <c r="Q10348" s="31"/>
      <c r="R10348" s="31"/>
      <c r="S10348" s="31"/>
      <c r="T10348" s="26"/>
      <c r="U10348" s="26"/>
      <c r="W10348" s="10"/>
    </row>
    <row r="10349">
      <c r="E10349" s="26"/>
      <c r="F10349" s="27"/>
      <c r="J10349" s="26"/>
      <c r="K10349" s="26"/>
      <c r="L10349" s="30"/>
      <c r="M10349" s="31"/>
      <c r="N10349" s="31"/>
      <c r="O10349" s="31"/>
      <c r="P10349" s="31"/>
      <c r="Q10349" s="31"/>
      <c r="R10349" s="31"/>
      <c r="S10349" s="31"/>
      <c r="T10349" s="26"/>
      <c r="U10349" s="26"/>
      <c r="W10349" s="10"/>
    </row>
    <row r="10350">
      <c r="E10350" s="26"/>
      <c r="F10350" s="27"/>
      <c r="J10350" s="26"/>
      <c r="K10350" s="26"/>
      <c r="L10350" s="30"/>
      <c r="M10350" s="31"/>
      <c r="N10350" s="31"/>
      <c r="O10350" s="31"/>
      <c r="P10350" s="31"/>
      <c r="Q10350" s="31"/>
      <c r="R10350" s="31"/>
      <c r="S10350" s="31"/>
      <c r="T10350" s="26"/>
      <c r="U10350" s="26"/>
      <c r="W10350" s="10"/>
    </row>
    <row r="10351">
      <c r="E10351" s="26"/>
      <c r="F10351" s="27"/>
      <c r="J10351" s="26"/>
      <c r="K10351" s="26"/>
      <c r="L10351" s="30"/>
      <c r="M10351" s="31"/>
      <c r="N10351" s="31"/>
      <c r="O10351" s="31"/>
      <c r="P10351" s="31"/>
      <c r="Q10351" s="31"/>
      <c r="R10351" s="31"/>
      <c r="S10351" s="31"/>
      <c r="T10351" s="26"/>
      <c r="U10351" s="26"/>
      <c r="W10351" s="10"/>
    </row>
    <row r="10352">
      <c r="E10352" s="26"/>
      <c r="F10352" s="27"/>
      <c r="J10352" s="26"/>
      <c r="K10352" s="26"/>
      <c r="L10352" s="30"/>
      <c r="M10352" s="31"/>
      <c r="N10352" s="31"/>
      <c r="O10352" s="31"/>
      <c r="P10352" s="31"/>
      <c r="Q10352" s="31"/>
      <c r="R10352" s="31"/>
      <c r="S10352" s="31"/>
      <c r="T10352" s="26"/>
      <c r="U10352" s="26"/>
      <c r="W10352" s="10"/>
    </row>
    <row r="10353">
      <c r="E10353" s="26"/>
      <c r="F10353" s="27"/>
      <c r="J10353" s="26"/>
      <c r="K10353" s="26"/>
      <c r="L10353" s="30"/>
      <c r="M10353" s="31"/>
      <c r="N10353" s="31"/>
      <c r="O10353" s="31"/>
      <c r="P10353" s="31"/>
      <c r="Q10353" s="31"/>
      <c r="R10353" s="31"/>
      <c r="S10353" s="31"/>
      <c r="T10353" s="26"/>
      <c r="U10353" s="26"/>
      <c r="W10353" s="10"/>
    </row>
    <row r="10354">
      <c r="E10354" s="26"/>
      <c r="F10354" s="27"/>
      <c r="J10354" s="26"/>
      <c r="K10354" s="26"/>
      <c r="L10354" s="30"/>
      <c r="M10354" s="31"/>
      <c r="N10354" s="31"/>
      <c r="O10354" s="31"/>
      <c r="P10354" s="31"/>
      <c r="Q10354" s="31"/>
      <c r="R10354" s="31"/>
      <c r="S10354" s="31"/>
      <c r="T10354" s="26"/>
      <c r="U10354" s="26"/>
      <c r="W10354" s="10"/>
    </row>
    <row r="10355">
      <c r="E10355" s="26"/>
      <c r="F10355" s="27"/>
      <c r="J10355" s="26"/>
      <c r="K10355" s="26"/>
      <c r="L10355" s="30"/>
      <c r="M10355" s="31"/>
      <c r="N10355" s="31"/>
      <c r="O10355" s="31"/>
      <c r="P10355" s="31"/>
      <c r="Q10355" s="31"/>
      <c r="R10355" s="31"/>
      <c r="S10355" s="31"/>
      <c r="T10355" s="26"/>
      <c r="U10355" s="26"/>
      <c r="W10355" s="10"/>
    </row>
    <row r="10356">
      <c r="E10356" s="26"/>
      <c r="F10356" s="27"/>
      <c r="J10356" s="26"/>
      <c r="K10356" s="26"/>
      <c r="L10356" s="30"/>
      <c r="M10356" s="31"/>
      <c r="N10356" s="31"/>
      <c r="O10356" s="31"/>
      <c r="P10356" s="31"/>
      <c r="Q10356" s="31"/>
      <c r="R10356" s="31"/>
      <c r="S10356" s="31"/>
      <c r="T10356" s="26"/>
      <c r="U10356" s="26"/>
      <c r="W10356" s="10"/>
    </row>
    <row r="10357">
      <c r="E10357" s="26"/>
      <c r="F10357" s="27"/>
      <c r="J10357" s="26"/>
      <c r="K10357" s="26"/>
      <c r="L10357" s="30"/>
      <c r="M10357" s="31"/>
      <c r="N10357" s="31"/>
      <c r="O10357" s="31"/>
      <c r="P10357" s="31"/>
      <c r="Q10357" s="31"/>
      <c r="R10357" s="31"/>
      <c r="S10357" s="31"/>
      <c r="T10357" s="26"/>
      <c r="U10357" s="26"/>
      <c r="W10357" s="10"/>
    </row>
    <row r="10358">
      <c r="E10358" s="26"/>
      <c r="F10358" s="27"/>
      <c r="J10358" s="26"/>
      <c r="K10358" s="26"/>
      <c r="L10358" s="30"/>
      <c r="M10358" s="31"/>
      <c r="N10358" s="31"/>
      <c r="O10358" s="31"/>
      <c r="P10358" s="31"/>
      <c r="Q10358" s="31"/>
      <c r="R10358" s="31"/>
      <c r="S10358" s="31"/>
      <c r="T10358" s="26"/>
      <c r="U10358" s="26"/>
      <c r="W10358" s="10"/>
    </row>
    <row r="10359">
      <c r="E10359" s="26"/>
      <c r="F10359" s="27"/>
      <c r="J10359" s="26"/>
      <c r="K10359" s="26"/>
      <c r="L10359" s="30"/>
      <c r="M10359" s="31"/>
      <c r="N10359" s="31"/>
      <c r="O10359" s="31"/>
      <c r="P10359" s="31"/>
      <c r="Q10359" s="31"/>
      <c r="R10359" s="31"/>
      <c r="S10359" s="31"/>
      <c r="T10359" s="26"/>
      <c r="U10359" s="26"/>
      <c r="W10359" s="10"/>
    </row>
    <row r="10360">
      <c r="E10360" s="26"/>
      <c r="F10360" s="27"/>
      <c r="J10360" s="26"/>
      <c r="K10360" s="26"/>
      <c r="L10360" s="30"/>
      <c r="M10360" s="31"/>
      <c r="N10360" s="31"/>
      <c r="O10360" s="31"/>
      <c r="P10360" s="31"/>
      <c r="Q10360" s="31"/>
      <c r="R10360" s="31"/>
      <c r="S10360" s="31"/>
      <c r="T10360" s="26"/>
      <c r="U10360" s="26"/>
      <c r="W10360" s="10"/>
    </row>
    <row r="10361">
      <c r="E10361" s="26"/>
      <c r="F10361" s="27"/>
      <c r="J10361" s="26"/>
      <c r="K10361" s="26"/>
      <c r="L10361" s="30"/>
      <c r="M10361" s="31"/>
      <c r="N10361" s="31"/>
      <c r="O10361" s="31"/>
      <c r="P10361" s="31"/>
      <c r="Q10361" s="31"/>
      <c r="R10361" s="31"/>
      <c r="S10361" s="31"/>
      <c r="T10361" s="26"/>
      <c r="U10361" s="26"/>
      <c r="W10361" s="10"/>
    </row>
    <row r="10362">
      <c r="E10362" s="26"/>
      <c r="F10362" s="27"/>
      <c r="J10362" s="26"/>
      <c r="K10362" s="26"/>
      <c r="L10362" s="30"/>
      <c r="M10362" s="31"/>
      <c r="N10362" s="31"/>
      <c r="O10362" s="31"/>
      <c r="P10362" s="31"/>
      <c r="Q10362" s="31"/>
      <c r="R10362" s="31"/>
      <c r="S10362" s="31"/>
      <c r="T10362" s="26"/>
      <c r="U10362" s="26"/>
      <c r="W10362" s="10"/>
    </row>
    <row r="10363">
      <c r="E10363" s="26"/>
      <c r="F10363" s="27"/>
      <c r="J10363" s="26"/>
      <c r="K10363" s="26"/>
      <c r="L10363" s="30"/>
      <c r="M10363" s="31"/>
      <c r="N10363" s="31"/>
      <c r="O10363" s="31"/>
      <c r="P10363" s="31"/>
      <c r="Q10363" s="31"/>
      <c r="R10363" s="31"/>
      <c r="S10363" s="31"/>
      <c r="T10363" s="26"/>
      <c r="U10363" s="26"/>
      <c r="W10363" s="10"/>
    </row>
    <row r="10364">
      <c r="E10364" s="26"/>
      <c r="F10364" s="27"/>
      <c r="J10364" s="26"/>
      <c r="K10364" s="26"/>
      <c r="L10364" s="30"/>
      <c r="M10364" s="31"/>
      <c r="N10364" s="31"/>
      <c r="O10364" s="31"/>
      <c r="P10364" s="31"/>
      <c r="Q10364" s="31"/>
      <c r="R10364" s="31"/>
      <c r="S10364" s="31"/>
      <c r="T10364" s="26"/>
      <c r="U10364" s="26"/>
      <c r="W10364" s="10"/>
    </row>
    <row r="10365">
      <c r="E10365" s="26"/>
      <c r="F10365" s="27"/>
      <c r="J10365" s="26"/>
      <c r="K10365" s="26"/>
      <c r="L10365" s="30"/>
      <c r="M10365" s="31"/>
      <c r="N10365" s="31"/>
      <c r="O10365" s="31"/>
      <c r="P10365" s="31"/>
      <c r="Q10365" s="31"/>
      <c r="R10365" s="31"/>
      <c r="S10365" s="31"/>
      <c r="T10365" s="26"/>
      <c r="U10365" s="26"/>
      <c r="W10365" s="10"/>
    </row>
    <row r="10366">
      <c r="E10366" s="26"/>
      <c r="F10366" s="27"/>
      <c r="J10366" s="26"/>
      <c r="K10366" s="26"/>
      <c r="L10366" s="30"/>
      <c r="M10366" s="31"/>
      <c r="N10366" s="31"/>
      <c r="O10366" s="31"/>
      <c r="P10366" s="31"/>
      <c r="Q10366" s="31"/>
      <c r="R10366" s="31"/>
      <c r="S10366" s="31"/>
      <c r="T10366" s="26"/>
      <c r="U10366" s="26"/>
      <c r="W10366" s="10"/>
    </row>
    <row r="10367">
      <c r="E10367" s="26"/>
      <c r="F10367" s="27"/>
      <c r="J10367" s="26"/>
      <c r="K10367" s="26"/>
      <c r="L10367" s="30"/>
      <c r="M10367" s="31"/>
      <c r="N10367" s="31"/>
      <c r="O10367" s="31"/>
      <c r="P10367" s="31"/>
      <c r="Q10367" s="31"/>
      <c r="R10367" s="31"/>
      <c r="S10367" s="31"/>
      <c r="T10367" s="26"/>
      <c r="U10367" s="26"/>
      <c r="W10367" s="10"/>
    </row>
    <row r="10368">
      <c r="E10368" s="26"/>
      <c r="F10368" s="27"/>
      <c r="J10368" s="26"/>
      <c r="K10368" s="26"/>
      <c r="L10368" s="30"/>
      <c r="M10368" s="31"/>
      <c r="N10368" s="31"/>
      <c r="O10368" s="31"/>
      <c r="P10368" s="31"/>
      <c r="Q10368" s="31"/>
      <c r="R10368" s="31"/>
      <c r="S10368" s="31"/>
      <c r="T10368" s="26"/>
      <c r="U10368" s="26"/>
      <c r="W10368" s="10"/>
    </row>
    <row r="10369">
      <c r="E10369" s="26"/>
      <c r="F10369" s="27"/>
      <c r="J10369" s="26"/>
      <c r="K10369" s="26"/>
      <c r="L10369" s="30"/>
      <c r="M10369" s="31"/>
      <c r="N10369" s="31"/>
      <c r="O10369" s="31"/>
      <c r="P10369" s="31"/>
      <c r="Q10369" s="31"/>
      <c r="R10369" s="31"/>
      <c r="S10369" s="31"/>
      <c r="T10369" s="26"/>
      <c r="U10369" s="26"/>
      <c r="W10369" s="10"/>
    </row>
    <row r="10370">
      <c r="E10370" s="26"/>
      <c r="F10370" s="27"/>
      <c r="J10370" s="26"/>
      <c r="K10370" s="26"/>
      <c r="L10370" s="30"/>
      <c r="M10370" s="31"/>
      <c r="N10370" s="31"/>
      <c r="O10370" s="31"/>
      <c r="P10370" s="31"/>
      <c r="Q10370" s="31"/>
      <c r="R10370" s="31"/>
      <c r="S10370" s="31"/>
      <c r="T10370" s="26"/>
      <c r="U10370" s="26"/>
      <c r="W10370" s="10"/>
    </row>
    <row r="10371">
      <c r="E10371" s="26"/>
      <c r="F10371" s="27"/>
      <c r="J10371" s="26"/>
      <c r="K10371" s="26"/>
      <c r="L10371" s="30"/>
      <c r="M10371" s="31"/>
      <c r="N10371" s="31"/>
      <c r="O10371" s="31"/>
      <c r="P10371" s="31"/>
      <c r="Q10371" s="31"/>
      <c r="R10371" s="31"/>
      <c r="S10371" s="31"/>
      <c r="T10371" s="26"/>
      <c r="U10371" s="26"/>
      <c r="W10371" s="10"/>
    </row>
    <row r="10372">
      <c r="E10372" s="26"/>
      <c r="F10372" s="27"/>
      <c r="J10372" s="26"/>
      <c r="K10372" s="26"/>
      <c r="L10372" s="30"/>
      <c r="M10372" s="31"/>
      <c r="N10372" s="31"/>
      <c r="O10372" s="31"/>
      <c r="P10372" s="31"/>
      <c r="Q10372" s="31"/>
      <c r="R10372" s="31"/>
      <c r="S10372" s="31"/>
      <c r="T10372" s="26"/>
      <c r="U10372" s="26"/>
      <c r="W10372" s="10"/>
    </row>
    <row r="10373">
      <c r="E10373" s="26"/>
      <c r="F10373" s="27"/>
      <c r="J10373" s="26"/>
      <c r="K10373" s="26"/>
      <c r="L10373" s="30"/>
      <c r="M10373" s="31"/>
      <c r="N10373" s="31"/>
      <c r="O10373" s="31"/>
      <c r="P10373" s="31"/>
      <c r="Q10373" s="31"/>
      <c r="R10373" s="31"/>
      <c r="S10373" s="31"/>
      <c r="T10373" s="26"/>
      <c r="U10373" s="26"/>
      <c r="W10373" s="10"/>
    </row>
    <row r="10374">
      <c r="E10374" s="26"/>
      <c r="F10374" s="27"/>
      <c r="J10374" s="26"/>
      <c r="K10374" s="26"/>
      <c r="L10374" s="30"/>
      <c r="M10374" s="31"/>
      <c r="N10374" s="31"/>
      <c r="O10374" s="31"/>
      <c r="P10374" s="31"/>
      <c r="Q10374" s="31"/>
      <c r="R10374" s="31"/>
      <c r="S10374" s="31"/>
      <c r="T10374" s="26"/>
      <c r="U10374" s="26"/>
      <c r="W10374" s="10"/>
    </row>
    <row r="10375">
      <c r="E10375" s="26"/>
      <c r="F10375" s="27"/>
      <c r="J10375" s="26"/>
      <c r="K10375" s="26"/>
      <c r="L10375" s="30"/>
      <c r="M10375" s="31"/>
      <c r="N10375" s="31"/>
      <c r="O10375" s="31"/>
      <c r="P10375" s="31"/>
      <c r="Q10375" s="31"/>
      <c r="R10375" s="31"/>
      <c r="S10375" s="31"/>
      <c r="T10375" s="26"/>
      <c r="U10375" s="26"/>
      <c r="W10375" s="10"/>
    </row>
    <row r="10376">
      <c r="E10376" s="26"/>
      <c r="F10376" s="27"/>
      <c r="J10376" s="26"/>
      <c r="K10376" s="26"/>
      <c r="L10376" s="30"/>
      <c r="M10376" s="31"/>
      <c r="N10376" s="31"/>
      <c r="O10376" s="31"/>
      <c r="P10376" s="31"/>
      <c r="Q10376" s="31"/>
      <c r="R10376" s="31"/>
      <c r="S10376" s="31"/>
      <c r="T10376" s="26"/>
      <c r="U10376" s="26"/>
      <c r="W10376" s="10"/>
    </row>
    <row r="10377">
      <c r="E10377" s="26"/>
      <c r="F10377" s="27"/>
      <c r="J10377" s="26"/>
      <c r="K10377" s="26"/>
      <c r="L10377" s="30"/>
      <c r="M10377" s="31"/>
      <c r="N10377" s="31"/>
      <c r="O10377" s="31"/>
      <c r="P10377" s="31"/>
      <c r="Q10377" s="31"/>
      <c r="R10377" s="31"/>
      <c r="S10377" s="31"/>
      <c r="T10377" s="26"/>
      <c r="U10377" s="26"/>
      <c r="W10377" s="10"/>
    </row>
    <row r="10378">
      <c r="E10378" s="26"/>
      <c r="F10378" s="27"/>
      <c r="J10378" s="26"/>
      <c r="K10378" s="26"/>
      <c r="L10378" s="30"/>
      <c r="M10378" s="31"/>
      <c r="N10378" s="31"/>
      <c r="O10378" s="31"/>
      <c r="P10378" s="31"/>
      <c r="Q10378" s="31"/>
      <c r="R10378" s="31"/>
      <c r="S10378" s="31"/>
      <c r="T10378" s="26"/>
      <c r="U10378" s="26"/>
      <c r="W10378" s="10"/>
    </row>
    <row r="10379">
      <c r="E10379" s="26"/>
      <c r="F10379" s="27"/>
      <c r="J10379" s="26"/>
      <c r="K10379" s="26"/>
      <c r="L10379" s="30"/>
      <c r="M10379" s="31"/>
      <c r="N10379" s="31"/>
      <c r="O10379" s="31"/>
      <c r="P10379" s="31"/>
      <c r="Q10379" s="31"/>
      <c r="R10379" s="31"/>
      <c r="S10379" s="31"/>
      <c r="T10379" s="26"/>
      <c r="U10379" s="26"/>
      <c r="W10379" s="10"/>
    </row>
    <row r="10380">
      <c r="E10380" s="26"/>
      <c r="F10380" s="27"/>
      <c r="J10380" s="26"/>
      <c r="K10380" s="26"/>
      <c r="L10380" s="30"/>
      <c r="M10380" s="31"/>
      <c r="N10380" s="31"/>
      <c r="O10380" s="31"/>
      <c r="P10380" s="31"/>
      <c r="Q10380" s="31"/>
      <c r="R10380" s="31"/>
      <c r="S10380" s="31"/>
      <c r="T10380" s="26"/>
      <c r="U10380" s="26"/>
      <c r="W10380" s="10"/>
    </row>
    <row r="10381">
      <c r="E10381" s="26"/>
      <c r="F10381" s="27"/>
      <c r="J10381" s="26"/>
      <c r="K10381" s="26"/>
      <c r="L10381" s="30"/>
      <c r="M10381" s="31"/>
      <c r="N10381" s="31"/>
      <c r="O10381" s="31"/>
      <c r="P10381" s="31"/>
      <c r="Q10381" s="31"/>
      <c r="R10381" s="31"/>
      <c r="S10381" s="31"/>
      <c r="T10381" s="26"/>
      <c r="U10381" s="26"/>
      <c r="W10381" s="10"/>
    </row>
    <row r="10382">
      <c r="E10382" s="26"/>
      <c r="F10382" s="27"/>
      <c r="J10382" s="26"/>
      <c r="K10382" s="26"/>
      <c r="L10382" s="30"/>
      <c r="M10382" s="31"/>
      <c r="N10382" s="31"/>
      <c r="O10382" s="31"/>
      <c r="P10382" s="31"/>
      <c r="Q10382" s="31"/>
      <c r="R10382" s="31"/>
      <c r="S10382" s="31"/>
      <c r="T10382" s="26"/>
      <c r="U10382" s="26"/>
      <c r="W10382" s="10"/>
    </row>
    <row r="10383">
      <c r="E10383" s="26"/>
      <c r="F10383" s="27"/>
      <c r="J10383" s="26"/>
      <c r="K10383" s="26"/>
      <c r="L10383" s="30"/>
      <c r="M10383" s="31"/>
      <c r="N10383" s="31"/>
      <c r="O10383" s="31"/>
      <c r="P10383" s="31"/>
      <c r="Q10383" s="31"/>
      <c r="R10383" s="31"/>
      <c r="S10383" s="31"/>
      <c r="T10383" s="26"/>
      <c r="U10383" s="26"/>
      <c r="W10383" s="10"/>
    </row>
    <row r="10384">
      <c r="E10384" s="26"/>
      <c r="F10384" s="27"/>
      <c r="J10384" s="26"/>
      <c r="K10384" s="26"/>
      <c r="L10384" s="30"/>
      <c r="M10384" s="31"/>
      <c r="N10384" s="31"/>
      <c r="O10384" s="31"/>
      <c r="P10384" s="31"/>
      <c r="Q10384" s="31"/>
      <c r="R10384" s="31"/>
      <c r="S10384" s="31"/>
      <c r="T10384" s="26"/>
      <c r="U10384" s="26"/>
      <c r="W10384" s="10"/>
    </row>
    <row r="10385">
      <c r="E10385" s="26"/>
      <c r="F10385" s="27"/>
      <c r="J10385" s="26"/>
      <c r="K10385" s="26"/>
      <c r="L10385" s="30"/>
      <c r="M10385" s="31"/>
      <c r="N10385" s="31"/>
      <c r="O10385" s="31"/>
      <c r="P10385" s="31"/>
      <c r="Q10385" s="31"/>
      <c r="R10385" s="31"/>
      <c r="S10385" s="31"/>
      <c r="T10385" s="26"/>
      <c r="U10385" s="26"/>
      <c r="W10385" s="10"/>
    </row>
    <row r="10386">
      <c r="E10386" s="26"/>
      <c r="F10386" s="27"/>
      <c r="J10386" s="26"/>
      <c r="K10386" s="26"/>
      <c r="L10386" s="30"/>
      <c r="M10386" s="31"/>
      <c r="N10386" s="31"/>
      <c r="O10386" s="31"/>
      <c r="P10386" s="31"/>
      <c r="Q10386" s="31"/>
      <c r="R10386" s="31"/>
      <c r="S10386" s="31"/>
      <c r="T10386" s="26"/>
      <c r="U10386" s="26"/>
      <c r="W10386" s="10"/>
    </row>
    <row r="10387">
      <c r="E10387" s="26"/>
      <c r="F10387" s="27"/>
      <c r="J10387" s="26"/>
      <c r="K10387" s="26"/>
      <c r="L10387" s="30"/>
      <c r="M10387" s="31"/>
      <c r="N10387" s="31"/>
      <c r="O10387" s="31"/>
      <c r="P10387" s="31"/>
      <c r="Q10387" s="31"/>
      <c r="R10387" s="31"/>
      <c r="S10387" s="31"/>
      <c r="T10387" s="26"/>
      <c r="U10387" s="26"/>
      <c r="W10387" s="10"/>
    </row>
    <row r="10388">
      <c r="E10388" s="26"/>
      <c r="F10388" s="27"/>
      <c r="J10388" s="26"/>
      <c r="K10388" s="26"/>
      <c r="L10388" s="30"/>
      <c r="M10388" s="31"/>
      <c r="N10388" s="31"/>
      <c r="O10388" s="31"/>
      <c r="P10388" s="31"/>
      <c r="Q10388" s="31"/>
      <c r="R10388" s="31"/>
      <c r="S10388" s="31"/>
      <c r="T10388" s="26"/>
      <c r="U10388" s="26"/>
      <c r="W10388" s="10"/>
    </row>
    <row r="10389">
      <c r="E10389" s="26"/>
      <c r="F10389" s="27"/>
      <c r="J10389" s="26"/>
      <c r="K10389" s="26"/>
      <c r="L10389" s="30"/>
      <c r="M10389" s="31"/>
      <c r="N10389" s="31"/>
      <c r="O10389" s="31"/>
      <c r="P10389" s="31"/>
      <c r="Q10389" s="31"/>
      <c r="R10389" s="31"/>
      <c r="S10389" s="31"/>
      <c r="T10389" s="26"/>
      <c r="U10389" s="26"/>
      <c r="W10389" s="10"/>
    </row>
    <row r="10390">
      <c r="E10390" s="26"/>
      <c r="F10390" s="27"/>
      <c r="J10390" s="26"/>
      <c r="K10390" s="26"/>
      <c r="L10390" s="30"/>
      <c r="M10390" s="31"/>
      <c r="N10390" s="31"/>
      <c r="O10390" s="31"/>
      <c r="P10390" s="31"/>
      <c r="Q10390" s="31"/>
      <c r="R10390" s="31"/>
      <c r="S10390" s="31"/>
      <c r="T10390" s="26"/>
      <c r="U10390" s="26"/>
      <c r="W10390" s="10"/>
    </row>
    <row r="10391">
      <c r="E10391" s="26"/>
      <c r="F10391" s="27"/>
      <c r="J10391" s="26"/>
      <c r="K10391" s="26"/>
      <c r="L10391" s="30"/>
      <c r="M10391" s="31"/>
      <c r="N10391" s="31"/>
      <c r="O10391" s="31"/>
      <c r="P10391" s="31"/>
      <c r="Q10391" s="31"/>
      <c r="R10391" s="31"/>
      <c r="S10391" s="31"/>
      <c r="T10391" s="26"/>
      <c r="U10391" s="26"/>
      <c r="W10391" s="10"/>
    </row>
    <row r="10392">
      <c r="E10392" s="26"/>
      <c r="F10392" s="27"/>
      <c r="J10392" s="26"/>
      <c r="K10392" s="26"/>
      <c r="L10392" s="30"/>
      <c r="M10392" s="31"/>
      <c r="N10392" s="31"/>
      <c r="O10392" s="31"/>
      <c r="P10392" s="31"/>
      <c r="Q10392" s="31"/>
      <c r="R10392" s="31"/>
      <c r="S10392" s="31"/>
      <c r="T10392" s="26"/>
      <c r="U10392" s="26"/>
      <c r="W10392" s="10"/>
    </row>
    <row r="10393">
      <c r="E10393" s="26"/>
      <c r="F10393" s="27"/>
      <c r="J10393" s="26"/>
      <c r="K10393" s="26"/>
      <c r="L10393" s="30"/>
      <c r="M10393" s="31"/>
      <c r="N10393" s="31"/>
      <c r="O10393" s="31"/>
      <c r="P10393" s="31"/>
      <c r="Q10393" s="31"/>
      <c r="R10393" s="31"/>
      <c r="S10393" s="31"/>
      <c r="T10393" s="26"/>
      <c r="U10393" s="26"/>
      <c r="W10393" s="10"/>
    </row>
    <row r="10394">
      <c r="E10394" s="26"/>
      <c r="F10394" s="27"/>
      <c r="J10394" s="26"/>
      <c r="K10394" s="26"/>
      <c r="L10394" s="30"/>
      <c r="M10394" s="31"/>
      <c r="N10394" s="31"/>
      <c r="O10394" s="31"/>
      <c r="P10394" s="31"/>
      <c r="Q10394" s="31"/>
      <c r="R10394" s="31"/>
      <c r="S10394" s="31"/>
      <c r="T10394" s="26"/>
      <c r="U10394" s="26"/>
      <c r="W10394" s="10"/>
    </row>
    <row r="10395">
      <c r="E10395" s="26"/>
      <c r="F10395" s="27"/>
      <c r="J10395" s="26"/>
      <c r="K10395" s="26"/>
      <c r="L10395" s="30"/>
      <c r="M10395" s="31"/>
      <c r="N10395" s="31"/>
      <c r="O10395" s="31"/>
      <c r="P10395" s="31"/>
      <c r="Q10395" s="31"/>
      <c r="R10395" s="31"/>
      <c r="S10395" s="31"/>
      <c r="T10395" s="26"/>
      <c r="U10395" s="26"/>
      <c r="W10395" s="10"/>
    </row>
    <row r="10396">
      <c r="E10396" s="26"/>
      <c r="F10396" s="27"/>
      <c r="J10396" s="26"/>
      <c r="K10396" s="26"/>
      <c r="L10396" s="30"/>
      <c r="M10396" s="31"/>
      <c r="N10396" s="31"/>
      <c r="O10396" s="31"/>
      <c r="P10396" s="31"/>
      <c r="Q10396" s="31"/>
      <c r="R10396" s="31"/>
      <c r="S10396" s="31"/>
      <c r="T10396" s="26"/>
      <c r="U10396" s="26"/>
      <c r="W10396" s="10"/>
    </row>
    <row r="10397">
      <c r="E10397" s="26"/>
      <c r="F10397" s="27"/>
      <c r="J10397" s="26"/>
      <c r="K10397" s="26"/>
      <c r="L10397" s="30"/>
      <c r="M10397" s="31"/>
      <c r="N10397" s="31"/>
      <c r="O10397" s="31"/>
      <c r="P10397" s="31"/>
      <c r="Q10397" s="31"/>
      <c r="R10397" s="31"/>
      <c r="S10397" s="31"/>
      <c r="T10397" s="26"/>
      <c r="U10397" s="26"/>
      <c r="W10397" s="10"/>
    </row>
    <row r="10398">
      <c r="E10398" s="26"/>
      <c r="F10398" s="27"/>
      <c r="J10398" s="26"/>
      <c r="K10398" s="26"/>
      <c r="L10398" s="30"/>
      <c r="M10398" s="31"/>
      <c r="N10398" s="31"/>
      <c r="O10398" s="31"/>
      <c r="P10398" s="31"/>
      <c r="Q10398" s="31"/>
      <c r="R10398" s="31"/>
      <c r="S10398" s="31"/>
      <c r="T10398" s="26"/>
      <c r="U10398" s="26"/>
      <c r="W10398" s="10"/>
    </row>
    <row r="10399">
      <c r="E10399" s="26"/>
      <c r="F10399" s="27"/>
      <c r="J10399" s="26"/>
      <c r="K10399" s="26"/>
      <c r="L10399" s="30"/>
      <c r="M10399" s="31"/>
      <c r="N10399" s="31"/>
      <c r="O10399" s="31"/>
      <c r="P10399" s="31"/>
      <c r="Q10399" s="31"/>
      <c r="R10399" s="31"/>
      <c r="S10399" s="31"/>
      <c r="T10399" s="26"/>
      <c r="U10399" s="26"/>
      <c r="W10399" s="10"/>
    </row>
    <row r="10400">
      <c r="E10400" s="26"/>
      <c r="F10400" s="27"/>
      <c r="J10400" s="26"/>
      <c r="K10400" s="26"/>
      <c r="L10400" s="30"/>
      <c r="M10400" s="31"/>
      <c r="N10400" s="31"/>
      <c r="O10400" s="31"/>
      <c r="P10400" s="31"/>
      <c r="Q10400" s="31"/>
      <c r="R10400" s="31"/>
      <c r="S10400" s="31"/>
      <c r="T10400" s="26"/>
      <c r="U10400" s="26"/>
      <c r="W10400" s="10"/>
    </row>
    <row r="10401">
      <c r="E10401" s="26"/>
      <c r="F10401" s="27"/>
      <c r="J10401" s="26"/>
      <c r="K10401" s="26"/>
      <c r="L10401" s="30"/>
      <c r="M10401" s="31"/>
      <c r="N10401" s="31"/>
      <c r="O10401" s="31"/>
      <c r="P10401" s="31"/>
      <c r="Q10401" s="31"/>
      <c r="R10401" s="31"/>
      <c r="S10401" s="31"/>
      <c r="T10401" s="26"/>
      <c r="U10401" s="26"/>
      <c r="W10401" s="10"/>
    </row>
    <row r="10402">
      <c r="E10402" s="26"/>
      <c r="F10402" s="27"/>
      <c r="J10402" s="26"/>
      <c r="K10402" s="26"/>
      <c r="L10402" s="30"/>
      <c r="M10402" s="31"/>
      <c r="N10402" s="31"/>
      <c r="O10402" s="31"/>
      <c r="P10402" s="31"/>
      <c r="Q10402" s="31"/>
      <c r="R10402" s="31"/>
      <c r="S10402" s="31"/>
      <c r="T10402" s="26"/>
      <c r="U10402" s="26"/>
      <c r="W10402" s="10"/>
    </row>
    <row r="10403">
      <c r="E10403" s="26"/>
      <c r="F10403" s="27"/>
      <c r="J10403" s="26"/>
      <c r="K10403" s="26"/>
      <c r="L10403" s="30"/>
      <c r="M10403" s="31"/>
      <c r="N10403" s="31"/>
      <c r="O10403" s="31"/>
      <c r="P10403" s="31"/>
      <c r="Q10403" s="31"/>
      <c r="R10403" s="31"/>
      <c r="S10403" s="31"/>
      <c r="T10403" s="26"/>
      <c r="U10403" s="26"/>
      <c r="W10403" s="10"/>
    </row>
    <row r="10404">
      <c r="E10404" s="26"/>
      <c r="F10404" s="27"/>
      <c r="J10404" s="26"/>
      <c r="K10404" s="26"/>
      <c r="L10404" s="30"/>
      <c r="M10404" s="31"/>
      <c r="N10404" s="31"/>
      <c r="O10404" s="31"/>
      <c r="P10404" s="31"/>
      <c r="Q10404" s="31"/>
      <c r="R10404" s="31"/>
      <c r="S10404" s="31"/>
      <c r="T10404" s="26"/>
      <c r="U10404" s="26"/>
      <c r="W10404" s="10"/>
    </row>
    <row r="10405">
      <c r="E10405" s="26"/>
      <c r="F10405" s="27"/>
      <c r="J10405" s="26"/>
      <c r="K10405" s="26"/>
      <c r="L10405" s="30"/>
      <c r="M10405" s="31"/>
      <c r="N10405" s="31"/>
      <c r="O10405" s="31"/>
      <c r="P10405" s="31"/>
      <c r="Q10405" s="31"/>
      <c r="R10405" s="31"/>
      <c r="S10405" s="31"/>
      <c r="T10405" s="26"/>
      <c r="U10405" s="26"/>
      <c r="W10405" s="10"/>
    </row>
    <row r="10406">
      <c r="E10406" s="26"/>
      <c r="F10406" s="27"/>
      <c r="J10406" s="26"/>
      <c r="K10406" s="26"/>
      <c r="L10406" s="30"/>
      <c r="M10406" s="31"/>
      <c r="N10406" s="31"/>
      <c r="O10406" s="31"/>
      <c r="P10406" s="31"/>
      <c r="Q10406" s="31"/>
      <c r="R10406" s="31"/>
      <c r="S10406" s="31"/>
      <c r="T10406" s="26"/>
      <c r="U10406" s="26"/>
      <c r="W10406" s="10"/>
    </row>
    <row r="10407">
      <c r="E10407" s="26"/>
      <c r="F10407" s="27"/>
      <c r="J10407" s="26"/>
      <c r="K10407" s="26"/>
      <c r="L10407" s="30"/>
      <c r="M10407" s="31"/>
      <c r="N10407" s="31"/>
      <c r="O10407" s="31"/>
      <c r="P10407" s="31"/>
      <c r="Q10407" s="31"/>
      <c r="R10407" s="31"/>
      <c r="S10407" s="31"/>
      <c r="T10407" s="26"/>
      <c r="U10407" s="26"/>
      <c r="W10407" s="10"/>
    </row>
    <row r="10408">
      <c r="E10408" s="26"/>
      <c r="F10408" s="27"/>
      <c r="J10408" s="26"/>
      <c r="K10408" s="26"/>
      <c r="L10408" s="30"/>
      <c r="M10408" s="31"/>
      <c r="N10408" s="31"/>
      <c r="O10408" s="31"/>
      <c r="P10408" s="31"/>
      <c r="Q10408" s="31"/>
      <c r="R10408" s="31"/>
      <c r="S10408" s="31"/>
      <c r="T10408" s="26"/>
      <c r="U10408" s="26"/>
      <c r="W10408" s="10"/>
    </row>
    <row r="10409">
      <c r="E10409" s="26"/>
      <c r="F10409" s="27"/>
      <c r="J10409" s="26"/>
      <c r="K10409" s="26"/>
      <c r="L10409" s="30"/>
      <c r="M10409" s="31"/>
      <c r="N10409" s="31"/>
      <c r="O10409" s="31"/>
      <c r="P10409" s="31"/>
      <c r="Q10409" s="31"/>
      <c r="R10409" s="31"/>
      <c r="S10409" s="31"/>
      <c r="T10409" s="26"/>
      <c r="U10409" s="26"/>
      <c r="W10409" s="10"/>
    </row>
    <row r="10410">
      <c r="E10410" s="26"/>
      <c r="F10410" s="27"/>
      <c r="J10410" s="26"/>
      <c r="K10410" s="26"/>
      <c r="L10410" s="30"/>
      <c r="M10410" s="31"/>
      <c r="N10410" s="31"/>
      <c r="O10410" s="31"/>
      <c r="P10410" s="31"/>
      <c r="Q10410" s="31"/>
      <c r="R10410" s="31"/>
      <c r="S10410" s="31"/>
      <c r="T10410" s="26"/>
      <c r="U10410" s="26"/>
      <c r="W10410" s="10"/>
    </row>
    <row r="10411">
      <c r="E10411" s="26"/>
      <c r="F10411" s="27"/>
      <c r="J10411" s="26"/>
      <c r="K10411" s="26"/>
      <c r="L10411" s="30"/>
      <c r="M10411" s="31"/>
      <c r="N10411" s="31"/>
      <c r="O10411" s="31"/>
      <c r="P10411" s="31"/>
      <c r="Q10411" s="31"/>
      <c r="R10411" s="31"/>
      <c r="S10411" s="31"/>
      <c r="T10411" s="26"/>
      <c r="U10411" s="26"/>
      <c r="W10411" s="10"/>
    </row>
    <row r="10412">
      <c r="E10412" s="26"/>
      <c r="F10412" s="27"/>
      <c r="J10412" s="26"/>
      <c r="K10412" s="26"/>
      <c r="L10412" s="30"/>
      <c r="M10412" s="31"/>
      <c r="N10412" s="31"/>
      <c r="O10412" s="31"/>
      <c r="P10412" s="31"/>
      <c r="Q10412" s="31"/>
      <c r="R10412" s="31"/>
      <c r="S10412" s="31"/>
      <c r="T10412" s="26"/>
      <c r="U10412" s="26"/>
      <c r="W10412" s="10"/>
    </row>
    <row r="10413">
      <c r="E10413" s="26"/>
      <c r="F10413" s="27"/>
      <c r="J10413" s="26"/>
      <c r="K10413" s="26"/>
      <c r="L10413" s="30"/>
      <c r="M10413" s="31"/>
      <c r="N10413" s="31"/>
      <c r="O10413" s="31"/>
      <c r="P10413" s="31"/>
      <c r="Q10413" s="31"/>
      <c r="R10413" s="31"/>
      <c r="S10413" s="31"/>
      <c r="T10413" s="26"/>
      <c r="U10413" s="26"/>
      <c r="W10413" s="10"/>
    </row>
    <row r="10414">
      <c r="E10414" s="26"/>
      <c r="F10414" s="27"/>
      <c r="J10414" s="26"/>
      <c r="K10414" s="26"/>
      <c r="L10414" s="30"/>
      <c r="M10414" s="31"/>
      <c r="N10414" s="31"/>
      <c r="O10414" s="31"/>
      <c r="P10414" s="31"/>
      <c r="Q10414" s="31"/>
      <c r="R10414" s="31"/>
      <c r="S10414" s="31"/>
      <c r="T10414" s="26"/>
      <c r="U10414" s="26"/>
      <c r="W10414" s="10"/>
    </row>
    <row r="10415">
      <c r="E10415" s="26"/>
      <c r="F10415" s="27"/>
      <c r="J10415" s="26"/>
      <c r="K10415" s="26"/>
      <c r="L10415" s="30"/>
      <c r="M10415" s="31"/>
      <c r="N10415" s="31"/>
      <c r="O10415" s="31"/>
      <c r="P10415" s="31"/>
      <c r="Q10415" s="31"/>
      <c r="R10415" s="31"/>
      <c r="S10415" s="31"/>
      <c r="T10415" s="26"/>
      <c r="U10415" s="26"/>
      <c r="W10415" s="10"/>
    </row>
    <row r="10416">
      <c r="E10416" s="26"/>
      <c r="F10416" s="27"/>
      <c r="J10416" s="26"/>
      <c r="K10416" s="26"/>
      <c r="L10416" s="30"/>
      <c r="M10416" s="31"/>
      <c r="N10416" s="31"/>
      <c r="O10416" s="31"/>
      <c r="P10416" s="31"/>
      <c r="Q10416" s="31"/>
      <c r="R10416" s="31"/>
      <c r="S10416" s="31"/>
      <c r="T10416" s="26"/>
      <c r="U10416" s="26"/>
      <c r="W10416" s="10"/>
    </row>
    <row r="10417">
      <c r="E10417" s="26"/>
      <c r="F10417" s="27"/>
      <c r="J10417" s="26"/>
      <c r="K10417" s="26"/>
      <c r="L10417" s="30"/>
      <c r="M10417" s="31"/>
      <c r="N10417" s="31"/>
      <c r="O10417" s="31"/>
      <c r="P10417" s="31"/>
      <c r="Q10417" s="31"/>
      <c r="R10417" s="31"/>
      <c r="S10417" s="31"/>
      <c r="T10417" s="26"/>
      <c r="U10417" s="26"/>
      <c r="W10417" s="10"/>
    </row>
    <row r="10418">
      <c r="E10418" s="26"/>
      <c r="F10418" s="27"/>
      <c r="J10418" s="26"/>
      <c r="K10418" s="26"/>
      <c r="L10418" s="30"/>
      <c r="M10418" s="31"/>
      <c r="N10418" s="31"/>
      <c r="O10418" s="31"/>
      <c r="P10418" s="31"/>
      <c r="Q10418" s="31"/>
      <c r="R10418" s="31"/>
      <c r="S10418" s="31"/>
      <c r="T10418" s="26"/>
      <c r="U10418" s="26"/>
      <c r="W10418" s="10"/>
    </row>
    <row r="10419">
      <c r="E10419" s="26"/>
      <c r="F10419" s="27"/>
      <c r="J10419" s="26"/>
      <c r="K10419" s="26"/>
      <c r="L10419" s="30"/>
      <c r="M10419" s="31"/>
      <c r="N10419" s="31"/>
      <c r="O10419" s="31"/>
      <c r="P10419" s="31"/>
      <c r="Q10419" s="31"/>
      <c r="R10419" s="31"/>
      <c r="S10419" s="31"/>
      <c r="T10419" s="26"/>
      <c r="U10419" s="26"/>
      <c r="W10419" s="10"/>
    </row>
    <row r="10420">
      <c r="E10420" s="26"/>
      <c r="F10420" s="27"/>
      <c r="J10420" s="26"/>
      <c r="K10420" s="26"/>
      <c r="L10420" s="30"/>
      <c r="M10420" s="31"/>
      <c r="N10420" s="31"/>
      <c r="O10420" s="31"/>
      <c r="P10420" s="31"/>
      <c r="Q10420" s="31"/>
      <c r="R10420" s="31"/>
      <c r="S10420" s="31"/>
      <c r="T10420" s="26"/>
      <c r="U10420" s="26"/>
      <c r="W10420" s="10"/>
    </row>
    <row r="10421">
      <c r="E10421" s="26"/>
      <c r="F10421" s="27"/>
      <c r="J10421" s="26"/>
      <c r="K10421" s="26"/>
      <c r="L10421" s="30"/>
      <c r="M10421" s="31"/>
      <c r="N10421" s="31"/>
      <c r="O10421" s="31"/>
      <c r="P10421" s="31"/>
      <c r="Q10421" s="31"/>
      <c r="R10421" s="31"/>
      <c r="S10421" s="31"/>
      <c r="T10421" s="26"/>
      <c r="U10421" s="26"/>
      <c r="W10421" s="10"/>
    </row>
    <row r="10422">
      <c r="E10422" s="26"/>
      <c r="F10422" s="27"/>
      <c r="J10422" s="26"/>
      <c r="K10422" s="26"/>
      <c r="L10422" s="30"/>
      <c r="M10422" s="31"/>
      <c r="N10422" s="31"/>
      <c r="O10422" s="31"/>
      <c r="P10422" s="31"/>
      <c r="Q10422" s="31"/>
      <c r="R10422" s="31"/>
      <c r="S10422" s="31"/>
      <c r="T10422" s="26"/>
      <c r="U10422" s="26"/>
      <c r="W10422" s="10"/>
    </row>
    <row r="10423">
      <c r="E10423" s="26"/>
      <c r="F10423" s="27"/>
      <c r="J10423" s="26"/>
      <c r="K10423" s="26"/>
      <c r="L10423" s="30"/>
      <c r="M10423" s="31"/>
      <c r="N10423" s="31"/>
      <c r="O10423" s="31"/>
      <c r="P10423" s="31"/>
      <c r="Q10423" s="31"/>
      <c r="R10423" s="31"/>
      <c r="S10423" s="31"/>
      <c r="T10423" s="26"/>
      <c r="U10423" s="26"/>
      <c r="W10423" s="10"/>
    </row>
    <row r="10424">
      <c r="E10424" s="26"/>
      <c r="F10424" s="27"/>
      <c r="J10424" s="26"/>
      <c r="K10424" s="26"/>
      <c r="L10424" s="30"/>
      <c r="M10424" s="31"/>
      <c r="N10424" s="31"/>
      <c r="O10424" s="31"/>
      <c r="P10424" s="31"/>
      <c r="Q10424" s="31"/>
      <c r="R10424" s="31"/>
      <c r="S10424" s="31"/>
      <c r="T10424" s="26"/>
      <c r="U10424" s="26"/>
      <c r="W10424" s="10"/>
    </row>
    <row r="10425">
      <c r="E10425" s="26"/>
      <c r="F10425" s="27"/>
      <c r="J10425" s="26"/>
      <c r="K10425" s="26"/>
      <c r="L10425" s="30"/>
      <c r="M10425" s="31"/>
      <c r="N10425" s="31"/>
      <c r="O10425" s="31"/>
      <c r="P10425" s="31"/>
      <c r="Q10425" s="31"/>
      <c r="R10425" s="31"/>
      <c r="S10425" s="31"/>
      <c r="T10425" s="26"/>
      <c r="U10425" s="26"/>
      <c r="W10425" s="10"/>
    </row>
    <row r="10426">
      <c r="E10426" s="26"/>
      <c r="F10426" s="27"/>
      <c r="J10426" s="26"/>
      <c r="K10426" s="26"/>
      <c r="L10426" s="30"/>
      <c r="M10426" s="31"/>
      <c r="N10426" s="31"/>
      <c r="O10426" s="31"/>
      <c r="P10426" s="31"/>
      <c r="Q10426" s="31"/>
      <c r="R10426" s="31"/>
      <c r="S10426" s="31"/>
      <c r="T10426" s="26"/>
      <c r="U10426" s="26"/>
      <c r="W10426" s="10"/>
    </row>
    <row r="10427">
      <c r="E10427" s="26"/>
      <c r="F10427" s="27"/>
      <c r="J10427" s="26"/>
      <c r="K10427" s="26"/>
      <c r="L10427" s="30"/>
      <c r="M10427" s="31"/>
      <c r="N10427" s="31"/>
      <c r="O10427" s="31"/>
      <c r="P10427" s="31"/>
      <c r="Q10427" s="31"/>
      <c r="R10427" s="31"/>
      <c r="S10427" s="31"/>
      <c r="T10427" s="26"/>
      <c r="U10427" s="26"/>
      <c r="W10427" s="10"/>
    </row>
    <row r="10428">
      <c r="E10428" s="26"/>
      <c r="F10428" s="27"/>
      <c r="J10428" s="26"/>
      <c r="K10428" s="26"/>
      <c r="L10428" s="30"/>
      <c r="M10428" s="31"/>
      <c r="N10428" s="31"/>
      <c r="O10428" s="31"/>
      <c r="P10428" s="31"/>
      <c r="Q10428" s="31"/>
      <c r="R10428" s="31"/>
      <c r="S10428" s="31"/>
      <c r="T10428" s="26"/>
      <c r="U10428" s="26"/>
      <c r="W10428" s="10"/>
    </row>
    <row r="10429">
      <c r="E10429" s="26"/>
      <c r="F10429" s="27"/>
      <c r="J10429" s="26"/>
      <c r="K10429" s="26"/>
      <c r="L10429" s="30"/>
      <c r="M10429" s="31"/>
      <c r="N10429" s="31"/>
      <c r="O10429" s="31"/>
      <c r="P10429" s="31"/>
      <c r="Q10429" s="31"/>
      <c r="R10429" s="31"/>
      <c r="S10429" s="31"/>
      <c r="T10429" s="26"/>
      <c r="U10429" s="26"/>
      <c r="W10429" s="10"/>
    </row>
    <row r="10430">
      <c r="E10430" s="26"/>
      <c r="F10430" s="27"/>
      <c r="J10430" s="26"/>
      <c r="K10430" s="26"/>
      <c r="L10430" s="30"/>
      <c r="M10430" s="31"/>
      <c r="N10430" s="31"/>
      <c r="O10430" s="31"/>
      <c r="P10430" s="31"/>
      <c r="Q10430" s="31"/>
      <c r="R10430" s="31"/>
      <c r="S10430" s="31"/>
      <c r="T10430" s="26"/>
      <c r="U10430" s="26"/>
      <c r="W10430" s="10"/>
    </row>
    <row r="10431">
      <c r="E10431" s="26"/>
      <c r="F10431" s="27"/>
      <c r="J10431" s="26"/>
      <c r="K10431" s="26"/>
      <c r="L10431" s="30"/>
      <c r="M10431" s="31"/>
      <c r="N10431" s="31"/>
      <c r="O10431" s="31"/>
      <c r="P10431" s="31"/>
      <c r="Q10431" s="31"/>
      <c r="R10431" s="31"/>
      <c r="S10431" s="31"/>
      <c r="T10431" s="26"/>
      <c r="U10431" s="26"/>
      <c r="W10431" s="10"/>
    </row>
    <row r="10432">
      <c r="E10432" s="26"/>
      <c r="F10432" s="27"/>
      <c r="J10432" s="26"/>
      <c r="K10432" s="26"/>
      <c r="L10432" s="30"/>
      <c r="M10432" s="31"/>
      <c r="N10432" s="31"/>
      <c r="O10432" s="31"/>
      <c r="P10432" s="31"/>
      <c r="Q10432" s="31"/>
      <c r="R10432" s="31"/>
      <c r="S10432" s="31"/>
      <c r="T10432" s="26"/>
      <c r="U10432" s="26"/>
      <c r="W10432" s="10"/>
    </row>
    <row r="10433">
      <c r="E10433" s="26"/>
      <c r="F10433" s="27"/>
      <c r="J10433" s="26"/>
      <c r="K10433" s="26"/>
      <c r="L10433" s="30"/>
      <c r="M10433" s="31"/>
      <c r="N10433" s="31"/>
      <c r="O10433" s="31"/>
      <c r="P10433" s="31"/>
      <c r="Q10433" s="31"/>
      <c r="R10433" s="31"/>
      <c r="S10433" s="31"/>
      <c r="T10433" s="26"/>
      <c r="U10433" s="26"/>
      <c r="W10433" s="10"/>
    </row>
    <row r="10434">
      <c r="E10434" s="26"/>
      <c r="F10434" s="27"/>
      <c r="J10434" s="26"/>
      <c r="K10434" s="26"/>
      <c r="L10434" s="30"/>
      <c r="M10434" s="31"/>
      <c r="N10434" s="31"/>
      <c r="O10434" s="31"/>
      <c r="P10434" s="31"/>
      <c r="Q10434" s="31"/>
      <c r="R10434" s="31"/>
      <c r="S10434" s="31"/>
      <c r="T10434" s="26"/>
      <c r="U10434" s="26"/>
      <c r="W10434" s="10"/>
    </row>
    <row r="10435">
      <c r="E10435" s="26"/>
      <c r="F10435" s="27"/>
      <c r="J10435" s="26"/>
      <c r="K10435" s="26"/>
      <c r="L10435" s="30"/>
      <c r="M10435" s="31"/>
      <c r="N10435" s="31"/>
      <c r="O10435" s="31"/>
      <c r="P10435" s="31"/>
      <c r="Q10435" s="31"/>
      <c r="R10435" s="31"/>
      <c r="S10435" s="31"/>
      <c r="T10435" s="26"/>
      <c r="U10435" s="26"/>
      <c r="W10435" s="10"/>
    </row>
    <row r="10436">
      <c r="E10436" s="26"/>
      <c r="F10436" s="27"/>
      <c r="J10436" s="26"/>
      <c r="K10436" s="26"/>
      <c r="L10436" s="30"/>
      <c r="M10436" s="31"/>
      <c r="N10436" s="31"/>
      <c r="O10436" s="31"/>
      <c r="P10436" s="31"/>
      <c r="Q10436" s="31"/>
      <c r="R10436" s="31"/>
      <c r="S10436" s="31"/>
      <c r="T10436" s="26"/>
      <c r="U10436" s="26"/>
      <c r="W10436" s="10"/>
    </row>
    <row r="10437">
      <c r="E10437" s="26"/>
      <c r="F10437" s="27"/>
      <c r="J10437" s="26"/>
      <c r="K10437" s="26"/>
      <c r="L10437" s="30"/>
      <c r="M10437" s="31"/>
      <c r="N10437" s="31"/>
      <c r="O10437" s="31"/>
      <c r="P10437" s="31"/>
      <c r="Q10437" s="31"/>
      <c r="R10437" s="31"/>
      <c r="S10437" s="31"/>
      <c r="T10437" s="26"/>
      <c r="U10437" s="26"/>
      <c r="W10437" s="10"/>
    </row>
    <row r="10438">
      <c r="E10438" s="26"/>
      <c r="F10438" s="27"/>
      <c r="J10438" s="26"/>
      <c r="K10438" s="26"/>
      <c r="L10438" s="30"/>
      <c r="M10438" s="31"/>
      <c r="N10438" s="31"/>
      <c r="O10438" s="31"/>
      <c r="P10438" s="31"/>
      <c r="Q10438" s="31"/>
      <c r="R10438" s="31"/>
      <c r="S10438" s="31"/>
      <c r="T10438" s="26"/>
      <c r="U10438" s="26"/>
      <c r="W10438" s="10"/>
    </row>
    <row r="10439">
      <c r="E10439" s="26"/>
      <c r="F10439" s="27"/>
      <c r="J10439" s="26"/>
      <c r="K10439" s="26"/>
      <c r="L10439" s="30"/>
      <c r="M10439" s="31"/>
      <c r="N10439" s="31"/>
      <c r="O10439" s="31"/>
      <c r="P10439" s="31"/>
      <c r="Q10439" s="31"/>
      <c r="R10439" s="31"/>
      <c r="S10439" s="31"/>
      <c r="T10439" s="26"/>
      <c r="U10439" s="26"/>
      <c r="W10439" s="10"/>
    </row>
    <row r="10440">
      <c r="E10440" s="26"/>
      <c r="F10440" s="27"/>
      <c r="J10440" s="26"/>
      <c r="K10440" s="26"/>
      <c r="L10440" s="30"/>
      <c r="M10440" s="31"/>
      <c r="N10440" s="31"/>
      <c r="O10440" s="31"/>
      <c r="P10440" s="31"/>
      <c r="Q10440" s="31"/>
      <c r="R10440" s="31"/>
      <c r="S10440" s="31"/>
      <c r="T10440" s="26"/>
      <c r="U10440" s="26"/>
      <c r="W10440" s="10"/>
    </row>
    <row r="10441">
      <c r="E10441" s="26"/>
      <c r="F10441" s="27"/>
      <c r="J10441" s="26"/>
      <c r="K10441" s="26"/>
      <c r="L10441" s="30"/>
      <c r="M10441" s="31"/>
      <c r="N10441" s="31"/>
      <c r="O10441" s="31"/>
      <c r="P10441" s="31"/>
      <c r="Q10441" s="31"/>
      <c r="R10441" s="31"/>
      <c r="S10441" s="31"/>
      <c r="T10441" s="26"/>
      <c r="U10441" s="26"/>
      <c r="W10441" s="10"/>
    </row>
    <row r="10442">
      <c r="E10442" s="26"/>
      <c r="F10442" s="27"/>
      <c r="J10442" s="26"/>
      <c r="K10442" s="26"/>
      <c r="L10442" s="30"/>
      <c r="M10442" s="31"/>
      <c r="N10442" s="31"/>
      <c r="O10442" s="31"/>
      <c r="P10442" s="31"/>
      <c r="Q10442" s="31"/>
      <c r="R10442" s="31"/>
      <c r="S10442" s="31"/>
      <c r="T10442" s="26"/>
      <c r="U10442" s="26"/>
      <c r="W10442" s="10"/>
    </row>
    <row r="10443">
      <c r="E10443" s="26"/>
      <c r="F10443" s="27"/>
      <c r="J10443" s="26"/>
      <c r="K10443" s="26"/>
      <c r="L10443" s="30"/>
      <c r="M10443" s="31"/>
      <c r="N10443" s="31"/>
      <c r="O10443" s="31"/>
      <c r="P10443" s="31"/>
      <c r="Q10443" s="31"/>
      <c r="R10443" s="31"/>
      <c r="S10443" s="31"/>
      <c r="T10443" s="26"/>
      <c r="U10443" s="26"/>
      <c r="W10443" s="10"/>
    </row>
    <row r="10444">
      <c r="E10444" s="26"/>
      <c r="F10444" s="27"/>
      <c r="J10444" s="26"/>
      <c r="K10444" s="26"/>
      <c r="L10444" s="30"/>
      <c r="M10444" s="31"/>
      <c r="N10444" s="31"/>
      <c r="O10444" s="31"/>
      <c r="P10444" s="31"/>
      <c r="Q10444" s="31"/>
      <c r="R10444" s="31"/>
      <c r="S10444" s="31"/>
      <c r="T10444" s="26"/>
      <c r="U10444" s="26"/>
      <c r="W10444" s="10"/>
    </row>
    <row r="10445">
      <c r="E10445" s="26"/>
      <c r="F10445" s="27"/>
      <c r="J10445" s="26"/>
      <c r="K10445" s="26"/>
      <c r="L10445" s="30"/>
      <c r="M10445" s="31"/>
      <c r="N10445" s="31"/>
      <c r="O10445" s="31"/>
      <c r="P10445" s="31"/>
      <c r="Q10445" s="31"/>
      <c r="R10445" s="31"/>
      <c r="S10445" s="31"/>
      <c r="T10445" s="26"/>
      <c r="U10445" s="26"/>
      <c r="W10445" s="10"/>
    </row>
    <row r="10446">
      <c r="E10446" s="26"/>
      <c r="F10446" s="27"/>
      <c r="J10446" s="26"/>
      <c r="K10446" s="26"/>
      <c r="L10446" s="30"/>
      <c r="M10446" s="31"/>
      <c r="N10446" s="31"/>
      <c r="O10446" s="31"/>
      <c r="P10446" s="31"/>
      <c r="Q10446" s="31"/>
      <c r="R10446" s="31"/>
      <c r="S10446" s="31"/>
      <c r="T10446" s="26"/>
      <c r="U10446" s="26"/>
      <c r="W10446" s="10"/>
    </row>
    <row r="10447">
      <c r="E10447" s="26"/>
      <c r="F10447" s="27"/>
      <c r="J10447" s="26"/>
      <c r="K10447" s="26"/>
      <c r="L10447" s="30"/>
      <c r="M10447" s="31"/>
      <c r="N10447" s="31"/>
      <c r="O10447" s="31"/>
      <c r="P10447" s="31"/>
      <c r="Q10447" s="31"/>
      <c r="R10447" s="31"/>
      <c r="S10447" s="31"/>
      <c r="T10447" s="26"/>
      <c r="U10447" s="26"/>
      <c r="W10447" s="10"/>
    </row>
    <row r="10448">
      <c r="E10448" s="26"/>
      <c r="F10448" s="27"/>
      <c r="J10448" s="26"/>
      <c r="K10448" s="26"/>
      <c r="L10448" s="30"/>
      <c r="M10448" s="31"/>
      <c r="N10448" s="31"/>
      <c r="O10448" s="31"/>
      <c r="P10448" s="31"/>
      <c r="Q10448" s="31"/>
      <c r="R10448" s="31"/>
      <c r="S10448" s="31"/>
      <c r="T10448" s="26"/>
      <c r="U10448" s="26"/>
      <c r="W10448" s="10"/>
    </row>
    <row r="10449">
      <c r="E10449" s="26"/>
      <c r="F10449" s="27"/>
      <c r="J10449" s="26"/>
      <c r="K10449" s="26"/>
      <c r="L10449" s="30"/>
      <c r="M10449" s="31"/>
      <c r="N10449" s="31"/>
      <c r="O10449" s="31"/>
      <c r="P10449" s="31"/>
      <c r="Q10449" s="31"/>
      <c r="R10449" s="31"/>
      <c r="S10449" s="31"/>
      <c r="T10449" s="26"/>
      <c r="U10449" s="26"/>
      <c r="W10449" s="10"/>
    </row>
    <row r="10450">
      <c r="E10450" s="26"/>
      <c r="F10450" s="27"/>
      <c r="J10450" s="26"/>
      <c r="K10450" s="26"/>
      <c r="L10450" s="30"/>
      <c r="M10450" s="31"/>
      <c r="N10450" s="31"/>
      <c r="O10450" s="31"/>
      <c r="P10450" s="31"/>
      <c r="Q10450" s="31"/>
      <c r="R10450" s="31"/>
      <c r="S10450" s="31"/>
      <c r="T10450" s="26"/>
      <c r="U10450" s="26"/>
      <c r="W10450" s="10"/>
    </row>
    <row r="10451">
      <c r="E10451" s="26"/>
      <c r="F10451" s="27"/>
      <c r="J10451" s="26"/>
      <c r="K10451" s="26"/>
      <c r="L10451" s="30"/>
      <c r="M10451" s="31"/>
      <c r="N10451" s="31"/>
      <c r="O10451" s="31"/>
      <c r="P10451" s="31"/>
      <c r="Q10451" s="31"/>
      <c r="R10451" s="31"/>
      <c r="S10451" s="31"/>
      <c r="T10451" s="26"/>
      <c r="U10451" s="26"/>
      <c r="W10451" s="10"/>
    </row>
    <row r="10452">
      <c r="E10452" s="26"/>
      <c r="F10452" s="27"/>
      <c r="J10452" s="26"/>
      <c r="K10452" s="26"/>
      <c r="L10452" s="30"/>
      <c r="M10452" s="31"/>
      <c r="N10452" s="31"/>
      <c r="O10452" s="31"/>
      <c r="P10452" s="31"/>
      <c r="Q10452" s="31"/>
      <c r="R10452" s="31"/>
      <c r="S10452" s="31"/>
      <c r="T10452" s="26"/>
      <c r="U10452" s="26"/>
      <c r="W10452" s="10"/>
    </row>
    <row r="10453">
      <c r="E10453" s="26"/>
      <c r="F10453" s="27"/>
      <c r="J10453" s="26"/>
      <c r="K10453" s="26"/>
      <c r="L10453" s="30"/>
      <c r="M10453" s="31"/>
      <c r="N10453" s="31"/>
      <c r="O10453" s="31"/>
      <c r="P10453" s="31"/>
      <c r="Q10453" s="31"/>
      <c r="R10453" s="31"/>
      <c r="S10453" s="31"/>
      <c r="T10453" s="26"/>
      <c r="U10453" s="26"/>
      <c r="W10453" s="10"/>
    </row>
    <row r="10454">
      <c r="E10454" s="26"/>
      <c r="F10454" s="27"/>
      <c r="J10454" s="26"/>
      <c r="K10454" s="26"/>
      <c r="L10454" s="30"/>
      <c r="M10454" s="31"/>
      <c r="N10454" s="31"/>
      <c r="O10454" s="31"/>
      <c r="P10454" s="31"/>
      <c r="Q10454" s="31"/>
      <c r="R10454" s="31"/>
      <c r="S10454" s="31"/>
      <c r="T10454" s="26"/>
      <c r="U10454" s="26"/>
      <c r="W10454" s="10"/>
    </row>
    <row r="10455">
      <c r="E10455" s="26"/>
      <c r="F10455" s="27"/>
      <c r="J10455" s="26"/>
      <c r="K10455" s="26"/>
      <c r="L10455" s="30"/>
      <c r="M10455" s="31"/>
      <c r="N10455" s="31"/>
      <c r="O10455" s="31"/>
      <c r="P10455" s="31"/>
      <c r="Q10455" s="31"/>
      <c r="R10455" s="31"/>
      <c r="S10455" s="31"/>
      <c r="T10455" s="26"/>
      <c r="U10455" s="26"/>
      <c r="W10455" s="10"/>
    </row>
    <row r="10456">
      <c r="E10456" s="26"/>
      <c r="F10456" s="27"/>
      <c r="J10456" s="26"/>
      <c r="K10456" s="26"/>
      <c r="L10456" s="30"/>
      <c r="M10456" s="31"/>
      <c r="N10456" s="31"/>
      <c r="O10456" s="31"/>
      <c r="P10456" s="31"/>
      <c r="Q10456" s="31"/>
      <c r="R10456" s="31"/>
      <c r="S10456" s="31"/>
      <c r="T10456" s="26"/>
      <c r="U10456" s="26"/>
      <c r="W10456" s="10"/>
    </row>
    <row r="10457">
      <c r="E10457" s="26"/>
      <c r="F10457" s="27"/>
      <c r="J10457" s="26"/>
      <c r="K10457" s="26"/>
      <c r="L10457" s="30"/>
      <c r="M10457" s="31"/>
      <c r="N10457" s="31"/>
      <c r="O10457" s="31"/>
      <c r="P10457" s="31"/>
      <c r="Q10457" s="31"/>
      <c r="R10457" s="31"/>
      <c r="S10457" s="31"/>
      <c r="T10457" s="26"/>
      <c r="U10457" s="26"/>
      <c r="W10457" s="10"/>
    </row>
    <row r="10458">
      <c r="E10458" s="26"/>
      <c r="F10458" s="27"/>
      <c r="J10458" s="26"/>
      <c r="K10458" s="26"/>
      <c r="L10458" s="30"/>
      <c r="M10458" s="31"/>
      <c r="N10458" s="31"/>
      <c r="O10458" s="31"/>
      <c r="P10458" s="31"/>
      <c r="Q10458" s="31"/>
      <c r="R10458" s="31"/>
      <c r="S10458" s="31"/>
      <c r="T10458" s="26"/>
      <c r="U10458" s="26"/>
      <c r="W10458" s="10"/>
    </row>
    <row r="10459">
      <c r="E10459" s="26"/>
      <c r="F10459" s="27"/>
      <c r="J10459" s="26"/>
      <c r="K10459" s="26"/>
      <c r="L10459" s="30"/>
      <c r="M10459" s="31"/>
      <c r="N10459" s="31"/>
      <c r="O10459" s="31"/>
      <c r="P10459" s="31"/>
      <c r="Q10459" s="31"/>
      <c r="R10459" s="31"/>
      <c r="S10459" s="31"/>
      <c r="T10459" s="26"/>
      <c r="U10459" s="26"/>
      <c r="W10459" s="10"/>
    </row>
    <row r="10460">
      <c r="E10460" s="26"/>
      <c r="F10460" s="27"/>
      <c r="J10460" s="26"/>
      <c r="K10460" s="26"/>
      <c r="L10460" s="30"/>
      <c r="M10460" s="31"/>
      <c r="N10460" s="31"/>
      <c r="O10460" s="31"/>
      <c r="P10460" s="31"/>
      <c r="Q10460" s="31"/>
      <c r="R10460" s="31"/>
      <c r="S10460" s="31"/>
      <c r="T10460" s="26"/>
      <c r="U10460" s="26"/>
      <c r="W10460" s="10"/>
    </row>
    <row r="10461">
      <c r="E10461" s="26"/>
      <c r="F10461" s="27"/>
      <c r="J10461" s="26"/>
      <c r="K10461" s="26"/>
      <c r="L10461" s="30"/>
      <c r="M10461" s="31"/>
      <c r="N10461" s="31"/>
      <c r="O10461" s="31"/>
      <c r="P10461" s="31"/>
      <c r="Q10461" s="31"/>
      <c r="R10461" s="31"/>
      <c r="S10461" s="31"/>
      <c r="T10461" s="26"/>
      <c r="U10461" s="26"/>
      <c r="W10461" s="10"/>
    </row>
    <row r="10462">
      <c r="E10462" s="26"/>
      <c r="F10462" s="27"/>
      <c r="J10462" s="26"/>
      <c r="K10462" s="26"/>
      <c r="L10462" s="30"/>
      <c r="M10462" s="31"/>
      <c r="N10462" s="31"/>
      <c r="O10462" s="31"/>
      <c r="P10462" s="31"/>
      <c r="Q10462" s="31"/>
      <c r="R10462" s="31"/>
      <c r="S10462" s="31"/>
      <c r="T10462" s="26"/>
      <c r="U10462" s="26"/>
      <c r="W10462" s="10"/>
    </row>
    <row r="10463">
      <c r="E10463" s="26"/>
      <c r="F10463" s="27"/>
      <c r="J10463" s="26"/>
      <c r="K10463" s="26"/>
      <c r="L10463" s="30"/>
      <c r="M10463" s="31"/>
      <c r="N10463" s="31"/>
      <c r="O10463" s="31"/>
      <c r="P10463" s="31"/>
      <c r="Q10463" s="31"/>
      <c r="R10463" s="31"/>
      <c r="S10463" s="31"/>
      <c r="T10463" s="26"/>
      <c r="U10463" s="26"/>
      <c r="W10463" s="10"/>
    </row>
    <row r="10464">
      <c r="E10464" s="26"/>
      <c r="F10464" s="27"/>
      <c r="J10464" s="26"/>
      <c r="K10464" s="26"/>
      <c r="L10464" s="30"/>
      <c r="M10464" s="31"/>
      <c r="N10464" s="31"/>
      <c r="O10464" s="31"/>
      <c r="P10464" s="31"/>
      <c r="Q10464" s="31"/>
      <c r="R10464" s="31"/>
      <c r="S10464" s="31"/>
      <c r="T10464" s="26"/>
      <c r="U10464" s="26"/>
      <c r="W10464" s="10"/>
    </row>
    <row r="10465">
      <c r="E10465" s="26"/>
      <c r="F10465" s="27"/>
      <c r="J10465" s="26"/>
      <c r="K10465" s="26"/>
      <c r="L10465" s="30"/>
      <c r="M10465" s="31"/>
      <c r="N10465" s="31"/>
      <c r="O10465" s="31"/>
      <c r="P10465" s="31"/>
      <c r="Q10465" s="31"/>
      <c r="R10465" s="31"/>
      <c r="S10465" s="31"/>
      <c r="T10465" s="26"/>
      <c r="U10465" s="26"/>
      <c r="W10465" s="10"/>
    </row>
    <row r="10466">
      <c r="E10466" s="26"/>
      <c r="F10466" s="27"/>
      <c r="J10466" s="26"/>
      <c r="K10466" s="26"/>
      <c r="L10466" s="30"/>
      <c r="M10466" s="31"/>
      <c r="N10466" s="31"/>
      <c r="O10466" s="31"/>
      <c r="P10466" s="31"/>
      <c r="Q10466" s="31"/>
      <c r="R10466" s="31"/>
      <c r="S10466" s="31"/>
      <c r="T10466" s="26"/>
      <c r="U10466" s="26"/>
      <c r="W10466" s="10"/>
    </row>
    <row r="10467">
      <c r="E10467" s="26"/>
      <c r="F10467" s="27"/>
      <c r="J10467" s="26"/>
      <c r="K10467" s="26"/>
      <c r="L10467" s="30"/>
      <c r="M10467" s="31"/>
      <c r="N10467" s="31"/>
      <c r="O10467" s="31"/>
      <c r="P10467" s="31"/>
      <c r="Q10467" s="31"/>
      <c r="R10467" s="31"/>
      <c r="S10467" s="31"/>
      <c r="T10467" s="26"/>
      <c r="U10467" s="26"/>
      <c r="W10467" s="10"/>
    </row>
    <row r="10468">
      <c r="E10468" s="26"/>
      <c r="F10468" s="27"/>
      <c r="J10468" s="26"/>
      <c r="K10468" s="26"/>
      <c r="L10468" s="30"/>
      <c r="M10468" s="31"/>
      <c r="N10468" s="31"/>
      <c r="O10468" s="31"/>
      <c r="P10468" s="31"/>
      <c r="Q10468" s="31"/>
      <c r="R10468" s="31"/>
      <c r="S10468" s="31"/>
      <c r="T10468" s="26"/>
      <c r="U10468" s="26"/>
      <c r="W10468" s="10"/>
    </row>
    <row r="10469">
      <c r="E10469" s="26"/>
      <c r="F10469" s="27"/>
      <c r="J10469" s="26"/>
      <c r="K10469" s="26"/>
      <c r="L10469" s="30"/>
      <c r="M10469" s="31"/>
      <c r="N10469" s="31"/>
      <c r="O10469" s="31"/>
      <c r="P10469" s="31"/>
      <c r="Q10469" s="31"/>
      <c r="R10469" s="31"/>
      <c r="S10469" s="31"/>
      <c r="T10469" s="26"/>
      <c r="U10469" s="26"/>
      <c r="W10469" s="10"/>
    </row>
    <row r="10470">
      <c r="E10470" s="26"/>
      <c r="F10470" s="27"/>
      <c r="J10470" s="26"/>
      <c r="K10470" s="26"/>
      <c r="L10470" s="30"/>
      <c r="M10470" s="31"/>
      <c r="N10470" s="31"/>
      <c r="O10470" s="31"/>
      <c r="P10470" s="31"/>
      <c r="Q10470" s="31"/>
      <c r="R10470" s="31"/>
      <c r="S10470" s="31"/>
      <c r="T10470" s="26"/>
      <c r="U10470" s="26"/>
      <c r="W10470" s="10"/>
    </row>
    <row r="10471">
      <c r="E10471" s="26"/>
      <c r="F10471" s="27"/>
      <c r="J10471" s="26"/>
      <c r="K10471" s="26"/>
      <c r="L10471" s="30"/>
      <c r="M10471" s="31"/>
      <c r="N10471" s="31"/>
      <c r="O10471" s="31"/>
      <c r="P10471" s="31"/>
      <c r="Q10471" s="31"/>
      <c r="R10471" s="31"/>
      <c r="S10471" s="31"/>
      <c r="T10471" s="26"/>
      <c r="U10471" s="26"/>
      <c r="W10471" s="10"/>
    </row>
    <row r="10472">
      <c r="E10472" s="26"/>
      <c r="F10472" s="27"/>
      <c r="J10472" s="26"/>
      <c r="K10472" s="26"/>
      <c r="L10472" s="30"/>
      <c r="M10472" s="31"/>
      <c r="N10472" s="31"/>
      <c r="O10472" s="31"/>
      <c r="P10472" s="31"/>
      <c r="Q10472" s="31"/>
      <c r="R10472" s="31"/>
      <c r="S10472" s="31"/>
      <c r="T10472" s="26"/>
      <c r="U10472" s="26"/>
      <c r="W10472" s="10"/>
    </row>
    <row r="10473">
      <c r="E10473" s="26"/>
      <c r="F10473" s="27"/>
      <c r="J10473" s="26"/>
      <c r="K10473" s="26"/>
      <c r="L10473" s="30"/>
      <c r="M10473" s="31"/>
      <c r="N10473" s="31"/>
      <c r="O10473" s="31"/>
      <c r="P10473" s="31"/>
      <c r="Q10473" s="31"/>
      <c r="R10473" s="31"/>
      <c r="S10473" s="31"/>
      <c r="T10473" s="26"/>
      <c r="U10473" s="26"/>
      <c r="W10473" s="10"/>
    </row>
    <row r="10474">
      <c r="E10474" s="26"/>
      <c r="F10474" s="27"/>
      <c r="J10474" s="26"/>
      <c r="K10474" s="26"/>
      <c r="L10474" s="30"/>
      <c r="M10474" s="31"/>
      <c r="N10474" s="31"/>
      <c r="O10474" s="31"/>
      <c r="P10474" s="31"/>
      <c r="Q10474" s="31"/>
      <c r="R10474" s="31"/>
      <c r="S10474" s="31"/>
      <c r="T10474" s="26"/>
      <c r="U10474" s="26"/>
      <c r="W10474" s="10"/>
    </row>
    <row r="10475">
      <c r="E10475" s="26"/>
      <c r="F10475" s="27"/>
      <c r="J10475" s="26"/>
      <c r="K10475" s="26"/>
      <c r="L10475" s="30"/>
      <c r="M10475" s="31"/>
      <c r="N10475" s="31"/>
      <c r="O10475" s="31"/>
      <c r="P10475" s="31"/>
      <c r="Q10475" s="31"/>
      <c r="R10475" s="31"/>
      <c r="S10475" s="31"/>
      <c r="T10475" s="26"/>
      <c r="U10475" s="26"/>
      <c r="W10475" s="10"/>
    </row>
    <row r="10476">
      <c r="E10476" s="26"/>
      <c r="F10476" s="27"/>
      <c r="J10476" s="26"/>
      <c r="K10476" s="26"/>
      <c r="L10476" s="30"/>
      <c r="M10476" s="31"/>
      <c r="N10476" s="31"/>
      <c r="O10476" s="31"/>
      <c r="P10476" s="31"/>
      <c r="Q10476" s="31"/>
      <c r="R10476" s="31"/>
      <c r="S10476" s="31"/>
      <c r="T10476" s="26"/>
      <c r="U10476" s="26"/>
      <c r="W10476" s="10"/>
    </row>
    <row r="10477">
      <c r="E10477" s="26"/>
      <c r="F10477" s="27"/>
      <c r="J10477" s="26"/>
      <c r="K10477" s="26"/>
      <c r="L10477" s="30"/>
      <c r="M10477" s="31"/>
      <c r="N10477" s="31"/>
      <c r="O10477" s="31"/>
      <c r="P10477" s="31"/>
      <c r="Q10477" s="31"/>
      <c r="R10477" s="31"/>
      <c r="S10477" s="31"/>
      <c r="T10477" s="26"/>
      <c r="U10477" s="26"/>
      <c r="W10477" s="10"/>
    </row>
    <row r="10478">
      <c r="E10478" s="26"/>
      <c r="F10478" s="27"/>
      <c r="J10478" s="26"/>
      <c r="K10478" s="26"/>
      <c r="L10478" s="30"/>
      <c r="M10478" s="31"/>
      <c r="N10478" s="31"/>
      <c r="O10478" s="31"/>
      <c r="P10478" s="31"/>
      <c r="Q10478" s="31"/>
      <c r="R10478" s="31"/>
      <c r="S10478" s="31"/>
      <c r="T10478" s="26"/>
      <c r="U10478" s="26"/>
      <c r="W10478" s="10"/>
    </row>
    <row r="10479">
      <c r="E10479" s="26"/>
      <c r="F10479" s="27"/>
      <c r="J10479" s="26"/>
      <c r="K10479" s="26"/>
      <c r="L10479" s="30"/>
      <c r="M10479" s="31"/>
      <c r="N10479" s="31"/>
      <c r="O10479" s="31"/>
      <c r="P10479" s="31"/>
      <c r="Q10479" s="31"/>
      <c r="R10479" s="31"/>
      <c r="S10479" s="31"/>
      <c r="T10479" s="26"/>
      <c r="U10479" s="26"/>
      <c r="W10479" s="10"/>
    </row>
    <row r="10480">
      <c r="E10480" s="26"/>
      <c r="F10480" s="27"/>
      <c r="J10480" s="26"/>
      <c r="K10480" s="26"/>
      <c r="L10480" s="30"/>
      <c r="M10480" s="31"/>
      <c r="N10480" s="31"/>
      <c r="O10480" s="31"/>
      <c r="P10480" s="31"/>
      <c r="Q10480" s="31"/>
      <c r="R10480" s="31"/>
      <c r="S10480" s="31"/>
      <c r="T10480" s="26"/>
      <c r="U10480" s="26"/>
      <c r="W10480" s="10"/>
    </row>
    <row r="10481">
      <c r="E10481" s="26"/>
      <c r="F10481" s="27"/>
      <c r="J10481" s="26"/>
      <c r="K10481" s="26"/>
      <c r="L10481" s="30"/>
      <c r="M10481" s="31"/>
      <c r="N10481" s="31"/>
      <c r="O10481" s="31"/>
      <c r="P10481" s="31"/>
      <c r="Q10481" s="31"/>
      <c r="R10481" s="31"/>
      <c r="S10481" s="31"/>
      <c r="T10481" s="26"/>
      <c r="U10481" s="26"/>
      <c r="W10481" s="10"/>
    </row>
    <row r="10482">
      <c r="E10482" s="26"/>
      <c r="F10482" s="27"/>
      <c r="J10482" s="26"/>
      <c r="K10482" s="26"/>
      <c r="L10482" s="30"/>
      <c r="M10482" s="31"/>
      <c r="N10482" s="31"/>
      <c r="O10482" s="31"/>
      <c r="P10482" s="31"/>
      <c r="Q10482" s="31"/>
      <c r="R10482" s="31"/>
      <c r="S10482" s="31"/>
      <c r="T10482" s="26"/>
      <c r="U10482" s="26"/>
      <c r="W10482" s="10"/>
    </row>
    <row r="10483">
      <c r="E10483" s="26"/>
      <c r="F10483" s="27"/>
      <c r="J10483" s="26"/>
      <c r="K10483" s="26"/>
      <c r="L10483" s="30"/>
      <c r="M10483" s="31"/>
      <c r="N10483" s="31"/>
      <c r="O10483" s="31"/>
      <c r="P10483" s="31"/>
      <c r="Q10483" s="31"/>
      <c r="R10483" s="31"/>
      <c r="S10483" s="31"/>
      <c r="T10483" s="26"/>
      <c r="U10483" s="26"/>
      <c r="W10483" s="10"/>
    </row>
    <row r="10484">
      <c r="E10484" s="26"/>
      <c r="F10484" s="27"/>
      <c r="J10484" s="26"/>
      <c r="K10484" s="26"/>
      <c r="L10484" s="30"/>
      <c r="M10484" s="31"/>
      <c r="N10484" s="31"/>
      <c r="O10484" s="31"/>
      <c r="P10484" s="31"/>
      <c r="Q10484" s="31"/>
      <c r="R10484" s="31"/>
      <c r="S10484" s="31"/>
      <c r="T10484" s="26"/>
      <c r="U10484" s="26"/>
      <c r="W10484" s="10"/>
    </row>
    <row r="10485">
      <c r="E10485" s="26"/>
      <c r="F10485" s="27"/>
      <c r="J10485" s="26"/>
      <c r="K10485" s="26"/>
      <c r="L10485" s="30"/>
      <c r="M10485" s="31"/>
      <c r="N10485" s="31"/>
      <c r="O10485" s="31"/>
      <c r="P10485" s="31"/>
      <c r="Q10485" s="31"/>
      <c r="R10485" s="31"/>
      <c r="S10485" s="31"/>
      <c r="T10485" s="26"/>
      <c r="U10485" s="26"/>
      <c r="W10485" s="10"/>
    </row>
    <row r="10486">
      <c r="E10486" s="26"/>
      <c r="F10486" s="27"/>
      <c r="J10486" s="26"/>
      <c r="K10486" s="26"/>
      <c r="L10486" s="30"/>
      <c r="M10486" s="31"/>
      <c r="N10486" s="31"/>
      <c r="O10486" s="31"/>
      <c r="P10486" s="31"/>
      <c r="Q10486" s="31"/>
      <c r="R10486" s="31"/>
      <c r="S10486" s="31"/>
      <c r="T10486" s="26"/>
      <c r="U10486" s="26"/>
      <c r="W10486" s="10"/>
    </row>
    <row r="10487">
      <c r="E10487" s="26"/>
      <c r="F10487" s="27"/>
      <c r="J10487" s="26"/>
      <c r="K10487" s="26"/>
      <c r="L10487" s="30"/>
      <c r="M10487" s="31"/>
      <c r="N10487" s="31"/>
      <c r="O10487" s="31"/>
      <c r="P10487" s="31"/>
      <c r="Q10487" s="31"/>
      <c r="R10487" s="31"/>
      <c r="S10487" s="31"/>
      <c r="T10487" s="26"/>
      <c r="U10487" s="26"/>
      <c r="W10487" s="10"/>
    </row>
    <row r="10488">
      <c r="E10488" s="26"/>
      <c r="F10488" s="27"/>
      <c r="J10488" s="26"/>
      <c r="K10488" s="26"/>
      <c r="L10488" s="30"/>
      <c r="M10488" s="31"/>
      <c r="N10488" s="31"/>
      <c r="O10488" s="31"/>
      <c r="P10488" s="31"/>
      <c r="Q10488" s="31"/>
      <c r="R10488" s="31"/>
      <c r="S10488" s="31"/>
      <c r="T10488" s="26"/>
      <c r="U10488" s="26"/>
      <c r="W10488" s="10"/>
    </row>
    <row r="10489">
      <c r="E10489" s="26"/>
      <c r="F10489" s="27"/>
      <c r="J10489" s="26"/>
      <c r="K10489" s="26"/>
      <c r="L10489" s="30"/>
      <c r="M10489" s="31"/>
      <c r="N10489" s="31"/>
      <c r="O10489" s="31"/>
      <c r="P10489" s="31"/>
      <c r="Q10489" s="31"/>
      <c r="R10489" s="31"/>
      <c r="S10489" s="31"/>
      <c r="T10489" s="26"/>
      <c r="U10489" s="26"/>
      <c r="W10489" s="10"/>
    </row>
    <row r="10490">
      <c r="E10490" s="26"/>
      <c r="F10490" s="27"/>
      <c r="J10490" s="26"/>
      <c r="K10490" s="26"/>
      <c r="L10490" s="30"/>
      <c r="M10490" s="31"/>
      <c r="N10490" s="31"/>
      <c r="O10490" s="31"/>
      <c r="P10490" s="31"/>
      <c r="Q10490" s="31"/>
      <c r="R10490" s="31"/>
      <c r="S10490" s="31"/>
      <c r="T10490" s="26"/>
      <c r="U10490" s="26"/>
      <c r="W10490" s="10"/>
    </row>
    <row r="10491">
      <c r="E10491" s="26"/>
      <c r="F10491" s="27"/>
      <c r="J10491" s="26"/>
      <c r="K10491" s="26"/>
      <c r="L10491" s="30"/>
      <c r="M10491" s="31"/>
      <c r="N10491" s="31"/>
      <c r="O10491" s="31"/>
      <c r="P10491" s="31"/>
      <c r="Q10491" s="31"/>
      <c r="R10491" s="31"/>
      <c r="S10491" s="31"/>
      <c r="T10491" s="26"/>
      <c r="U10491" s="26"/>
      <c r="W10491" s="10"/>
    </row>
    <row r="10492">
      <c r="E10492" s="26"/>
      <c r="F10492" s="27"/>
      <c r="J10492" s="26"/>
      <c r="K10492" s="26"/>
      <c r="L10492" s="30"/>
      <c r="M10492" s="31"/>
      <c r="N10492" s="31"/>
      <c r="O10492" s="31"/>
      <c r="P10492" s="31"/>
      <c r="Q10492" s="31"/>
      <c r="R10492" s="31"/>
      <c r="S10492" s="31"/>
      <c r="T10492" s="26"/>
      <c r="U10492" s="26"/>
      <c r="W10492" s="10"/>
    </row>
    <row r="10493">
      <c r="E10493" s="26"/>
      <c r="F10493" s="27"/>
      <c r="J10493" s="26"/>
      <c r="K10493" s="26"/>
      <c r="L10493" s="30"/>
      <c r="M10493" s="31"/>
      <c r="N10493" s="31"/>
      <c r="O10493" s="31"/>
      <c r="P10493" s="31"/>
      <c r="Q10493" s="31"/>
      <c r="R10493" s="31"/>
      <c r="S10493" s="31"/>
      <c r="T10493" s="26"/>
      <c r="U10493" s="26"/>
      <c r="W10493" s="10"/>
    </row>
    <row r="10494">
      <c r="E10494" s="26"/>
      <c r="F10494" s="27"/>
      <c r="J10494" s="26"/>
      <c r="K10494" s="26"/>
      <c r="L10494" s="30"/>
      <c r="M10494" s="31"/>
      <c r="N10494" s="31"/>
      <c r="O10494" s="31"/>
      <c r="P10494" s="31"/>
      <c r="Q10494" s="31"/>
      <c r="R10494" s="31"/>
      <c r="S10494" s="31"/>
      <c r="T10494" s="26"/>
      <c r="U10494" s="26"/>
      <c r="W10494" s="10"/>
    </row>
    <row r="10495">
      <c r="E10495" s="26"/>
      <c r="F10495" s="27"/>
      <c r="J10495" s="26"/>
      <c r="K10495" s="26"/>
      <c r="L10495" s="30"/>
      <c r="M10495" s="31"/>
      <c r="N10495" s="31"/>
      <c r="O10495" s="31"/>
      <c r="P10495" s="31"/>
      <c r="Q10495" s="31"/>
      <c r="R10495" s="31"/>
      <c r="S10495" s="31"/>
      <c r="T10495" s="26"/>
      <c r="U10495" s="26"/>
      <c r="W10495" s="10"/>
    </row>
    <row r="10496">
      <c r="E10496" s="26"/>
      <c r="F10496" s="27"/>
      <c r="J10496" s="26"/>
      <c r="K10496" s="26"/>
      <c r="L10496" s="30"/>
      <c r="M10496" s="31"/>
      <c r="N10496" s="31"/>
      <c r="O10496" s="31"/>
      <c r="P10496" s="31"/>
      <c r="Q10496" s="31"/>
      <c r="R10496" s="31"/>
      <c r="S10496" s="31"/>
      <c r="T10496" s="26"/>
      <c r="U10496" s="26"/>
      <c r="W10496" s="10"/>
    </row>
    <row r="10497">
      <c r="E10497" s="26"/>
      <c r="F10497" s="27"/>
      <c r="J10497" s="26"/>
      <c r="K10497" s="26"/>
      <c r="L10497" s="30"/>
      <c r="M10497" s="31"/>
      <c r="N10497" s="31"/>
      <c r="O10497" s="31"/>
      <c r="P10497" s="31"/>
      <c r="Q10497" s="31"/>
      <c r="R10497" s="31"/>
      <c r="S10497" s="31"/>
      <c r="T10497" s="26"/>
      <c r="U10497" s="26"/>
      <c r="W10497" s="10"/>
    </row>
    <row r="10498">
      <c r="E10498" s="26"/>
      <c r="F10498" s="27"/>
      <c r="J10498" s="26"/>
      <c r="K10498" s="26"/>
      <c r="L10498" s="30"/>
      <c r="M10498" s="31"/>
      <c r="N10498" s="31"/>
      <c r="O10498" s="31"/>
      <c r="P10498" s="31"/>
      <c r="Q10498" s="31"/>
      <c r="R10498" s="31"/>
      <c r="S10498" s="31"/>
      <c r="T10498" s="26"/>
      <c r="U10498" s="26"/>
      <c r="W10498" s="10"/>
    </row>
    <row r="10499">
      <c r="E10499" s="26"/>
      <c r="F10499" s="27"/>
      <c r="J10499" s="26"/>
      <c r="K10499" s="26"/>
      <c r="L10499" s="30"/>
      <c r="M10499" s="31"/>
      <c r="N10499" s="31"/>
      <c r="O10499" s="31"/>
      <c r="P10499" s="31"/>
      <c r="Q10499" s="31"/>
      <c r="R10499" s="31"/>
      <c r="S10499" s="31"/>
      <c r="T10499" s="26"/>
      <c r="U10499" s="26"/>
      <c r="W10499" s="10"/>
    </row>
    <row r="10500">
      <c r="E10500" s="26"/>
      <c r="F10500" s="27"/>
      <c r="J10500" s="26"/>
      <c r="K10500" s="26"/>
      <c r="L10500" s="30"/>
      <c r="M10500" s="31"/>
      <c r="N10500" s="31"/>
      <c r="O10500" s="31"/>
      <c r="P10500" s="31"/>
      <c r="Q10500" s="31"/>
      <c r="R10500" s="31"/>
      <c r="S10500" s="31"/>
      <c r="T10500" s="26"/>
      <c r="U10500" s="26"/>
      <c r="W10500" s="10"/>
    </row>
    <row r="10501">
      <c r="E10501" s="26"/>
      <c r="F10501" s="27"/>
      <c r="J10501" s="26"/>
      <c r="K10501" s="26"/>
      <c r="L10501" s="30"/>
      <c r="M10501" s="31"/>
      <c r="N10501" s="31"/>
      <c r="O10501" s="31"/>
      <c r="P10501" s="31"/>
      <c r="Q10501" s="31"/>
      <c r="R10501" s="31"/>
      <c r="S10501" s="31"/>
      <c r="T10501" s="26"/>
      <c r="U10501" s="26"/>
      <c r="W10501" s="10"/>
    </row>
    <row r="10502">
      <c r="E10502" s="26"/>
      <c r="F10502" s="27"/>
      <c r="J10502" s="26"/>
      <c r="K10502" s="26"/>
      <c r="L10502" s="30"/>
      <c r="M10502" s="31"/>
      <c r="N10502" s="31"/>
      <c r="O10502" s="31"/>
      <c r="P10502" s="31"/>
      <c r="Q10502" s="31"/>
      <c r="R10502" s="31"/>
      <c r="S10502" s="31"/>
      <c r="T10502" s="26"/>
      <c r="U10502" s="26"/>
      <c r="W10502" s="10"/>
    </row>
    <row r="10503">
      <c r="E10503" s="26"/>
      <c r="F10503" s="27"/>
      <c r="J10503" s="26"/>
      <c r="K10503" s="26"/>
      <c r="L10503" s="30"/>
      <c r="M10503" s="31"/>
      <c r="N10503" s="31"/>
      <c r="O10503" s="31"/>
      <c r="P10503" s="31"/>
      <c r="Q10503" s="31"/>
      <c r="R10503" s="31"/>
      <c r="S10503" s="31"/>
      <c r="T10503" s="26"/>
      <c r="U10503" s="26"/>
      <c r="W10503" s="10"/>
    </row>
    <row r="10504">
      <c r="E10504" s="26"/>
      <c r="F10504" s="27"/>
      <c r="J10504" s="26"/>
      <c r="K10504" s="26"/>
      <c r="L10504" s="30"/>
      <c r="M10504" s="31"/>
      <c r="N10504" s="31"/>
      <c r="O10504" s="31"/>
      <c r="P10504" s="31"/>
      <c r="Q10504" s="31"/>
      <c r="R10504" s="31"/>
      <c r="S10504" s="31"/>
      <c r="T10504" s="26"/>
      <c r="U10504" s="26"/>
      <c r="W10504" s="10"/>
    </row>
    <row r="10505">
      <c r="E10505" s="26"/>
      <c r="F10505" s="27"/>
      <c r="J10505" s="26"/>
      <c r="K10505" s="26"/>
      <c r="L10505" s="30"/>
      <c r="M10505" s="31"/>
      <c r="N10505" s="31"/>
      <c r="O10505" s="31"/>
      <c r="P10505" s="31"/>
      <c r="Q10505" s="31"/>
      <c r="R10505" s="31"/>
      <c r="S10505" s="31"/>
      <c r="T10505" s="26"/>
      <c r="U10505" s="26"/>
      <c r="W10505" s="10"/>
    </row>
    <row r="10506">
      <c r="E10506" s="26"/>
      <c r="F10506" s="27"/>
      <c r="J10506" s="26"/>
      <c r="K10506" s="26"/>
      <c r="L10506" s="30"/>
      <c r="M10506" s="31"/>
      <c r="N10506" s="31"/>
      <c r="O10506" s="31"/>
      <c r="P10506" s="31"/>
      <c r="Q10506" s="31"/>
      <c r="R10506" s="31"/>
      <c r="S10506" s="31"/>
      <c r="T10506" s="26"/>
      <c r="U10506" s="26"/>
      <c r="W10506" s="10"/>
    </row>
    <row r="10507">
      <c r="E10507" s="26"/>
      <c r="F10507" s="27"/>
      <c r="J10507" s="26"/>
      <c r="K10507" s="26"/>
      <c r="L10507" s="30"/>
      <c r="M10507" s="31"/>
      <c r="N10507" s="31"/>
      <c r="O10507" s="31"/>
      <c r="P10507" s="31"/>
      <c r="Q10507" s="31"/>
      <c r="R10507" s="31"/>
      <c r="S10507" s="31"/>
      <c r="T10507" s="26"/>
      <c r="U10507" s="26"/>
      <c r="W10507" s="10"/>
    </row>
    <row r="10508">
      <c r="E10508" s="26"/>
      <c r="F10508" s="27"/>
      <c r="J10508" s="26"/>
      <c r="K10508" s="26"/>
      <c r="L10508" s="30"/>
      <c r="M10508" s="31"/>
      <c r="N10508" s="31"/>
      <c r="O10508" s="31"/>
      <c r="P10508" s="31"/>
      <c r="Q10508" s="31"/>
      <c r="R10508" s="31"/>
      <c r="S10508" s="31"/>
      <c r="T10508" s="26"/>
      <c r="U10508" s="26"/>
      <c r="W10508" s="10"/>
    </row>
    <row r="10509">
      <c r="E10509" s="26"/>
      <c r="F10509" s="27"/>
      <c r="J10509" s="26"/>
      <c r="K10509" s="26"/>
      <c r="L10509" s="30"/>
      <c r="M10509" s="31"/>
      <c r="N10509" s="31"/>
      <c r="O10509" s="31"/>
      <c r="P10509" s="31"/>
      <c r="Q10509" s="31"/>
      <c r="R10509" s="31"/>
      <c r="S10509" s="31"/>
      <c r="T10509" s="26"/>
      <c r="U10509" s="26"/>
      <c r="W10509" s="10"/>
    </row>
    <row r="10510">
      <c r="E10510" s="26"/>
      <c r="F10510" s="27"/>
      <c r="J10510" s="26"/>
      <c r="K10510" s="26"/>
      <c r="L10510" s="30"/>
      <c r="M10510" s="31"/>
      <c r="N10510" s="31"/>
      <c r="O10510" s="31"/>
      <c r="P10510" s="31"/>
      <c r="Q10510" s="31"/>
      <c r="R10510" s="31"/>
      <c r="S10510" s="31"/>
      <c r="T10510" s="26"/>
      <c r="U10510" s="26"/>
      <c r="W10510" s="10"/>
    </row>
    <row r="10511">
      <c r="E10511" s="26"/>
      <c r="F10511" s="27"/>
      <c r="J10511" s="26"/>
      <c r="K10511" s="26"/>
      <c r="L10511" s="30"/>
      <c r="M10511" s="31"/>
      <c r="N10511" s="31"/>
      <c r="O10511" s="31"/>
      <c r="P10511" s="31"/>
      <c r="Q10511" s="31"/>
      <c r="R10511" s="31"/>
      <c r="S10511" s="31"/>
      <c r="T10511" s="26"/>
      <c r="U10511" s="26"/>
      <c r="W10511" s="10"/>
    </row>
    <row r="10512">
      <c r="E10512" s="26"/>
      <c r="F10512" s="27"/>
      <c r="J10512" s="26"/>
      <c r="K10512" s="26"/>
      <c r="L10512" s="30"/>
      <c r="M10512" s="31"/>
      <c r="N10512" s="31"/>
      <c r="O10512" s="31"/>
      <c r="P10512" s="31"/>
      <c r="Q10512" s="31"/>
      <c r="R10512" s="31"/>
      <c r="S10512" s="31"/>
      <c r="T10512" s="26"/>
      <c r="U10512" s="26"/>
      <c r="W10512" s="10"/>
    </row>
    <row r="10513">
      <c r="E10513" s="26"/>
      <c r="F10513" s="27"/>
      <c r="J10513" s="26"/>
      <c r="K10513" s="26"/>
      <c r="L10513" s="30"/>
      <c r="M10513" s="31"/>
      <c r="N10513" s="31"/>
      <c r="O10513" s="31"/>
      <c r="P10513" s="31"/>
      <c r="Q10513" s="31"/>
      <c r="R10513" s="31"/>
      <c r="S10513" s="31"/>
      <c r="T10513" s="26"/>
      <c r="U10513" s="26"/>
      <c r="W10513" s="10"/>
    </row>
    <row r="10514">
      <c r="E10514" s="26"/>
      <c r="F10514" s="27"/>
      <c r="J10514" s="26"/>
      <c r="K10514" s="26"/>
      <c r="L10514" s="30"/>
      <c r="M10514" s="31"/>
      <c r="N10514" s="31"/>
      <c r="O10514" s="31"/>
      <c r="P10514" s="31"/>
      <c r="Q10514" s="31"/>
      <c r="R10514" s="31"/>
      <c r="S10514" s="31"/>
      <c r="T10514" s="26"/>
      <c r="U10514" s="26"/>
      <c r="W10514" s="10"/>
    </row>
    <row r="10515">
      <c r="E10515" s="26"/>
      <c r="F10515" s="27"/>
      <c r="J10515" s="26"/>
      <c r="K10515" s="26"/>
      <c r="L10515" s="30"/>
      <c r="M10515" s="31"/>
      <c r="N10515" s="31"/>
      <c r="O10515" s="31"/>
      <c r="P10515" s="31"/>
      <c r="Q10515" s="31"/>
      <c r="R10515" s="31"/>
      <c r="S10515" s="31"/>
      <c r="T10515" s="26"/>
      <c r="U10515" s="26"/>
      <c r="W10515" s="10"/>
    </row>
    <row r="10516">
      <c r="E10516" s="26"/>
      <c r="F10516" s="27"/>
      <c r="J10516" s="26"/>
      <c r="K10516" s="26"/>
      <c r="L10516" s="30"/>
      <c r="M10516" s="31"/>
      <c r="N10516" s="31"/>
      <c r="O10516" s="31"/>
      <c r="P10516" s="31"/>
      <c r="Q10516" s="31"/>
      <c r="R10516" s="31"/>
      <c r="S10516" s="31"/>
      <c r="T10516" s="26"/>
      <c r="U10516" s="26"/>
      <c r="W10516" s="10"/>
    </row>
    <row r="10517">
      <c r="E10517" s="26"/>
      <c r="F10517" s="27"/>
      <c r="J10517" s="26"/>
      <c r="K10517" s="26"/>
      <c r="L10517" s="30"/>
      <c r="M10517" s="31"/>
      <c r="N10517" s="31"/>
      <c r="O10517" s="31"/>
      <c r="P10517" s="31"/>
      <c r="Q10517" s="31"/>
      <c r="R10517" s="31"/>
      <c r="S10517" s="31"/>
      <c r="T10517" s="26"/>
      <c r="U10517" s="26"/>
      <c r="W10517" s="10"/>
    </row>
    <row r="10518">
      <c r="E10518" s="26"/>
      <c r="F10518" s="27"/>
      <c r="J10518" s="26"/>
      <c r="K10518" s="26"/>
      <c r="L10518" s="30"/>
      <c r="M10518" s="31"/>
      <c r="N10518" s="31"/>
      <c r="O10518" s="31"/>
      <c r="P10518" s="31"/>
      <c r="Q10518" s="31"/>
      <c r="R10518" s="31"/>
      <c r="S10518" s="31"/>
      <c r="T10518" s="26"/>
      <c r="U10518" s="26"/>
      <c r="W10518" s="10"/>
    </row>
    <row r="10519">
      <c r="E10519" s="26"/>
      <c r="F10519" s="27"/>
      <c r="J10519" s="26"/>
      <c r="K10519" s="26"/>
      <c r="L10519" s="30"/>
      <c r="M10519" s="31"/>
      <c r="N10519" s="31"/>
      <c r="O10519" s="31"/>
      <c r="P10519" s="31"/>
      <c r="Q10519" s="31"/>
      <c r="R10519" s="31"/>
      <c r="S10519" s="31"/>
      <c r="T10519" s="26"/>
      <c r="U10519" s="26"/>
      <c r="W10519" s="10"/>
    </row>
    <row r="10520">
      <c r="E10520" s="26"/>
      <c r="F10520" s="27"/>
      <c r="J10520" s="26"/>
      <c r="K10520" s="26"/>
      <c r="L10520" s="30"/>
      <c r="M10520" s="31"/>
      <c r="N10520" s="31"/>
      <c r="O10520" s="31"/>
      <c r="P10520" s="31"/>
      <c r="Q10520" s="31"/>
      <c r="R10520" s="31"/>
      <c r="S10520" s="31"/>
      <c r="T10520" s="26"/>
      <c r="U10520" s="26"/>
      <c r="W10520" s="10"/>
    </row>
    <row r="10521">
      <c r="E10521" s="26"/>
      <c r="F10521" s="27"/>
      <c r="J10521" s="26"/>
      <c r="K10521" s="26"/>
      <c r="L10521" s="30"/>
      <c r="M10521" s="31"/>
      <c r="N10521" s="31"/>
      <c r="O10521" s="31"/>
      <c r="P10521" s="31"/>
      <c r="Q10521" s="31"/>
      <c r="R10521" s="31"/>
      <c r="S10521" s="31"/>
      <c r="T10521" s="26"/>
      <c r="U10521" s="26"/>
      <c r="W10521" s="10"/>
    </row>
    <row r="10522">
      <c r="E10522" s="26"/>
      <c r="F10522" s="27"/>
      <c r="J10522" s="26"/>
      <c r="K10522" s="26"/>
      <c r="L10522" s="30"/>
      <c r="M10522" s="31"/>
      <c r="N10522" s="31"/>
      <c r="O10522" s="31"/>
      <c r="P10522" s="31"/>
      <c r="Q10522" s="31"/>
      <c r="R10522" s="31"/>
      <c r="S10522" s="31"/>
      <c r="T10522" s="26"/>
      <c r="U10522" s="26"/>
      <c r="W10522" s="10"/>
    </row>
    <row r="10523">
      <c r="E10523" s="26"/>
      <c r="F10523" s="27"/>
      <c r="J10523" s="26"/>
      <c r="K10523" s="26"/>
      <c r="L10523" s="30"/>
      <c r="M10523" s="31"/>
      <c r="N10523" s="31"/>
      <c r="O10523" s="31"/>
      <c r="P10523" s="31"/>
      <c r="Q10523" s="31"/>
      <c r="R10523" s="31"/>
      <c r="S10523" s="31"/>
      <c r="T10523" s="26"/>
      <c r="U10523" s="26"/>
      <c r="W10523" s="10"/>
    </row>
    <row r="10524">
      <c r="E10524" s="26"/>
      <c r="F10524" s="27"/>
      <c r="J10524" s="26"/>
      <c r="K10524" s="26"/>
      <c r="L10524" s="30"/>
      <c r="M10524" s="31"/>
      <c r="N10524" s="31"/>
      <c r="O10524" s="31"/>
      <c r="P10524" s="31"/>
      <c r="Q10524" s="31"/>
      <c r="R10524" s="31"/>
      <c r="S10524" s="31"/>
      <c r="T10524" s="26"/>
      <c r="U10524" s="26"/>
      <c r="W10524" s="10"/>
    </row>
    <row r="10525">
      <c r="E10525" s="26"/>
      <c r="F10525" s="27"/>
      <c r="J10525" s="26"/>
      <c r="K10525" s="26"/>
      <c r="L10525" s="30"/>
      <c r="M10525" s="31"/>
      <c r="N10525" s="31"/>
      <c r="O10525" s="31"/>
      <c r="P10525" s="31"/>
      <c r="Q10525" s="31"/>
      <c r="R10525" s="31"/>
      <c r="S10525" s="31"/>
      <c r="T10525" s="26"/>
      <c r="U10525" s="26"/>
      <c r="W10525" s="10"/>
    </row>
    <row r="10526">
      <c r="E10526" s="26"/>
      <c r="F10526" s="27"/>
      <c r="J10526" s="26"/>
      <c r="K10526" s="26"/>
      <c r="L10526" s="30"/>
      <c r="M10526" s="31"/>
      <c r="N10526" s="31"/>
      <c r="O10526" s="31"/>
      <c r="P10526" s="31"/>
      <c r="Q10526" s="31"/>
      <c r="R10526" s="31"/>
      <c r="S10526" s="31"/>
      <c r="T10526" s="26"/>
      <c r="U10526" s="26"/>
      <c r="W10526" s="10"/>
    </row>
    <row r="10527">
      <c r="E10527" s="26"/>
      <c r="F10527" s="27"/>
      <c r="J10527" s="26"/>
      <c r="K10527" s="26"/>
      <c r="L10527" s="30"/>
      <c r="M10527" s="31"/>
      <c r="N10527" s="31"/>
      <c r="O10527" s="31"/>
      <c r="P10527" s="31"/>
      <c r="Q10527" s="31"/>
      <c r="R10527" s="31"/>
      <c r="S10527" s="31"/>
      <c r="T10527" s="26"/>
      <c r="U10527" s="26"/>
      <c r="W10527" s="10"/>
    </row>
    <row r="10528">
      <c r="E10528" s="26"/>
      <c r="F10528" s="27"/>
      <c r="J10528" s="26"/>
      <c r="K10528" s="26"/>
      <c r="L10528" s="30"/>
      <c r="M10528" s="31"/>
      <c r="N10528" s="31"/>
      <c r="O10528" s="31"/>
      <c r="P10528" s="31"/>
      <c r="Q10528" s="31"/>
      <c r="R10528" s="31"/>
      <c r="S10528" s="31"/>
      <c r="T10528" s="26"/>
      <c r="U10528" s="26"/>
      <c r="W10528" s="10"/>
    </row>
    <row r="10529">
      <c r="E10529" s="26"/>
      <c r="F10529" s="27"/>
      <c r="J10529" s="26"/>
      <c r="K10529" s="26"/>
      <c r="L10529" s="30"/>
      <c r="M10529" s="31"/>
      <c r="N10529" s="31"/>
      <c r="O10529" s="31"/>
      <c r="P10529" s="31"/>
      <c r="Q10529" s="31"/>
      <c r="R10529" s="31"/>
      <c r="S10529" s="31"/>
      <c r="T10529" s="26"/>
      <c r="U10529" s="26"/>
      <c r="W10529" s="10"/>
    </row>
    <row r="10530">
      <c r="E10530" s="26"/>
      <c r="F10530" s="27"/>
      <c r="J10530" s="26"/>
      <c r="K10530" s="26"/>
      <c r="L10530" s="30"/>
      <c r="M10530" s="31"/>
      <c r="N10530" s="31"/>
      <c r="O10530" s="31"/>
      <c r="P10530" s="31"/>
      <c r="Q10530" s="31"/>
      <c r="R10530" s="31"/>
      <c r="S10530" s="31"/>
      <c r="T10530" s="26"/>
      <c r="U10530" s="26"/>
      <c r="W10530" s="10"/>
    </row>
    <row r="10531">
      <c r="E10531" s="26"/>
      <c r="F10531" s="27"/>
      <c r="J10531" s="26"/>
      <c r="K10531" s="26"/>
      <c r="L10531" s="30"/>
      <c r="M10531" s="31"/>
      <c r="N10531" s="31"/>
      <c r="O10531" s="31"/>
      <c r="P10531" s="31"/>
      <c r="Q10531" s="31"/>
      <c r="R10531" s="31"/>
      <c r="S10531" s="31"/>
      <c r="T10531" s="26"/>
      <c r="U10531" s="26"/>
      <c r="W10531" s="10"/>
    </row>
    <row r="10532">
      <c r="E10532" s="26"/>
      <c r="F10532" s="27"/>
      <c r="J10532" s="26"/>
      <c r="K10532" s="26"/>
      <c r="L10532" s="30"/>
      <c r="M10532" s="31"/>
      <c r="N10532" s="31"/>
      <c r="O10532" s="31"/>
      <c r="P10532" s="31"/>
      <c r="Q10532" s="31"/>
      <c r="R10532" s="31"/>
      <c r="S10532" s="31"/>
      <c r="T10532" s="26"/>
      <c r="U10532" s="26"/>
      <c r="W10532" s="10"/>
    </row>
    <row r="10533">
      <c r="E10533" s="26"/>
      <c r="F10533" s="27"/>
      <c r="J10533" s="26"/>
      <c r="K10533" s="26"/>
      <c r="L10533" s="30"/>
      <c r="M10533" s="31"/>
      <c r="N10533" s="31"/>
      <c r="O10533" s="31"/>
      <c r="P10533" s="31"/>
      <c r="Q10533" s="31"/>
      <c r="R10533" s="31"/>
      <c r="S10533" s="31"/>
      <c r="T10533" s="26"/>
      <c r="U10533" s="26"/>
      <c r="W10533" s="10"/>
    </row>
    <row r="10534">
      <c r="E10534" s="26"/>
      <c r="F10534" s="27"/>
      <c r="J10534" s="26"/>
      <c r="K10534" s="26"/>
      <c r="L10534" s="30"/>
      <c r="M10534" s="31"/>
      <c r="N10534" s="31"/>
      <c r="O10534" s="31"/>
      <c r="P10534" s="31"/>
      <c r="Q10534" s="31"/>
      <c r="R10534" s="31"/>
      <c r="S10534" s="31"/>
      <c r="T10534" s="26"/>
      <c r="U10534" s="26"/>
      <c r="W10534" s="10"/>
    </row>
    <row r="10535">
      <c r="E10535" s="26"/>
      <c r="F10535" s="27"/>
      <c r="J10535" s="26"/>
      <c r="K10535" s="26"/>
      <c r="L10535" s="30"/>
      <c r="M10535" s="31"/>
      <c r="N10535" s="31"/>
      <c r="O10535" s="31"/>
      <c r="P10535" s="31"/>
      <c r="Q10535" s="31"/>
      <c r="R10535" s="31"/>
      <c r="S10535" s="31"/>
      <c r="T10535" s="26"/>
      <c r="U10535" s="26"/>
      <c r="W10535" s="10"/>
    </row>
    <row r="10536">
      <c r="E10536" s="26"/>
      <c r="F10536" s="27"/>
      <c r="J10536" s="26"/>
      <c r="K10536" s="26"/>
      <c r="L10536" s="30"/>
      <c r="M10536" s="31"/>
      <c r="N10536" s="31"/>
      <c r="O10536" s="31"/>
      <c r="P10536" s="31"/>
      <c r="Q10536" s="31"/>
      <c r="R10536" s="31"/>
      <c r="S10536" s="31"/>
      <c r="T10536" s="26"/>
      <c r="U10536" s="26"/>
      <c r="W10536" s="10"/>
    </row>
    <row r="10537">
      <c r="E10537" s="26"/>
      <c r="F10537" s="27"/>
      <c r="J10537" s="26"/>
      <c r="K10537" s="26"/>
      <c r="L10537" s="30"/>
      <c r="M10537" s="31"/>
      <c r="N10537" s="31"/>
      <c r="O10537" s="31"/>
      <c r="P10537" s="31"/>
      <c r="Q10537" s="31"/>
      <c r="R10537" s="31"/>
      <c r="S10537" s="31"/>
      <c r="T10537" s="26"/>
      <c r="U10537" s="26"/>
      <c r="W10537" s="10"/>
    </row>
    <row r="10538">
      <c r="E10538" s="26"/>
      <c r="F10538" s="27"/>
      <c r="J10538" s="26"/>
      <c r="K10538" s="26"/>
      <c r="L10538" s="30"/>
      <c r="M10538" s="31"/>
      <c r="N10538" s="31"/>
      <c r="O10538" s="31"/>
      <c r="P10538" s="31"/>
      <c r="Q10538" s="31"/>
      <c r="R10538" s="31"/>
      <c r="S10538" s="31"/>
      <c r="T10538" s="26"/>
      <c r="U10538" s="26"/>
      <c r="W10538" s="10"/>
    </row>
    <row r="10539">
      <c r="E10539" s="26"/>
      <c r="F10539" s="27"/>
      <c r="J10539" s="26"/>
      <c r="K10539" s="26"/>
      <c r="L10539" s="30"/>
      <c r="M10539" s="31"/>
      <c r="N10539" s="31"/>
      <c r="O10539" s="31"/>
      <c r="P10539" s="31"/>
      <c r="Q10539" s="31"/>
      <c r="R10539" s="31"/>
      <c r="S10539" s="31"/>
      <c r="T10539" s="26"/>
      <c r="U10539" s="26"/>
      <c r="W10539" s="10"/>
    </row>
    <row r="10540">
      <c r="E10540" s="26"/>
      <c r="F10540" s="27"/>
      <c r="J10540" s="26"/>
      <c r="K10540" s="26"/>
      <c r="L10540" s="30"/>
      <c r="M10540" s="31"/>
      <c r="N10540" s="31"/>
      <c r="O10540" s="31"/>
      <c r="P10540" s="31"/>
      <c r="Q10540" s="31"/>
      <c r="R10540" s="31"/>
      <c r="S10540" s="31"/>
      <c r="T10540" s="26"/>
      <c r="U10540" s="26"/>
      <c r="W10540" s="10"/>
    </row>
    <row r="10541">
      <c r="E10541" s="26"/>
      <c r="F10541" s="27"/>
      <c r="J10541" s="26"/>
      <c r="K10541" s="26"/>
      <c r="L10541" s="30"/>
      <c r="M10541" s="31"/>
      <c r="N10541" s="31"/>
      <c r="O10541" s="31"/>
      <c r="P10541" s="31"/>
      <c r="Q10541" s="31"/>
      <c r="R10541" s="31"/>
      <c r="S10541" s="31"/>
      <c r="T10541" s="26"/>
      <c r="U10541" s="26"/>
      <c r="W10541" s="10"/>
    </row>
    <row r="10542">
      <c r="E10542" s="26"/>
      <c r="F10542" s="27"/>
      <c r="J10542" s="26"/>
      <c r="K10542" s="26"/>
      <c r="L10542" s="30"/>
      <c r="M10542" s="31"/>
      <c r="N10542" s="31"/>
      <c r="O10542" s="31"/>
      <c r="P10542" s="31"/>
      <c r="Q10542" s="31"/>
      <c r="R10542" s="31"/>
      <c r="S10542" s="31"/>
      <c r="T10542" s="26"/>
      <c r="U10542" s="26"/>
      <c r="W10542" s="10"/>
    </row>
    <row r="10543">
      <c r="E10543" s="26"/>
      <c r="F10543" s="27"/>
      <c r="J10543" s="26"/>
      <c r="K10543" s="26"/>
      <c r="L10543" s="30"/>
      <c r="M10543" s="31"/>
      <c r="N10543" s="31"/>
      <c r="O10543" s="31"/>
      <c r="P10543" s="31"/>
      <c r="Q10543" s="31"/>
      <c r="R10543" s="31"/>
      <c r="S10543" s="31"/>
      <c r="T10543" s="26"/>
      <c r="U10543" s="26"/>
      <c r="W10543" s="10"/>
    </row>
    <row r="10544">
      <c r="E10544" s="26"/>
      <c r="F10544" s="27"/>
      <c r="J10544" s="26"/>
      <c r="K10544" s="26"/>
      <c r="L10544" s="30"/>
      <c r="M10544" s="31"/>
      <c r="N10544" s="31"/>
      <c r="O10544" s="31"/>
      <c r="P10544" s="31"/>
      <c r="Q10544" s="31"/>
      <c r="R10544" s="31"/>
      <c r="S10544" s="31"/>
      <c r="T10544" s="26"/>
      <c r="U10544" s="26"/>
      <c r="W10544" s="10"/>
    </row>
    <row r="10545">
      <c r="E10545" s="26"/>
      <c r="F10545" s="27"/>
      <c r="J10545" s="26"/>
      <c r="K10545" s="26"/>
      <c r="L10545" s="30"/>
      <c r="M10545" s="31"/>
      <c r="N10545" s="31"/>
      <c r="O10545" s="31"/>
      <c r="P10545" s="31"/>
      <c r="Q10545" s="31"/>
      <c r="R10545" s="31"/>
      <c r="S10545" s="31"/>
      <c r="T10545" s="26"/>
      <c r="U10545" s="26"/>
      <c r="W10545" s="10"/>
    </row>
    <row r="10546">
      <c r="E10546" s="26"/>
      <c r="F10546" s="27"/>
      <c r="J10546" s="26"/>
      <c r="K10546" s="26"/>
      <c r="L10546" s="30"/>
      <c r="M10546" s="31"/>
      <c r="N10546" s="31"/>
      <c r="O10546" s="31"/>
      <c r="P10546" s="31"/>
      <c r="Q10546" s="31"/>
      <c r="R10546" s="31"/>
      <c r="S10546" s="31"/>
      <c r="T10546" s="26"/>
      <c r="U10546" s="26"/>
      <c r="W10546" s="10"/>
    </row>
    <row r="10547">
      <c r="E10547" s="26"/>
      <c r="F10547" s="27"/>
      <c r="J10547" s="26"/>
      <c r="K10547" s="26"/>
      <c r="L10547" s="30"/>
      <c r="M10547" s="31"/>
      <c r="N10547" s="31"/>
      <c r="O10547" s="31"/>
      <c r="P10547" s="31"/>
      <c r="Q10547" s="31"/>
      <c r="R10547" s="31"/>
      <c r="S10547" s="31"/>
      <c r="T10547" s="26"/>
      <c r="U10547" s="26"/>
      <c r="W10547" s="10"/>
    </row>
    <row r="10548">
      <c r="E10548" s="26"/>
      <c r="F10548" s="27"/>
      <c r="J10548" s="26"/>
      <c r="K10548" s="26"/>
      <c r="L10548" s="30"/>
      <c r="M10548" s="31"/>
      <c r="N10548" s="31"/>
      <c r="O10548" s="31"/>
      <c r="P10548" s="31"/>
      <c r="Q10548" s="31"/>
      <c r="R10548" s="31"/>
      <c r="S10548" s="31"/>
      <c r="T10548" s="26"/>
      <c r="U10548" s="26"/>
      <c r="W10548" s="10"/>
    </row>
    <row r="10549">
      <c r="E10549" s="26"/>
      <c r="F10549" s="27"/>
      <c r="J10549" s="26"/>
      <c r="K10549" s="26"/>
      <c r="L10549" s="30"/>
      <c r="M10549" s="31"/>
      <c r="N10549" s="31"/>
      <c r="O10549" s="31"/>
      <c r="P10549" s="31"/>
      <c r="Q10549" s="31"/>
      <c r="R10549" s="31"/>
      <c r="S10549" s="31"/>
      <c r="T10549" s="26"/>
      <c r="U10549" s="26"/>
      <c r="W10549" s="10"/>
    </row>
    <row r="10550">
      <c r="E10550" s="26"/>
      <c r="F10550" s="27"/>
      <c r="J10550" s="26"/>
      <c r="K10550" s="26"/>
      <c r="L10550" s="30"/>
      <c r="M10550" s="31"/>
      <c r="N10550" s="31"/>
      <c r="O10550" s="31"/>
      <c r="P10550" s="31"/>
      <c r="Q10550" s="31"/>
      <c r="R10550" s="31"/>
      <c r="S10550" s="31"/>
      <c r="T10550" s="26"/>
      <c r="U10550" s="26"/>
      <c r="W10550" s="10"/>
    </row>
    <row r="10551">
      <c r="E10551" s="26"/>
      <c r="F10551" s="27"/>
      <c r="J10551" s="26"/>
      <c r="K10551" s="26"/>
      <c r="L10551" s="30"/>
      <c r="M10551" s="31"/>
      <c r="N10551" s="31"/>
      <c r="O10551" s="31"/>
      <c r="P10551" s="31"/>
      <c r="Q10551" s="31"/>
      <c r="R10551" s="31"/>
      <c r="S10551" s="31"/>
      <c r="T10551" s="26"/>
      <c r="U10551" s="26"/>
      <c r="W10551" s="10"/>
    </row>
    <row r="10552">
      <c r="E10552" s="26"/>
      <c r="F10552" s="27"/>
      <c r="J10552" s="26"/>
      <c r="K10552" s="26"/>
      <c r="L10552" s="30"/>
      <c r="M10552" s="31"/>
      <c r="N10552" s="31"/>
      <c r="O10552" s="31"/>
      <c r="P10552" s="31"/>
      <c r="Q10552" s="31"/>
      <c r="R10552" s="31"/>
      <c r="S10552" s="31"/>
      <c r="T10552" s="26"/>
      <c r="U10552" s="26"/>
      <c r="W10552" s="10"/>
    </row>
    <row r="10553">
      <c r="E10553" s="26"/>
      <c r="F10553" s="27"/>
      <c r="J10553" s="26"/>
      <c r="K10553" s="26"/>
      <c r="L10553" s="30"/>
      <c r="M10553" s="31"/>
      <c r="N10553" s="31"/>
      <c r="O10553" s="31"/>
      <c r="P10553" s="31"/>
      <c r="Q10553" s="31"/>
      <c r="R10553" s="31"/>
      <c r="S10553" s="31"/>
      <c r="T10553" s="26"/>
      <c r="U10553" s="26"/>
      <c r="W10553" s="10"/>
    </row>
    <row r="10554">
      <c r="E10554" s="26"/>
      <c r="F10554" s="27"/>
      <c r="J10554" s="26"/>
      <c r="K10554" s="26"/>
      <c r="L10554" s="30"/>
      <c r="M10554" s="31"/>
      <c r="N10554" s="31"/>
      <c r="O10554" s="31"/>
      <c r="P10554" s="31"/>
      <c r="Q10554" s="31"/>
      <c r="R10554" s="31"/>
      <c r="S10554" s="31"/>
      <c r="T10554" s="26"/>
      <c r="U10554" s="26"/>
      <c r="W10554" s="10"/>
    </row>
    <row r="10555">
      <c r="E10555" s="26"/>
      <c r="F10555" s="27"/>
      <c r="J10555" s="26"/>
      <c r="K10555" s="26"/>
      <c r="L10555" s="30"/>
      <c r="M10555" s="31"/>
      <c r="N10555" s="31"/>
      <c r="O10555" s="31"/>
      <c r="P10555" s="31"/>
      <c r="Q10555" s="31"/>
      <c r="R10555" s="31"/>
      <c r="S10555" s="31"/>
      <c r="T10555" s="26"/>
      <c r="U10555" s="26"/>
      <c r="W10555" s="10"/>
    </row>
    <row r="10556">
      <c r="E10556" s="26"/>
      <c r="F10556" s="27"/>
      <c r="J10556" s="26"/>
      <c r="K10556" s="26"/>
      <c r="L10556" s="30"/>
      <c r="M10556" s="31"/>
      <c r="N10556" s="31"/>
      <c r="O10556" s="31"/>
      <c r="P10556" s="31"/>
      <c r="Q10556" s="31"/>
      <c r="R10556" s="31"/>
      <c r="S10556" s="31"/>
      <c r="T10556" s="26"/>
      <c r="U10556" s="26"/>
      <c r="W10556" s="10"/>
    </row>
    <row r="10557">
      <c r="E10557" s="26"/>
      <c r="F10557" s="27"/>
      <c r="J10557" s="26"/>
      <c r="K10557" s="26"/>
      <c r="L10557" s="30"/>
      <c r="M10557" s="31"/>
      <c r="N10557" s="31"/>
      <c r="O10557" s="31"/>
      <c r="P10557" s="31"/>
      <c r="Q10557" s="31"/>
      <c r="R10557" s="31"/>
      <c r="S10557" s="31"/>
      <c r="T10557" s="26"/>
      <c r="U10557" s="26"/>
      <c r="W10557" s="10"/>
    </row>
    <row r="10558">
      <c r="E10558" s="26"/>
      <c r="F10558" s="27"/>
      <c r="J10558" s="26"/>
      <c r="K10558" s="26"/>
      <c r="L10558" s="30"/>
      <c r="M10558" s="31"/>
      <c r="N10558" s="31"/>
      <c r="O10558" s="31"/>
      <c r="P10558" s="31"/>
      <c r="Q10558" s="31"/>
      <c r="R10558" s="31"/>
      <c r="S10558" s="31"/>
      <c r="T10558" s="26"/>
      <c r="U10558" s="26"/>
      <c r="W10558" s="10"/>
    </row>
    <row r="10559">
      <c r="E10559" s="26"/>
      <c r="F10559" s="27"/>
      <c r="J10559" s="26"/>
      <c r="K10559" s="26"/>
      <c r="L10559" s="30"/>
      <c r="M10559" s="31"/>
      <c r="N10559" s="31"/>
      <c r="O10559" s="31"/>
      <c r="P10559" s="31"/>
      <c r="Q10559" s="31"/>
      <c r="R10559" s="31"/>
      <c r="S10559" s="31"/>
      <c r="T10559" s="26"/>
      <c r="U10559" s="26"/>
      <c r="W10559" s="10"/>
    </row>
    <row r="10560">
      <c r="E10560" s="26"/>
      <c r="F10560" s="27"/>
      <c r="J10560" s="26"/>
      <c r="K10560" s="26"/>
      <c r="L10560" s="30"/>
      <c r="M10560" s="31"/>
      <c r="N10560" s="31"/>
      <c r="O10560" s="31"/>
      <c r="P10560" s="31"/>
      <c r="Q10560" s="31"/>
      <c r="R10560" s="31"/>
      <c r="S10560" s="31"/>
      <c r="T10560" s="26"/>
      <c r="U10560" s="26"/>
      <c r="W10560" s="10"/>
    </row>
    <row r="10561">
      <c r="E10561" s="26"/>
      <c r="F10561" s="27"/>
      <c r="J10561" s="26"/>
      <c r="K10561" s="26"/>
      <c r="L10561" s="30"/>
      <c r="M10561" s="31"/>
      <c r="N10561" s="31"/>
      <c r="O10561" s="31"/>
      <c r="P10561" s="31"/>
      <c r="Q10561" s="31"/>
      <c r="R10561" s="31"/>
      <c r="S10561" s="31"/>
      <c r="T10561" s="26"/>
      <c r="U10561" s="26"/>
      <c r="W10561" s="10"/>
    </row>
    <row r="10562">
      <c r="E10562" s="26"/>
      <c r="F10562" s="27"/>
      <c r="J10562" s="26"/>
      <c r="K10562" s="26"/>
      <c r="L10562" s="30"/>
      <c r="M10562" s="31"/>
      <c r="N10562" s="31"/>
      <c r="O10562" s="31"/>
      <c r="P10562" s="31"/>
      <c r="Q10562" s="31"/>
      <c r="R10562" s="31"/>
      <c r="S10562" s="31"/>
      <c r="T10562" s="26"/>
      <c r="U10562" s="26"/>
      <c r="W10562" s="10"/>
    </row>
    <row r="10563">
      <c r="E10563" s="26"/>
      <c r="F10563" s="27"/>
      <c r="J10563" s="26"/>
      <c r="K10563" s="26"/>
      <c r="L10563" s="30"/>
      <c r="M10563" s="31"/>
      <c r="N10563" s="31"/>
      <c r="O10563" s="31"/>
      <c r="P10563" s="31"/>
      <c r="Q10563" s="31"/>
      <c r="R10563" s="31"/>
      <c r="S10563" s="31"/>
      <c r="T10563" s="26"/>
      <c r="U10563" s="26"/>
      <c r="W10563" s="10"/>
    </row>
    <row r="10564">
      <c r="E10564" s="26"/>
      <c r="F10564" s="27"/>
      <c r="J10564" s="26"/>
      <c r="K10564" s="26"/>
      <c r="L10564" s="30"/>
      <c r="M10564" s="31"/>
      <c r="N10564" s="31"/>
      <c r="O10564" s="31"/>
      <c r="P10564" s="31"/>
      <c r="Q10564" s="31"/>
      <c r="R10564" s="31"/>
      <c r="S10564" s="31"/>
      <c r="T10564" s="26"/>
      <c r="U10564" s="26"/>
      <c r="W10564" s="10"/>
    </row>
    <row r="10565">
      <c r="E10565" s="26"/>
      <c r="F10565" s="27"/>
      <c r="J10565" s="26"/>
      <c r="K10565" s="26"/>
      <c r="L10565" s="30"/>
      <c r="M10565" s="31"/>
      <c r="N10565" s="31"/>
      <c r="O10565" s="31"/>
      <c r="P10565" s="31"/>
      <c r="Q10565" s="31"/>
      <c r="R10565" s="31"/>
      <c r="S10565" s="31"/>
      <c r="T10565" s="26"/>
      <c r="U10565" s="26"/>
      <c r="W10565" s="10"/>
    </row>
    <row r="10566">
      <c r="E10566" s="26"/>
      <c r="F10566" s="27"/>
      <c r="J10566" s="26"/>
      <c r="K10566" s="26"/>
      <c r="L10566" s="30"/>
      <c r="M10566" s="31"/>
      <c r="N10566" s="31"/>
      <c r="O10566" s="31"/>
      <c r="P10566" s="31"/>
      <c r="Q10566" s="31"/>
      <c r="R10566" s="31"/>
      <c r="S10566" s="31"/>
      <c r="T10566" s="26"/>
      <c r="U10566" s="26"/>
      <c r="W10566" s="10"/>
    </row>
    <row r="10567">
      <c r="E10567" s="26"/>
      <c r="F10567" s="27"/>
      <c r="J10567" s="26"/>
      <c r="K10567" s="26"/>
      <c r="L10567" s="30"/>
      <c r="M10567" s="31"/>
      <c r="N10567" s="31"/>
      <c r="O10567" s="31"/>
      <c r="P10567" s="31"/>
      <c r="Q10567" s="31"/>
      <c r="R10567" s="31"/>
      <c r="S10567" s="31"/>
      <c r="T10567" s="26"/>
      <c r="U10567" s="26"/>
      <c r="W10567" s="10"/>
    </row>
    <row r="10568">
      <c r="E10568" s="26"/>
      <c r="F10568" s="27"/>
      <c r="J10568" s="26"/>
      <c r="K10568" s="26"/>
      <c r="L10568" s="30"/>
      <c r="M10568" s="31"/>
      <c r="N10568" s="31"/>
      <c r="O10568" s="31"/>
      <c r="P10568" s="31"/>
      <c r="Q10568" s="31"/>
      <c r="R10568" s="31"/>
      <c r="S10568" s="31"/>
      <c r="T10568" s="26"/>
      <c r="U10568" s="26"/>
      <c r="W10568" s="10"/>
    </row>
    <row r="10569">
      <c r="E10569" s="26"/>
      <c r="F10569" s="27"/>
      <c r="J10569" s="26"/>
      <c r="K10569" s="26"/>
      <c r="L10569" s="30"/>
      <c r="M10569" s="31"/>
      <c r="N10569" s="31"/>
      <c r="O10569" s="31"/>
      <c r="P10569" s="31"/>
      <c r="Q10569" s="31"/>
      <c r="R10569" s="31"/>
      <c r="S10569" s="31"/>
      <c r="T10569" s="26"/>
      <c r="U10569" s="26"/>
      <c r="W10569" s="10"/>
    </row>
    <row r="10570">
      <c r="E10570" s="26"/>
      <c r="F10570" s="27"/>
      <c r="J10570" s="26"/>
      <c r="K10570" s="26"/>
      <c r="L10570" s="30"/>
      <c r="M10570" s="31"/>
      <c r="N10570" s="31"/>
      <c r="O10570" s="31"/>
      <c r="P10570" s="31"/>
      <c r="Q10570" s="31"/>
      <c r="R10570" s="31"/>
      <c r="S10570" s="31"/>
      <c r="T10570" s="26"/>
      <c r="U10570" s="26"/>
      <c r="W10570" s="10"/>
    </row>
    <row r="10571">
      <c r="E10571" s="26"/>
      <c r="F10571" s="27"/>
      <c r="J10571" s="26"/>
      <c r="K10571" s="26"/>
      <c r="L10571" s="30"/>
      <c r="M10571" s="31"/>
      <c r="N10571" s="31"/>
      <c r="O10571" s="31"/>
      <c r="P10571" s="31"/>
      <c r="Q10571" s="31"/>
      <c r="R10571" s="31"/>
      <c r="S10571" s="31"/>
      <c r="T10571" s="26"/>
      <c r="U10571" s="26"/>
      <c r="W10571" s="10"/>
    </row>
    <row r="10572">
      <c r="E10572" s="26"/>
      <c r="F10572" s="27"/>
      <c r="J10572" s="26"/>
      <c r="K10572" s="26"/>
      <c r="L10572" s="30"/>
      <c r="M10572" s="31"/>
      <c r="N10572" s="31"/>
      <c r="O10572" s="31"/>
      <c r="P10572" s="31"/>
      <c r="Q10572" s="31"/>
      <c r="R10572" s="31"/>
      <c r="S10572" s="31"/>
      <c r="T10572" s="26"/>
      <c r="U10572" s="26"/>
      <c r="W10572" s="10"/>
    </row>
    <row r="10573">
      <c r="E10573" s="26"/>
      <c r="F10573" s="27"/>
      <c r="J10573" s="26"/>
      <c r="K10573" s="26"/>
      <c r="L10573" s="30"/>
      <c r="M10573" s="31"/>
      <c r="N10573" s="31"/>
      <c r="O10573" s="31"/>
      <c r="P10573" s="31"/>
      <c r="Q10573" s="31"/>
      <c r="R10573" s="31"/>
      <c r="S10573" s="31"/>
      <c r="T10573" s="26"/>
      <c r="U10573" s="26"/>
      <c r="W10573" s="10"/>
    </row>
    <row r="10574">
      <c r="E10574" s="26"/>
      <c r="F10574" s="27"/>
      <c r="J10574" s="26"/>
      <c r="K10574" s="26"/>
      <c r="L10574" s="30"/>
      <c r="M10574" s="31"/>
      <c r="N10574" s="31"/>
      <c r="O10574" s="31"/>
      <c r="P10574" s="31"/>
      <c r="Q10574" s="31"/>
      <c r="R10574" s="31"/>
      <c r="S10574" s="31"/>
      <c r="T10574" s="26"/>
      <c r="U10574" s="26"/>
      <c r="W10574" s="10"/>
    </row>
    <row r="10575">
      <c r="E10575" s="26"/>
      <c r="F10575" s="27"/>
      <c r="J10575" s="26"/>
      <c r="K10575" s="26"/>
      <c r="L10575" s="30"/>
      <c r="M10575" s="31"/>
      <c r="N10575" s="31"/>
      <c r="O10575" s="31"/>
      <c r="P10575" s="31"/>
      <c r="Q10575" s="31"/>
      <c r="R10575" s="31"/>
      <c r="S10575" s="31"/>
      <c r="T10575" s="26"/>
      <c r="U10575" s="26"/>
      <c r="W10575" s="10"/>
    </row>
    <row r="10576">
      <c r="E10576" s="26"/>
      <c r="F10576" s="27"/>
      <c r="J10576" s="26"/>
      <c r="K10576" s="26"/>
      <c r="L10576" s="30"/>
      <c r="M10576" s="31"/>
      <c r="N10576" s="31"/>
      <c r="O10576" s="31"/>
      <c r="P10576" s="31"/>
      <c r="Q10576" s="31"/>
      <c r="R10576" s="31"/>
      <c r="S10576" s="31"/>
      <c r="T10576" s="26"/>
      <c r="U10576" s="26"/>
      <c r="W10576" s="10"/>
    </row>
    <row r="10577">
      <c r="E10577" s="26"/>
      <c r="F10577" s="27"/>
      <c r="J10577" s="26"/>
      <c r="K10577" s="26"/>
      <c r="L10577" s="30"/>
      <c r="M10577" s="31"/>
      <c r="N10577" s="31"/>
      <c r="O10577" s="31"/>
      <c r="P10577" s="31"/>
      <c r="Q10577" s="31"/>
      <c r="R10577" s="31"/>
      <c r="S10577" s="31"/>
      <c r="T10577" s="26"/>
      <c r="U10577" s="26"/>
      <c r="W10577" s="10"/>
    </row>
    <row r="10578">
      <c r="E10578" s="26"/>
      <c r="F10578" s="27"/>
      <c r="J10578" s="26"/>
      <c r="K10578" s="26"/>
      <c r="L10578" s="30"/>
      <c r="M10578" s="31"/>
      <c r="N10578" s="31"/>
      <c r="O10578" s="31"/>
      <c r="P10578" s="31"/>
      <c r="Q10578" s="31"/>
      <c r="R10578" s="31"/>
      <c r="S10578" s="31"/>
      <c r="T10578" s="26"/>
      <c r="U10578" s="26"/>
      <c r="W10578" s="10"/>
    </row>
    <row r="10579">
      <c r="E10579" s="26"/>
      <c r="F10579" s="27"/>
      <c r="J10579" s="26"/>
      <c r="K10579" s="26"/>
      <c r="L10579" s="30"/>
      <c r="M10579" s="31"/>
      <c r="N10579" s="31"/>
      <c r="O10579" s="31"/>
      <c r="P10579" s="31"/>
      <c r="Q10579" s="31"/>
      <c r="R10579" s="31"/>
      <c r="S10579" s="31"/>
      <c r="T10579" s="26"/>
      <c r="U10579" s="26"/>
      <c r="W10579" s="10"/>
    </row>
    <row r="10580">
      <c r="E10580" s="26"/>
      <c r="F10580" s="27"/>
      <c r="J10580" s="26"/>
      <c r="K10580" s="26"/>
      <c r="L10580" s="30"/>
      <c r="M10580" s="31"/>
      <c r="N10580" s="31"/>
      <c r="O10580" s="31"/>
      <c r="P10580" s="31"/>
      <c r="Q10580" s="31"/>
      <c r="R10580" s="31"/>
      <c r="S10580" s="31"/>
      <c r="T10580" s="26"/>
      <c r="U10580" s="26"/>
      <c r="W10580" s="10"/>
    </row>
    <row r="10581">
      <c r="E10581" s="26"/>
      <c r="F10581" s="27"/>
      <c r="J10581" s="26"/>
      <c r="K10581" s="26"/>
      <c r="L10581" s="30"/>
      <c r="M10581" s="31"/>
      <c r="N10581" s="31"/>
      <c r="O10581" s="31"/>
      <c r="P10581" s="31"/>
      <c r="Q10581" s="31"/>
      <c r="R10581" s="31"/>
      <c r="S10581" s="31"/>
      <c r="T10581" s="26"/>
      <c r="U10581" s="26"/>
      <c r="W10581" s="10"/>
    </row>
    <row r="10582">
      <c r="E10582" s="26"/>
      <c r="F10582" s="27"/>
      <c r="J10582" s="26"/>
      <c r="K10582" s="26"/>
      <c r="L10582" s="30"/>
      <c r="M10582" s="31"/>
      <c r="N10582" s="31"/>
      <c r="O10582" s="31"/>
      <c r="P10582" s="31"/>
      <c r="Q10582" s="31"/>
      <c r="R10582" s="31"/>
      <c r="S10582" s="31"/>
      <c r="T10582" s="26"/>
      <c r="U10582" s="26"/>
      <c r="W10582" s="10"/>
    </row>
    <row r="10583">
      <c r="E10583" s="26"/>
      <c r="F10583" s="27"/>
      <c r="J10583" s="26"/>
      <c r="K10583" s="26"/>
      <c r="L10583" s="30"/>
      <c r="M10583" s="31"/>
      <c r="N10583" s="31"/>
      <c r="O10583" s="31"/>
      <c r="P10583" s="31"/>
      <c r="Q10583" s="31"/>
      <c r="R10583" s="31"/>
      <c r="S10583" s="31"/>
      <c r="T10583" s="26"/>
      <c r="U10583" s="26"/>
      <c r="W10583" s="10"/>
    </row>
    <row r="10584">
      <c r="E10584" s="26"/>
      <c r="F10584" s="27"/>
      <c r="J10584" s="26"/>
      <c r="K10584" s="26"/>
      <c r="L10584" s="30"/>
      <c r="M10584" s="31"/>
      <c r="N10584" s="31"/>
      <c r="O10584" s="31"/>
      <c r="P10584" s="31"/>
      <c r="Q10584" s="31"/>
      <c r="R10584" s="31"/>
      <c r="S10584" s="31"/>
      <c r="T10584" s="26"/>
      <c r="U10584" s="26"/>
      <c r="W10584" s="10"/>
    </row>
    <row r="10585">
      <c r="E10585" s="26"/>
      <c r="F10585" s="27"/>
      <c r="J10585" s="26"/>
      <c r="K10585" s="26"/>
      <c r="L10585" s="30"/>
      <c r="M10585" s="31"/>
      <c r="N10585" s="31"/>
      <c r="O10585" s="31"/>
      <c r="P10585" s="31"/>
      <c r="Q10585" s="31"/>
      <c r="R10585" s="31"/>
      <c r="S10585" s="31"/>
      <c r="T10585" s="26"/>
      <c r="U10585" s="26"/>
      <c r="W10585" s="10"/>
    </row>
    <row r="10586">
      <c r="E10586" s="26"/>
      <c r="F10586" s="27"/>
      <c r="J10586" s="26"/>
      <c r="K10586" s="26"/>
      <c r="L10586" s="30"/>
      <c r="M10586" s="31"/>
      <c r="N10586" s="31"/>
      <c r="O10586" s="31"/>
      <c r="P10586" s="31"/>
      <c r="Q10586" s="31"/>
      <c r="R10586" s="31"/>
      <c r="S10586" s="31"/>
      <c r="T10586" s="26"/>
      <c r="U10586" s="26"/>
      <c r="W10586" s="10"/>
    </row>
    <row r="10587">
      <c r="E10587" s="26"/>
      <c r="F10587" s="27"/>
      <c r="J10587" s="26"/>
      <c r="K10587" s="26"/>
      <c r="L10587" s="30"/>
      <c r="M10587" s="31"/>
      <c r="N10587" s="31"/>
      <c r="O10587" s="31"/>
      <c r="P10587" s="31"/>
      <c r="Q10587" s="31"/>
      <c r="R10587" s="31"/>
      <c r="S10587" s="31"/>
      <c r="T10587" s="26"/>
      <c r="U10587" s="26"/>
      <c r="W10587" s="10"/>
    </row>
    <row r="10588">
      <c r="E10588" s="26"/>
      <c r="F10588" s="27"/>
      <c r="J10588" s="26"/>
      <c r="K10588" s="26"/>
      <c r="L10588" s="30"/>
      <c r="M10588" s="31"/>
      <c r="N10588" s="31"/>
      <c r="O10588" s="31"/>
      <c r="P10588" s="31"/>
      <c r="Q10588" s="31"/>
      <c r="R10588" s="31"/>
      <c r="S10588" s="31"/>
      <c r="T10588" s="26"/>
      <c r="U10588" s="26"/>
      <c r="W10588" s="10"/>
    </row>
    <row r="10589">
      <c r="E10589" s="26"/>
      <c r="F10589" s="27"/>
      <c r="J10589" s="26"/>
      <c r="K10589" s="26"/>
      <c r="L10589" s="30"/>
      <c r="M10589" s="31"/>
      <c r="N10589" s="31"/>
      <c r="O10589" s="31"/>
      <c r="P10589" s="31"/>
      <c r="Q10589" s="31"/>
      <c r="R10589" s="31"/>
      <c r="S10589" s="31"/>
      <c r="T10589" s="26"/>
      <c r="U10589" s="26"/>
      <c r="W10589" s="10"/>
    </row>
    <row r="10590">
      <c r="E10590" s="26"/>
      <c r="F10590" s="27"/>
      <c r="J10590" s="26"/>
      <c r="K10590" s="26"/>
      <c r="L10590" s="30"/>
      <c r="M10590" s="31"/>
      <c r="N10590" s="31"/>
      <c r="O10590" s="31"/>
      <c r="P10590" s="31"/>
      <c r="Q10590" s="31"/>
      <c r="R10590" s="31"/>
      <c r="S10590" s="31"/>
      <c r="T10590" s="26"/>
      <c r="U10590" s="26"/>
      <c r="W10590" s="10"/>
    </row>
    <row r="10591">
      <c r="E10591" s="26"/>
      <c r="F10591" s="27"/>
      <c r="J10591" s="26"/>
      <c r="K10591" s="26"/>
      <c r="L10591" s="30"/>
      <c r="M10591" s="31"/>
      <c r="N10591" s="31"/>
      <c r="O10591" s="31"/>
      <c r="P10591" s="31"/>
      <c r="Q10591" s="31"/>
      <c r="R10591" s="31"/>
      <c r="S10591" s="31"/>
      <c r="T10591" s="26"/>
      <c r="U10591" s="26"/>
      <c r="W10591" s="10"/>
    </row>
    <row r="10592">
      <c r="E10592" s="26"/>
      <c r="F10592" s="27"/>
      <c r="J10592" s="26"/>
      <c r="K10592" s="26"/>
      <c r="L10592" s="30"/>
      <c r="M10592" s="31"/>
      <c r="N10592" s="31"/>
      <c r="O10592" s="31"/>
      <c r="P10592" s="31"/>
      <c r="Q10592" s="31"/>
      <c r="R10592" s="31"/>
      <c r="S10592" s="31"/>
      <c r="T10592" s="26"/>
      <c r="U10592" s="26"/>
      <c r="W10592" s="10"/>
    </row>
    <row r="10593">
      <c r="E10593" s="26"/>
      <c r="F10593" s="27"/>
      <c r="J10593" s="26"/>
      <c r="K10593" s="26"/>
      <c r="L10593" s="30"/>
      <c r="M10593" s="31"/>
      <c r="N10593" s="31"/>
      <c r="O10593" s="31"/>
      <c r="P10593" s="31"/>
      <c r="Q10593" s="31"/>
      <c r="R10593" s="31"/>
      <c r="S10593" s="31"/>
      <c r="T10593" s="26"/>
      <c r="U10593" s="26"/>
      <c r="W10593" s="10"/>
    </row>
    <row r="10594">
      <c r="E10594" s="26"/>
      <c r="F10594" s="27"/>
      <c r="J10594" s="26"/>
      <c r="K10594" s="26"/>
      <c r="L10594" s="30"/>
      <c r="M10594" s="31"/>
      <c r="N10594" s="31"/>
      <c r="O10594" s="31"/>
      <c r="P10594" s="31"/>
      <c r="Q10594" s="31"/>
      <c r="R10594" s="31"/>
      <c r="S10594" s="31"/>
      <c r="T10594" s="26"/>
      <c r="U10594" s="26"/>
      <c r="W10594" s="10"/>
    </row>
    <row r="10595">
      <c r="E10595" s="26"/>
      <c r="F10595" s="27"/>
      <c r="J10595" s="26"/>
      <c r="K10595" s="26"/>
      <c r="L10595" s="30"/>
      <c r="M10595" s="31"/>
      <c r="N10595" s="31"/>
      <c r="O10595" s="31"/>
      <c r="P10595" s="31"/>
      <c r="Q10595" s="31"/>
      <c r="R10595" s="31"/>
      <c r="S10595" s="31"/>
      <c r="T10595" s="26"/>
      <c r="U10595" s="26"/>
      <c r="W10595" s="10"/>
    </row>
    <row r="10596">
      <c r="E10596" s="26"/>
      <c r="F10596" s="27"/>
      <c r="J10596" s="26"/>
      <c r="K10596" s="26"/>
      <c r="L10596" s="30"/>
      <c r="M10596" s="31"/>
      <c r="N10596" s="31"/>
      <c r="O10596" s="31"/>
      <c r="P10596" s="31"/>
      <c r="Q10596" s="31"/>
      <c r="R10596" s="31"/>
      <c r="S10596" s="31"/>
      <c r="T10596" s="26"/>
      <c r="U10596" s="26"/>
      <c r="W10596" s="10"/>
    </row>
    <row r="10597">
      <c r="E10597" s="26"/>
      <c r="F10597" s="27"/>
      <c r="J10597" s="26"/>
      <c r="K10597" s="26"/>
      <c r="L10597" s="30"/>
      <c r="M10597" s="31"/>
      <c r="N10597" s="31"/>
      <c r="O10597" s="31"/>
      <c r="P10597" s="31"/>
      <c r="Q10597" s="31"/>
      <c r="R10597" s="31"/>
      <c r="S10597" s="31"/>
      <c r="T10597" s="26"/>
      <c r="U10597" s="26"/>
      <c r="W10597" s="10"/>
    </row>
    <row r="10598">
      <c r="E10598" s="26"/>
      <c r="F10598" s="27"/>
      <c r="J10598" s="26"/>
      <c r="K10598" s="26"/>
      <c r="L10598" s="30"/>
      <c r="M10598" s="31"/>
      <c r="N10598" s="31"/>
      <c r="O10598" s="31"/>
      <c r="P10598" s="31"/>
      <c r="Q10598" s="31"/>
      <c r="R10598" s="31"/>
      <c r="S10598" s="31"/>
      <c r="T10598" s="26"/>
      <c r="U10598" s="26"/>
      <c r="W10598" s="10"/>
    </row>
    <row r="10599">
      <c r="E10599" s="26"/>
      <c r="F10599" s="27"/>
      <c r="J10599" s="26"/>
      <c r="K10599" s="26"/>
      <c r="L10599" s="30"/>
      <c r="M10599" s="31"/>
      <c r="N10599" s="31"/>
      <c r="O10599" s="31"/>
      <c r="P10599" s="31"/>
      <c r="Q10599" s="31"/>
      <c r="R10599" s="31"/>
      <c r="S10599" s="31"/>
      <c r="T10599" s="26"/>
      <c r="U10599" s="26"/>
      <c r="W10599" s="10"/>
    </row>
    <row r="10600">
      <c r="E10600" s="26"/>
      <c r="F10600" s="27"/>
      <c r="J10600" s="26"/>
      <c r="K10600" s="26"/>
      <c r="L10600" s="30"/>
      <c r="M10600" s="31"/>
      <c r="N10600" s="31"/>
      <c r="O10600" s="31"/>
      <c r="P10600" s="31"/>
      <c r="Q10600" s="31"/>
      <c r="R10600" s="31"/>
      <c r="S10600" s="31"/>
      <c r="T10600" s="26"/>
      <c r="U10600" s="26"/>
      <c r="W10600" s="10"/>
    </row>
    <row r="10601">
      <c r="E10601" s="26"/>
      <c r="F10601" s="27"/>
      <c r="J10601" s="26"/>
      <c r="K10601" s="26"/>
      <c r="L10601" s="30"/>
      <c r="M10601" s="31"/>
      <c r="N10601" s="31"/>
      <c r="O10601" s="31"/>
      <c r="P10601" s="31"/>
      <c r="Q10601" s="31"/>
      <c r="R10601" s="31"/>
      <c r="S10601" s="31"/>
      <c r="T10601" s="26"/>
      <c r="U10601" s="26"/>
      <c r="W10601" s="10"/>
    </row>
    <row r="10602">
      <c r="E10602" s="26"/>
      <c r="F10602" s="27"/>
      <c r="J10602" s="26"/>
      <c r="K10602" s="26"/>
      <c r="L10602" s="30"/>
      <c r="M10602" s="31"/>
      <c r="N10602" s="31"/>
      <c r="O10602" s="31"/>
      <c r="P10602" s="31"/>
      <c r="Q10602" s="31"/>
      <c r="R10602" s="31"/>
      <c r="S10602" s="31"/>
      <c r="T10602" s="26"/>
      <c r="U10602" s="26"/>
      <c r="W10602" s="10"/>
    </row>
    <row r="10603">
      <c r="E10603" s="26"/>
      <c r="F10603" s="27"/>
      <c r="J10603" s="26"/>
      <c r="K10603" s="26"/>
      <c r="L10603" s="30"/>
      <c r="M10603" s="31"/>
      <c r="N10603" s="31"/>
      <c r="O10603" s="31"/>
      <c r="P10603" s="31"/>
      <c r="Q10603" s="31"/>
      <c r="R10603" s="31"/>
      <c r="S10603" s="31"/>
      <c r="T10603" s="26"/>
      <c r="U10603" s="26"/>
      <c r="W10603" s="10"/>
    </row>
    <row r="10604">
      <c r="E10604" s="26"/>
      <c r="F10604" s="27"/>
      <c r="J10604" s="26"/>
      <c r="K10604" s="26"/>
      <c r="L10604" s="30"/>
      <c r="M10604" s="31"/>
      <c r="N10604" s="31"/>
      <c r="O10604" s="31"/>
      <c r="P10604" s="31"/>
      <c r="Q10604" s="31"/>
      <c r="R10604" s="31"/>
      <c r="S10604" s="31"/>
      <c r="T10604" s="26"/>
      <c r="U10604" s="26"/>
      <c r="W10604" s="10"/>
    </row>
    <row r="10605">
      <c r="E10605" s="26"/>
      <c r="F10605" s="27"/>
      <c r="J10605" s="26"/>
      <c r="K10605" s="26"/>
      <c r="L10605" s="30"/>
      <c r="M10605" s="31"/>
      <c r="N10605" s="31"/>
      <c r="O10605" s="31"/>
      <c r="P10605" s="31"/>
      <c r="Q10605" s="31"/>
      <c r="R10605" s="31"/>
      <c r="S10605" s="31"/>
      <c r="T10605" s="26"/>
      <c r="U10605" s="26"/>
      <c r="W10605" s="10"/>
    </row>
    <row r="10606">
      <c r="E10606" s="26"/>
      <c r="F10606" s="27"/>
      <c r="J10606" s="26"/>
      <c r="K10606" s="26"/>
      <c r="L10606" s="30"/>
      <c r="M10606" s="31"/>
      <c r="N10606" s="31"/>
      <c r="O10606" s="31"/>
      <c r="P10606" s="31"/>
      <c r="Q10606" s="31"/>
      <c r="R10606" s="31"/>
      <c r="S10606" s="31"/>
      <c r="T10606" s="26"/>
      <c r="U10606" s="26"/>
      <c r="W10606" s="10"/>
    </row>
    <row r="10607">
      <c r="E10607" s="26"/>
      <c r="F10607" s="27"/>
      <c r="J10607" s="26"/>
      <c r="K10607" s="26"/>
      <c r="L10607" s="30"/>
      <c r="M10607" s="31"/>
      <c r="N10607" s="31"/>
      <c r="O10607" s="31"/>
      <c r="P10607" s="31"/>
      <c r="Q10607" s="31"/>
      <c r="R10607" s="31"/>
      <c r="S10607" s="31"/>
      <c r="T10607" s="26"/>
      <c r="U10607" s="26"/>
      <c r="W10607" s="10"/>
    </row>
    <row r="10608">
      <c r="E10608" s="26"/>
      <c r="F10608" s="27"/>
      <c r="J10608" s="26"/>
      <c r="K10608" s="26"/>
      <c r="L10608" s="30"/>
      <c r="M10608" s="31"/>
      <c r="N10608" s="31"/>
      <c r="O10608" s="31"/>
      <c r="P10608" s="31"/>
      <c r="Q10608" s="31"/>
      <c r="R10608" s="31"/>
      <c r="S10608" s="31"/>
      <c r="T10608" s="26"/>
      <c r="U10608" s="26"/>
      <c r="W10608" s="10"/>
    </row>
    <row r="10609">
      <c r="E10609" s="26"/>
      <c r="F10609" s="27"/>
      <c r="J10609" s="26"/>
      <c r="K10609" s="26"/>
      <c r="L10609" s="30"/>
      <c r="M10609" s="31"/>
      <c r="N10609" s="31"/>
      <c r="O10609" s="31"/>
      <c r="P10609" s="31"/>
      <c r="Q10609" s="31"/>
      <c r="R10609" s="31"/>
      <c r="S10609" s="31"/>
      <c r="T10609" s="26"/>
      <c r="U10609" s="26"/>
      <c r="W10609" s="10"/>
    </row>
    <row r="10610">
      <c r="E10610" s="26"/>
      <c r="F10610" s="27"/>
      <c r="J10610" s="26"/>
      <c r="K10610" s="26"/>
      <c r="L10610" s="30"/>
      <c r="M10610" s="31"/>
      <c r="N10610" s="31"/>
      <c r="O10610" s="31"/>
      <c r="P10610" s="31"/>
      <c r="Q10610" s="31"/>
      <c r="R10610" s="31"/>
      <c r="S10610" s="31"/>
      <c r="T10610" s="26"/>
      <c r="U10610" s="26"/>
      <c r="W10610" s="10"/>
    </row>
    <row r="10611">
      <c r="E10611" s="26"/>
      <c r="F10611" s="27"/>
      <c r="J10611" s="26"/>
      <c r="K10611" s="26"/>
      <c r="L10611" s="30"/>
      <c r="M10611" s="31"/>
      <c r="N10611" s="31"/>
      <c r="O10611" s="31"/>
      <c r="P10611" s="31"/>
      <c r="Q10611" s="31"/>
      <c r="R10611" s="31"/>
      <c r="S10611" s="31"/>
      <c r="T10611" s="26"/>
      <c r="U10611" s="26"/>
      <c r="W10611" s="10"/>
    </row>
    <row r="10612">
      <c r="E10612" s="26"/>
      <c r="F10612" s="27"/>
      <c r="J10612" s="26"/>
      <c r="K10612" s="26"/>
      <c r="L10612" s="30"/>
      <c r="M10612" s="31"/>
      <c r="N10612" s="31"/>
      <c r="O10612" s="31"/>
      <c r="P10612" s="31"/>
      <c r="Q10612" s="31"/>
      <c r="R10612" s="31"/>
      <c r="S10612" s="31"/>
      <c r="T10612" s="26"/>
      <c r="U10612" s="26"/>
      <c r="W10612" s="10"/>
    </row>
    <row r="10613">
      <c r="E10613" s="26"/>
      <c r="F10613" s="27"/>
      <c r="J10613" s="26"/>
      <c r="K10613" s="26"/>
      <c r="L10613" s="30"/>
      <c r="M10613" s="31"/>
      <c r="N10613" s="31"/>
      <c r="O10613" s="31"/>
      <c r="P10613" s="31"/>
      <c r="Q10613" s="31"/>
      <c r="R10613" s="31"/>
      <c r="S10613" s="31"/>
      <c r="T10613" s="26"/>
      <c r="U10613" s="26"/>
      <c r="W10613" s="10"/>
    </row>
    <row r="10614">
      <c r="E10614" s="26"/>
      <c r="F10614" s="27"/>
      <c r="J10614" s="26"/>
      <c r="K10614" s="26"/>
      <c r="L10614" s="30"/>
      <c r="M10614" s="31"/>
      <c r="N10614" s="31"/>
      <c r="O10614" s="31"/>
      <c r="P10614" s="31"/>
      <c r="Q10614" s="31"/>
      <c r="R10614" s="31"/>
      <c r="S10614" s="31"/>
      <c r="T10614" s="26"/>
      <c r="U10614" s="26"/>
      <c r="W10614" s="10"/>
    </row>
    <row r="10615">
      <c r="E10615" s="26"/>
      <c r="F10615" s="27"/>
      <c r="J10615" s="26"/>
      <c r="K10615" s="26"/>
      <c r="L10615" s="30"/>
      <c r="M10615" s="31"/>
      <c r="N10615" s="31"/>
      <c r="O10615" s="31"/>
      <c r="P10615" s="31"/>
      <c r="Q10615" s="31"/>
      <c r="R10615" s="31"/>
      <c r="S10615" s="31"/>
      <c r="T10615" s="26"/>
      <c r="U10615" s="26"/>
      <c r="W10615" s="10"/>
    </row>
    <row r="10616">
      <c r="E10616" s="26"/>
      <c r="F10616" s="27"/>
      <c r="J10616" s="26"/>
      <c r="K10616" s="26"/>
      <c r="L10616" s="30"/>
      <c r="M10616" s="31"/>
      <c r="N10616" s="31"/>
      <c r="O10616" s="31"/>
      <c r="P10616" s="31"/>
      <c r="Q10616" s="31"/>
      <c r="R10616" s="31"/>
      <c r="S10616" s="31"/>
      <c r="T10616" s="26"/>
      <c r="U10616" s="26"/>
      <c r="W10616" s="10"/>
    </row>
    <row r="10617">
      <c r="E10617" s="26"/>
      <c r="F10617" s="27"/>
      <c r="J10617" s="26"/>
      <c r="K10617" s="26"/>
      <c r="L10617" s="30"/>
      <c r="M10617" s="31"/>
      <c r="N10617" s="31"/>
      <c r="O10617" s="31"/>
      <c r="P10617" s="31"/>
      <c r="Q10617" s="31"/>
      <c r="R10617" s="31"/>
      <c r="S10617" s="31"/>
      <c r="T10617" s="26"/>
      <c r="U10617" s="26"/>
      <c r="W10617" s="10"/>
    </row>
    <row r="10618">
      <c r="E10618" s="26"/>
      <c r="F10618" s="27"/>
      <c r="J10618" s="26"/>
      <c r="K10618" s="26"/>
      <c r="L10618" s="30"/>
      <c r="M10618" s="31"/>
      <c r="N10618" s="31"/>
      <c r="O10618" s="31"/>
      <c r="P10618" s="31"/>
      <c r="Q10618" s="31"/>
      <c r="R10618" s="31"/>
      <c r="S10618" s="31"/>
      <c r="T10618" s="26"/>
      <c r="U10618" s="26"/>
      <c r="W10618" s="10"/>
    </row>
    <row r="10619">
      <c r="E10619" s="26"/>
      <c r="F10619" s="27"/>
      <c r="J10619" s="26"/>
      <c r="K10619" s="26"/>
      <c r="L10619" s="30"/>
      <c r="M10619" s="31"/>
      <c r="N10619" s="31"/>
      <c r="O10619" s="31"/>
      <c r="P10619" s="31"/>
      <c r="Q10619" s="31"/>
      <c r="R10619" s="31"/>
      <c r="S10619" s="31"/>
      <c r="T10619" s="26"/>
      <c r="U10619" s="26"/>
      <c r="W10619" s="10"/>
    </row>
    <row r="10620">
      <c r="E10620" s="26"/>
      <c r="F10620" s="27"/>
      <c r="J10620" s="26"/>
      <c r="K10620" s="26"/>
      <c r="L10620" s="30"/>
      <c r="M10620" s="31"/>
      <c r="N10620" s="31"/>
      <c r="O10620" s="31"/>
      <c r="P10620" s="31"/>
      <c r="Q10620" s="31"/>
      <c r="R10620" s="31"/>
      <c r="S10620" s="31"/>
      <c r="T10620" s="26"/>
      <c r="U10620" s="26"/>
      <c r="W10620" s="10"/>
    </row>
    <row r="10621">
      <c r="E10621" s="26"/>
      <c r="F10621" s="27"/>
      <c r="J10621" s="26"/>
      <c r="K10621" s="26"/>
      <c r="L10621" s="30"/>
      <c r="M10621" s="31"/>
      <c r="N10621" s="31"/>
      <c r="O10621" s="31"/>
      <c r="P10621" s="31"/>
      <c r="Q10621" s="31"/>
      <c r="R10621" s="31"/>
      <c r="S10621" s="31"/>
      <c r="T10621" s="26"/>
      <c r="U10621" s="26"/>
      <c r="W10621" s="10"/>
    </row>
    <row r="10622">
      <c r="E10622" s="26"/>
      <c r="F10622" s="27"/>
      <c r="J10622" s="26"/>
      <c r="K10622" s="26"/>
      <c r="L10622" s="30"/>
      <c r="M10622" s="31"/>
      <c r="N10622" s="31"/>
      <c r="O10622" s="31"/>
      <c r="P10622" s="31"/>
      <c r="Q10622" s="31"/>
      <c r="R10622" s="31"/>
      <c r="S10622" s="31"/>
      <c r="T10622" s="26"/>
      <c r="U10622" s="26"/>
      <c r="W10622" s="10"/>
    </row>
    <row r="10623">
      <c r="E10623" s="26"/>
      <c r="F10623" s="27"/>
      <c r="J10623" s="26"/>
      <c r="K10623" s="26"/>
      <c r="L10623" s="30"/>
      <c r="M10623" s="31"/>
      <c r="N10623" s="31"/>
      <c r="O10623" s="31"/>
      <c r="P10623" s="31"/>
      <c r="Q10623" s="31"/>
      <c r="R10623" s="31"/>
      <c r="S10623" s="31"/>
      <c r="T10623" s="26"/>
      <c r="U10623" s="26"/>
      <c r="W10623" s="10"/>
    </row>
    <row r="10624">
      <c r="E10624" s="26"/>
      <c r="F10624" s="27"/>
      <c r="J10624" s="26"/>
      <c r="K10624" s="26"/>
      <c r="L10624" s="30"/>
      <c r="M10624" s="31"/>
      <c r="N10624" s="31"/>
      <c r="O10624" s="31"/>
      <c r="P10624" s="31"/>
      <c r="Q10624" s="31"/>
      <c r="R10624" s="31"/>
      <c r="S10624" s="31"/>
      <c r="T10624" s="26"/>
      <c r="U10624" s="26"/>
      <c r="W10624" s="10"/>
    </row>
    <row r="10625">
      <c r="E10625" s="26"/>
      <c r="F10625" s="27"/>
      <c r="J10625" s="26"/>
      <c r="K10625" s="26"/>
      <c r="L10625" s="30"/>
      <c r="M10625" s="31"/>
      <c r="N10625" s="31"/>
      <c r="O10625" s="31"/>
      <c r="P10625" s="31"/>
      <c r="Q10625" s="31"/>
      <c r="R10625" s="31"/>
      <c r="S10625" s="31"/>
      <c r="T10625" s="26"/>
      <c r="U10625" s="26"/>
      <c r="W10625" s="10"/>
    </row>
    <row r="10626">
      <c r="E10626" s="26"/>
      <c r="F10626" s="27"/>
      <c r="J10626" s="26"/>
      <c r="K10626" s="26"/>
      <c r="L10626" s="30"/>
      <c r="M10626" s="31"/>
      <c r="N10626" s="31"/>
      <c r="O10626" s="31"/>
      <c r="P10626" s="31"/>
      <c r="Q10626" s="31"/>
      <c r="R10626" s="31"/>
      <c r="S10626" s="31"/>
      <c r="T10626" s="26"/>
      <c r="U10626" s="26"/>
      <c r="W10626" s="10"/>
    </row>
    <row r="10627">
      <c r="E10627" s="26"/>
      <c r="F10627" s="27"/>
      <c r="J10627" s="26"/>
      <c r="K10627" s="26"/>
      <c r="L10627" s="30"/>
      <c r="M10627" s="31"/>
      <c r="N10627" s="31"/>
      <c r="O10627" s="31"/>
      <c r="P10627" s="31"/>
      <c r="Q10627" s="31"/>
      <c r="R10627" s="31"/>
      <c r="S10627" s="31"/>
      <c r="T10627" s="26"/>
      <c r="U10627" s="26"/>
      <c r="W10627" s="10"/>
    </row>
    <row r="10628">
      <c r="E10628" s="26"/>
      <c r="F10628" s="27"/>
      <c r="J10628" s="26"/>
      <c r="K10628" s="26"/>
      <c r="L10628" s="30"/>
      <c r="M10628" s="31"/>
      <c r="N10628" s="31"/>
      <c r="O10628" s="31"/>
      <c r="P10628" s="31"/>
      <c r="Q10628" s="31"/>
      <c r="R10628" s="31"/>
      <c r="S10628" s="31"/>
      <c r="T10628" s="26"/>
      <c r="U10628" s="26"/>
      <c r="W10628" s="10"/>
    </row>
    <row r="10629">
      <c r="E10629" s="26"/>
      <c r="F10629" s="27"/>
      <c r="J10629" s="26"/>
      <c r="K10629" s="26"/>
      <c r="L10629" s="30"/>
      <c r="M10629" s="31"/>
      <c r="N10629" s="31"/>
      <c r="O10629" s="31"/>
      <c r="P10629" s="31"/>
      <c r="Q10629" s="31"/>
      <c r="R10629" s="31"/>
      <c r="S10629" s="31"/>
      <c r="T10629" s="26"/>
      <c r="U10629" s="26"/>
      <c r="W10629" s="10"/>
    </row>
    <row r="10630">
      <c r="E10630" s="26"/>
      <c r="F10630" s="27"/>
      <c r="J10630" s="26"/>
      <c r="K10630" s="26"/>
      <c r="L10630" s="30"/>
      <c r="M10630" s="31"/>
      <c r="N10630" s="31"/>
      <c r="O10630" s="31"/>
      <c r="P10630" s="31"/>
      <c r="Q10630" s="31"/>
      <c r="R10630" s="31"/>
      <c r="S10630" s="31"/>
      <c r="T10630" s="26"/>
      <c r="U10630" s="26"/>
      <c r="W10630" s="10"/>
    </row>
    <row r="10631">
      <c r="E10631" s="26"/>
      <c r="F10631" s="27"/>
      <c r="J10631" s="26"/>
      <c r="K10631" s="26"/>
      <c r="L10631" s="30"/>
      <c r="M10631" s="31"/>
      <c r="N10631" s="31"/>
      <c r="O10631" s="31"/>
      <c r="P10631" s="31"/>
      <c r="Q10631" s="31"/>
      <c r="R10631" s="31"/>
      <c r="S10631" s="31"/>
      <c r="T10631" s="26"/>
      <c r="U10631" s="26"/>
      <c r="W10631" s="10"/>
    </row>
    <row r="10632">
      <c r="E10632" s="26"/>
      <c r="F10632" s="27"/>
      <c r="J10632" s="26"/>
      <c r="K10632" s="26"/>
      <c r="L10632" s="30"/>
      <c r="M10632" s="31"/>
      <c r="N10632" s="31"/>
      <c r="O10632" s="31"/>
      <c r="P10632" s="31"/>
      <c r="Q10632" s="31"/>
      <c r="R10632" s="31"/>
      <c r="S10632" s="31"/>
      <c r="T10632" s="26"/>
      <c r="U10632" s="26"/>
      <c r="W10632" s="10"/>
    </row>
    <row r="10633">
      <c r="E10633" s="26"/>
      <c r="F10633" s="27"/>
      <c r="J10633" s="26"/>
      <c r="K10633" s="26"/>
      <c r="L10633" s="30"/>
      <c r="M10633" s="31"/>
      <c r="N10633" s="31"/>
      <c r="O10633" s="31"/>
      <c r="P10633" s="31"/>
      <c r="Q10633" s="31"/>
      <c r="R10633" s="31"/>
      <c r="S10633" s="31"/>
      <c r="T10633" s="26"/>
      <c r="U10633" s="26"/>
      <c r="W10633" s="10"/>
    </row>
    <row r="10634">
      <c r="E10634" s="26"/>
      <c r="F10634" s="27"/>
      <c r="J10634" s="26"/>
      <c r="K10634" s="26"/>
      <c r="L10634" s="30"/>
      <c r="M10634" s="31"/>
      <c r="N10634" s="31"/>
      <c r="O10634" s="31"/>
      <c r="P10634" s="31"/>
      <c r="Q10634" s="31"/>
      <c r="R10634" s="31"/>
      <c r="S10634" s="31"/>
      <c r="T10634" s="26"/>
      <c r="U10634" s="26"/>
      <c r="W10634" s="10"/>
    </row>
    <row r="10635">
      <c r="E10635" s="26"/>
      <c r="F10635" s="27"/>
      <c r="J10635" s="26"/>
      <c r="K10635" s="26"/>
      <c r="L10635" s="30"/>
      <c r="M10635" s="31"/>
      <c r="N10635" s="31"/>
      <c r="O10635" s="31"/>
      <c r="P10635" s="31"/>
      <c r="Q10635" s="31"/>
      <c r="R10635" s="31"/>
      <c r="S10635" s="31"/>
      <c r="T10635" s="26"/>
      <c r="U10635" s="26"/>
      <c r="W10635" s="10"/>
    </row>
    <row r="10636">
      <c r="E10636" s="26"/>
      <c r="F10636" s="27"/>
      <c r="J10636" s="26"/>
      <c r="K10636" s="26"/>
      <c r="L10636" s="30"/>
      <c r="M10636" s="31"/>
      <c r="N10636" s="31"/>
      <c r="O10636" s="31"/>
      <c r="P10636" s="31"/>
      <c r="Q10636" s="31"/>
      <c r="R10636" s="31"/>
      <c r="S10636" s="31"/>
      <c r="T10636" s="26"/>
      <c r="U10636" s="26"/>
      <c r="W10636" s="10"/>
    </row>
    <row r="10637">
      <c r="E10637" s="26"/>
      <c r="F10637" s="27"/>
      <c r="J10637" s="26"/>
      <c r="K10637" s="26"/>
      <c r="L10637" s="30"/>
      <c r="M10637" s="31"/>
      <c r="N10637" s="31"/>
      <c r="O10637" s="31"/>
      <c r="P10637" s="31"/>
      <c r="Q10637" s="31"/>
      <c r="R10637" s="31"/>
      <c r="S10637" s="31"/>
      <c r="T10637" s="26"/>
      <c r="U10637" s="26"/>
      <c r="W10637" s="10"/>
    </row>
    <row r="10638">
      <c r="E10638" s="26"/>
      <c r="F10638" s="27"/>
      <c r="J10638" s="26"/>
      <c r="K10638" s="26"/>
      <c r="L10638" s="30"/>
      <c r="M10638" s="31"/>
      <c r="N10638" s="31"/>
      <c r="O10638" s="31"/>
      <c r="P10638" s="31"/>
      <c r="Q10638" s="31"/>
      <c r="R10638" s="31"/>
      <c r="S10638" s="31"/>
      <c r="T10638" s="26"/>
      <c r="U10638" s="26"/>
      <c r="W10638" s="10"/>
    </row>
    <row r="10639">
      <c r="E10639" s="26"/>
      <c r="F10639" s="27"/>
      <c r="J10639" s="26"/>
      <c r="K10639" s="26"/>
      <c r="L10639" s="30"/>
      <c r="M10639" s="31"/>
      <c r="N10639" s="31"/>
      <c r="O10639" s="31"/>
      <c r="P10639" s="31"/>
      <c r="Q10639" s="31"/>
      <c r="R10639" s="31"/>
      <c r="S10639" s="31"/>
      <c r="T10639" s="26"/>
      <c r="U10639" s="26"/>
      <c r="W10639" s="10"/>
    </row>
    <row r="10640">
      <c r="E10640" s="26"/>
      <c r="F10640" s="27"/>
      <c r="J10640" s="26"/>
      <c r="K10640" s="26"/>
      <c r="L10640" s="30"/>
      <c r="M10640" s="31"/>
      <c r="N10640" s="31"/>
      <c r="O10640" s="31"/>
      <c r="P10640" s="31"/>
      <c r="Q10640" s="31"/>
      <c r="R10640" s="31"/>
      <c r="S10640" s="31"/>
      <c r="T10640" s="26"/>
      <c r="U10640" s="26"/>
      <c r="W10640" s="10"/>
    </row>
    <row r="10641">
      <c r="E10641" s="26"/>
      <c r="F10641" s="27"/>
      <c r="J10641" s="26"/>
      <c r="K10641" s="26"/>
      <c r="L10641" s="30"/>
      <c r="M10641" s="31"/>
      <c r="N10641" s="31"/>
      <c r="O10641" s="31"/>
      <c r="P10641" s="31"/>
      <c r="Q10641" s="31"/>
      <c r="R10641" s="31"/>
      <c r="S10641" s="31"/>
      <c r="T10641" s="26"/>
      <c r="U10641" s="26"/>
      <c r="W10641" s="10"/>
    </row>
    <row r="10642">
      <c r="E10642" s="26"/>
      <c r="F10642" s="27"/>
      <c r="J10642" s="26"/>
      <c r="K10642" s="26"/>
      <c r="L10642" s="30"/>
      <c r="M10642" s="31"/>
      <c r="N10642" s="31"/>
      <c r="O10642" s="31"/>
      <c r="P10642" s="31"/>
      <c r="Q10642" s="31"/>
      <c r="R10642" s="31"/>
      <c r="S10642" s="31"/>
      <c r="T10642" s="26"/>
      <c r="U10642" s="26"/>
      <c r="W10642" s="10"/>
    </row>
    <row r="10643">
      <c r="E10643" s="26"/>
      <c r="F10643" s="27"/>
      <c r="J10643" s="26"/>
      <c r="K10643" s="26"/>
      <c r="L10643" s="30"/>
      <c r="M10643" s="31"/>
      <c r="N10643" s="31"/>
      <c r="O10643" s="31"/>
      <c r="P10643" s="31"/>
      <c r="Q10643" s="31"/>
      <c r="R10643" s="31"/>
      <c r="S10643" s="31"/>
      <c r="T10643" s="26"/>
      <c r="U10643" s="26"/>
      <c r="W10643" s="10"/>
    </row>
    <row r="10644">
      <c r="E10644" s="26"/>
      <c r="F10644" s="27"/>
      <c r="J10644" s="26"/>
      <c r="K10644" s="26"/>
      <c r="L10644" s="30"/>
      <c r="M10644" s="31"/>
      <c r="N10644" s="31"/>
      <c r="O10644" s="31"/>
      <c r="P10644" s="31"/>
      <c r="Q10644" s="31"/>
      <c r="R10644" s="31"/>
      <c r="S10644" s="31"/>
      <c r="T10644" s="26"/>
      <c r="U10644" s="26"/>
      <c r="W10644" s="10"/>
    </row>
    <row r="10645">
      <c r="E10645" s="26"/>
      <c r="F10645" s="27"/>
      <c r="J10645" s="26"/>
      <c r="K10645" s="26"/>
      <c r="L10645" s="30"/>
      <c r="M10645" s="31"/>
      <c r="N10645" s="31"/>
      <c r="O10645" s="31"/>
      <c r="P10645" s="31"/>
      <c r="Q10645" s="31"/>
      <c r="R10645" s="31"/>
      <c r="S10645" s="31"/>
      <c r="T10645" s="26"/>
      <c r="U10645" s="26"/>
      <c r="W10645" s="10"/>
    </row>
    <row r="10646">
      <c r="E10646" s="26"/>
      <c r="F10646" s="27"/>
      <c r="J10646" s="26"/>
      <c r="K10646" s="26"/>
      <c r="L10646" s="30"/>
      <c r="M10646" s="31"/>
      <c r="N10646" s="31"/>
      <c r="O10646" s="31"/>
      <c r="P10646" s="31"/>
      <c r="Q10646" s="31"/>
      <c r="R10646" s="31"/>
      <c r="S10646" s="31"/>
      <c r="T10646" s="26"/>
      <c r="U10646" s="26"/>
      <c r="W10646" s="10"/>
    </row>
    <row r="10647">
      <c r="E10647" s="26"/>
      <c r="F10647" s="27"/>
      <c r="J10647" s="26"/>
      <c r="K10647" s="26"/>
      <c r="L10647" s="30"/>
      <c r="M10647" s="31"/>
      <c r="N10647" s="31"/>
      <c r="O10647" s="31"/>
      <c r="P10647" s="31"/>
      <c r="Q10647" s="31"/>
      <c r="R10647" s="31"/>
      <c r="S10647" s="31"/>
      <c r="T10647" s="26"/>
      <c r="U10647" s="26"/>
      <c r="W10647" s="10"/>
    </row>
    <row r="10648">
      <c r="E10648" s="26"/>
      <c r="F10648" s="27"/>
      <c r="J10648" s="26"/>
      <c r="K10648" s="26"/>
      <c r="L10648" s="30"/>
      <c r="M10648" s="31"/>
      <c r="N10648" s="31"/>
      <c r="O10648" s="31"/>
      <c r="P10648" s="31"/>
      <c r="Q10648" s="31"/>
      <c r="R10648" s="31"/>
      <c r="S10648" s="31"/>
      <c r="T10648" s="26"/>
      <c r="U10648" s="26"/>
      <c r="W10648" s="10"/>
    </row>
    <row r="10649">
      <c r="E10649" s="26"/>
      <c r="F10649" s="27"/>
      <c r="J10649" s="26"/>
      <c r="K10649" s="26"/>
      <c r="L10649" s="30"/>
      <c r="M10649" s="31"/>
      <c r="N10649" s="31"/>
      <c r="O10649" s="31"/>
      <c r="P10649" s="31"/>
      <c r="Q10649" s="31"/>
      <c r="R10649" s="31"/>
      <c r="S10649" s="31"/>
      <c r="T10649" s="26"/>
      <c r="U10649" s="26"/>
      <c r="W10649" s="10"/>
    </row>
    <row r="10650">
      <c r="E10650" s="26"/>
      <c r="F10650" s="27"/>
      <c r="J10650" s="26"/>
      <c r="K10650" s="26"/>
      <c r="L10650" s="30"/>
      <c r="M10650" s="31"/>
      <c r="N10650" s="31"/>
      <c r="O10650" s="31"/>
      <c r="P10650" s="31"/>
      <c r="Q10650" s="31"/>
      <c r="R10650" s="31"/>
      <c r="S10650" s="31"/>
      <c r="T10650" s="26"/>
      <c r="U10650" s="26"/>
      <c r="W10650" s="10"/>
    </row>
    <row r="10651">
      <c r="E10651" s="26"/>
      <c r="F10651" s="27"/>
      <c r="J10651" s="26"/>
      <c r="K10651" s="26"/>
      <c r="L10651" s="30"/>
      <c r="M10651" s="31"/>
      <c r="N10651" s="31"/>
      <c r="O10651" s="31"/>
      <c r="P10651" s="31"/>
      <c r="Q10651" s="31"/>
      <c r="R10651" s="31"/>
      <c r="S10651" s="31"/>
      <c r="T10651" s="26"/>
      <c r="U10651" s="26"/>
      <c r="W10651" s="10"/>
    </row>
    <row r="10652">
      <c r="E10652" s="26"/>
      <c r="F10652" s="27"/>
      <c r="J10652" s="26"/>
      <c r="K10652" s="26"/>
      <c r="L10652" s="30"/>
      <c r="M10652" s="31"/>
      <c r="N10652" s="31"/>
      <c r="O10652" s="31"/>
      <c r="P10652" s="31"/>
      <c r="Q10652" s="31"/>
      <c r="R10652" s="31"/>
      <c r="S10652" s="31"/>
      <c r="T10652" s="26"/>
      <c r="U10652" s="26"/>
      <c r="W10652" s="10"/>
    </row>
    <row r="10653">
      <c r="E10653" s="26"/>
      <c r="F10653" s="27"/>
      <c r="J10653" s="26"/>
      <c r="K10653" s="26"/>
      <c r="L10653" s="30"/>
      <c r="M10653" s="31"/>
      <c r="N10653" s="31"/>
      <c r="O10653" s="31"/>
      <c r="P10653" s="31"/>
      <c r="Q10653" s="31"/>
      <c r="R10653" s="31"/>
      <c r="S10653" s="31"/>
      <c r="T10653" s="26"/>
      <c r="U10653" s="26"/>
      <c r="W10653" s="10"/>
    </row>
    <row r="10654">
      <c r="E10654" s="26"/>
      <c r="F10654" s="27"/>
      <c r="J10654" s="26"/>
      <c r="K10654" s="26"/>
      <c r="L10654" s="30"/>
      <c r="M10654" s="31"/>
      <c r="N10654" s="31"/>
      <c r="O10654" s="31"/>
      <c r="P10654" s="31"/>
      <c r="Q10654" s="31"/>
      <c r="R10654" s="31"/>
      <c r="S10654" s="31"/>
      <c r="T10654" s="26"/>
      <c r="U10654" s="26"/>
      <c r="W10654" s="10"/>
    </row>
    <row r="10655">
      <c r="E10655" s="26"/>
      <c r="F10655" s="27"/>
      <c r="J10655" s="26"/>
      <c r="K10655" s="26"/>
      <c r="L10655" s="30"/>
      <c r="M10655" s="31"/>
      <c r="N10655" s="31"/>
      <c r="O10655" s="31"/>
      <c r="P10655" s="31"/>
      <c r="Q10655" s="31"/>
      <c r="R10655" s="31"/>
      <c r="S10655" s="31"/>
      <c r="T10655" s="26"/>
      <c r="U10655" s="26"/>
      <c r="W10655" s="10"/>
    </row>
    <row r="10656">
      <c r="E10656" s="26"/>
      <c r="F10656" s="27"/>
      <c r="J10656" s="26"/>
      <c r="K10656" s="26"/>
      <c r="L10656" s="30"/>
      <c r="M10656" s="31"/>
      <c r="N10656" s="31"/>
      <c r="O10656" s="31"/>
      <c r="P10656" s="31"/>
      <c r="Q10656" s="31"/>
      <c r="R10656" s="31"/>
      <c r="S10656" s="31"/>
      <c r="T10656" s="26"/>
      <c r="U10656" s="26"/>
      <c r="W10656" s="10"/>
    </row>
    <row r="10657">
      <c r="E10657" s="26"/>
      <c r="F10657" s="27"/>
      <c r="J10657" s="26"/>
      <c r="K10657" s="26"/>
      <c r="L10657" s="30"/>
      <c r="M10657" s="31"/>
      <c r="N10657" s="31"/>
      <c r="O10657" s="31"/>
      <c r="P10657" s="31"/>
      <c r="Q10657" s="31"/>
      <c r="R10657" s="31"/>
      <c r="S10657" s="31"/>
      <c r="T10657" s="26"/>
      <c r="U10657" s="26"/>
      <c r="W10657" s="10"/>
    </row>
    <row r="10658">
      <c r="E10658" s="26"/>
      <c r="F10658" s="27"/>
      <c r="J10658" s="26"/>
      <c r="K10658" s="26"/>
      <c r="L10658" s="30"/>
      <c r="M10658" s="31"/>
      <c r="N10658" s="31"/>
      <c r="O10658" s="31"/>
      <c r="P10658" s="31"/>
      <c r="Q10658" s="31"/>
      <c r="R10658" s="31"/>
      <c r="S10658" s="31"/>
      <c r="T10658" s="26"/>
      <c r="U10658" s="26"/>
      <c r="W10658" s="10"/>
    </row>
    <row r="10659">
      <c r="E10659" s="26"/>
      <c r="F10659" s="27"/>
      <c r="J10659" s="26"/>
      <c r="K10659" s="26"/>
      <c r="L10659" s="30"/>
      <c r="M10659" s="31"/>
      <c r="N10659" s="31"/>
      <c r="O10659" s="31"/>
      <c r="P10659" s="31"/>
      <c r="Q10659" s="31"/>
      <c r="R10659" s="31"/>
      <c r="S10659" s="31"/>
      <c r="T10659" s="26"/>
      <c r="U10659" s="26"/>
      <c r="W10659" s="10"/>
    </row>
    <row r="10660">
      <c r="E10660" s="26"/>
      <c r="F10660" s="27"/>
      <c r="J10660" s="26"/>
      <c r="K10660" s="26"/>
      <c r="L10660" s="30"/>
      <c r="M10660" s="31"/>
      <c r="N10660" s="31"/>
      <c r="O10660" s="31"/>
      <c r="P10660" s="31"/>
      <c r="Q10660" s="31"/>
      <c r="R10660" s="31"/>
      <c r="S10660" s="31"/>
      <c r="T10660" s="26"/>
      <c r="U10660" s="26"/>
      <c r="W10660" s="10"/>
    </row>
    <row r="10661">
      <c r="E10661" s="26"/>
      <c r="F10661" s="27"/>
      <c r="J10661" s="26"/>
      <c r="K10661" s="26"/>
      <c r="L10661" s="30"/>
      <c r="M10661" s="31"/>
      <c r="N10661" s="31"/>
      <c r="O10661" s="31"/>
      <c r="P10661" s="31"/>
      <c r="Q10661" s="31"/>
      <c r="R10661" s="31"/>
      <c r="S10661" s="31"/>
      <c r="T10661" s="26"/>
      <c r="U10661" s="26"/>
      <c r="W10661" s="10"/>
    </row>
    <row r="10662">
      <c r="E10662" s="26"/>
      <c r="F10662" s="27"/>
      <c r="J10662" s="26"/>
      <c r="K10662" s="26"/>
      <c r="L10662" s="30"/>
      <c r="M10662" s="31"/>
      <c r="N10662" s="31"/>
      <c r="O10662" s="31"/>
      <c r="P10662" s="31"/>
      <c r="Q10662" s="31"/>
      <c r="R10662" s="31"/>
      <c r="S10662" s="31"/>
      <c r="T10662" s="26"/>
      <c r="U10662" s="26"/>
      <c r="W10662" s="10"/>
    </row>
    <row r="10663">
      <c r="E10663" s="26"/>
      <c r="F10663" s="27"/>
      <c r="J10663" s="26"/>
      <c r="K10663" s="26"/>
      <c r="L10663" s="30"/>
      <c r="M10663" s="31"/>
      <c r="N10663" s="31"/>
      <c r="O10663" s="31"/>
      <c r="P10663" s="31"/>
      <c r="Q10663" s="31"/>
      <c r="R10663" s="31"/>
      <c r="S10663" s="31"/>
      <c r="T10663" s="26"/>
      <c r="U10663" s="26"/>
      <c r="W10663" s="10"/>
    </row>
    <row r="10664">
      <c r="E10664" s="26"/>
      <c r="F10664" s="27"/>
      <c r="J10664" s="26"/>
      <c r="K10664" s="26"/>
      <c r="L10664" s="30"/>
      <c r="M10664" s="31"/>
      <c r="N10664" s="31"/>
      <c r="O10664" s="31"/>
      <c r="P10664" s="31"/>
      <c r="Q10664" s="31"/>
      <c r="R10664" s="31"/>
      <c r="S10664" s="31"/>
      <c r="T10664" s="26"/>
      <c r="U10664" s="26"/>
      <c r="W10664" s="10"/>
    </row>
    <row r="10665">
      <c r="E10665" s="26"/>
      <c r="F10665" s="27"/>
      <c r="J10665" s="26"/>
      <c r="K10665" s="26"/>
      <c r="L10665" s="30"/>
      <c r="M10665" s="31"/>
      <c r="N10665" s="31"/>
      <c r="O10665" s="31"/>
      <c r="P10665" s="31"/>
      <c r="Q10665" s="31"/>
      <c r="R10665" s="31"/>
      <c r="S10665" s="31"/>
      <c r="T10665" s="26"/>
      <c r="U10665" s="26"/>
      <c r="W10665" s="10"/>
    </row>
    <row r="10666">
      <c r="E10666" s="26"/>
      <c r="F10666" s="27"/>
      <c r="J10666" s="26"/>
      <c r="K10666" s="26"/>
      <c r="L10666" s="30"/>
      <c r="M10666" s="31"/>
      <c r="N10666" s="31"/>
      <c r="O10666" s="31"/>
      <c r="P10666" s="31"/>
      <c r="Q10666" s="31"/>
      <c r="R10666" s="31"/>
      <c r="S10666" s="31"/>
      <c r="T10666" s="26"/>
      <c r="U10666" s="26"/>
      <c r="W10666" s="10"/>
    </row>
    <row r="10667">
      <c r="E10667" s="26"/>
      <c r="F10667" s="27"/>
      <c r="J10667" s="26"/>
      <c r="K10667" s="26"/>
      <c r="L10667" s="30"/>
      <c r="M10667" s="31"/>
      <c r="N10667" s="31"/>
      <c r="O10667" s="31"/>
      <c r="P10667" s="31"/>
      <c r="Q10667" s="31"/>
      <c r="R10667" s="31"/>
      <c r="S10667" s="31"/>
      <c r="T10667" s="26"/>
      <c r="U10667" s="26"/>
      <c r="W10667" s="10"/>
    </row>
    <row r="10668">
      <c r="E10668" s="26"/>
      <c r="F10668" s="27"/>
      <c r="J10668" s="26"/>
      <c r="K10668" s="26"/>
      <c r="L10668" s="30"/>
      <c r="M10668" s="31"/>
      <c r="N10668" s="31"/>
      <c r="O10668" s="31"/>
      <c r="P10668" s="31"/>
      <c r="Q10668" s="31"/>
      <c r="R10668" s="31"/>
      <c r="S10668" s="31"/>
      <c r="T10668" s="26"/>
      <c r="U10668" s="26"/>
      <c r="W10668" s="10"/>
    </row>
    <row r="10669">
      <c r="E10669" s="26"/>
      <c r="F10669" s="27"/>
      <c r="J10669" s="26"/>
      <c r="K10669" s="26"/>
      <c r="L10669" s="30"/>
      <c r="M10669" s="31"/>
      <c r="N10669" s="31"/>
      <c r="O10669" s="31"/>
      <c r="P10669" s="31"/>
      <c r="Q10669" s="31"/>
      <c r="R10669" s="31"/>
      <c r="S10669" s="31"/>
      <c r="T10669" s="26"/>
      <c r="U10669" s="26"/>
      <c r="W10669" s="10"/>
    </row>
    <row r="10670">
      <c r="E10670" s="26"/>
      <c r="F10670" s="27"/>
      <c r="J10670" s="26"/>
      <c r="K10670" s="26"/>
      <c r="L10670" s="30"/>
      <c r="M10670" s="31"/>
      <c r="N10670" s="31"/>
      <c r="O10670" s="31"/>
      <c r="P10670" s="31"/>
      <c r="Q10670" s="31"/>
      <c r="R10670" s="31"/>
      <c r="S10670" s="31"/>
      <c r="T10670" s="26"/>
      <c r="U10670" s="26"/>
      <c r="W10670" s="10"/>
    </row>
    <row r="10671">
      <c r="E10671" s="26"/>
      <c r="F10671" s="27"/>
      <c r="J10671" s="26"/>
      <c r="K10671" s="26"/>
      <c r="L10671" s="30"/>
      <c r="M10671" s="31"/>
      <c r="N10671" s="31"/>
      <c r="O10671" s="31"/>
      <c r="P10671" s="31"/>
      <c r="Q10671" s="31"/>
      <c r="R10671" s="31"/>
      <c r="S10671" s="31"/>
      <c r="T10671" s="26"/>
      <c r="U10671" s="26"/>
      <c r="W10671" s="10"/>
    </row>
    <row r="10672">
      <c r="E10672" s="26"/>
      <c r="F10672" s="27"/>
      <c r="J10672" s="26"/>
      <c r="K10672" s="26"/>
      <c r="L10672" s="30"/>
      <c r="M10672" s="31"/>
      <c r="N10672" s="31"/>
      <c r="O10672" s="31"/>
      <c r="P10672" s="31"/>
      <c r="Q10672" s="31"/>
      <c r="R10672" s="31"/>
      <c r="S10672" s="31"/>
      <c r="T10672" s="26"/>
      <c r="U10672" s="26"/>
      <c r="W10672" s="10"/>
    </row>
    <row r="10673">
      <c r="E10673" s="26"/>
      <c r="F10673" s="27"/>
      <c r="J10673" s="26"/>
      <c r="K10673" s="26"/>
      <c r="L10673" s="30"/>
      <c r="M10673" s="31"/>
      <c r="N10673" s="31"/>
      <c r="O10673" s="31"/>
      <c r="P10673" s="31"/>
      <c r="Q10673" s="31"/>
      <c r="R10673" s="31"/>
      <c r="S10673" s="31"/>
      <c r="T10673" s="26"/>
      <c r="U10673" s="26"/>
      <c r="W10673" s="10"/>
    </row>
    <row r="10674">
      <c r="E10674" s="26"/>
      <c r="F10674" s="27"/>
      <c r="J10674" s="26"/>
      <c r="K10674" s="26"/>
      <c r="L10674" s="30"/>
      <c r="M10674" s="31"/>
      <c r="N10674" s="31"/>
      <c r="O10674" s="31"/>
      <c r="P10674" s="31"/>
      <c r="Q10674" s="31"/>
      <c r="R10674" s="31"/>
      <c r="S10674" s="31"/>
      <c r="T10674" s="26"/>
      <c r="U10674" s="26"/>
      <c r="W10674" s="10"/>
    </row>
    <row r="10675">
      <c r="E10675" s="26"/>
      <c r="F10675" s="27"/>
      <c r="J10675" s="26"/>
      <c r="K10675" s="26"/>
      <c r="L10675" s="30"/>
      <c r="M10675" s="31"/>
      <c r="N10675" s="31"/>
      <c r="O10675" s="31"/>
      <c r="P10675" s="31"/>
      <c r="Q10675" s="31"/>
      <c r="R10675" s="31"/>
      <c r="S10675" s="31"/>
      <c r="T10675" s="26"/>
      <c r="U10675" s="26"/>
      <c r="W10675" s="10"/>
    </row>
    <row r="10676">
      <c r="E10676" s="26"/>
      <c r="F10676" s="27"/>
      <c r="J10676" s="26"/>
      <c r="K10676" s="26"/>
      <c r="L10676" s="30"/>
      <c r="M10676" s="31"/>
      <c r="N10676" s="31"/>
      <c r="O10676" s="31"/>
      <c r="P10676" s="31"/>
      <c r="Q10676" s="31"/>
      <c r="R10676" s="31"/>
      <c r="S10676" s="31"/>
      <c r="T10676" s="26"/>
      <c r="U10676" s="26"/>
      <c r="W10676" s="10"/>
    </row>
    <row r="10677">
      <c r="E10677" s="26"/>
      <c r="F10677" s="27"/>
      <c r="J10677" s="26"/>
      <c r="K10677" s="26"/>
      <c r="L10677" s="30"/>
      <c r="M10677" s="31"/>
      <c r="N10677" s="31"/>
      <c r="O10677" s="31"/>
      <c r="P10677" s="31"/>
      <c r="Q10677" s="31"/>
      <c r="R10677" s="31"/>
      <c r="S10677" s="31"/>
      <c r="T10677" s="26"/>
      <c r="U10677" s="26"/>
      <c r="W10677" s="10"/>
    </row>
    <row r="10678">
      <c r="E10678" s="26"/>
      <c r="F10678" s="27"/>
      <c r="J10678" s="26"/>
      <c r="K10678" s="26"/>
      <c r="L10678" s="30"/>
      <c r="M10678" s="31"/>
      <c r="N10678" s="31"/>
      <c r="O10678" s="31"/>
      <c r="P10678" s="31"/>
      <c r="Q10678" s="31"/>
      <c r="R10678" s="31"/>
      <c r="S10678" s="31"/>
      <c r="T10678" s="26"/>
      <c r="U10678" s="26"/>
      <c r="W10678" s="10"/>
    </row>
    <row r="10679">
      <c r="E10679" s="26"/>
      <c r="F10679" s="27"/>
      <c r="J10679" s="26"/>
      <c r="K10679" s="26"/>
      <c r="L10679" s="30"/>
      <c r="M10679" s="31"/>
      <c r="N10679" s="31"/>
      <c r="O10679" s="31"/>
      <c r="P10679" s="31"/>
      <c r="Q10679" s="31"/>
      <c r="R10679" s="31"/>
      <c r="S10679" s="31"/>
      <c r="T10679" s="26"/>
      <c r="U10679" s="26"/>
      <c r="W10679" s="10"/>
    </row>
    <row r="10680">
      <c r="E10680" s="26"/>
      <c r="F10680" s="27"/>
      <c r="J10680" s="26"/>
      <c r="K10680" s="26"/>
      <c r="L10680" s="30"/>
      <c r="M10680" s="31"/>
      <c r="N10680" s="31"/>
      <c r="O10680" s="31"/>
      <c r="P10680" s="31"/>
      <c r="Q10680" s="31"/>
      <c r="R10680" s="31"/>
      <c r="S10680" s="31"/>
      <c r="T10680" s="26"/>
      <c r="U10680" s="26"/>
      <c r="W10680" s="10"/>
    </row>
    <row r="10681">
      <c r="E10681" s="26"/>
      <c r="F10681" s="27"/>
      <c r="J10681" s="26"/>
      <c r="K10681" s="26"/>
      <c r="L10681" s="30"/>
      <c r="M10681" s="31"/>
      <c r="N10681" s="31"/>
      <c r="O10681" s="31"/>
      <c r="P10681" s="31"/>
      <c r="Q10681" s="31"/>
      <c r="R10681" s="31"/>
      <c r="S10681" s="31"/>
      <c r="T10681" s="26"/>
      <c r="U10681" s="26"/>
      <c r="W10681" s="10"/>
    </row>
    <row r="10682">
      <c r="E10682" s="26"/>
      <c r="F10682" s="27"/>
      <c r="J10682" s="26"/>
      <c r="K10682" s="26"/>
      <c r="L10682" s="30"/>
      <c r="M10682" s="31"/>
      <c r="N10682" s="31"/>
      <c r="O10682" s="31"/>
      <c r="P10682" s="31"/>
      <c r="Q10682" s="31"/>
      <c r="R10682" s="31"/>
      <c r="S10682" s="31"/>
      <c r="T10682" s="26"/>
      <c r="U10682" s="26"/>
      <c r="W10682" s="10"/>
    </row>
    <row r="10683">
      <c r="E10683" s="26"/>
      <c r="F10683" s="27"/>
      <c r="J10683" s="26"/>
      <c r="K10683" s="26"/>
      <c r="L10683" s="30"/>
      <c r="M10683" s="31"/>
      <c r="N10683" s="31"/>
      <c r="O10683" s="31"/>
      <c r="P10683" s="31"/>
      <c r="Q10683" s="31"/>
      <c r="R10683" s="31"/>
      <c r="S10683" s="31"/>
      <c r="T10683" s="26"/>
      <c r="U10683" s="26"/>
      <c r="W10683" s="10"/>
    </row>
    <row r="10684">
      <c r="E10684" s="26"/>
      <c r="F10684" s="27"/>
      <c r="J10684" s="26"/>
      <c r="K10684" s="26"/>
      <c r="L10684" s="30"/>
      <c r="M10684" s="31"/>
      <c r="N10684" s="31"/>
      <c r="O10684" s="31"/>
      <c r="P10684" s="31"/>
      <c r="Q10684" s="31"/>
      <c r="R10684" s="31"/>
      <c r="S10684" s="31"/>
      <c r="T10684" s="26"/>
      <c r="U10684" s="26"/>
      <c r="W10684" s="10"/>
    </row>
    <row r="10685">
      <c r="E10685" s="26"/>
      <c r="F10685" s="27"/>
      <c r="J10685" s="26"/>
      <c r="K10685" s="26"/>
      <c r="L10685" s="30"/>
      <c r="M10685" s="31"/>
      <c r="N10685" s="31"/>
      <c r="O10685" s="31"/>
      <c r="P10685" s="31"/>
      <c r="Q10685" s="31"/>
      <c r="R10685" s="31"/>
      <c r="S10685" s="31"/>
      <c r="T10685" s="26"/>
      <c r="U10685" s="26"/>
      <c r="W10685" s="10"/>
    </row>
    <row r="10686">
      <c r="E10686" s="26"/>
      <c r="F10686" s="27"/>
      <c r="J10686" s="26"/>
      <c r="K10686" s="26"/>
      <c r="L10686" s="30"/>
      <c r="M10686" s="31"/>
      <c r="N10686" s="31"/>
      <c r="O10686" s="31"/>
      <c r="P10686" s="31"/>
      <c r="Q10686" s="31"/>
      <c r="R10686" s="31"/>
      <c r="S10686" s="31"/>
      <c r="T10686" s="26"/>
      <c r="U10686" s="26"/>
      <c r="W10686" s="10"/>
    </row>
    <row r="10687">
      <c r="E10687" s="26"/>
      <c r="F10687" s="27"/>
      <c r="J10687" s="26"/>
      <c r="K10687" s="26"/>
      <c r="L10687" s="30"/>
      <c r="M10687" s="31"/>
      <c r="N10687" s="31"/>
      <c r="O10687" s="31"/>
      <c r="P10687" s="31"/>
      <c r="Q10687" s="31"/>
      <c r="R10687" s="31"/>
      <c r="S10687" s="31"/>
      <c r="T10687" s="26"/>
      <c r="U10687" s="26"/>
      <c r="W10687" s="10"/>
    </row>
    <row r="10688">
      <c r="E10688" s="26"/>
      <c r="F10688" s="27"/>
      <c r="J10688" s="26"/>
      <c r="K10688" s="26"/>
      <c r="L10688" s="30"/>
      <c r="M10688" s="31"/>
      <c r="N10688" s="31"/>
      <c r="O10688" s="31"/>
      <c r="P10688" s="31"/>
      <c r="Q10688" s="31"/>
      <c r="R10688" s="31"/>
      <c r="S10688" s="31"/>
      <c r="T10688" s="26"/>
      <c r="U10688" s="26"/>
      <c r="W10688" s="10"/>
    </row>
    <row r="10689">
      <c r="E10689" s="26"/>
      <c r="F10689" s="27"/>
      <c r="J10689" s="26"/>
      <c r="K10689" s="26"/>
      <c r="L10689" s="30"/>
      <c r="M10689" s="31"/>
      <c r="N10689" s="31"/>
      <c r="O10689" s="31"/>
      <c r="P10689" s="31"/>
      <c r="Q10689" s="31"/>
      <c r="R10689" s="31"/>
      <c r="S10689" s="31"/>
      <c r="T10689" s="26"/>
      <c r="U10689" s="26"/>
      <c r="W10689" s="10"/>
    </row>
    <row r="10690">
      <c r="E10690" s="26"/>
      <c r="F10690" s="27"/>
      <c r="J10690" s="26"/>
      <c r="K10690" s="26"/>
      <c r="L10690" s="30"/>
      <c r="M10690" s="31"/>
      <c r="N10690" s="31"/>
      <c r="O10690" s="31"/>
      <c r="P10690" s="31"/>
      <c r="Q10690" s="31"/>
      <c r="R10690" s="31"/>
      <c r="S10690" s="31"/>
      <c r="T10690" s="26"/>
      <c r="U10690" s="26"/>
      <c r="W10690" s="10"/>
    </row>
    <row r="10691">
      <c r="E10691" s="26"/>
      <c r="F10691" s="27"/>
      <c r="J10691" s="26"/>
      <c r="K10691" s="26"/>
      <c r="L10691" s="30"/>
      <c r="M10691" s="31"/>
      <c r="N10691" s="31"/>
      <c r="O10691" s="31"/>
      <c r="P10691" s="31"/>
      <c r="Q10691" s="31"/>
      <c r="R10691" s="31"/>
      <c r="S10691" s="31"/>
      <c r="T10691" s="26"/>
      <c r="U10691" s="26"/>
      <c r="W10691" s="10"/>
    </row>
    <row r="10692">
      <c r="E10692" s="26"/>
      <c r="F10692" s="27"/>
      <c r="J10692" s="26"/>
      <c r="K10692" s="26"/>
      <c r="L10692" s="30"/>
      <c r="M10692" s="31"/>
      <c r="N10692" s="31"/>
      <c r="O10692" s="31"/>
      <c r="P10692" s="31"/>
      <c r="Q10692" s="31"/>
      <c r="R10692" s="31"/>
      <c r="S10692" s="31"/>
      <c r="T10692" s="26"/>
      <c r="U10692" s="26"/>
      <c r="W10692" s="10"/>
    </row>
    <row r="10693">
      <c r="E10693" s="26"/>
      <c r="F10693" s="27"/>
      <c r="J10693" s="26"/>
      <c r="K10693" s="26"/>
      <c r="L10693" s="30"/>
      <c r="M10693" s="31"/>
      <c r="N10693" s="31"/>
      <c r="O10693" s="31"/>
      <c r="P10693" s="31"/>
      <c r="Q10693" s="31"/>
      <c r="R10693" s="31"/>
      <c r="S10693" s="31"/>
      <c r="T10693" s="26"/>
      <c r="U10693" s="26"/>
      <c r="W10693" s="10"/>
    </row>
    <row r="10694">
      <c r="E10694" s="26"/>
      <c r="F10694" s="27"/>
      <c r="J10694" s="26"/>
      <c r="K10694" s="26"/>
      <c r="L10694" s="30"/>
      <c r="M10694" s="31"/>
      <c r="N10694" s="31"/>
      <c r="O10694" s="31"/>
      <c r="P10694" s="31"/>
      <c r="Q10694" s="31"/>
      <c r="R10694" s="31"/>
      <c r="S10694" s="31"/>
      <c r="T10694" s="26"/>
      <c r="U10694" s="26"/>
      <c r="W10694" s="10"/>
    </row>
    <row r="10695">
      <c r="E10695" s="26"/>
      <c r="F10695" s="27"/>
      <c r="J10695" s="26"/>
      <c r="K10695" s="26"/>
      <c r="L10695" s="30"/>
      <c r="M10695" s="31"/>
      <c r="N10695" s="31"/>
      <c r="O10695" s="31"/>
      <c r="P10695" s="31"/>
      <c r="Q10695" s="31"/>
      <c r="R10695" s="31"/>
      <c r="S10695" s="31"/>
      <c r="T10695" s="26"/>
      <c r="U10695" s="26"/>
      <c r="W10695" s="10"/>
    </row>
    <row r="10696">
      <c r="E10696" s="26"/>
      <c r="F10696" s="27"/>
      <c r="J10696" s="26"/>
      <c r="K10696" s="26"/>
      <c r="L10696" s="30"/>
      <c r="M10696" s="31"/>
      <c r="N10696" s="31"/>
      <c r="O10696" s="31"/>
      <c r="P10696" s="31"/>
      <c r="Q10696" s="31"/>
      <c r="R10696" s="31"/>
      <c r="S10696" s="31"/>
      <c r="T10696" s="26"/>
      <c r="U10696" s="26"/>
      <c r="W10696" s="10"/>
    </row>
    <row r="10697">
      <c r="E10697" s="26"/>
      <c r="F10697" s="27"/>
      <c r="J10697" s="26"/>
      <c r="K10697" s="26"/>
      <c r="L10697" s="30"/>
      <c r="M10697" s="31"/>
      <c r="N10697" s="31"/>
      <c r="O10697" s="31"/>
      <c r="P10697" s="31"/>
      <c r="Q10697" s="31"/>
      <c r="R10697" s="31"/>
      <c r="S10697" s="31"/>
      <c r="T10697" s="26"/>
      <c r="U10697" s="26"/>
      <c r="W10697" s="10"/>
    </row>
    <row r="10698">
      <c r="E10698" s="26"/>
      <c r="F10698" s="27"/>
      <c r="J10698" s="26"/>
      <c r="K10698" s="26"/>
      <c r="L10698" s="30"/>
      <c r="M10698" s="31"/>
      <c r="N10698" s="31"/>
      <c r="O10698" s="31"/>
      <c r="P10698" s="31"/>
      <c r="Q10698" s="31"/>
      <c r="R10698" s="31"/>
      <c r="S10698" s="31"/>
      <c r="T10698" s="26"/>
      <c r="U10698" s="26"/>
      <c r="W10698" s="10"/>
    </row>
    <row r="10699">
      <c r="E10699" s="26"/>
      <c r="F10699" s="27"/>
      <c r="J10699" s="26"/>
      <c r="K10699" s="26"/>
      <c r="L10699" s="30"/>
      <c r="M10699" s="31"/>
      <c r="N10699" s="31"/>
      <c r="O10699" s="31"/>
      <c r="P10699" s="31"/>
      <c r="Q10699" s="31"/>
      <c r="R10699" s="31"/>
      <c r="S10699" s="31"/>
      <c r="T10699" s="26"/>
      <c r="U10699" s="26"/>
      <c r="W10699" s="10"/>
    </row>
    <row r="10700">
      <c r="E10700" s="26"/>
      <c r="F10700" s="27"/>
      <c r="J10700" s="26"/>
      <c r="K10700" s="26"/>
      <c r="L10700" s="30"/>
      <c r="M10700" s="31"/>
      <c r="N10700" s="31"/>
      <c r="O10700" s="31"/>
      <c r="P10700" s="31"/>
      <c r="Q10700" s="31"/>
      <c r="R10700" s="31"/>
      <c r="S10700" s="31"/>
      <c r="T10700" s="26"/>
      <c r="U10700" s="26"/>
      <c r="W10700" s="10"/>
    </row>
    <row r="10701">
      <c r="E10701" s="26"/>
      <c r="F10701" s="27"/>
      <c r="J10701" s="26"/>
      <c r="K10701" s="26"/>
      <c r="L10701" s="30"/>
      <c r="M10701" s="31"/>
      <c r="N10701" s="31"/>
      <c r="O10701" s="31"/>
      <c r="P10701" s="31"/>
      <c r="Q10701" s="31"/>
      <c r="R10701" s="31"/>
      <c r="S10701" s="31"/>
      <c r="T10701" s="26"/>
      <c r="U10701" s="26"/>
      <c r="W10701" s="10"/>
    </row>
    <row r="10702">
      <c r="E10702" s="26"/>
      <c r="F10702" s="27"/>
      <c r="J10702" s="26"/>
      <c r="K10702" s="26"/>
      <c r="L10702" s="30"/>
      <c r="M10702" s="31"/>
      <c r="N10702" s="31"/>
      <c r="O10702" s="31"/>
      <c r="P10702" s="31"/>
      <c r="Q10702" s="31"/>
      <c r="R10702" s="31"/>
      <c r="S10702" s="31"/>
      <c r="T10702" s="26"/>
      <c r="U10702" s="26"/>
      <c r="W10702" s="10"/>
    </row>
    <row r="10703">
      <c r="E10703" s="26"/>
      <c r="F10703" s="27"/>
      <c r="J10703" s="26"/>
      <c r="K10703" s="26"/>
      <c r="L10703" s="30"/>
      <c r="M10703" s="31"/>
      <c r="N10703" s="31"/>
      <c r="O10703" s="31"/>
      <c r="P10703" s="31"/>
      <c r="Q10703" s="31"/>
      <c r="R10703" s="31"/>
      <c r="S10703" s="31"/>
      <c r="T10703" s="26"/>
      <c r="U10703" s="26"/>
      <c r="W10703" s="10"/>
    </row>
    <row r="10704">
      <c r="E10704" s="26"/>
      <c r="F10704" s="27"/>
      <c r="J10704" s="26"/>
      <c r="K10704" s="26"/>
      <c r="L10704" s="30"/>
      <c r="M10704" s="31"/>
      <c r="N10704" s="31"/>
      <c r="O10704" s="31"/>
      <c r="P10704" s="31"/>
      <c r="Q10704" s="31"/>
      <c r="R10704" s="31"/>
      <c r="S10704" s="31"/>
      <c r="T10704" s="26"/>
      <c r="U10704" s="26"/>
      <c r="W10704" s="10"/>
    </row>
    <row r="10705">
      <c r="E10705" s="26"/>
      <c r="F10705" s="27"/>
      <c r="J10705" s="26"/>
      <c r="K10705" s="26"/>
      <c r="L10705" s="30"/>
      <c r="M10705" s="31"/>
      <c r="N10705" s="31"/>
      <c r="O10705" s="31"/>
      <c r="P10705" s="31"/>
      <c r="Q10705" s="31"/>
      <c r="R10705" s="31"/>
      <c r="S10705" s="31"/>
      <c r="T10705" s="26"/>
      <c r="U10705" s="26"/>
      <c r="W10705" s="10"/>
    </row>
    <row r="10706">
      <c r="E10706" s="26"/>
      <c r="F10706" s="27"/>
      <c r="J10706" s="26"/>
      <c r="K10706" s="26"/>
      <c r="L10706" s="30"/>
      <c r="M10706" s="31"/>
      <c r="N10706" s="31"/>
      <c r="O10706" s="31"/>
      <c r="P10706" s="31"/>
      <c r="Q10706" s="31"/>
      <c r="R10706" s="31"/>
      <c r="S10706" s="31"/>
      <c r="T10706" s="26"/>
      <c r="U10706" s="26"/>
      <c r="W10706" s="10"/>
    </row>
    <row r="10707">
      <c r="E10707" s="26"/>
      <c r="F10707" s="27"/>
      <c r="J10707" s="26"/>
      <c r="K10707" s="26"/>
      <c r="L10707" s="30"/>
      <c r="M10707" s="31"/>
      <c r="N10707" s="31"/>
      <c r="O10707" s="31"/>
      <c r="P10707" s="31"/>
      <c r="Q10707" s="31"/>
      <c r="R10707" s="31"/>
      <c r="S10707" s="31"/>
      <c r="T10707" s="26"/>
      <c r="U10707" s="26"/>
      <c r="W10707" s="10"/>
    </row>
    <row r="10708">
      <c r="E10708" s="26"/>
      <c r="F10708" s="27"/>
      <c r="J10708" s="26"/>
      <c r="K10708" s="26"/>
      <c r="L10708" s="30"/>
      <c r="M10708" s="31"/>
      <c r="N10708" s="31"/>
      <c r="O10708" s="31"/>
      <c r="P10708" s="31"/>
      <c r="Q10708" s="31"/>
      <c r="R10708" s="31"/>
      <c r="S10708" s="31"/>
      <c r="T10708" s="26"/>
      <c r="U10708" s="26"/>
      <c r="W10708" s="10"/>
    </row>
    <row r="10709">
      <c r="E10709" s="26"/>
      <c r="F10709" s="27"/>
      <c r="J10709" s="26"/>
      <c r="K10709" s="26"/>
      <c r="L10709" s="30"/>
      <c r="M10709" s="31"/>
      <c r="N10709" s="31"/>
      <c r="O10709" s="31"/>
      <c r="P10709" s="31"/>
      <c r="Q10709" s="31"/>
      <c r="R10709" s="31"/>
      <c r="S10709" s="31"/>
      <c r="T10709" s="26"/>
      <c r="U10709" s="26"/>
      <c r="W10709" s="10"/>
    </row>
    <row r="10710">
      <c r="E10710" s="26"/>
      <c r="F10710" s="27"/>
      <c r="J10710" s="26"/>
      <c r="K10710" s="26"/>
      <c r="L10710" s="30"/>
      <c r="M10710" s="31"/>
      <c r="N10710" s="31"/>
      <c r="O10710" s="31"/>
      <c r="P10710" s="31"/>
      <c r="Q10710" s="31"/>
      <c r="R10710" s="31"/>
      <c r="S10710" s="31"/>
      <c r="T10710" s="26"/>
      <c r="U10710" s="26"/>
      <c r="W10710" s="10"/>
    </row>
    <row r="10711">
      <c r="E10711" s="26"/>
      <c r="F10711" s="27"/>
      <c r="J10711" s="26"/>
      <c r="K10711" s="26"/>
      <c r="L10711" s="30"/>
      <c r="M10711" s="31"/>
      <c r="N10711" s="31"/>
      <c r="O10711" s="31"/>
      <c r="P10711" s="31"/>
      <c r="Q10711" s="31"/>
      <c r="R10711" s="31"/>
      <c r="S10711" s="31"/>
      <c r="T10711" s="26"/>
      <c r="U10711" s="26"/>
      <c r="W10711" s="10"/>
    </row>
    <row r="10712">
      <c r="E10712" s="26"/>
      <c r="F10712" s="27"/>
      <c r="J10712" s="26"/>
      <c r="K10712" s="26"/>
      <c r="L10712" s="30"/>
      <c r="M10712" s="31"/>
      <c r="N10712" s="31"/>
      <c r="O10712" s="31"/>
      <c r="P10712" s="31"/>
      <c r="Q10712" s="31"/>
      <c r="R10712" s="31"/>
      <c r="S10712" s="31"/>
      <c r="T10712" s="26"/>
      <c r="U10712" s="26"/>
      <c r="W10712" s="10"/>
    </row>
    <row r="10713">
      <c r="E10713" s="26"/>
      <c r="F10713" s="27"/>
      <c r="J10713" s="26"/>
      <c r="K10713" s="26"/>
      <c r="L10713" s="30"/>
      <c r="M10713" s="31"/>
      <c r="N10713" s="31"/>
      <c r="O10713" s="31"/>
      <c r="P10713" s="31"/>
      <c r="Q10713" s="31"/>
      <c r="R10713" s="31"/>
      <c r="S10713" s="31"/>
      <c r="T10713" s="26"/>
      <c r="U10713" s="26"/>
      <c r="W10713" s="10"/>
    </row>
    <row r="10714">
      <c r="E10714" s="26"/>
      <c r="F10714" s="27"/>
      <c r="J10714" s="26"/>
      <c r="K10714" s="26"/>
      <c r="L10714" s="30"/>
      <c r="M10714" s="31"/>
      <c r="N10714" s="31"/>
      <c r="O10714" s="31"/>
      <c r="P10714" s="31"/>
      <c r="Q10714" s="31"/>
      <c r="R10714" s="31"/>
      <c r="S10714" s="31"/>
      <c r="T10714" s="26"/>
      <c r="U10714" s="26"/>
      <c r="W10714" s="10"/>
    </row>
    <row r="10715">
      <c r="E10715" s="26"/>
      <c r="F10715" s="27"/>
      <c r="J10715" s="26"/>
      <c r="K10715" s="26"/>
      <c r="L10715" s="30"/>
      <c r="M10715" s="31"/>
      <c r="N10715" s="31"/>
      <c r="O10715" s="31"/>
      <c r="P10715" s="31"/>
      <c r="Q10715" s="31"/>
      <c r="R10715" s="31"/>
      <c r="S10715" s="31"/>
      <c r="T10715" s="26"/>
      <c r="U10715" s="26"/>
      <c r="W10715" s="10"/>
    </row>
    <row r="10716">
      <c r="E10716" s="26"/>
      <c r="F10716" s="27"/>
      <c r="J10716" s="26"/>
      <c r="K10716" s="26"/>
      <c r="L10716" s="30"/>
      <c r="M10716" s="31"/>
      <c r="N10716" s="31"/>
      <c r="O10716" s="31"/>
      <c r="P10716" s="31"/>
      <c r="Q10716" s="31"/>
      <c r="R10716" s="31"/>
      <c r="S10716" s="31"/>
      <c r="T10716" s="26"/>
      <c r="U10716" s="26"/>
      <c r="W10716" s="10"/>
    </row>
    <row r="10717">
      <c r="E10717" s="26"/>
      <c r="F10717" s="27"/>
      <c r="J10717" s="26"/>
      <c r="K10717" s="26"/>
      <c r="L10717" s="30"/>
      <c r="M10717" s="31"/>
      <c r="N10717" s="31"/>
      <c r="O10717" s="31"/>
      <c r="P10717" s="31"/>
      <c r="Q10717" s="31"/>
      <c r="R10717" s="31"/>
      <c r="S10717" s="31"/>
      <c r="T10717" s="26"/>
      <c r="U10717" s="26"/>
      <c r="W10717" s="10"/>
    </row>
    <row r="10718">
      <c r="E10718" s="26"/>
      <c r="F10718" s="27"/>
      <c r="J10718" s="26"/>
      <c r="K10718" s="26"/>
      <c r="L10718" s="30"/>
      <c r="M10718" s="31"/>
      <c r="N10718" s="31"/>
      <c r="O10718" s="31"/>
      <c r="P10718" s="31"/>
      <c r="Q10718" s="31"/>
      <c r="R10718" s="31"/>
      <c r="S10718" s="31"/>
      <c r="T10718" s="26"/>
      <c r="U10718" s="26"/>
      <c r="W10718" s="10"/>
    </row>
    <row r="10719">
      <c r="E10719" s="26"/>
      <c r="F10719" s="27"/>
      <c r="J10719" s="26"/>
      <c r="K10719" s="26"/>
      <c r="L10719" s="30"/>
      <c r="M10719" s="31"/>
      <c r="N10719" s="31"/>
      <c r="O10719" s="31"/>
      <c r="P10719" s="31"/>
      <c r="Q10719" s="31"/>
      <c r="R10719" s="31"/>
      <c r="S10719" s="31"/>
      <c r="T10719" s="26"/>
      <c r="U10719" s="26"/>
      <c r="W10719" s="10"/>
    </row>
    <row r="10720">
      <c r="E10720" s="26"/>
      <c r="F10720" s="27"/>
      <c r="J10720" s="26"/>
      <c r="K10720" s="26"/>
      <c r="L10720" s="30"/>
      <c r="M10720" s="31"/>
      <c r="N10720" s="31"/>
      <c r="O10720" s="31"/>
      <c r="P10720" s="31"/>
      <c r="Q10720" s="31"/>
      <c r="R10720" s="31"/>
      <c r="S10720" s="31"/>
      <c r="T10720" s="26"/>
      <c r="U10720" s="26"/>
      <c r="W10720" s="10"/>
    </row>
    <row r="10721">
      <c r="E10721" s="26"/>
      <c r="F10721" s="27"/>
      <c r="J10721" s="26"/>
      <c r="K10721" s="26"/>
      <c r="L10721" s="30"/>
      <c r="M10721" s="31"/>
      <c r="N10721" s="31"/>
      <c r="O10721" s="31"/>
      <c r="P10721" s="31"/>
      <c r="Q10721" s="31"/>
      <c r="R10721" s="31"/>
      <c r="S10721" s="31"/>
      <c r="T10721" s="26"/>
      <c r="U10721" s="26"/>
      <c r="W10721" s="10"/>
    </row>
    <row r="10722">
      <c r="E10722" s="26"/>
      <c r="F10722" s="27"/>
      <c r="J10722" s="26"/>
      <c r="K10722" s="26"/>
      <c r="L10722" s="30"/>
      <c r="M10722" s="31"/>
      <c r="N10722" s="31"/>
      <c r="O10722" s="31"/>
      <c r="P10722" s="31"/>
      <c r="Q10722" s="31"/>
      <c r="R10722" s="31"/>
      <c r="S10722" s="31"/>
      <c r="T10722" s="26"/>
      <c r="U10722" s="26"/>
      <c r="W10722" s="10"/>
    </row>
    <row r="10723">
      <c r="E10723" s="26"/>
      <c r="F10723" s="27"/>
      <c r="J10723" s="26"/>
      <c r="K10723" s="26"/>
      <c r="L10723" s="30"/>
      <c r="M10723" s="31"/>
      <c r="N10723" s="31"/>
      <c r="O10723" s="31"/>
      <c r="P10723" s="31"/>
      <c r="Q10723" s="31"/>
      <c r="R10723" s="31"/>
      <c r="S10723" s="31"/>
      <c r="T10723" s="26"/>
      <c r="U10723" s="26"/>
      <c r="W10723" s="10"/>
    </row>
    <row r="10724">
      <c r="E10724" s="26"/>
      <c r="F10724" s="27"/>
      <c r="J10724" s="26"/>
      <c r="K10724" s="26"/>
      <c r="L10724" s="30"/>
      <c r="M10724" s="31"/>
      <c r="N10724" s="31"/>
      <c r="O10724" s="31"/>
      <c r="P10724" s="31"/>
      <c r="Q10724" s="31"/>
      <c r="R10724" s="31"/>
      <c r="S10724" s="31"/>
      <c r="T10724" s="26"/>
      <c r="U10724" s="26"/>
      <c r="W10724" s="10"/>
    </row>
    <row r="10725">
      <c r="E10725" s="26"/>
      <c r="F10725" s="27"/>
      <c r="J10725" s="26"/>
      <c r="K10725" s="26"/>
      <c r="L10725" s="30"/>
      <c r="M10725" s="31"/>
      <c r="N10725" s="31"/>
      <c r="O10725" s="31"/>
      <c r="P10725" s="31"/>
      <c r="Q10725" s="31"/>
      <c r="R10725" s="31"/>
      <c r="S10725" s="31"/>
      <c r="T10725" s="26"/>
      <c r="U10725" s="26"/>
      <c r="W10725" s="10"/>
    </row>
    <row r="10726">
      <c r="E10726" s="26"/>
      <c r="F10726" s="27"/>
      <c r="J10726" s="26"/>
      <c r="K10726" s="26"/>
      <c r="L10726" s="30"/>
      <c r="M10726" s="31"/>
      <c r="N10726" s="31"/>
      <c r="O10726" s="31"/>
      <c r="P10726" s="31"/>
      <c r="Q10726" s="31"/>
      <c r="R10726" s="31"/>
      <c r="S10726" s="31"/>
      <c r="T10726" s="26"/>
      <c r="U10726" s="26"/>
      <c r="W10726" s="10"/>
    </row>
    <row r="10727">
      <c r="E10727" s="26"/>
      <c r="F10727" s="27"/>
      <c r="J10727" s="26"/>
      <c r="K10727" s="26"/>
      <c r="L10727" s="30"/>
      <c r="M10727" s="31"/>
      <c r="N10727" s="31"/>
      <c r="O10727" s="31"/>
      <c r="P10727" s="31"/>
      <c r="Q10727" s="31"/>
      <c r="R10727" s="31"/>
      <c r="S10727" s="31"/>
      <c r="T10727" s="26"/>
      <c r="U10727" s="26"/>
      <c r="W10727" s="10"/>
    </row>
    <row r="10728">
      <c r="E10728" s="26"/>
      <c r="F10728" s="27"/>
      <c r="J10728" s="26"/>
      <c r="K10728" s="26"/>
      <c r="L10728" s="30"/>
      <c r="M10728" s="31"/>
      <c r="N10728" s="31"/>
      <c r="O10728" s="31"/>
      <c r="P10728" s="31"/>
      <c r="Q10728" s="31"/>
      <c r="R10728" s="31"/>
      <c r="S10728" s="31"/>
      <c r="T10728" s="26"/>
      <c r="U10728" s="26"/>
      <c r="W10728" s="10"/>
    </row>
    <row r="10729">
      <c r="E10729" s="26"/>
      <c r="F10729" s="27"/>
      <c r="J10729" s="26"/>
      <c r="K10729" s="26"/>
      <c r="L10729" s="30"/>
      <c r="M10729" s="31"/>
      <c r="N10729" s="31"/>
      <c r="O10729" s="31"/>
      <c r="P10729" s="31"/>
      <c r="Q10729" s="31"/>
      <c r="R10729" s="31"/>
      <c r="S10729" s="31"/>
      <c r="T10729" s="26"/>
      <c r="U10729" s="26"/>
      <c r="W10729" s="10"/>
    </row>
    <row r="10730">
      <c r="E10730" s="26"/>
      <c r="F10730" s="27"/>
      <c r="J10730" s="26"/>
      <c r="K10730" s="26"/>
      <c r="L10730" s="30"/>
      <c r="M10730" s="31"/>
      <c r="N10730" s="31"/>
      <c r="O10730" s="31"/>
      <c r="P10730" s="31"/>
      <c r="Q10730" s="31"/>
      <c r="R10730" s="31"/>
      <c r="S10730" s="31"/>
      <c r="T10730" s="26"/>
      <c r="U10730" s="26"/>
      <c r="W10730" s="10"/>
    </row>
    <row r="10731">
      <c r="E10731" s="26"/>
      <c r="F10731" s="27"/>
      <c r="J10731" s="26"/>
      <c r="K10731" s="26"/>
      <c r="L10731" s="30"/>
      <c r="M10731" s="31"/>
      <c r="N10731" s="31"/>
      <c r="O10731" s="31"/>
      <c r="P10731" s="31"/>
      <c r="Q10731" s="31"/>
      <c r="R10731" s="31"/>
      <c r="S10731" s="31"/>
      <c r="T10731" s="26"/>
      <c r="U10731" s="26"/>
      <c r="W10731" s="10"/>
    </row>
    <row r="10732">
      <c r="E10732" s="26"/>
      <c r="F10732" s="27"/>
      <c r="J10732" s="26"/>
      <c r="K10732" s="26"/>
      <c r="L10732" s="30"/>
      <c r="M10732" s="31"/>
      <c r="N10732" s="31"/>
      <c r="O10732" s="31"/>
      <c r="P10732" s="31"/>
      <c r="Q10732" s="31"/>
      <c r="R10732" s="31"/>
      <c r="S10732" s="31"/>
      <c r="T10732" s="26"/>
      <c r="U10732" s="26"/>
      <c r="W10732" s="10"/>
    </row>
    <row r="10733">
      <c r="E10733" s="26"/>
      <c r="F10733" s="27"/>
      <c r="J10733" s="26"/>
      <c r="K10733" s="26"/>
      <c r="L10733" s="30"/>
      <c r="M10733" s="31"/>
      <c r="N10733" s="31"/>
      <c r="O10733" s="31"/>
      <c r="P10733" s="31"/>
      <c r="Q10733" s="31"/>
      <c r="R10733" s="31"/>
      <c r="S10733" s="31"/>
      <c r="T10733" s="26"/>
      <c r="U10733" s="26"/>
      <c r="W10733" s="10"/>
    </row>
    <row r="10734">
      <c r="E10734" s="26"/>
      <c r="F10734" s="27"/>
      <c r="J10734" s="26"/>
      <c r="K10734" s="26"/>
      <c r="L10734" s="30"/>
      <c r="M10734" s="31"/>
      <c r="N10734" s="31"/>
      <c r="O10734" s="31"/>
      <c r="P10734" s="31"/>
      <c r="Q10734" s="31"/>
      <c r="R10734" s="31"/>
      <c r="S10734" s="31"/>
      <c r="T10734" s="26"/>
      <c r="U10734" s="26"/>
      <c r="W10734" s="10"/>
    </row>
    <row r="10735">
      <c r="E10735" s="26"/>
      <c r="F10735" s="27"/>
      <c r="J10735" s="26"/>
      <c r="K10735" s="26"/>
      <c r="L10735" s="30"/>
      <c r="M10735" s="31"/>
      <c r="N10735" s="31"/>
      <c r="O10735" s="31"/>
      <c r="P10735" s="31"/>
      <c r="Q10735" s="31"/>
      <c r="R10735" s="31"/>
      <c r="S10735" s="31"/>
      <c r="T10735" s="26"/>
      <c r="U10735" s="26"/>
      <c r="W10735" s="10"/>
    </row>
    <row r="10736">
      <c r="E10736" s="26"/>
      <c r="F10736" s="27"/>
      <c r="J10736" s="26"/>
      <c r="K10736" s="26"/>
      <c r="L10736" s="30"/>
      <c r="M10736" s="31"/>
      <c r="N10736" s="31"/>
      <c r="O10736" s="31"/>
      <c r="P10736" s="31"/>
      <c r="Q10736" s="31"/>
      <c r="R10736" s="31"/>
      <c r="S10736" s="31"/>
      <c r="T10736" s="26"/>
      <c r="U10736" s="26"/>
      <c r="W10736" s="10"/>
    </row>
    <row r="10737">
      <c r="E10737" s="26"/>
      <c r="F10737" s="27"/>
      <c r="J10737" s="26"/>
      <c r="K10737" s="26"/>
      <c r="L10737" s="30"/>
      <c r="M10737" s="31"/>
      <c r="N10737" s="31"/>
      <c r="O10737" s="31"/>
      <c r="P10737" s="31"/>
      <c r="Q10737" s="31"/>
      <c r="R10737" s="31"/>
      <c r="S10737" s="31"/>
      <c r="T10737" s="26"/>
      <c r="U10737" s="26"/>
      <c r="W10737" s="10"/>
    </row>
    <row r="10738">
      <c r="E10738" s="26"/>
      <c r="F10738" s="27"/>
      <c r="J10738" s="26"/>
      <c r="K10738" s="26"/>
      <c r="L10738" s="30"/>
      <c r="M10738" s="31"/>
      <c r="N10738" s="31"/>
      <c r="O10738" s="31"/>
      <c r="P10738" s="31"/>
      <c r="Q10738" s="31"/>
      <c r="R10738" s="31"/>
      <c r="S10738" s="31"/>
      <c r="T10738" s="26"/>
      <c r="U10738" s="26"/>
      <c r="W10738" s="10"/>
    </row>
    <row r="10739">
      <c r="E10739" s="26"/>
      <c r="F10739" s="27"/>
      <c r="J10739" s="26"/>
      <c r="K10739" s="26"/>
      <c r="L10739" s="30"/>
      <c r="M10739" s="31"/>
      <c r="N10739" s="31"/>
      <c r="O10739" s="31"/>
      <c r="P10739" s="31"/>
      <c r="Q10739" s="31"/>
      <c r="R10739" s="31"/>
      <c r="S10739" s="31"/>
      <c r="T10739" s="26"/>
      <c r="U10739" s="26"/>
      <c r="W10739" s="10"/>
    </row>
    <row r="10740">
      <c r="E10740" s="26"/>
      <c r="F10740" s="27"/>
      <c r="J10740" s="26"/>
      <c r="K10740" s="26"/>
      <c r="L10740" s="30"/>
      <c r="M10740" s="31"/>
      <c r="N10740" s="31"/>
      <c r="O10740" s="31"/>
      <c r="P10740" s="31"/>
      <c r="Q10740" s="31"/>
      <c r="R10740" s="31"/>
      <c r="S10740" s="31"/>
      <c r="T10740" s="26"/>
      <c r="U10740" s="26"/>
      <c r="W10740" s="10"/>
    </row>
    <row r="10741">
      <c r="E10741" s="26"/>
      <c r="F10741" s="27"/>
      <c r="J10741" s="26"/>
      <c r="K10741" s="26"/>
      <c r="L10741" s="30"/>
      <c r="M10741" s="31"/>
      <c r="N10741" s="31"/>
      <c r="O10741" s="31"/>
      <c r="P10741" s="31"/>
      <c r="Q10741" s="31"/>
      <c r="R10741" s="31"/>
      <c r="S10741" s="31"/>
      <c r="T10741" s="26"/>
      <c r="U10741" s="26"/>
      <c r="W10741" s="10"/>
    </row>
    <row r="10742">
      <c r="E10742" s="26"/>
      <c r="F10742" s="27"/>
      <c r="J10742" s="26"/>
      <c r="K10742" s="26"/>
      <c r="L10742" s="30"/>
      <c r="M10742" s="31"/>
      <c r="N10742" s="31"/>
      <c r="O10742" s="31"/>
      <c r="P10742" s="31"/>
      <c r="Q10742" s="31"/>
      <c r="R10742" s="31"/>
      <c r="S10742" s="31"/>
      <c r="T10742" s="26"/>
      <c r="U10742" s="26"/>
      <c r="W10742" s="10"/>
    </row>
    <row r="10743">
      <c r="E10743" s="26"/>
      <c r="F10743" s="27"/>
      <c r="J10743" s="26"/>
      <c r="K10743" s="26"/>
      <c r="L10743" s="30"/>
      <c r="M10743" s="31"/>
      <c r="N10743" s="31"/>
      <c r="O10743" s="31"/>
      <c r="P10743" s="31"/>
      <c r="Q10743" s="31"/>
      <c r="R10743" s="31"/>
      <c r="S10743" s="31"/>
      <c r="T10743" s="26"/>
      <c r="U10743" s="26"/>
      <c r="W10743" s="10"/>
    </row>
    <row r="10744">
      <c r="E10744" s="26"/>
      <c r="F10744" s="27"/>
      <c r="J10744" s="26"/>
      <c r="K10744" s="26"/>
      <c r="L10744" s="30"/>
      <c r="M10744" s="31"/>
      <c r="N10744" s="31"/>
      <c r="O10744" s="31"/>
      <c r="P10744" s="31"/>
      <c r="Q10744" s="31"/>
      <c r="R10744" s="31"/>
      <c r="S10744" s="31"/>
      <c r="T10744" s="26"/>
      <c r="U10744" s="26"/>
      <c r="W10744" s="10"/>
    </row>
    <row r="10745">
      <c r="E10745" s="26"/>
      <c r="F10745" s="27"/>
      <c r="J10745" s="26"/>
      <c r="K10745" s="26"/>
      <c r="L10745" s="30"/>
      <c r="M10745" s="31"/>
      <c r="N10745" s="31"/>
      <c r="O10745" s="31"/>
      <c r="P10745" s="31"/>
      <c r="Q10745" s="31"/>
      <c r="R10745" s="31"/>
      <c r="S10745" s="31"/>
      <c r="T10745" s="26"/>
      <c r="U10745" s="26"/>
      <c r="W10745" s="10"/>
    </row>
    <row r="10746">
      <c r="E10746" s="26"/>
      <c r="F10746" s="27"/>
      <c r="J10746" s="26"/>
      <c r="K10746" s="26"/>
      <c r="L10746" s="30"/>
      <c r="M10746" s="31"/>
      <c r="N10746" s="31"/>
      <c r="O10746" s="31"/>
      <c r="P10746" s="31"/>
      <c r="Q10746" s="31"/>
      <c r="R10746" s="31"/>
      <c r="S10746" s="31"/>
      <c r="T10746" s="26"/>
      <c r="U10746" s="26"/>
      <c r="W10746" s="10"/>
    </row>
    <row r="10747">
      <c r="E10747" s="26"/>
      <c r="F10747" s="27"/>
      <c r="J10747" s="26"/>
      <c r="K10747" s="26"/>
      <c r="L10747" s="30"/>
      <c r="M10747" s="31"/>
      <c r="N10747" s="31"/>
      <c r="O10747" s="31"/>
      <c r="P10747" s="31"/>
      <c r="Q10747" s="31"/>
      <c r="R10747" s="31"/>
      <c r="S10747" s="31"/>
      <c r="T10747" s="26"/>
      <c r="U10747" s="26"/>
      <c r="W10747" s="10"/>
    </row>
    <row r="10748">
      <c r="E10748" s="26"/>
      <c r="F10748" s="27"/>
      <c r="J10748" s="26"/>
      <c r="K10748" s="26"/>
      <c r="L10748" s="30"/>
      <c r="M10748" s="31"/>
      <c r="N10748" s="31"/>
      <c r="O10748" s="31"/>
      <c r="P10748" s="31"/>
      <c r="Q10748" s="31"/>
      <c r="R10748" s="31"/>
      <c r="S10748" s="31"/>
      <c r="T10748" s="26"/>
      <c r="U10748" s="26"/>
      <c r="W10748" s="10"/>
    </row>
    <row r="10749">
      <c r="E10749" s="26"/>
      <c r="F10749" s="27"/>
      <c r="J10749" s="26"/>
      <c r="K10749" s="26"/>
      <c r="L10749" s="30"/>
      <c r="M10749" s="31"/>
      <c r="N10749" s="31"/>
      <c r="O10749" s="31"/>
      <c r="P10749" s="31"/>
      <c r="Q10749" s="31"/>
      <c r="R10749" s="31"/>
      <c r="S10749" s="31"/>
      <c r="T10749" s="26"/>
      <c r="U10749" s="26"/>
      <c r="W10749" s="10"/>
    </row>
    <row r="10750">
      <c r="E10750" s="26"/>
      <c r="F10750" s="27"/>
      <c r="J10750" s="26"/>
      <c r="K10750" s="26"/>
      <c r="L10750" s="30"/>
      <c r="M10750" s="31"/>
      <c r="N10750" s="31"/>
      <c r="O10750" s="31"/>
      <c r="P10750" s="31"/>
      <c r="Q10750" s="31"/>
      <c r="R10750" s="31"/>
      <c r="S10750" s="31"/>
      <c r="T10750" s="26"/>
      <c r="U10750" s="26"/>
      <c r="W10750" s="10"/>
    </row>
    <row r="10751">
      <c r="E10751" s="26"/>
      <c r="F10751" s="27"/>
      <c r="J10751" s="26"/>
      <c r="K10751" s="26"/>
      <c r="L10751" s="30"/>
      <c r="M10751" s="31"/>
      <c r="N10751" s="31"/>
      <c r="O10751" s="31"/>
      <c r="P10751" s="31"/>
      <c r="Q10751" s="31"/>
      <c r="R10751" s="31"/>
      <c r="S10751" s="31"/>
      <c r="T10751" s="26"/>
      <c r="U10751" s="26"/>
      <c r="W10751" s="10"/>
    </row>
    <row r="10752">
      <c r="E10752" s="26"/>
      <c r="F10752" s="27"/>
      <c r="J10752" s="26"/>
      <c r="K10752" s="26"/>
      <c r="L10752" s="30"/>
      <c r="M10752" s="31"/>
      <c r="N10752" s="31"/>
      <c r="O10752" s="31"/>
      <c r="P10752" s="31"/>
      <c r="Q10752" s="31"/>
      <c r="R10752" s="31"/>
      <c r="S10752" s="31"/>
      <c r="T10752" s="26"/>
      <c r="U10752" s="26"/>
      <c r="W10752" s="10"/>
    </row>
    <row r="10753">
      <c r="E10753" s="26"/>
      <c r="F10753" s="27"/>
      <c r="J10753" s="26"/>
      <c r="K10753" s="26"/>
      <c r="L10753" s="30"/>
      <c r="M10753" s="31"/>
      <c r="N10753" s="31"/>
      <c r="O10753" s="31"/>
      <c r="P10753" s="31"/>
      <c r="Q10753" s="31"/>
      <c r="R10753" s="31"/>
      <c r="S10753" s="31"/>
      <c r="T10753" s="26"/>
      <c r="U10753" s="26"/>
      <c r="W10753" s="10"/>
    </row>
    <row r="10754">
      <c r="E10754" s="26"/>
      <c r="F10754" s="27"/>
      <c r="J10754" s="26"/>
      <c r="K10754" s="26"/>
      <c r="L10754" s="30"/>
      <c r="M10754" s="31"/>
      <c r="N10754" s="31"/>
      <c r="O10754" s="31"/>
      <c r="P10754" s="31"/>
      <c r="Q10754" s="31"/>
      <c r="R10754" s="31"/>
      <c r="S10754" s="31"/>
      <c r="T10754" s="26"/>
      <c r="U10754" s="26"/>
      <c r="W10754" s="10"/>
    </row>
    <row r="10755">
      <c r="E10755" s="26"/>
      <c r="F10755" s="27"/>
      <c r="J10755" s="26"/>
      <c r="K10755" s="26"/>
      <c r="L10755" s="30"/>
      <c r="M10755" s="31"/>
      <c r="N10755" s="31"/>
      <c r="O10755" s="31"/>
      <c r="P10755" s="31"/>
      <c r="Q10755" s="31"/>
      <c r="R10755" s="31"/>
      <c r="S10755" s="31"/>
      <c r="T10755" s="26"/>
      <c r="U10755" s="26"/>
      <c r="W10755" s="10"/>
    </row>
    <row r="10756">
      <c r="E10756" s="26"/>
      <c r="F10756" s="27"/>
      <c r="J10756" s="26"/>
      <c r="K10756" s="26"/>
      <c r="L10756" s="30"/>
      <c r="M10756" s="31"/>
      <c r="N10756" s="31"/>
      <c r="O10756" s="31"/>
      <c r="P10756" s="31"/>
      <c r="Q10756" s="31"/>
      <c r="R10756" s="31"/>
      <c r="S10756" s="31"/>
      <c r="T10756" s="26"/>
      <c r="U10756" s="26"/>
      <c r="W10756" s="10"/>
    </row>
    <row r="10757">
      <c r="E10757" s="26"/>
      <c r="F10757" s="27"/>
      <c r="J10757" s="26"/>
      <c r="K10757" s="26"/>
      <c r="L10757" s="30"/>
      <c r="M10757" s="31"/>
      <c r="N10757" s="31"/>
      <c r="O10757" s="31"/>
      <c r="P10757" s="31"/>
      <c r="Q10757" s="31"/>
      <c r="R10757" s="31"/>
      <c r="S10757" s="31"/>
      <c r="T10757" s="26"/>
      <c r="U10757" s="26"/>
      <c r="W10757" s="10"/>
    </row>
    <row r="10758">
      <c r="E10758" s="26"/>
      <c r="F10758" s="27"/>
      <c r="J10758" s="26"/>
      <c r="K10758" s="26"/>
      <c r="L10758" s="30"/>
      <c r="M10758" s="31"/>
      <c r="N10758" s="31"/>
      <c r="O10758" s="31"/>
      <c r="P10758" s="31"/>
      <c r="Q10758" s="31"/>
      <c r="R10758" s="31"/>
      <c r="S10758" s="31"/>
      <c r="T10758" s="26"/>
      <c r="U10758" s="26"/>
      <c r="W10758" s="10"/>
    </row>
    <row r="10759">
      <c r="E10759" s="26"/>
      <c r="F10759" s="27"/>
      <c r="J10759" s="26"/>
      <c r="K10759" s="26"/>
      <c r="L10759" s="30"/>
      <c r="M10759" s="31"/>
      <c r="N10759" s="31"/>
      <c r="O10759" s="31"/>
      <c r="P10759" s="31"/>
      <c r="Q10759" s="31"/>
      <c r="R10759" s="31"/>
      <c r="S10759" s="31"/>
      <c r="T10759" s="26"/>
      <c r="U10759" s="26"/>
      <c r="W10759" s="10"/>
    </row>
    <row r="10760">
      <c r="E10760" s="26"/>
      <c r="F10760" s="27"/>
      <c r="J10760" s="26"/>
      <c r="K10760" s="26"/>
      <c r="L10760" s="30"/>
      <c r="M10760" s="31"/>
      <c r="N10760" s="31"/>
      <c r="O10760" s="31"/>
      <c r="P10760" s="31"/>
      <c r="Q10760" s="31"/>
      <c r="R10760" s="31"/>
      <c r="S10760" s="31"/>
      <c r="T10760" s="26"/>
      <c r="U10760" s="26"/>
      <c r="W10760" s="10"/>
    </row>
    <row r="10761">
      <c r="E10761" s="26"/>
      <c r="F10761" s="27"/>
      <c r="J10761" s="26"/>
      <c r="K10761" s="26"/>
      <c r="L10761" s="30"/>
      <c r="M10761" s="31"/>
      <c r="N10761" s="31"/>
      <c r="O10761" s="31"/>
      <c r="P10761" s="31"/>
      <c r="Q10761" s="31"/>
      <c r="R10761" s="31"/>
      <c r="S10761" s="31"/>
      <c r="T10761" s="26"/>
      <c r="U10761" s="26"/>
      <c r="W10761" s="10"/>
    </row>
    <row r="10762">
      <c r="E10762" s="26"/>
      <c r="F10762" s="27"/>
      <c r="J10762" s="26"/>
      <c r="K10762" s="26"/>
      <c r="L10762" s="30"/>
      <c r="M10762" s="31"/>
      <c r="N10762" s="31"/>
      <c r="O10762" s="31"/>
      <c r="P10762" s="31"/>
      <c r="Q10762" s="31"/>
      <c r="R10762" s="31"/>
      <c r="S10762" s="31"/>
      <c r="T10762" s="26"/>
      <c r="U10762" s="26"/>
      <c r="W10762" s="10"/>
    </row>
    <row r="10763">
      <c r="E10763" s="26"/>
      <c r="F10763" s="27"/>
      <c r="J10763" s="26"/>
      <c r="K10763" s="26"/>
      <c r="L10763" s="30"/>
      <c r="M10763" s="31"/>
      <c r="N10763" s="31"/>
      <c r="O10763" s="31"/>
      <c r="P10763" s="31"/>
      <c r="Q10763" s="31"/>
      <c r="R10763" s="31"/>
      <c r="S10763" s="31"/>
      <c r="T10763" s="26"/>
      <c r="U10763" s="26"/>
      <c r="W10763" s="10"/>
    </row>
    <row r="10764">
      <c r="E10764" s="26"/>
      <c r="F10764" s="27"/>
      <c r="J10764" s="26"/>
      <c r="K10764" s="26"/>
      <c r="L10764" s="30"/>
      <c r="M10764" s="31"/>
      <c r="N10764" s="31"/>
      <c r="O10764" s="31"/>
      <c r="P10764" s="31"/>
      <c r="Q10764" s="31"/>
      <c r="R10764" s="31"/>
      <c r="S10764" s="31"/>
      <c r="T10764" s="26"/>
      <c r="U10764" s="26"/>
      <c r="W10764" s="10"/>
    </row>
    <row r="10765">
      <c r="E10765" s="26"/>
      <c r="F10765" s="27"/>
      <c r="J10765" s="26"/>
      <c r="K10765" s="26"/>
      <c r="L10765" s="30"/>
      <c r="M10765" s="31"/>
      <c r="N10765" s="31"/>
      <c r="O10765" s="31"/>
      <c r="P10765" s="31"/>
      <c r="Q10765" s="31"/>
      <c r="R10765" s="31"/>
      <c r="S10765" s="31"/>
      <c r="T10765" s="26"/>
      <c r="U10765" s="26"/>
      <c r="W10765" s="10"/>
    </row>
    <row r="10766">
      <c r="E10766" s="26"/>
      <c r="F10766" s="27"/>
      <c r="J10766" s="26"/>
      <c r="K10766" s="26"/>
      <c r="L10766" s="30"/>
      <c r="M10766" s="31"/>
      <c r="N10766" s="31"/>
      <c r="O10766" s="31"/>
      <c r="P10766" s="31"/>
      <c r="Q10766" s="31"/>
      <c r="R10766" s="31"/>
      <c r="S10766" s="31"/>
      <c r="T10766" s="26"/>
      <c r="U10766" s="26"/>
      <c r="W10766" s="10"/>
    </row>
    <row r="10767">
      <c r="E10767" s="26"/>
      <c r="F10767" s="27"/>
      <c r="J10767" s="26"/>
      <c r="K10767" s="26"/>
      <c r="L10767" s="30"/>
      <c r="M10767" s="31"/>
      <c r="N10767" s="31"/>
      <c r="O10767" s="31"/>
      <c r="P10767" s="31"/>
      <c r="Q10767" s="31"/>
      <c r="R10767" s="31"/>
      <c r="S10767" s="31"/>
      <c r="T10767" s="26"/>
      <c r="U10767" s="26"/>
      <c r="W10767" s="10"/>
    </row>
    <row r="10768">
      <c r="E10768" s="26"/>
      <c r="F10768" s="27"/>
      <c r="J10768" s="26"/>
      <c r="K10768" s="26"/>
      <c r="L10768" s="30"/>
      <c r="M10768" s="31"/>
      <c r="N10768" s="31"/>
      <c r="O10768" s="31"/>
      <c r="P10768" s="31"/>
      <c r="Q10768" s="31"/>
      <c r="R10768" s="31"/>
      <c r="S10768" s="31"/>
      <c r="T10768" s="26"/>
      <c r="U10768" s="26"/>
      <c r="W10768" s="10"/>
    </row>
    <row r="10769">
      <c r="E10769" s="26"/>
      <c r="F10769" s="27"/>
      <c r="J10769" s="26"/>
      <c r="K10769" s="26"/>
      <c r="L10769" s="30"/>
      <c r="M10769" s="31"/>
      <c r="N10769" s="31"/>
      <c r="O10769" s="31"/>
      <c r="P10769" s="31"/>
      <c r="Q10769" s="31"/>
      <c r="R10769" s="31"/>
      <c r="S10769" s="31"/>
      <c r="T10769" s="26"/>
      <c r="U10769" s="26"/>
      <c r="W10769" s="10"/>
    </row>
    <row r="10770">
      <c r="E10770" s="26"/>
      <c r="F10770" s="27"/>
      <c r="J10770" s="26"/>
      <c r="K10770" s="26"/>
      <c r="L10770" s="30"/>
      <c r="M10770" s="31"/>
      <c r="N10770" s="31"/>
      <c r="O10770" s="31"/>
      <c r="P10770" s="31"/>
      <c r="Q10770" s="31"/>
      <c r="R10770" s="31"/>
      <c r="S10770" s="31"/>
      <c r="T10770" s="26"/>
      <c r="U10770" s="26"/>
      <c r="W10770" s="10"/>
    </row>
    <row r="10771">
      <c r="E10771" s="26"/>
      <c r="F10771" s="27"/>
      <c r="J10771" s="26"/>
      <c r="K10771" s="26"/>
      <c r="L10771" s="30"/>
      <c r="M10771" s="31"/>
      <c r="N10771" s="31"/>
      <c r="O10771" s="31"/>
      <c r="P10771" s="31"/>
      <c r="Q10771" s="31"/>
      <c r="R10771" s="31"/>
      <c r="S10771" s="31"/>
      <c r="T10771" s="26"/>
      <c r="U10771" s="26"/>
      <c r="W10771" s="10"/>
    </row>
    <row r="10772">
      <c r="E10772" s="26"/>
      <c r="F10772" s="27"/>
      <c r="J10772" s="26"/>
      <c r="K10772" s="26"/>
      <c r="L10772" s="30"/>
      <c r="M10772" s="31"/>
      <c r="N10772" s="31"/>
      <c r="O10772" s="31"/>
      <c r="P10772" s="31"/>
      <c r="Q10772" s="31"/>
      <c r="R10772" s="31"/>
      <c r="S10772" s="31"/>
      <c r="T10772" s="26"/>
      <c r="U10772" s="26"/>
      <c r="W10772" s="10"/>
    </row>
    <row r="10773">
      <c r="E10773" s="26"/>
      <c r="F10773" s="27"/>
      <c r="J10773" s="26"/>
      <c r="K10773" s="26"/>
      <c r="L10773" s="30"/>
      <c r="M10773" s="31"/>
      <c r="N10773" s="31"/>
      <c r="O10773" s="31"/>
      <c r="P10773" s="31"/>
      <c r="Q10773" s="31"/>
      <c r="R10773" s="31"/>
      <c r="S10773" s="31"/>
      <c r="T10773" s="26"/>
      <c r="U10773" s="26"/>
      <c r="W10773" s="10"/>
    </row>
    <row r="10774">
      <c r="E10774" s="26"/>
      <c r="F10774" s="27"/>
      <c r="J10774" s="26"/>
      <c r="K10774" s="26"/>
      <c r="L10774" s="30"/>
      <c r="M10774" s="31"/>
      <c r="N10774" s="31"/>
      <c r="O10774" s="31"/>
      <c r="P10774" s="31"/>
      <c r="Q10774" s="31"/>
      <c r="R10774" s="31"/>
      <c r="S10774" s="31"/>
      <c r="T10774" s="26"/>
      <c r="U10774" s="26"/>
      <c r="W10774" s="10"/>
    </row>
    <row r="10775">
      <c r="E10775" s="26"/>
      <c r="F10775" s="27"/>
      <c r="J10775" s="26"/>
      <c r="K10775" s="26"/>
      <c r="L10775" s="30"/>
      <c r="M10775" s="31"/>
      <c r="N10775" s="31"/>
      <c r="O10775" s="31"/>
      <c r="P10775" s="31"/>
      <c r="Q10775" s="31"/>
      <c r="R10775" s="31"/>
      <c r="S10775" s="31"/>
      <c r="T10775" s="26"/>
      <c r="U10775" s="26"/>
      <c r="W10775" s="10"/>
    </row>
    <row r="10776">
      <c r="E10776" s="26"/>
      <c r="F10776" s="27"/>
      <c r="J10776" s="26"/>
      <c r="K10776" s="26"/>
      <c r="L10776" s="30"/>
      <c r="M10776" s="31"/>
      <c r="N10776" s="31"/>
      <c r="O10776" s="31"/>
      <c r="P10776" s="31"/>
      <c r="Q10776" s="31"/>
      <c r="R10776" s="31"/>
      <c r="S10776" s="31"/>
      <c r="T10776" s="26"/>
      <c r="U10776" s="26"/>
      <c r="W10776" s="10"/>
    </row>
    <row r="10777">
      <c r="E10777" s="26"/>
      <c r="F10777" s="27"/>
      <c r="J10777" s="26"/>
      <c r="K10777" s="26"/>
      <c r="L10777" s="30"/>
      <c r="M10777" s="31"/>
      <c r="N10777" s="31"/>
      <c r="O10777" s="31"/>
      <c r="P10777" s="31"/>
      <c r="Q10777" s="31"/>
      <c r="R10777" s="31"/>
      <c r="S10777" s="31"/>
      <c r="T10777" s="26"/>
      <c r="U10777" s="26"/>
      <c r="W10777" s="10"/>
    </row>
    <row r="10778">
      <c r="E10778" s="26"/>
      <c r="F10778" s="27"/>
      <c r="J10778" s="26"/>
      <c r="K10778" s="26"/>
      <c r="L10778" s="30"/>
      <c r="M10778" s="31"/>
      <c r="N10778" s="31"/>
      <c r="O10778" s="31"/>
      <c r="P10778" s="31"/>
      <c r="Q10778" s="31"/>
      <c r="R10778" s="31"/>
      <c r="S10778" s="31"/>
      <c r="T10778" s="26"/>
      <c r="U10778" s="26"/>
      <c r="W10778" s="10"/>
    </row>
    <row r="10779">
      <c r="E10779" s="26"/>
      <c r="F10779" s="27"/>
      <c r="J10779" s="26"/>
      <c r="K10779" s="26"/>
      <c r="L10779" s="30"/>
      <c r="M10779" s="31"/>
      <c r="N10779" s="31"/>
      <c r="O10779" s="31"/>
      <c r="P10779" s="31"/>
      <c r="Q10779" s="31"/>
      <c r="R10779" s="31"/>
      <c r="S10779" s="31"/>
      <c r="T10779" s="26"/>
      <c r="U10779" s="26"/>
      <c r="W10779" s="10"/>
    </row>
    <row r="10780">
      <c r="E10780" s="26"/>
      <c r="F10780" s="27"/>
      <c r="J10780" s="26"/>
      <c r="K10780" s="26"/>
      <c r="L10780" s="30"/>
      <c r="M10780" s="31"/>
      <c r="N10780" s="31"/>
      <c r="O10780" s="31"/>
      <c r="P10780" s="31"/>
      <c r="Q10780" s="31"/>
      <c r="R10780" s="31"/>
      <c r="S10780" s="31"/>
      <c r="T10780" s="26"/>
      <c r="U10780" s="26"/>
      <c r="W10780" s="10"/>
    </row>
    <row r="10781">
      <c r="E10781" s="26"/>
      <c r="F10781" s="27"/>
      <c r="J10781" s="26"/>
      <c r="K10781" s="26"/>
      <c r="L10781" s="30"/>
      <c r="M10781" s="31"/>
      <c r="N10781" s="31"/>
      <c r="O10781" s="31"/>
      <c r="P10781" s="31"/>
      <c r="Q10781" s="31"/>
      <c r="R10781" s="31"/>
      <c r="S10781" s="31"/>
      <c r="T10781" s="26"/>
      <c r="U10781" s="26"/>
      <c r="W10781" s="10"/>
    </row>
    <row r="10782">
      <c r="E10782" s="26"/>
      <c r="F10782" s="27"/>
      <c r="J10782" s="26"/>
      <c r="K10782" s="26"/>
      <c r="L10782" s="30"/>
      <c r="M10782" s="31"/>
      <c r="N10782" s="31"/>
      <c r="O10782" s="31"/>
      <c r="P10782" s="31"/>
      <c r="Q10782" s="31"/>
      <c r="R10782" s="31"/>
      <c r="S10782" s="31"/>
      <c r="T10782" s="26"/>
      <c r="U10782" s="26"/>
      <c r="W10782" s="10"/>
    </row>
    <row r="10783">
      <c r="E10783" s="26"/>
      <c r="F10783" s="27"/>
      <c r="J10783" s="26"/>
      <c r="K10783" s="26"/>
      <c r="L10783" s="30"/>
      <c r="M10783" s="31"/>
      <c r="N10783" s="31"/>
      <c r="O10783" s="31"/>
      <c r="P10783" s="31"/>
      <c r="Q10783" s="31"/>
      <c r="R10783" s="31"/>
      <c r="S10783" s="31"/>
      <c r="T10783" s="26"/>
      <c r="U10783" s="26"/>
      <c r="W10783" s="10"/>
    </row>
    <row r="10784">
      <c r="E10784" s="26"/>
      <c r="F10784" s="27"/>
      <c r="J10784" s="26"/>
      <c r="K10784" s="26"/>
      <c r="L10784" s="30"/>
      <c r="M10784" s="31"/>
      <c r="N10784" s="31"/>
      <c r="O10784" s="31"/>
      <c r="P10784" s="31"/>
      <c r="Q10784" s="31"/>
      <c r="R10784" s="31"/>
      <c r="S10784" s="31"/>
      <c r="T10784" s="26"/>
      <c r="U10784" s="26"/>
      <c r="W10784" s="10"/>
    </row>
    <row r="10785">
      <c r="E10785" s="26"/>
      <c r="F10785" s="27"/>
      <c r="J10785" s="26"/>
      <c r="K10785" s="26"/>
      <c r="L10785" s="30"/>
      <c r="M10785" s="31"/>
      <c r="N10785" s="31"/>
      <c r="O10785" s="31"/>
      <c r="P10785" s="31"/>
      <c r="Q10785" s="31"/>
      <c r="R10785" s="31"/>
      <c r="S10785" s="31"/>
      <c r="T10785" s="26"/>
      <c r="U10785" s="26"/>
      <c r="W10785" s="10"/>
    </row>
    <row r="10786">
      <c r="E10786" s="26"/>
      <c r="F10786" s="27"/>
      <c r="J10786" s="26"/>
      <c r="K10786" s="26"/>
      <c r="L10786" s="30"/>
      <c r="M10786" s="31"/>
      <c r="N10786" s="31"/>
      <c r="O10786" s="31"/>
      <c r="P10786" s="31"/>
      <c r="Q10786" s="31"/>
      <c r="R10786" s="31"/>
      <c r="S10786" s="31"/>
      <c r="T10786" s="26"/>
      <c r="U10786" s="26"/>
      <c r="W10786" s="10"/>
    </row>
    <row r="10787">
      <c r="E10787" s="26"/>
      <c r="F10787" s="27"/>
      <c r="J10787" s="26"/>
      <c r="K10787" s="26"/>
      <c r="L10787" s="30"/>
      <c r="M10787" s="31"/>
      <c r="N10787" s="31"/>
      <c r="O10787" s="31"/>
      <c r="P10787" s="31"/>
      <c r="Q10787" s="31"/>
      <c r="R10787" s="31"/>
      <c r="S10787" s="31"/>
      <c r="T10787" s="26"/>
      <c r="U10787" s="26"/>
      <c r="W10787" s="10"/>
    </row>
    <row r="10788">
      <c r="E10788" s="26"/>
      <c r="F10788" s="27"/>
      <c r="J10788" s="26"/>
      <c r="K10788" s="26"/>
      <c r="L10788" s="30"/>
      <c r="M10788" s="31"/>
      <c r="N10788" s="31"/>
      <c r="O10788" s="31"/>
      <c r="P10788" s="31"/>
      <c r="Q10788" s="31"/>
      <c r="R10788" s="31"/>
      <c r="S10788" s="31"/>
      <c r="T10788" s="26"/>
      <c r="U10788" s="26"/>
      <c r="W10788" s="10"/>
    </row>
    <row r="10789">
      <c r="E10789" s="26"/>
      <c r="F10789" s="27"/>
      <c r="J10789" s="26"/>
      <c r="K10789" s="26"/>
      <c r="L10789" s="30"/>
      <c r="M10789" s="31"/>
      <c r="N10789" s="31"/>
      <c r="O10789" s="31"/>
      <c r="P10789" s="31"/>
      <c r="Q10789" s="31"/>
      <c r="R10789" s="31"/>
      <c r="S10789" s="31"/>
      <c r="T10789" s="26"/>
      <c r="U10789" s="26"/>
      <c r="W10789" s="10"/>
    </row>
    <row r="10790">
      <c r="E10790" s="26"/>
      <c r="F10790" s="27"/>
      <c r="J10790" s="26"/>
      <c r="K10790" s="26"/>
      <c r="L10790" s="30"/>
      <c r="M10790" s="31"/>
      <c r="N10790" s="31"/>
      <c r="O10790" s="31"/>
      <c r="P10790" s="31"/>
      <c r="Q10790" s="31"/>
      <c r="R10790" s="31"/>
      <c r="S10790" s="31"/>
      <c r="T10790" s="26"/>
      <c r="U10790" s="26"/>
      <c r="W10790" s="10"/>
    </row>
    <row r="10791">
      <c r="E10791" s="26"/>
      <c r="F10791" s="27"/>
      <c r="J10791" s="26"/>
      <c r="K10791" s="26"/>
      <c r="L10791" s="30"/>
      <c r="M10791" s="31"/>
      <c r="N10791" s="31"/>
      <c r="O10791" s="31"/>
      <c r="P10791" s="31"/>
      <c r="Q10791" s="31"/>
      <c r="R10791" s="31"/>
      <c r="S10791" s="31"/>
      <c r="T10791" s="26"/>
      <c r="U10791" s="26"/>
      <c r="W10791" s="10"/>
    </row>
    <row r="10792">
      <c r="E10792" s="26"/>
      <c r="F10792" s="27"/>
      <c r="J10792" s="26"/>
      <c r="K10792" s="26"/>
      <c r="L10792" s="30"/>
      <c r="M10792" s="31"/>
      <c r="N10792" s="31"/>
      <c r="O10792" s="31"/>
      <c r="P10792" s="31"/>
      <c r="Q10792" s="31"/>
      <c r="R10792" s="31"/>
      <c r="S10792" s="31"/>
      <c r="T10792" s="26"/>
      <c r="U10792" s="26"/>
      <c r="W10792" s="10"/>
    </row>
    <row r="10793">
      <c r="E10793" s="26"/>
      <c r="F10793" s="27"/>
      <c r="J10793" s="26"/>
      <c r="K10793" s="26"/>
      <c r="L10793" s="30"/>
      <c r="M10793" s="31"/>
      <c r="N10793" s="31"/>
      <c r="O10793" s="31"/>
      <c r="P10793" s="31"/>
      <c r="Q10793" s="31"/>
      <c r="R10793" s="31"/>
      <c r="S10793" s="31"/>
      <c r="T10793" s="26"/>
      <c r="U10793" s="26"/>
      <c r="W10793" s="10"/>
    </row>
    <row r="10794">
      <c r="E10794" s="26"/>
      <c r="F10794" s="27"/>
      <c r="J10794" s="26"/>
      <c r="K10794" s="26"/>
      <c r="L10794" s="30"/>
      <c r="M10794" s="31"/>
      <c r="N10794" s="31"/>
      <c r="O10794" s="31"/>
      <c r="P10794" s="31"/>
      <c r="Q10794" s="31"/>
      <c r="R10794" s="31"/>
      <c r="S10794" s="31"/>
      <c r="T10794" s="26"/>
      <c r="U10794" s="26"/>
      <c r="W10794" s="10"/>
    </row>
    <row r="10795">
      <c r="E10795" s="26"/>
      <c r="F10795" s="27"/>
      <c r="J10795" s="26"/>
      <c r="K10795" s="26"/>
      <c r="L10795" s="30"/>
      <c r="M10795" s="31"/>
      <c r="N10795" s="31"/>
      <c r="O10795" s="31"/>
      <c r="P10795" s="31"/>
      <c r="Q10795" s="31"/>
      <c r="R10795" s="31"/>
      <c r="S10795" s="31"/>
      <c r="T10795" s="26"/>
      <c r="U10795" s="26"/>
      <c r="W10795" s="10"/>
    </row>
    <row r="10796">
      <c r="E10796" s="26"/>
      <c r="F10796" s="27"/>
      <c r="J10796" s="26"/>
      <c r="K10796" s="26"/>
      <c r="L10796" s="30"/>
      <c r="M10796" s="31"/>
      <c r="N10796" s="31"/>
      <c r="O10796" s="31"/>
      <c r="P10796" s="31"/>
      <c r="Q10796" s="31"/>
      <c r="R10796" s="31"/>
      <c r="S10796" s="31"/>
      <c r="T10796" s="26"/>
      <c r="U10796" s="26"/>
      <c r="W10796" s="10"/>
    </row>
    <row r="10797">
      <c r="E10797" s="26"/>
      <c r="F10797" s="27"/>
      <c r="J10797" s="26"/>
      <c r="K10797" s="26"/>
      <c r="L10797" s="30"/>
      <c r="M10797" s="31"/>
      <c r="N10797" s="31"/>
      <c r="O10797" s="31"/>
      <c r="P10797" s="31"/>
      <c r="Q10797" s="31"/>
      <c r="R10797" s="31"/>
      <c r="S10797" s="31"/>
      <c r="T10797" s="26"/>
      <c r="U10797" s="26"/>
      <c r="W10797" s="10"/>
    </row>
    <row r="10798">
      <c r="E10798" s="26"/>
      <c r="F10798" s="27"/>
      <c r="J10798" s="26"/>
      <c r="K10798" s="26"/>
      <c r="L10798" s="30"/>
      <c r="M10798" s="31"/>
      <c r="N10798" s="31"/>
      <c r="O10798" s="31"/>
      <c r="P10798" s="31"/>
      <c r="Q10798" s="31"/>
      <c r="R10798" s="31"/>
      <c r="S10798" s="31"/>
      <c r="T10798" s="26"/>
      <c r="U10798" s="26"/>
      <c r="W10798" s="10"/>
    </row>
    <row r="10799">
      <c r="E10799" s="26"/>
      <c r="F10799" s="27"/>
      <c r="J10799" s="26"/>
      <c r="K10799" s="26"/>
      <c r="L10799" s="30"/>
      <c r="M10799" s="31"/>
      <c r="N10799" s="31"/>
      <c r="O10799" s="31"/>
      <c r="P10799" s="31"/>
      <c r="Q10799" s="31"/>
      <c r="R10799" s="31"/>
      <c r="S10799" s="31"/>
      <c r="T10799" s="26"/>
      <c r="U10799" s="26"/>
      <c r="W10799" s="10"/>
    </row>
    <row r="10800">
      <c r="E10800" s="26"/>
      <c r="F10800" s="27"/>
      <c r="J10800" s="26"/>
      <c r="K10800" s="26"/>
      <c r="L10800" s="30"/>
      <c r="M10800" s="31"/>
      <c r="N10800" s="31"/>
      <c r="O10800" s="31"/>
      <c r="P10800" s="31"/>
      <c r="Q10800" s="31"/>
      <c r="R10800" s="31"/>
      <c r="S10800" s="31"/>
      <c r="T10800" s="26"/>
      <c r="U10800" s="26"/>
      <c r="W10800" s="10"/>
    </row>
    <row r="10801">
      <c r="E10801" s="26"/>
      <c r="F10801" s="27"/>
      <c r="J10801" s="26"/>
      <c r="K10801" s="26"/>
      <c r="L10801" s="30"/>
      <c r="M10801" s="31"/>
      <c r="N10801" s="31"/>
      <c r="O10801" s="31"/>
      <c r="P10801" s="31"/>
      <c r="Q10801" s="31"/>
      <c r="R10801" s="31"/>
      <c r="S10801" s="31"/>
      <c r="T10801" s="26"/>
      <c r="U10801" s="26"/>
      <c r="W10801" s="10"/>
    </row>
    <row r="10802">
      <c r="E10802" s="26"/>
      <c r="F10802" s="27"/>
      <c r="J10802" s="26"/>
      <c r="K10802" s="26"/>
      <c r="L10802" s="30"/>
      <c r="M10802" s="31"/>
      <c r="N10802" s="31"/>
      <c r="O10802" s="31"/>
      <c r="P10802" s="31"/>
      <c r="Q10802" s="31"/>
      <c r="R10802" s="31"/>
      <c r="S10802" s="31"/>
      <c r="T10802" s="26"/>
      <c r="U10802" s="26"/>
      <c r="W10802" s="10"/>
    </row>
    <row r="10803">
      <c r="E10803" s="26"/>
      <c r="F10803" s="27"/>
      <c r="J10803" s="26"/>
      <c r="K10803" s="26"/>
      <c r="L10803" s="30"/>
      <c r="M10803" s="31"/>
      <c r="N10803" s="31"/>
      <c r="O10803" s="31"/>
      <c r="P10803" s="31"/>
      <c r="Q10803" s="31"/>
      <c r="R10803" s="31"/>
      <c r="S10803" s="31"/>
      <c r="T10803" s="26"/>
      <c r="U10803" s="26"/>
      <c r="W10803" s="10"/>
    </row>
    <row r="10804">
      <c r="E10804" s="26"/>
      <c r="F10804" s="27"/>
      <c r="J10804" s="26"/>
      <c r="K10804" s="26"/>
      <c r="L10804" s="30"/>
      <c r="M10804" s="31"/>
      <c r="N10804" s="31"/>
      <c r="O10804" s="31"/>
      <c r="P10804" s="31"/>
      <c r="Q10804" s="31"/>
      <c r="R10804" s="31"/>
      <c r="S10804" s="31"/>
      <c r="T10804" s="26"/>
      <c r="U10804" s="26"/>
      <c r="W10804" s="10"/>
    </row>
    <row r="10805">
      <c r="E10805" s="26"/>
      <c r="F10805" s="27"/>
      <c r="J10805" s="26"/>
      <c r="K10805" s="26"/>
      <c r="L10805" s="30"/>
      <c r="M10805" s="31"/>
      <c r="N10805" s="31"/>
      <c r="O10805" s="31"/>
      <c r="P10805" s="31"/>
      <c r="Q10805" s="31"/>
      <c r="R10805" s="31"/>
      <c r="S10805" s="31"/>
      <c r="T10805" s="26"/>
      <c r="U10805" s="26"/>
      <c r="W10805" s="10"/>
    </row>
    <row r="10806">
      <c r="E10806" s="26"/>
      <c r="F10806" s="27"/>
      <c r="J10806" s="26"/>
      <c r="K10806" s="26"/>
      <c r="L10806" s="30"/>
      <c r="M10806" s="31"/>
      <c r="N10806" s="31"/>
      <c r="O10806" s="31"/>
      <c r="P10806" s="31"/>
      <c r="Q10806" s="31"/>
      <c r="R10806" s="31"/>
      <c r="S10806" s="31"/>
      <c r="T10806" s="26"/>
      <c r="U10806" s="26"/>
      <c r="W10806" s="10"/>
    </row>
    <row r="10807">
      <c r="E10807" s="26"/>
      <c r="F10807" s="27"/>
      <c r="J10807" s="26"/>
      <c r="K10807" s="26"/>
      <c r="L10807" s="30"/>
      <c r="M10807" s="31"/>
      <c r="N10807" s="31"/>
      <c r="O10807" s="31"/>
      <c r="P10807" s="31"/>
      <c r="Q10807" s="31"/>
      <c r="R10807" s="31"/>
      <c r="S10807" s="31"/>
      <c r="T10807" s="26"/>
      <c r="U10807" s="26"/>
      <c r="W10807" s="10"/>
    </row>
    <row r="10808">
      <c r="E10808" s="26"/>
      <c r="F10808" s="27"/>
      <c r="J10808" s="26"/>
      <c r="K10808" s="26"/>
      <c r="L10808" s="30"/>
      <c r="M10808" s="31"/>
      <c r="N10808" s="31"/>
      <c r="O10808" s="31"/>
      <c r="P10808" s="31"/>
      <c r="Q10808" s="31"/>
      <c r="R10808" s="31"/>
      <c r="S10808" s="31"/>
      <c r="T10808" s="26"/>
      <c r="U10808" s="26"/>
      <c r="W10808" s="10"/>
    </row>
    <row r="10809">
      <c r="E10809" s="26"/>
      <c r="F10809" s="27"/>
      <c r="J10809" s="26"/>
      <c r="K10809" s="26"/>
      <c r="L10809" s="30"/>
      <c r="M10809" s="31"/>
      <c r="N10809" s="31"/>
      <c r="O10809" s="31"/>
      <c r="P10809" s="31"/>
      <c r="Q10809" s="31"/>
      <c r="R10809" s="31"/>
      <c r="S10809" s="31"/>
      <c r="T10809" s="26"/>
      <c r="U10809" s="26"/>
      <c r="W10809" s="10"/>
    </row>
    <row r="10810">
      <c r="E10810" s="26"/>
      <c r="F10810" s="27"/>
      <c r="J10810" s="26"/>
      <c r="K10810" s="26"/>
      <c r="L10810" s="30"/>
      <c r="M10810" s="31"/>
      <c r="N10810" s="31"/>
      <c r="O10810" s="31"/>
      <c r="P10810" s="31"/>
      <c r="Q10810" s="31"/>
      <c r="R10810" s="31"/>
      <c r="S10810" s="31"/>
      <c r="T10810" s="26"/>
      <c r="U10810" s="26"/>
      <c r="W10810" s="10"/>
    </row>
    <row r="10811">
      <c r="E10811" s="26"/>
      <c r="F10811" s="27"/>
      <c r="J10811" s="26"/>
      <c r="K10811" s="26"/>
      <c r="L10811" s="30"/>
      <c r="M10811" s="31"/>
      <c r="N10811" s="31"/>
      <c r="O10811" s="31"/>
      <c r="P10811" s="31"/>
      <c r="Q10811" s="31"/>
      <c r="R10811" s="31"/>
      <c r="S10811" s="31"/>
      <c r="T10811" s="26"/>
      <c r="U10811" s="26"/>
      <c r="W10811" s="10"/>
    </row>
    <row r="10812">
      <c r="E10812" s="26"/>
      <c r="F10812" s="27"/>
      <c r="J10812" s="26"/>
      <c r="K10812" s="26"/>
      <c r="L10812" s="30"/>
      <c r="M10812" s="31"/>
      <c r="N10812" s="31"/>
      <c r="O10812" s="31"/>
      <c r="P10812" s="31"/>
      <c r="Q10812" s="31"/>
      <c r="R10812" s="31"/>
      <c r="S10812" s="31"/>
      <c r="T10812" s="26"/>
      <c r="U10812" s="26"/>
      <c r="W10812" s="10"/>
    </row>
    <row r="10813">
      <c r="E10813" s="26"/>
      <c r="F10813" s="27"/>
      <c r="J10813" s="26"/>
      <c r="K10813" s="26"/>
      <c r="L10813" s="30"/>
      <c r="M10813" s="31"/>
      <c r="N10813" s="31"/>
      <c r="O10813" s="31"/>
      <c r="P10813" s="31"/>
      <c r="Q10813" s="31"/>
      <c r="R10813" s="31"/>
      <c r="S10813" s="31"/>
      <c r="T10813" s="26"/>
      <c r="U10813" s="26"/>
      <c r="W10813" s="10"/>
    </row>
    <row r="10814">
      <c r="E10814" s="26"/>
      <c r="F10814" s="27"/>
      <c r="J10814" s="26"/>
      <c r="K10814" s="26"/>
      <c r="L10814" s="30"/>
      <c r="M10814" s="31"/>
      <c r="N10814" s="31"/>
      <c r="O10814" s="31"/>
      <c r="P10814" s="31"/>
      <c r="Q10814" s="31"/>
      <c r="R10814" s="31"/>
      <c r="S10814" s="31"/>
      <c r="T10814" s="26"/>
      <c r="U10814" s="26"/>
      <c r="W10814" s="10"/>
    </row>
    <row r="10815">
      <c r="E10815" s="26"/>
      <c r="F10815" s="27"/>
      <c r="J10815" s="26"/>
      <c r="K10815" s="26"/>
      <c r="L10815" s="30"/>
      <c r="M10815" s="31"/>
      <c r="N10815" s="31"/>
      <c r="O10815" s="31"/>
      <c r="P10815" s="31"/>
      <c r="Q10815" s="31"/>
      <c r="R10815" s="31"/>
      <c r="S10815" s="31"/>
      <c r="T10815" s="26"/>
      <c r="U10815" s="26"/>
      <c r="W10815" s="10"/>
    </row>
    <row r="10816">
      <c r="E10816" s="26"/>
      <c r="F10816" s="27"/>
      <c r="J10816" s="26"/>
      <c r="K10816" s="26"/>
      <c r="L10816" s="30"/>
      <c r="M10816" s="31"/>
      <c r="N10816" s="31"/>
      <c r="O10816" s="31"/>
      <c r="P10816" s="31"/>
      <c r="Q10816" s="31"/>
      <c r="R10816" s="31"/>
      <c r="S10816" s="31"/>
      <c r="T10816" s="26"/>
      <c r="U10816" s="26"/>
      <c r="W10816" s="10"/>
    </row>
    <row r="10817">
      <c r="E10817" s="26"/>
      <c r="F10817" s="27"/>
      <c r="J10817" s="26"/>
      <c r="K10817" s="26"/>
      <c r="L10817" s="30"/>
      <c r="M10817" s="31"/>
      <c r="N10817" s="31"/>
      <c r="O10817" s="31"/>
      <c r="P10817" s="31"/>
      <c r="Q10817" s="31"/>
      <c r="R10817" s="31"/>
      <c r="S10817" s="31"/>
      <c r="T10817" s="26"/>
      <c r="U10817" s="26"/>
      <c r="W10817" s="10"/>
    </row>
    <row r="10818">
      <c r="E10818" s="26"/>
      <c r="F10818" s="27"/>
      <c r="J10818" s="26"/>
      <c r="K10818" s="26"/>
      <c r="L10818" s="30"/>
      <c r="M10818" s="31"/>
      <c r="N10818" s="31"/>
      <c r="O10818" s="31"/>
      <c r="P10818" s="31"/>
      <c r="Q10818" s="31"/>
      <c r="R10818" s="31"/>
      <c r="S10818" s="31"/>
      <c r="T10818" s="26"/>
      <c r="U10818" s="26"/>
      <c r="W10818" s="10"/>
    </row>
    <row r="10819">
      <c r="E10819" s="26"/>
      <c r="F10819" s="27"/>
      <c r="J10819" s="26"/>
      <c r="K10819" s="26"/>
      <c r="L10819" s="30"/>
      <c r="M10819" s="31"/>
      <c r="N10819" s="31"/>
      <c r="O10819" s="31"/>
      <c r="P10819" s="31"/>
      <c r="Q10819" s="31"/>
      <c r="R10819" s="31"/>
      <c r="S10819" s="31"/>
      <c r="T10819" s="26"/>
      <c r="U10819" s="26"/>
      <c r="W10819" s="10"/>
    </row>
    <row r="10820">
      <c r="E10820" s="26"/>
      <c r="F10820" s="27"/>
      <c r="J10820" s="26"/>
      <c r="K10820" s="26"/>
      <c r="L10820" s="30"/>
      <c r="M10820" s="31"/>
      <c r="N10820" s="31"/>
      <c r="O10820" s="31"/>
      <c r="P10820" s="31"/>
      <c r="Q10820" s="31"/>
      <c r="R10820" s="31"/>
      <c r="S10820" s="31"/>
      <c r="T10820" s="26"/>
      <c r="U10820" s="26"/>
      <c r="W10820" s="10"/>
    </row>
    <row r="10821">
      <c r="E10821" s="26"/>
      <c r="F10821" s="27"/>
      <c r="J10821" s="26"/>
      <c r="K10821" s="26"/>
      <c r="L10821" s="30"/>
      <c r="M10821" s="31"/>
      <c r="N10821" s="31"/>
      <c r="O10821" s="31"/>
      <c r="P10821" s="31"/>
      <c r="Q10821" s="31"/>
      <c r="R10821" s="31"/>
      <c r="S10821" s="31"/>
      <c r="T10821" s="26"/>
      <c r="U10821" s="26"/>
      <c r="W10821" s="10"/>
    </row>
    <row r="10822">
      <c r="E10822" s="26"/>
      <c r="F10822" s="27"/>
      <c r="J10822" s="26"/>
      <c r="K10822" s="26"/>
      <c r="L10822" s="30"/>
      <c r="M10822" s="31"/>
      <c r="N10822" s="31"/>
      <c r="O10822" s="31"/>
      <c r="P10822" s="31"/>
      <c r="Q10822" s="31"/>
      <c r="R10822" s="31"/>
      <c r="S10822" s="31"/>
      <c r="T10822" s="26"/>
      <c r="U10822" s="26"/>
      <c r="W10822" s="10"/>
    </row>
    <row r="10823">
      <c r="E10823" s="26"/>
      <c r="F10823" s="27"/>
      <c r="J10823" s="26"/>
      <c r="K10823" s="26"/>
      <c r="L10823" s="30"/>
      <c r="M10823" s="31"/>
      <c r="N10823" s="31"/>
      <c r="O10823" s="31"/>
      <c r="P10823" s="31"/>
      <c r="Q10823" s="31"/>
      <c r="R10823" s="31"/>
      <c r="S10823" s="31"/>
      <c r="T10823" s="26"/>
      <c r="U10823" s="26"/>
      <c r="W10823" s="10"/>
    </row>
    <row r="10824">
      <c r="E10824" s="26"/>
      <c r="F10824" s="27"/>
      <c r="J10824" s="26"/>
      <c r="K10824" s="26"/>
      <c r="L10824" s="30"/>
      <c r="M10824" s="31"/>
      <c r="N10824" s="31"/>
      <c r="O10824" s="31"/>
      <c r="P10824" s="31"/>
      <c r="Q10824" s="31"/>
      <c r="R10824" s="31"/>
      <c r="S10824" s="31"/>
      <c r="T10824" s="26"/>
      <c r="U10824" s="26"/>
      <c r="W10824" s="10"/>
    </row>
    <row r="10825">
      <c r="E10825" s="26"/>
      <c r="F10825" s="27"/>
      <c r="J10825" s="26"/>
      <c r="K10825" s="26"/>
      <c r="L10825" s="30"/>
      <c r="M10825" s="31"/>
      <c r="N10825" s="31"/>
      <c r="O10825" s="31"/>
      <c r="P10825" s="31"/>
      <c r="Q10825" s="31"/>
      <c r="R10825" s="31"/>
      <c r="S10825" s="31"/>
      <c r="T10825" s="26"/>
      <c r="U10825" s="26"/>
      <c r="W10825" s="10"/>
    </row>
    <row r="10826">
      <c r="E10826" s="26"/>
      <c r="F10826" s="27"/>
      <c r="J10826" s="26"/>
      <c r="K10826" s="26"/>
      <c r="L10826" s="30"/>
      <c r="M10826" s="31"/>
      <c r="N10826" s="31"/>
      <c r="O10826" s="31"/>
      <c r="P10826" s="31"/>
      <c r="Q10826" s="31"/>
      <c r="R10826" s="31"/>
      <c r="S10826" s="31"/>
      <c r="T10826" s="26"/>
      <c r="U10826" s="26"/>
      <c r="W10826" s="10"/>
    </row>
    <row r="10827">
      <c r="E10827" s="26"/>
      <c r="F10827" s="27"/>
      <c r="J10827" s="26"/>
      <c r="K10827" s="26"/>
      <c r="L10827" s="30"/>
      <c r="M10827" s="31"/>
      <c r="N10827" s="31"/>
      <c r="O10827" s="31"/>
      <c r="P10827" s="31"/>
      <c r="Q10827" s="31"/>
      <c r="R10827" s="31"/>
      <c r="S10827" s="31"/>
      <c r="T10827" s="26"/>
      <c r="U10827" s="26"/>
      <c r="W10827" s="10"/>
    </row>
    <row r="10828">
      <c r="E10828" s="26"/>
      <c r="F10828" s="27"/>
      <c r="J10828" s="26"/>
      <c r="K10828" s="26"/>
      <c r="L10828" s="30"/>
      <c r="M10828" s="31"/>
      <c r="N10828" s="31"/>
      <c r="O10828" s="31"/>
      <c r="P10828" s="31"/>
      <c r="Q10828" s="31"/>
      <c r="R10828" s="31"/>
      <c r="S10828" s="31"/>
      <c r="T10828" s="26"/>
      <c r="U10828" s="26"/>
      <c r="W10828" s="10"/>
    </row>
    <row r="10829">
      <c r="E10829" s="26"/>
      <c r="F10829" s="27"/>
      <c r="J10829" s="26"/>
      <c r="K10829" s="26"/>
      <c r="L10829" s="30"/>
      <c r="M10829" s="31"/>
      <c r="N10829" s="31"/>
      <c r="O10829" s="31"/>
      <c r="P10829" s="31"/>
      <c r="Q10829" s="31"/>
      <c r="R10829" s="31"/>
      <c r="S10829" s="31"/>
      <c r="T10829" s="26"/>
      <c r="U10829" s="26"/>
      <c r="W10829" s="10"/>
    </row>
    <row r="10830">
      <c r="E10830" s="26"/>
      <c r="F10830" s="27"/>
      <c r="J10830" s="26"/>
      <c r="K10830" s="26"/>
      <c r="L10830" s="30"/>
      <c r="M10830" s="31"/>
      <c r="N10830" s="31"/>
      <c r="O10830" s="31"/>
      <c r="P10830" s="31"/>
      <c r="Q10830" s="31"/>
      <c r="R10830" s="31"/>
      <c r="S10830" s="31"/>
      <c r="T10830" s="26"/>
      <c r="U10830" s="26"/>
      <c r="W10830" s="10"/>
    </row>
    <row r="10831">
      <c r="E10831" s="26"/>
      <c r="F10831" s="27"/>
      <c r="J10831" s="26"/>
      <c r="K10831" s="26"/>
      <c r="L10831" s="30"/>
      <c r="M10831" s="31"/>
      <c r="N10831" s="31"/>
      <c r="O10831" s="31"/>
      <c r="P10831" s="31"/>
      <c r="Q10831" s="31"/>
      <c r="R10831" s="31"/>
      <c r="S10831" s="31"/>
      <c r="T10831" s="26"/>
      <c r="U10831" s="26"/>
      <c r="W10831" s="10"/>
    </row>
    <row r="10832">
      <c r="E10832" s="26"/>
      <c r="F10832" s="27"/>
      <c r="J10832" s="26"/>
      <c r="K10832" s="26"/>
      <c r="L10832" s="30"/>
      <c r="M10832" s="31"/>
      <c r="N10832" s="31"/>
      <c r="O10832" s="31"/>
      <c r="P10832" s="31"/>
      <c r="Q10832" s="31"/>
      <c r="R10832" s="31"/>
      <c r="S10832" s="31"/>
      <c r="T10832" s="26"/>
      <c r="U10832" s="26"/>
      <c r="W10832" s="10"/>
    </row>
    <row r="10833">
      <c r="E10833" s="26"/>
      <c r="F10833" s="27"/>
      <c r="J10833" s="26"/>
      <c r="K10833" s="26"/>
      <c r="L10833" s="30"/>
      <c r="M10833" s="31"/>
      <c r="N10833" s="31"/>
      <c r="O10833" s="31"/>
      <c r="P10833" s="31"/>
      <c r="Q10833" s="31"/>
      <c r="R10833" s="31"/>
      <c r="S10833" s="31"/>
      <c r="T10833" s="26"/>
      <c r="U10833" s="26"/>
      <c r="W10833" s="10"/>
    </row>
    <row r="10834">
      <c r="E10834" s="26"/>
      <c r="F10834" s="27"/>
      <c r="J10834" s="26"/>
      <c r="K10834" s="26"/>
      <c r="L10834" s="30"/>
      <c r="M10834" s="31"/>
      <c r="N10834" s="31"/>
      <c r="O10834" s="31"/>
      <c r="P10834" s="31"/>
      <c r="Q10834" s="31"/>
      <c r="R10834" s="31"/>
      <c r="S10834" s="31"/>
      <c r="T10834" s="26"/>
      <c r="U10834" s="26"/>
      <c r="W10834" s="10"/>
    </row>
    <row r="10835">
      <c r="E10835" s="26"/>
      <c r="F10835" s="27"/>
      <c r="J10835" s="26"/>
      <c r="K10835" s="26"/>
      <c r="L10835" s="30"/>
      <c r="M10835" s="31"/>
      <c r="N10835" s="31"/>
      <c r="O10835" s="31"/>
      <c r="P10835" s="31"/>
      <c r="Q10835" s="31"/>
      <c r="R10835" s="31"/>
      <c r="S10835" s="31"/>
      <c r="T10835" s="26"/>
      <c r="U10835" s="26"/>
      <c r="W10835" s="10"/>
    </row>
    <row r="10836">
      <c r="E10836" s="26"/>
      <c r="F10836" s="27"/>
      <c r="J10836" s="26"/>
      <c r="K10836" s="26"/>
      <c r="L10836" s="30"/>
      <c r="M10836" s="31"/>
      <c r="N10836" s="31"/>
      <c r="O10836" s="31"/>
      <c r="P10836" s="31"/>
      <c r="Q10836" s="31"/>
      <c r="R10836" s="31"/>
      <c r="S10836" s="31"/>
      <c r="T10836" s="26"/>
      <c r="U10836" s="26"/>
      <c r="W10836" s="10"/>
    </row>
    <row r="10837">
      <c r="E10837" s="26"/>
      <c r="F10837" s="27"/>
      <c r="J10837" s="26"/>
      <c r="K10837" s="26"/>
      <c r="L10837" s="30"/>
      <c r="M10837" s="31"/>
      <c r="N10837" s="31"/>
      <c r="O10837" s="31"/>
      <c r="P10837" s="31"/>
      <c r="Q10837" s="31"/>
      <c r="R10837" s="31"/>
      <c r="S10837" s="31"/>
      <c r="T10837" s="26"/>
      <c r="U10837" s="26"/>
      <c r="W10837" s="10"/>
    </row>
    <row r="10838">
      <c r="E10838" s="26"/>
      <c r="F10838" s="27"/>
      <c r="J10838" s="26"/>
      <c r="K10838" s="26"/>
      <c r="L10838" s="30"/>
      <c r="M10838" s="31"/>
      <c r="N10838" s="31"/>
      <c r="O10838" s="31"/>
      <c r="P10838" s="31"/>
      <c r="Q10838" s="31"/>
      <c r="R10838" s="31"/>
      <c r="S10838" s="31"/>
      <c r="T10838" s="26"/>
      <c r="U10838" s="26"/>
      <c r="W10838" s="10"/>
    </row>
    <row r="10839">
      <c r="E10839" s="26"/>
      <c r="F10839" s="27"/>
      <c r="J10839" s="26"/>
      <c r="K10839" s="26"/>
      <c r="L10839" s="30"/>
      <c r="M10839" s="31"/>
      <c r="N10839" s="31"/>
      <c r="O10839" s="31"/>
      <c r="P10839" s="31"/>
      <c r="Q10839" s="31"/>
      <c r="R10839" s="31"/>
      <c r="S10839" s="31"/>
      <c r="T10839" s="26"/>
      <c r="U10839" s="26"/>
      <c r="W10839" s="10"/>
    </row>
    <row r="10840">
      <c r="E10840" s="26"/>
      <c r="F10840" s="27"/>
      <c r="J10840" s="26"/>
      <c r="K10840" s="26"/>
      <c r="L10840" s="30"/>
      <c r="M10840" s="31"/>
      <c r="N10840" s="31"/>
      <c r="O10840" s="31"/>
      <c r="P10840" s="31"/>
      <c r="Q10840" s="31"/>
      <c r="R10840" s="31"/>
      <c r="S10840" s="31"/>
      <c r="T10840" s="26"/>
      <c r="U10840" s="26"/>
      <c r="W10840" s="10"/>
    </row>
    <row r="10841">
      <c r="E10841" s="26"/>
      <c r="F10841" s="27"/>
      <c r="J10841" s="26"/>
      <c r="K10841" s="26"/>
      <c r="L10841" s="30"/>
      <c r="M10841" s="31"/>
      <c r="N10841" s="31"/>
      <c r="O10841" s="31"/>
      <c r="P10841" s="31"/>
      <c r="Q10841" s="31"/>
      <c r="R10841" s="31"/>
      <c r="S10841" s="31"/>
      <c r="T10841" s="26"/>
      <c r="U10841" s="26"/>
      <c r="W10841" s="10"/>
    </row>
    <row r="10842">
      <c r="E10842" s="26"/>
      <c r="F10842" s="27"/>
      <c r="J10842" s="26"/>
      <c r="K10842" s="26"/>
      <c r="L10842" s="30"/>
      <c r="M10842" s="31"/>
      <c r="N10842" s="31"/>
      <c r="O10842" s="31"/>
      <c r="P10842" s="31"/>
      <c r="Q10842" s="31"/>
      <c r="R10842" s="31"/>
      <c r="S10842" s="31"/>
      <c r="T10842" s="26"/>
      <c r="U10842" s="26"/>
      <c r="W10842" s="10"/>
    </row>
    <row r="10843">
      <c r="E10843" s="26"/>
      <c r="F10843" s="27"/>
      <c r="J10843" s="26"/>
      <c r="K10843" s="26"/>
      <c r="L10843" s="30"/>
      <c r="M10843" s="31"/>
      <c r="N10843" s="31"/>
      <c r="O10843" s="31"/>
      <c r="P10843" s="31"/>
      <c r="Q10843" s="31"/>
      <c r="R10843" s="31"/>
      <c r="S10843" s="31"/>
      <c r="T10843" s="26"/>
      <c r="U10843" s="26"/>
      <c r="W10843" s="10"/>
    </row>
    <row r="10844">
      <c r="E10844" s="26"/>
      <c r="F10844" s="27"/>
      <c r="J10844" s="26"/>
      <c r="K10844" s="26"/>
      <c r="L10844" s="30"/>
      <c r="M10844" s="31"/>
      <c r="N10844" s="31"/>
      <c r="O10844" s="31"/>
      <c r="P10844" s="31"/>
      <c r="Q10844" s="31"/>
      <c r="R10844" s="31"/>
      <c r="S10844" s="31"/>
      <c r="T10844" s="26"/>
      <c r="U10844" s="26"/>
      <c r="W10844" s="10"/>
    </row>
    <row r="10845">
      <c r="E10845" s="26"/>
      <c r="F10845" s="27"/>
      <c r="J10845" s="26"/>
      <c r="K10845" s="26"/>
      <c r="L10845" s="30"/>
      <c r="M10845" s="31"/>
      <c r="N10845" s="31"/>
      <c r="O10845" s="31"/>
      <c r="P10845" s="31"/>
      <c r="Q10845" s="31"/>
      <c r="R10845" s="31"/>
      <c r="S10845" s="31"/>
      <c r="T10845" s="26"/>
      <c r="U10845" s="26"/>
      <c r="W10845" s="10"/>
    </row>
    <row r="10846">
      <c r="E10846" s="26"/>
      <c r="F10846" s="27"/>
      <c r="J10846" s="26"/>
      <c r="K10846" s="26"/>
      <c r="L10846" s="30"/>
      <c r="M10846" s="31"/>
      <c r="N10846" s="31"/>
      <c r="O10846" s="31"/>
      <c r="P10846" s="31"/>
      <c r="Q10846" s="31"/>
      <c r="R10846" s="31"/>
      <c r="S10846" s="31"/>
      <c r="T10846" s="26"/>
      <c r="U10846" s="26"/>
      <c r="W10846" s="10"/>
    </row>
    <row r="10847">
      <c r="E10847" s="26"/>
      <c r="F10847" s="27"/>
      <c r="J10847" s="26"/>
      <c r="K10847" s="26"/>
      <c r="L10847" s="30"/>
      <c r="M10847" s="31"/>
      <c r="N10847" s="31"/>
      <c r="O10847" s="31"/>
      <c r="P10847" s="31"/>
      <c r="Q10847" s="31"/>
      <c r="R10847" s="31"/>
      <c r="S10847" s="31"/>
      <c r="T10847" s="26"/>
      <c r="U10847" s="26"/>
      <c r="W10847" s="10"/>
    </row>
    <row r="10848">
      <c r="E10848" s="26"/>
      <c r="F10848" s="27"/>
      <c r="J10848" s="26"/>
      <c r="K10848" s="26"/>
      <c r="L10848" s="30"/>
      <c r="M10848" s="31"/>
      <c r="N10848" s="31"/>
      <c r="O10848" s="31"/>
      <c r="P10848" s="31"/>
      <c r="Q10848" s="31"/>
      <c r="R10848" s="31"/>
      <c r="S10848" s="31"/>
      <c r="T10848" s="26"/>
      <c r="U10848" s="26"/>
      <c r="W10848" s="10"/>
    </row>
    <row r="10849">
      <c r="E10849" s="26"/>
      <c r="F10849" s="27"/>
      <c r="J10849" s="26"/>
      <c r="K10849" s="26"/>
      <c r="L10849" s="30"/>
      <c r="M10849" s="31"/>
      <c r="N10849" s="31"/>
      <c r="O10849" s="31"/>
      <c r="P10849" s="31"/>
      <c r="Q10849" s="31"/>
      <c r="R10849" s="31"/>
      <c r="S10849" s="31"/>
      <c r="T10849" s="26"/>
      <c r="U10849" s="26"/>
      <c r="W10849" s="10"/>
    </row>
    <row r="10850">
      <c r="E10850" s="26"/>
      <c r="F10850" s="27"/>
      <c r="J10850" s="26"/>
      <c r="K10850" s="26"/>
      <c r="L10850" s="30"/>
      <c r="M10850" s="31"/>
      <c r="N10850" s="31"/>
      <c r="O10850" s="31"/>
      <c r="P10850" s="31"/>
      <c r="Q10850" s="31"/>
      <c r="R10850" s="31"/>
      <c r="S10850" s="31"/>
      <c r="T10850" s="26"/>
      <c r="U10850" s="26"/>
      <c r="W10850" s="10"/>
    </row>
    <row r="10851">
      <c r="E10851" s="26"/>
      <c r="F10851" s="27"/>
      <c r="J10851" s="26"/>
      <c r="K10851" s="26"/>
      <c r="L10851" s="30"/>
      <c r="M10851" s="31"/>
      <c r="N10851" s="31"/>
      <c r="O10851" s="31"/>
      <c r="P10851" s="31"/>
      <c r="Q10851" s="31"/>
      <c r="R10851" s="31"/>
      <c r="S10851" s="31"/>
      <c r="T10851" s="26"/>
      <c r="U10851" s="26"/>
      <c r="W10851" s="10"/>
    </row>
    <row r="10852">
      <c r="E10852" s="26"/>
      <c r="F10852" s="27"/>
      <c r="J10852" s="26"/>
      <c r="K10852" s="26"/>
      <c r="L10852" s="30"/>
      <c r="M10852" s="31"/>
      <c r="N10852" s="31"/>
      <c r="O10852" s="31"/>
      <c r="P10852" s="31"/>
      <c r="Q10852" s="31"/>
      <c r="R10852" s="31"/>
      <c r="S10852" s="31"/>
      <c r="T10852" s="26"/>
      <c r="U10852" s="26"/>
      <c r="W10852" s="10"/>
    </row>
    <row r="10853">
      <c r="E10853" s="26"/>
      <c r="F10853" s="27"/>
      <c r="J10853" s="26"/>
      <c r="K10853" s="26"/>
      <c r="L10853" s="30"/>
      <c r="M10853" s="31"/>
      <c r="N10853" s="31"/>
      <c r="O10853" s="31"/>
      <c r="P10853" s="31"/>
      <c r="Q10853" s="31"/>
      <c r="R10853" s="31"/>
      <c r="S10853" s="31"/>
      <c r="T10853" s="26"/>
      <c r="U10853" s="26"/>
      <c r="W10853" s="10"/>
    </row>
    <row r="10854">
      <c r="E10854" s="26"/>
      <c r="F10854" s="27"/>
      <c r="J10854" s="26"/>
      <c r="K10854" s="26"/>
      <c r="L10854" s="30"/>
      <c r="M10854" s="31"/>
      <c r="N10854" s="31"/>
      <c r="O10854" s="31"/>
      <c r="P10854" s="31"/>
      <c r="Q10854" s="31"/>
      <c r="R10854" s="31"/>
      <c r="S10854" s="31"/>
      <c r="T10854" s="26"/>
      <c r="U10854" s="26"/>
      <c r="W10854" s="10"/>
    </row>
    <row r="10855">
      <c r="E10855" s="26"/>
      <c r="F10855" s="27"/>
      <c r="J10855" s="26"/>
      <c r="K10855" s="26"/>
      <c r="L10855" s="30"/>
      <c r="M10855" s="31"/>
      <c r="N10855" s="31"/>
      <c r="O10855" s="31"/>
      <c r="P10855" s="31"/>
      <c r="Q10855" s="31"/>
      <c r="R10855" s="31"/>
      <c r="S10855" s="31"/>
      <c r="T10855" s="26"/>
      <c r="U10855" s="26"/>
      <c r="W10855" s="10"/>
    </row>
    <row r="10856">
      <c r="E10856" s="26"/>
      <c r="F10856" s="27"/>
      <c r="J10856" s="26"/>
      <c r="K10856" s="26"/>
      <c r="L10856" s="30"/>
      <c r="M10856" s="31"/>
      <c r="N10856" s="31"/>
      <c r="O10856" s="31"/>
      <c r="P10856" s="31"/>
      <c r="Q10856" s="31"/>
      <c r="R10856" s="31"/>
      <c r="S10856" s="31"/>
      <c r="T10856" s="26"/>
      <c r="U10856" s="26"/>
      <c r="W10856" s="10"/>
    </row>
    <row r="10857">
      <c r="E10857" s="26"/>
      <c r="F10857" s="27"/>
      <c r="J10857" s="26"/>
      <c r="K10857" s="26"/>
      <c r="L10857" s="30"/>
      <c r="M10857" s="31"/>
      <c r="N10857" s="31"/>
      <c r="O10857" s="31"/>
      <c r="P10857" s="31"/>
      <c r="Q10857" s="31"/>
      <c r="R10857" s="31"/>
      <c r="S10857" s="31"/>
      <c r="T10857" s="26"/>
      <c r="U10857" s="26"/>
      <c r="W10857" s="10"/>
    </row>
    <row r="10858">
      <c r="E10858" s="26"/>
      <c r="F10858" s="27"/>
      <c r="J10858" s="26"/>
      <c r="K10858" s="26"/>
      <c r="L10858" s="30"/>
      <c r="M10858" s="31"/>
      <c r="N10858" s="31"/>
      <c r="O10858" s="31"/>
      <c r="P10858" s="31"/>
      <c r="Q10858" s="31"/>
      <c r="R10858" s="31"/>
      <c r="S10858" s="31"/>
      <c r="T10858" s="26"/>
      <c r="U10858" s="26"/>
      <c r="W10858" s="10"/>
    </row>
    <row r="10859">
      <c r="E10859" s="26"/>
      <c r="F10859" s="27"/>
      <c r="J10859" s="26"/>
      <c r="K10859" s="26"/>
      <c r="L10859" s="30"/>
      <c r="M10859" s="31"/>
      <c r="N10859" s="31"/>
      <c r="O10859" s="31"/>
      <c r="P10859" s="31"/>
      <c r="Q10859" s="31"/>
      <c r="R10859" s="31"/>
      <c r="S10859" s="31"/>
      <c r="T10859" s="26"/>
      <c r="U10859" s="26"/>
      <c r="W10859" s="10"/>
    </row>
    <row r="10860">
      <c r="E10860" s="26"/>
      <c r="F10860" s="27"/>
      <c r="J10860" s="26"/>
      <c r="K10860" s="26"/>
      <c r="L10860" s="30"/>
      <c r="M10860" s="31"/>
      <c r="N10860" s="31"/>
      <c r="O10860" s="31"/>
      <c r="P10860" s="31"/>
      <c r="Q10860" s="31"/>
      <c r="R10860" s="31"/>
      <c r="S10860" s="31"/>
      <c r="T10860" s="26"/>
      <c r="U10860" s="26"/>
      <c r="W10860" s="10"/>
    </row>
    <row r="10861">
      <c r="E10861" s="26"/>
      <c r="F10861" s="27"/>
      <c r="J10861" s="26"/>
      <c r="K10861" s="26"/>
      <c r="L10861" s="30"/>
      <c r="M10861" s="31"/>
      <c r="N10861" s="31"/>
      <c r="O10861" s="31"/>
      <c r="P10861" s="31"/>
      <c r="Q10861" s="31"/>
      <c r="R10861" s="31"/>
      <c r="S10861" s="31"/>
      <c r="T10861" s="26"/>
      <c r="U10861" s="26"/>
      <c r="W10861" s="10"/>
    </row>
    <row r="10862">
      <c r="E10862" s="26"/>
      <c r="F10862" s="27"/>
      <c r="J10862" s="26"/>
      <c r="K10862" s="26"/>
      <c r="L10862" s="30"/>
      <c r="M10862" s="31"/>
      <c r="N10862" s="31"/>
      <c r="O10862" s="31"/>
      <c r="P10862" s="31"/>
      <c r="Q10862" s="31"/>
      <c r="R10862" s="31"/>
      <c r="S10862" s="31"/>
      <c r="T10862" s="26"/>
      <c r="U10862" s="26"/>
      <c r="W10862" s="10"/>
    </row>
    <row r="10863">
      <c r="E10863" s="26"/>
      <c r="F10863" s="27"/>
      <c r="J10863" s="26"/>
      <c r="K10863" s="26"/>
      <c r="L10863" s="30"/>
      <c r="M10863" s="31"/>
      <c r="N10863" s="31"/>
      <c r="O10863" s="31"/>
      <c r="P10863" s="31"/>
      <c r="Q10863" s="31"/>
      <c r="R10863" s="31"/>
      <c r="S10863" s="31"/>
      <c r="T10863" s="26"/>
      <c r="U10863" s="26"/>
      <c r="W10863" s="10"/>
    </row>
    <row r="10864">
      <c r="E10864" s="26"/>
      <c r="F10864" s="27"/>
      <c r="J10864" s="26"/>
      <c r="K10864" s="26"/>
      <c r="L10864" s="30"/>
      <c r="M10864" s="31"/>
      <c r="N10864" s="31"/>
      <c r="O10864" s="31"/>
      <c r="P10864" s="31"/>
      <c r="Q10864" s="31"/>
      <c r="R10864" s="31"/>
      <c r="S10864" s="31"/>
      <c r="T10864" s="26"/>
      <c r="U10864" s="26"/>
      <c r="W10864" s="10"/>
    </row>
    <row r="10865">
      <c r="E10865" s="26"/>
      <c r="F10865" s="27"/>
      <c r="J10865" s="26"/>
      <c r="K10865" s="26"/>
      <c r="L10865" s="30"/>
      <c r="M10865" s="31"/>
      <c r="N10865" s="31"/>
      <c r="O10865" s="31"/>
      <c r="P10865" s="31"/>
      <c r="Q10865" s="31"/>
      <c r="R10865" s="31"/>
      <c r="S10865" s="31"/>
      <c r="T10865" s="26"/>
      <c r="U10865" s="26"/>
      <c r="W10865" s="10"/>
    </row>
    <row r="10866">
      <c r="E10866" s="26"/>
      <c r="F10866" s="27"/>
      <c r="J10866" s="26"/>
      <c r="K10866" s="26"/>
      <c r="L10866" s="30"/>
      <c r="M10866" s="31"/>
      <c r="N10866" s="31"/>
      <c r="O10866" s="31"/>
      <c r="P10866" s="31"/>
      <c r="Q10866" s="31"/>
      <c r="R10866" s="31"/>
      <c r="S10866" s="31"/>
      <c r="T10866" s="26"/>
      <c r="U10866" s="26"/>
      <c r="W10866" s="10"/>
    </row>
    <row r="10867">
      <c r="E10867" s="26"/>
      <c r="F10867" s="27"/>
      <c r="J10867" s="26"/>
      <c r="K10867" s="26"/>
      <c r="L10867" s="30"/>
      <c r="M10867" s="31"/>
      <c r="N10867" s="31"/>
      <c r="O10867" s="31"/>
      <c r="P10867" s="31"/>
      <c r="Q10867" s="31"/>
      <c r="R10867" s="31"/>
      <c r="S10867" s="31"/>
      <c r="T10867" s="26"/>
      <c r="U10867" s="26"/>
      <c r="W10867" s="10"/>
    </row>
    <row r="10868">
      <c r="E10868" s="26"/>
      <c r="F10868" s="27"/>
      <c r="J10868" s="26"/>
      <c r="K10868" s="26"/>
      <c r="L10868" s="30"/>
      <c r="M10868" s="31"/>
      <c r="N10868" s="31"/>
      <c r="O10868" s="31"/>
      <c r="P10868" s="31"/>
      <c r="Q10868" s="31"/>
      <c r="R10868" s="31"/>
      <c r="S10868" s="31"/>
      <c r="T10868" s="26"/>
      <c r="U10868" s="26"/>
      <c r="W10868" s="10"/>
    </row>
    <row r="10869">
      <c r="E10869" s="26"/>
      <c r="F10869" s="27"/>
      <c r="J10869" s="26"/>
      <c r="K10869" s="26"/>
      <c r="L10869" s="30"/>
      <c r="M10869" s="31"/>
      <c r="N10869" s="31"/>
      <c r="O10869" s="31"/>
      <c r="P10869" s="31"/>
      <c r="Q10869" s="31"/>
      <c r="R10869" s="31"/>
      <c r="S10869" s="31"/>
      <c r="T10869" s="26"/>
      <c r="U10869" s="26"/>
      <c r="W10869" s="10"/>
    </row>
    <row r="10870">
      <c r="E10870" s="26"/>
      <c r="F10870" s="27"/>
      <c r="J10870" s="26"/>
      <c r="K10870" s="26"/>
      <c r="L10870" s="30"/>
      <c r="M10870" s="31"/>
      <c r="N10870" s="31"/>
      <c r="O10870" s="31"/>
      <c r="P10870" s="31"/>
      <c r="Q10870" s="31"/>
      <c r="R10870" s="31"/>
      <c r="S10870" s="31"/>
      <c r="T10870" s="26"/>
      <c r="U10870" s="26"/>
      <c r="W10870" s="10"/>
    </row>
    <row r="10871">
      <c r="E10871" s="26"/>
      <c r="F10871" s="27"/>
      <c r="J10871" s="26"/>
      <c r="K10871" s="26"/>
      <c r="L10871" s="30"/>
      <c r="M10871" s="31"/>
      <c r="N10871" s="31"/>
      <c r="O10871" s="31"/>
      <c r="P10871" s="31"/>
      <c r="Q10871" s="31"/>
      <c r="R10871" s="31"/>
      <c r="S10871" s="31"/>
      <c r="T10871" s="26"/>
      <c r="U10871" s="26"/>
      <c r="W10871" s="10"/>
    </row>
    <row r="10872">
      <c r="E10872" s="26"/>
      <c r="F10872" s="27"/>
      <c r="J10872" s="26"/>
      <c r="K10872" s="26"/>
      <c r="L10872" s="30"/>
      <c r="M10872" s="31"/>
      <c r="N10872" s="31"/>
      <c r="O10872" s="31"/>
      <c r="P10872" s="31"/>
      <c r="Q10872" s="31"/>
      <c r="R10872" s="31"/>
      <c r="S10872" s="31"/>
      <c r="T10872" s="26"/>
      <c r="U10872" s="26"/>
      <c r="W10872" s="10"/>
    </row>
    <row r="10873">
      <c r="E10873" s="26"/>
      <c r="F10873" s="27"/>
      <c r="J10873" s="26"/>
      <c r="K10873" s="26"/>
      <c r="L10873" s="30"/>
      <c r="M10873" s="31"/>
      <c r="N10873" s="31"/>
      <c r="O10873" s="31"/>
      <c r="P10873" s="31"/>
      <c r="Q10873" s="31"/>
      <c r="R10873" s="31"/>
      <c r="S10873" s="31"/>
      <c r="T10873" s="26"/>
      <c r="U10873" s="26"/>
      <c r="W10873" s="10"/>
    </row>
    <row r="10874">
      <c r="E10874" s="26"/>
      <c r="F10874" s="27"/>
      <c r="J10874" s="26"/>
      <c r="K10874" s="26"/>
      <c r="L10874" s="30"/>
      <c r="M10874" s="31"/>
      <c r="N10874" s="31"/>
      <c r="O10874" s="31"/>
      <c r="P10874" s="31"/>
      <c r="Q10874" s="31"/>
      <c r="R10874" s="31"/>
      <c r="S10874" s="31"/>
      <c r="T10874" s="26"/>
      <c r="U10874" s="26"/>
      <c r="W10874" s="10"/>
    </row>
    <row r="10875">
      <c r="E10875" s="26"/>
      <c r="F10875" s="27"/>
      <c r="J10875" s="26"/>
      <c r="K10875" s="26"/>
      <c r="L10875" s="30"/>
      <c r="M10875" s="31"/>
      <c r="N10875" s="31"/>
      <c r="O10875" s="31"/>
      <c r="P10875" s="31"/>
      <c r="Q10875" s="31"/>
      <c r="R10875" s="31"/>
      <c r="S10875" s="31"/>
      <c r="T10875" s="26"/>
      <c r="U10875" s="26"/>
      <c r="W10875" s="10"/>
    </row>
    <row r="10876">
      <c r="E10876" s="26"/>
      <c r="F10876" s="27"/>
      <c r="J10876" s="26"/>
      <c r="K10876" s="26"/>
      <c r="L10876" s="30"/>
      <c r="M10876" s="31"/>
      <c r="N10876" s="31"/>
      <c r="O10876" s="31"/>
      <c r="P10876" s="31"/>
      <c r="Q10876" s="31"/>
      <c r="R10876" s="31"/>
      <c r="S10876" s="31"/>
      <c r="T10876" s="26"/>
      <c r="U10876" s="26"/>
      <c r="W10876" s="10"/>
    </row>
    <row r="10877">
      <c r="E10877" s="26"/>
      <c r="F10877" s="27"/>
      <c r="J10877" s="26"/>
      <c r="K10877" s="26"/>
      <c r="L10877" s="30"/>
      <c r="M10877" s="31"/>
      <c r="N10877" s="31"/>
      <c r="O10877" s="31"/>
      <c r="P10877" s="31"/>
      <c r="Q10877" s="31"/>
      <c r="R10877" s="31"/>
      <c r="S10877" s="31"/>
      <c r="T10877" s="26"/>
      <c r="U10877" s="26"/>
      <c r="W10877" s="10"/>
    </row>
    <row r="10878">
      <c r="E10878" s="26"/>
      <c r="F10878" s="27"/>
      <c r="J10878" s="26"/>
      <c r="K10878" s="26"/>
      <c r="L10878" s="30"/>
      <c r="M10878" s="31"/>
      <c r="N10878" s="31"/>
      <c r="O10878" s="31"/>
      <c r="P10878" s="31"/>
      <c r="Q10878" s="31"/>
      <c r="R10878" s="31"/>
      <c r="S10878" s="31"/>
      <c r="T10878" s="26"/>
      <c r="U10878" s="26"/>
      <c r="W10878" s="10"/>
    </row>
    <row r="10879">
      <c r="E10879" s="26"/>
      <c r="F10879" s="27"/>
      <c r="J10879" s="26"/>
      <c r="K10879" s="26"/>
      <c r="L10879" s="30"/>
      <c r="M10879" s="31"/>
      <c r="N10879" s="31"/>
      <c r="O10879" s="31"/>
      <c r="P10879" s="31"/>
      <c r="Q10879" s="31"/>
      <c r="R10879" s="31"/>
      <c r="S10879" s="31"/>
      <c r="T10879" s="26"/>
      <c r="U10879" s="26"/>
      <c r="W10879" s="10"/>
    </row>
    <row r="10880">
      <c r="E10880" s="26"/>
      <c r="F10880" s="27"/>
      <c r="J10880" s="26"/>
      <c r="K10880" s="26"/>
      <c r="L10880" s="30"/>
      <c r="M10880" s="31"/>
      <c r="N10880" s="31"/>
      <c r="O10880" s="31"/>
      <c r="P10880" s="31"/>
      <c r="Q10880" s="31"/>
      <c r="R10880" s="31"/>
      <c r="S10880" s="31"/>
      <c r="T10880" s="26"/>
      <c r="U10880" s="26"/>
      <c r="W10880" s="10"/>
    </row>
    <row r="10881">
      <c r="E10881" s="26"/>
      <c r="F10881" s="27"/>
      <c r="J10881" s="26"/>
      <c r="K10881" s="26"/>
      <c r="L10881" s="30"/>
      <c r="M10881" s="31"/>
      <c r="N10881" s="31"/>
      <c r="O10881" s="31"/>
      <c r="P10881" s="31"/>
      <c r="Q10881" s="31"/>
      <c r="R10881" s="31"/>
      <c r="S10881" s="31"/>
      <c r="T10881" s="26"/>
      <c r="U10881" s="26"/>
      <c r="W10881" s="10"/>
    </row>
    <row r="10882">
      <c r="E10882" s="26"/>
      <c r="F10882" s="27"/>
      <c r="J10882" s="26"/>
      <c r="K10882" s="26"/>
      <c r="L10882" s="30"/>
      <c r="M10882" s="31"/>
      <c r="N10882" s="31"/>
      <c r="O10882" s="31"/>
      <c r="P10882" s="31"/>
      <c r="Q10882" s="31"/>
      <c r="R10882" s="31"/>
      <c r="S10882" s="31"/>
      <c r="T10882" s="26"/>
      <c r="U10882" s="26"/>
      <c r="W10882" s="10"/>
    </row>
    <row r="10883">
      <c r="E10883" s="26"/>
      <c r="F10883" s="27"/>
      <c r="J10883" s="26"/>
      <c r="K10883" s="26"/>
      <c r="L10883" s="30"/>
      <c r="M10883" s="31"/>
      <c r="N10883" s="31"/>
      <c r="O10883" s="31"/>
      <c r="P10883" s="31"/>
      <c r="Q10883" s="31"/>
      <c r="R10883" s="31"/>
      <c r="S10883" s="31"/>
      <c r="T10883" s="26"/>
      <c r="U10883" s="26"/>
      <c r="W10883" s="10"/>
    </row>
    <row r="10884">
      <c r="E10884" s="26"/>
      <c r="F10884" s="27"/>
      <c r="J10884" s="26"/>
      <c r="K10884" s="26"/>
      <c r="L10884" s="30"/>
      <c r="M10884" s="31"/>
      <c r="N10884" s="31"/>
      <c r="O10884" s="31"/>
      <c r="P10884" s="31"/>
      <c r="Q10884" s="31"/>
      <c r="R10884" s="31"/>
      <c r="S10884" s="31"/>
      <c r="T10884" s="26"/>
      <c r="U10884" s="26"/>
      <c r="W10884" s="10"/>
    </row>
    <row r="10885">
      <c r="E10885" s="26"/>
      <c r="F10885" s="27"/>
      <c r="J10885" s="26"/>
      <c r="K10885" s="26"/>
      <c r="L10885" s="30"/>
      <c r="M10885" s="31"/>
      <c r="N10885" s="31"/>
      <c r="O10885" s="31"/>
      <c r="P10885" s="31"/>
      <c r="Q10885" s="31"/>
      <c r="R10885" s="31"/>
      <c r="S10885" s="31"/>
      <c r="T10885" s="26"/>
      <c r="U10885" s="26"/>
      <c r="W10885" s="10"/>
    </row>
    <row r="10886">
      <c r="E10886" s="26"/>
      <c r="F10886" s="27"/>
      <c r="J10886" s="26"/>
      <c r="K10886" s="26"/>
      <c r="L10886" s="30"/>
      <c r="M10886" s="31"/>
      <c r="N10886" s="31"/>
      <c r="O10886" s="31"/>
      <c r="P10886" s="31"/>
      <c r="Q10886" s="31"/>
      <c r="R10886" s="31"/>
      <c r="S10886" s="31"/>
      <c r="T10886" s="26"/>
      <c r="U10886" s="26"/>
      <c r="W10886" s="10"/>
    </row>
    <row r="10887">
      <c r="E10887" s="26"/>
      <c r="F10887" s="27"/>
      <c r="J10887" s="26"/>
      <c r="K10887" s="26"/>
      <c r="L10887" s="30"/>
      <c r="M10887" s="31"/>
      <c r="N10887" s="31"/>
      <c r="O10887" s="31"/>
      <c r="P10887" s="31"/>
      <c r="Q10887" s="31"/>
      <c r="R10887" s="31"/>
      <c r="S10887" s="31"/>
      <c r="T10887" s="26"/>
      <c r="U10887" s="26"/>
      <c r="W10887" s="10"/>
    </row>
    <row r="10888">
      <c r="E10888" s="26"/>
      <c r="F10888" s="27"/>
      <c r="J10888" s="26"/>
      <c r="K10888" s="26"/>
      <c r="L10888" s="30"/>
      <c r="M10888" s="31"/>
      <c r="N10888" s="31"/>
      <c r="O10888" s="31"/>
      <c r="P10888" s="31"/>
      <c r="Q10888" s="31"/>
      <c r="R10888" s="31"/>
      <c r="S10888" s="31"/>
      <c r="T10888" s="26"/>
      <c r="U10888" s="26"/>
      <c r="W10888" s="10"/>
    </row>
    <row r="10889">
      <c r="E10889" s="26"/>
      <c r="F10889" s="27"/>
      <c r="J10889" s="26"/>
      <c r="K10889" s="26"/>
      <c r="L10889" s="30"/>
      <c r="M10889" s="31"/>
      <c r="N10889" s="31"/>
      <c r="O10889" s="31"/>
      <c r="P10889" s="31"/>
      <c r="Q10889" s="31"/>
      <c r="R10889" s="31"/>
      <c r="S10889" s="31"/>
      <c r="T10889" s="26"/>
      <c r="U10889" s="26"/>
      <c r="W10889" s="10"/>
    </row>
    <row r="10890">
      <c r="E10890" s="26"/>
      <c r="F10890" s="27"/>
      <c r="J10890" s="26"/>
      <c r="K10890" s="26"/>
      <c r="L10890" s="30"/>
      <c r="M10890" s="31"/>
      <c r="N10890" s="31"/>
      <c r="O10890" s="31"/>
      <c r="P10890" s="31"/>
      <c r="Q10890" s="31"/>
      <c r="R10890" s="31"/>
      <c r="S10890" s="31"/>
      <c r="T10890" s="26"/>
      <c r="U10890" s="26"/>
      <c r="W10890" s="10"/>
    </row>
    <row r="10891">
      <c r="E10891" s="26"/>
      <c r="F10891" s="27"/>
      <c r="J10891" s="26"/>
      <c r="K10891" s="26"/>
      <c r="L10891" s="30"/>
      <c r="M10891" s="31"/>
      <c r="N10891" s="31"/>
      <c r="O10891" s="31"/>
      <c r="P10891" s="31"/>
      <c r="Q10891" s="31"/>
      <c r="R10891" s="31"/>
      <c r="S10891" s="31"/>
      <c r="T10891" s="26"/>
      <c r="U10891" s="26"/>
      <c r="W10891" s="10"/>
    </row>
    <row r="10892">
      <c r="E10892" s="26"/>
      <c r="F10892" s="27"/>
      <c r="J10892" s="26"/>
      <c r="K10892" s="26"/>
      <c r="L10892" s="30"/>
      <c r="M10892" s="31"/>
      <c r="N10892" s="31"/>
      <c r="O10892" s="31"/>
      <c r="P10892" s="31"/>
      <c r="Q10892" s="31"/>
      <c r="R10892" s="31"/>
      <c r="S10892" s="31"/>
      <c r="T10892" s="26"/>
      <c r="U10892" s="26"/>
      <c r="W10892" s="10"/>
    </row>
    <row r="10893">
      <c r="E10893" s="26"/>
      <c r="F10893" s="27"/>
      <c r="J10893" s="26"/>
      <c r="K10893" s="26"/>
      <c r="L10893" s="30"/>
      <c r="M10893" s="31"/>
      <c r="N10893" s="31"/>
      <c r="O10893" s="31"/>
      <c r="P10893" s="31"/>
      <c r="Q10893" s="31"/>
      <c r="R10893" s="31"/>
      <c r="S10893" s="31"/>
      <c r="T10893" s="26"/>
      <c r="U10893" s="26"/>
      <c r="W10893" s="10"/>
    </row>
    <row r="10894">
      <c r="E10894" s="26"/>
      <c r="F10894" s="27"/>
      <c r="J10894" s="26"/>
      <c r="K10894" s="26"/>
      <c r="L10894" s="30"/>
      <c r="M10894" s="31"/>
      <c r="N10894" s="31"/>
      <c r="O10894" s="31"/>
      <c r="P10894" s="31"/>
      <c r="Q10894" s="31"/>
      <c r="R10894" s="31"/>
      <c r="S10894" s="31"/>
      <c r="T10894" s="26"/>
      <c r="U10894" s="26"/>
      <c r="W10894" s="10"/>
    </row>
    <row r="10895">
      <c r="E10895" s="26"/>
      <c r="F10895" s="27"/>
      <c r="J10895" s="26"/>
      <c r="K10895" s="26"/>
      <c r="L10895" s="30"/>
      <c r="M10895" s="31"/>
      <c r="N10895" s="31"/>
      <c r="O10895" s="31"/>
      <c r="P10895" s="31"/>
      <c r="Q10895" s="31"/>
      <c r="R10895" s="31"/>
      <c r="S10895" s="31"/>
      <c r="T10895" s="26"/>
      <c r="U10895" s="26"/>
      <c r="W10895" s="10"/>
    </row>
    <row r="10896">
      <c r="E10896" s="26"/>
      <c r="F10896" s="27"/>
      <c r="J10896" s="26"/>
      <c r="K10896" s="26"/>
      <c r="L10896" s="30"/>
      <c r="M10896" s="31"/>
      <c r="N10896" s="31"/>
      <c r="O10896" s="31"/>
      <c r="P10896" s="31"/>
      <c r="Q10896" s="31"/>
      <c r="R10896" s="31"/>
      <c r="S10896" s="31"/>
      <c r="T10896" s="26"/>
      <c r="U10896" s="26"/>
      <c r="W10896" s="10"/>
    </row>
    <row r="10897">
      <c r="E10897" s="26"/>
      <c r="F10897" s="27"/>
      <c r="J10897" s="26"/>
      <c r="K10897" s="26"/>
      <c r="L10897" s="30"/>
      <c r="M10897" s="31"/>
      <c r="N10897" s="31"/>
      <c r="O10897" s="31"/>
      <c r="P10897" s="31"/>
      <c r="Q10897" s="31"/>
      <c r="R10897" s="31"/>
      <c r="S10897" s="31"/>
      <c r="T10897" s="26"/>
      <c r="U10897" s="26"/>
      <c r="W10897" s="10"/>
    </row>
    <row r="10898">
      <c r="E10898" s="26"/>
      <c r="F10898" s="27"/>
      <c r="J10898" s="26"/>
      <c r="K10898" s="26"/>
      <c r="L10898" s="30"/>
      <c r="M10898" s="31"/>
      <c r="N10898" s="31"/>
      <c r="O10898" s="31"/>
      <c r="P10898" s="31"/>
      <c r="Q10898" s="31"/>
      <c r="R10898" s="31"/>
      <c r="S10898" s="31"/>
      <c r="T10898" s="26"/>
      <c r="U10898" s="26"/>
      <c r="W10898" s="10"/>
    </row>
    <row r="10899">
      <c r="E10899" s="26"/>
      <c r="F10899" s="27"/>
      <c r="J10899" s="26"/>
      <c r="K10899" s="26"/>
      <c r="L10899" s="30"/>
      <c r="M10899" s="31"/>
      <c r="N10899" s="31"/>
      <c r="O10899" s="31"/>
      <c r="P10899" s="31"/>
      <c r="Q10899" s="31"/>
      <c r="R10899" s="31"/>
      <c r="S10899" s="31"/>
      <c r="T10899" s="26"/>
      <c r="U10899" s="26"/>
      <c r="W10899" s="10"/>
    </row>
    <row r="10900">
      <c r="E10900" s="26"/>
      <c r="F10900" s="27"/>
      <c r="J10900" s="26"/>
      <c r="K10900" s="26"/>
      <c r="L10900" s="30"/>
      <c r="M10900" s="31"/>
      <c r="N10900" s="31"/>
      <c r="O10900" s="31"/>
      <c r="P10900" s="31"/>
      <c r="Q10900" s="31"/>
      <c r="R10900" s="31"/>
      <c r="S10900" s="31"/>
      <c r="T10900" s="26"/>
      <c r="U10900" s="26"/>
      <c r="W10900" s="10"/>
    </row>
    <row r="10901">
      <c r="E10901" s="26"/>
      <c r="F10901" s="27"/>
      <c r="J10901" s="26"/>
      <c r="K10901" s="26"/>
      <c r="L10901" s="30"/>
      <c r="M10901" s="31"/>
      <c r="N10901" s="31"/>
      <c r="O10901" s="31"/>
      <c r="P10901" s="31"/>
      <c r="Q10901" s="31"/>
      <c r="R10901" s="31"/>
      <c r="S10901" s="31"/>
      <c r="T10901" s="26"/>
      <c r="U10901" s="26"/>
      <c r="W10901" s="10"/>
    </row>
    <row r="10902">
      <c r="E10902" s="26"/>
      <c r="F10902" s="27"/>
      <c r="J10902" s="26"/>
      <c r="K10902" s="26"/>
      <c r="L10902" s="30"/>
      <c r="M10902" s="31"/>
      <c r="N10902" s="31"/>
      <c r="O10902" s="31"/>
      <c r="P10902" s="31"/>
      <c r="Q10902" s="31"/>
      <c r="R10902" s="31"/>
      <c r="S10902" s="31"/>
      <c r="T10902" s="26"/>
      <c r="U10902" s="26"/>
      <c r="W10902" s="10"/>
    </row>
    <row r="10903">
      <c r="E10903" s="26"/>
      <c r="F10903" s="27"/>
      <c r="J10903" s="26"/>
      <c r="K10903" s="26"/>
      <c r="L10903" s="30"/>
      <c r="M10903" s="31"/>
      <c r="N10903" s="31"/>
      <c r="O10903" s="31"/>
      <c r="P10903" s="31"/>
      <c r="Q10903" s="31"/>
      <c r="R10903" s="31"/>
      <c r="S10903" s="31"/>
      <c r="T10903" s="26"/>
      <c r="U10903" s="26"/>
      <c r="W10903" s="10"/>
    </row>
    <row r="10904">
      <c r="E10904" s="26"/>
      <c r="F10904" s="27"/>
      <c r="J10904" s="26"/>
      <c r="K10904" s="26"/>
      <c r="L10904" s="30"/>
      <c r="M10904" s="31"/>
      <c r="N10904" s="31"/>
      <c r="O10904" s="31"/>
      <c r="P10904" s="31"/>
      <c r="Q10904" s="31"/>
      <c r="R10904" s="31"/>
      <c r="S10904" s="31"/>
      <c r="T10904" s="26"/>
      <c r="U10904" s="26"/>
      <c r="W10904" s="10"/>
    </row>
    <row r="10905">
      <c r="E10905" s="26"/>
      <c r="F10905" s="27"/>
      <c r="J10905" s="26"/>
      <c r="K10905" s="26"/>
      <c r="L10905" s="30"/>
      <c r="M10905" s="31"/>
      <c r="N10905" s="31"/>
      <c r="O10905" s="31"/>
      <c r="P10905" s="31"/>
      <c r="Q10905" s="31"/>
      <c r="R10905" s="31"/>
      <c r="S10905" s="31"/>
      <c r="T10905" s="26"/>
      <c r="U10905" s="26"/>
      <c r="W10905" s="10"/>
    </row>
    <row r="10906">
      <c r="E10906" s="26"/>
      <c r="F10906" s="27"/>
      <c r="J10906" s="26"/>
      <c r="K10906" s="26"/>
      <c r="L10906" s="30"/>
      <c r="M10906" s="31"/>
      <c r="N10906" s="31"/>
      <c r="O10906" s="31"/>
      <c r="P10906" s="31"/>
      <c r="Q10906" s="31"/>
      <c r="R10906" s="31"/>
      <c r="S10906" s="31"/>
      <c r="T10906" s="26"/>
      <c r="U10906" s="26"/>
      <c r="W10906" s="10"/>
    </row>
    <row r="10907">
      <c r="E10907" s="26"/>
      <c r="F10907" s="27"/>
      <c r="J10907" s="26"/>
      <c r="K10907" s="26"/>
      <c r="L10907" s="30"/>
      <c r="M10907" s="31"/>
      <c r="N10907" s="31"/>
      <c r="O10907" s="31"/>
      <c r="P10907" s="31"/>
      <c r="Q10907" s="31"/>
      <c r="R10907" s="31"/>
      <c r="S10907" s="31"/>
      <c r="T10907" s="26"/>
      <c r="U10907" s="26"/>
      <c r="W10907" s="10"/>
    </row>
    <row r="10908">
      <c r="E10908" s="26"/>
      <c r="F10908" s="27"/>
      <c r="J10908" s="26"/>
      <c r="K10908" s="26"/>
      <c r="L10908" s="30"/>
      <c r="M10908" s="31"/>
      <c r="N10908" s="31"/>
      <c r="O10908" s="31"/>
      <c r="P10908" s="31"/>
      <c r="Q10908" s="31"/>
      <c r="R10908" s="31"/>
      <c r="S10908" s="31"/>
      <c r="T10908" s="26"/>
      <c r="U10908" s="26"/>
      <c r="W10908" s="10"/>
    </row>
    <row r="10909">
      <c r="E10909" s="26"/>
      <c r="F10909" s="27"/>
      <c r="J10909" s="26"/>
      <c r="K10909" s="26"/>
      <c r="L10909" s="30"/>
      <c r="M10909" s="31"/>
      <c r="N10909" s="31"/>
      <c r="O10909" s="31"/>
      <c r="P10909" s="31"/>
      <c r="Q10909" s="31"/>
      <c r="R10909" s="31"/>
      <c r="S10909" s="31"/>
      <c r="T10909" s="26"/>
      <c r="U10909" s="26"/>
      <c r="W10909" s="10"/>
    </row>
    <row r="10910">
      <c r="E10910" s="26"/>
      <c r="F10910" s="27"/>
      <c r="J10910" s="26"/>
      <c r="K10910" s="26"/>
      <c r="L10910" s="30"/>
      <c r="M10910" s="31"/>
      <c r="N10910" s="31"/>
      <c r="O10910" s="31"/>
      <c r="P10910" s="31"/>
      <c r="Q10910" s="31"/>
      <c r="R10910" s="31"/>
      <c r="S10910" s="31"/>
      <c r="T10910" s="26"/>
      <c r="U10910" s="26"/>
      <c r="W10910" s="10"/>
    </row>
    <row r="10911">
      <c r="E10911" s="26"/>
      <c r="F10911" s="27"/>
      <c r="J10911" s="26"/>
      <c r="K10911" s="26"/>
      <c r="L10911" s="30"/>
      <c r="M10911" s="31"/>
      <c r="N10911" s="31"/>
      <c r="O10911" s="31"/>
      <c r="P10911" s="31"/>
      <c r="Q10911" s="31"/>
      <c r="R10911" s="31"/>
      <c r="S10911" s="31"/>
      <c r="T10911" s="26"/>
      <c r="U10911" s="26"/>
      <c r="W10911" s="10"/>
    </row>
    <row r="10912">
      <c r="E10912" s="26"/>
      <c r="F10912" s="27"/>
      <c r="J10912" s="26"/>
      <c r="K10912" s="26"/>
      <c r="L10912" s="30"/>
      <c r="M10912" s="31"/>
      <c r="N10912" s="31"/>
      <c r="O10912" s="31"/>
      <c r="P10912" s="31"/>
      <c r="Q10912" s="31"/>
      <c r="R10912" s="31"/>
      <c r="S10912" s="31"/>
      <c r="T10912" s="26"/>
      <c r="U10912" s="26"/>
      <c r="W10912" s="10"/>
    </row>
    <row r="10913">
      <c r="E10913" s="26"/>
      <c r="F10913" s="27"/>
      <c r="J10913" s="26"/>
      <c r="K10913" s="26"/>
      <c r="L10913" s="30"/>
      <c r="M10913" s="31"/>
      <c r="N10913" s="31"/>
      <c r="O10913" s="31"/>
      <c r="P10913" s="31"/>
      <c r="Q10913" s="31"/>
      <c r="R10913" s="31"/>
      <c r="S10913" s="31"/>
      <c r="T10913" s="26"/>
      <c r="U10913" s="26"/>
      <c r="W10913" s="10"/>
    </row>
    <row r="10914">
      <c r="E10914" s="26"/>
      <c r="F10914" s="27"/>
      <c r="J10914" s="26"/>
      <c r="K10914" s="26"/>
      <c r="L10914" s="30"/>
      <c r="M10914" s="31"/>
      <c r="N10914" s="31"/>
      <c r="O10914" s="31"/>
      <c r="P10914" s="31"/>
      <c r="Q10914" s="31"/>
      <c r="R10914" s="31"/>
      <c r="S10914" s="31"/>
      <c r="T10914" s="26"/>
      <c r="U10914" s="26"/>
      <c r="W10914" s="10"/>
    </row>
    <row r="10915">
      <c r="E10915" s="26"/>
      <c r="F10915" s="27"/>
      <c r="J10915" s="26"/>
      <c r="K10915" s="26"/>
      <c r="L10915" s="30"/>
      <c r="M10915" s="31"/>
      <c r="N10915" s="31"/>
      <c r="O10915" s="31"/>
      <c r="P10915" s="31"/>
      <c r="Q10915" s="31"/>
      <c r="R10915" s="31"/>
      <c r="S10915" s="31"/>
      <c r="T10915" s="26"/>
      <c r="U10915" s="26"/>
      <c r="W10915" s="10"/>
    </row>
    <row r="10916">
      <c r="E10916" s="26"/>
      <c r="F10916" s="27"/>
      <c r="J10916" s="26"/>
      <c r="K10916" s="26"/>
      <c r="L10916" s="30"/>
      <c r="M10916" s="31"/>
      <c r="N10916" s="31"/>
      <c r="O10916" s="31"/>
      <c r="P10916" s="31"/>
      <c r="Q10916" s="31"/>
      <c r="R10916" s="31"/>
      <c r="S10916" s="31"/>
      <c r="T10916" s="26"/>
      <c r="U10916" s="26"/>
      <c r="W10916" s="10"/>
    </row>
    <row r="10917">
      <c r="E10917" s="26"/>
      <c r="F10917" s="27"/>
      <c r="J10917" s="26"/>
      <c r="K10917" s="26"/>
      <c r="L10917" s="30"/>
      <c r="M10917" s="31"/>
      <c r="N10917" s="31"/>
      <c r="O10917" s="31"/>
      <c r="P10917" s="31"/>
      <c r="Q10917" s="31"/>
      <c r="R10917" s="31"/>
      <c r="S10917" s="31"/>
      <c r="T10917" s="26"/>
      <c r="U10917" s="26"/>
      <c r="W10917" s="10"/>
    </row>
    <row r="10918">
      <c r="E10918" s="26"/>
      <c r="F10918" s="27"/>
      <c r="J10918" s="26"/>
      <c r="K10918" s="26"/>
      <c r="L10918" s="30"/>
      <c r="M10918" s="31"/>
      <c r="N10918" s="31"/>
      <c r="O10918" s="31"/>
      <c r="P10918" s="31"/>
      <c r="Q10918" s="31"/>
      <c r="R10918" s="31"/>
      <c r="S10918" s="31"/>
      <c r="T10918" s="26"/>
      <c r="U10918" s="26"/>
      <c r="W10918" s="10"/>
    </row>
    <row r="10919">
      <c r="E10919" s="26"/>
      <c r="F10919" s="27"/>
      <c r="J10919" s="26"/>
      <c r="K10919" s="26"/>
      <c r="L10919" s="30"/>
      <c r="M10919" s="31"/>
      <c r="N10919" s="31"/>
      <c r="O10919" s="31"/>
      <c r="P10919" s="31"/>
      <c r="Q10919" s="31"/>
      <c r="R10919" s="31"/>
      <c r="S10919" s="31"/>
      <c r="T10919" s="26"/>
      <c r="U10919" s="26"/>
      <c r="W10919" s="10"/>
    </row>
    <row r="10920">
      <c r="E10920" s="26"/>
      <c r="F10920" s="27"/>
      <c r="J10920" s="26"/>
      <c r="K10920" s="26"/>
      <c r="L10920" s="30"/>
      <c r="M10920" s="31"/>
      <c r="N10920" s="31"/>
      <c r="O10920" s="31"/>
      <c r="P10920" s="31"/>
      <c r="Q10920" s="31"/>
      <c r="R10920" s="31"/>
      <c r="S10920" s="31"/>
      <c r="T10920" s="26"/>
      <c r="U10920" s="26"/>
      <c r="W10920" s="10"/>
    </row>
    <row r="10921">
      <c r="E10921" s="26"/>
      <c r="F10921" s="27"/>
      <c r="J10921" s="26"/>
      <c r="K10921" s="26"/>
      <c r="L10921" s="30"/>
      <c r="M10921" s="31"/>
      <c r="N10921" s="31"/>
      <c r="O10921" s="31"/>
      <c r="P10921" s="31"/>
      <c r="Q10921" s="31"/>
      <c r="R10921" s="31"/>
      <c r="S10921" s="31"/>
      <c r="T10921" s="26"/>
      <c r="U10921" s="26"/>
      <c r="W10921" s="10"/>
    </row>
    <row r="10922">
      <c r="E10922" s="26"/>
      <c r="F10922" s="27"/>
      <c r="J10922" s="26"/>
      <c r="K10922" s="26"/>
      <c r="L10922" s="30"/>
      <c r="M10922" s="31"/>
      <c r="N10922" s="31"/>
      <c r="O10922" s="31"/>
      <c r="P10922" s="31"/>
      <c r="Q10922" s="31"/>
      <c r="R10922" s="31"/>
      <c r="S10922" s="31"/>
      <c r="T10922" s="26"/>
      <c r="U10922" s="26"/>
      <c r="W10922" s="10"/>
    </row>
    <row r="10923">
      <c r="E10923" s="26"/>
      <c r="F10923" s="27"/>
      <c r="J10923" s="26"/>
      <c r="K10923" s="26"/>
      <c r="L10923" s="30"/>
      <c r="M10923" s="31"/>
      <c r="N10923" s="31"/>
      <c r="O10923" s="31"/>
      <c r="P10923" s="31"/>
      <c r="Q10923" s="31"/>
      <c r="R10923" s="31"/>
      <c r="S10923" s="31"/>
      <c r="T10923" s="26"/>
      <c r="U10923" s="26"/>
      <c r="W10923" s="10"/>
    </row>
    <row r="10924">
      <c r="E10924" s="26"/>
      <c r="F10924" s="27"/>
      <c r="J10924" s="26"/>
      <c r="K10924" s="26"/>
      <c r="L10924" s="30"/>
      <c r="M10924" s="31"/>
      <c r="N10924" s="31"/>
      <c r="O10924" s="31"/>
      <c r="P10924" s="31"/>
      <c r="Q10924" s="31"/>
      <c r="R10924" s="31"/>
      <c r="S10924" s="31"/>
      <c r="T10924" s="26"/>
      <c r="U10924" s="26"/>
      <c r="W10924" s="10"/>
    </row>
    <row r="10925">
      <c r="E10925" s="26"/>
      <c r="F10925" s="27"/>
      <c r="J10925" s="26"/>
      <c r="K10925" s="26"/>
      <c r="L10925" s="30"/>
      <c r="M10925" s="31"/>
      <c r="N10925" s="31"/>
      <c r="O10925" s="31"/>
      <c r="P10925" s="31"/>
      <c r="Q10925" s="31"/>
      <c r="R10925" s="31"/>
      <c r="S10925" s="31"/>
      <c r="T10925" s="26"/>
      <c r="U10925" s="26"/>
      <c r="W10925" s="10"/>
    </row>
    <row r="10926">
      <c r="E10926" s="26"/>
      <c r="F10926" s="27"/>
      <c r="J10926" s="26"/>
      <c r="K10926" s="26"/>
      <c r="L10926" s="30"/>
      <c r="M10926" s="31"/>
      <c r="N10926" s="31"/>
      <c r="O10926" s="31"/>
      <c r="P10926" s="31"/>
      <c r="Q10926" s="31"/>
      <c r="R10926" s="31"/>
      <c r="S10926" s="31"/>
      <c r="T10926" s="26"/>
      <c r="U10926" s="26"/>
      <c r="W10926" s="10"/>
    </row>
    <row r="10927">
      <c r="E10927" s="26"/>
      <c r="F10927" s="27"/>
      <c r="J10927" s="26"/>
      <c r="K10927" s="26"/>
      <c r="L10927" s="30"/>
      <c r="M10927" s="31"/>
      <c r="N10927" s="31"/>
      <c r="O10927" s="31"/>
      <c r="P10927" s="31"/>
      <c r="Q10927" s="31"/>
      <c r="R10927" s="31"/>
      <c r="S10927" s="31"/>
      <c r="T10927" s="26"/>
      <c r="U10927" s="26"/>
      <c r="W10927" s="10"/>
    </row>
    <row r="10928">
      <c r="E10928" s="26"/>
      <c r="F10928" s="27"/>
      <c r="J10928" s="26"/>
      <c r="K10928" s="26"/>
      <c r="L10928" s="30"/>
      <c r="M10928" s="31"/>
      <c r="N10928" s="31"/>
      <c r="O10928" s="31"/>
      <c r="P10928" s="31"/>
      <c r="Q10928" s="31"/>
      <c r="R10928" s="31"/>
      <c r="S10928" s="31"/>
      <c r="T10928" s="26"/>
      <c r="U10928" s="26"/>
      <c r="W10928" s="10"/>
    </row>
    <row r="10929">
      <c r="E10929" s="26"/>
      <c r="F10929" s="27"/>
      <c r="J10929" s="26"/>
      <c r="K10929" s="26"/>
      <c r="L10929" s="30"/>
      <c r="M10929" s="31"/>
      <c r="N10929" s="31"/>
      <c r="O10929" s="31"/>
      <c r="P10929" s="31"/>
      <c r="Q10929" s="31"/>
      <c r="R10929" s="31"/>
      <c r="S10929" s="31"/>
      <c r="T10929" s="26"/>
      <c r="U10929" s="26"/>
      <c r="W10929" s="10"/>
    </row>
    <row r="10930">
      <c r="E10930" s="26"/>
      <c r="F10930" s="27"/>
      <c r="J10930" s="26"/>
      <c r="K10930" s="26"/>
      <c r="L10930" s="30"/>
      <c r="M10930" s="31"/>
      <c r="N10930" s="31"/>
      <c r="O10930" s="31"/>
      <c r="P10930" s="31"/>
      <c r="Q10930" s="31"/>
      <c r="R10930" s="31"/>
      <c r="S10930" s="31"/>
      <c r="T10930" s="26"/>
      <c r="U10930" s="26"/>
      <c r="W10930" s="10"/>
    </row>
    <row r="10931">
      <c r="E10931" s="26"/>
      <c r="F10931" s="27"/>
      <c r="J10931" s="26"/>
      <c r="K10931" s="26"/>
      <c r="L10931" s="30"/>
      <c r="M10931" s="31"/>
      <c r="N10931" s="31"/>
      <c r="O10931" s="31"/>
      <c r="P10931" s="31"/>
      <c r="Q10931" s="31"/>
      <c r="R10931" s="31"/>
      <c r="S10931" s="31"/>
      <c r="T10931" s="26"/>
      <c r="U10931" s="26"/>
      <c r="W10931" s="10"/>
    </row>
    <row r="10932">
      <c r="E10932" s="26"/>
      <c r="F10932" s="27"/>
      <c r="J10932" s="26"/>
      <c r="K10932" s="26"/>
      <c r="L10932" s="30"/>
      <c r="M10932" s="31"/>
      <c r="N10932" s="31"/>
      <c r="O10932" s="31"/>
      <c r="P10932" s="31"/>
      <c r="Q10932" s="31"/>
      <c r="R10932" s="31"/>
      <c r="S10932" s="31"/>
      <c r="T10932" s="26"/>
      <c r="U10932" s="26"/>
      <c r="W10932" s="10"/>
    </row>
    <row r="10933">
      <c r="E10933" s="26"/>
      <c r="F10933" s="27"/>
      <c r="J10933" s="26"/>
      <c r="K10933" s="26"/>
      <c r="L10933" s="30"/>
      <c r="M10933" s="31"/>
      <c r="N10933" s="31"/>
      <c r="O10933" s="31"/>
      <c r="P10933" s="31"/>
      <c r="Q10933" s="31"/>
      <c r="R10933" s="31"/>
      <c r="S10933" s="31"/>
      <c r="T10933" s="26"/>
      <c r="U10933" s="26"/>
      <c r="W10933" s="10"/>
    </row>
    <row r="10934">
      <c r="E10934" s="26"/>
      <c r="F10934" s="27"/>
      <c r="J10934" s="26"/>
      <c r="K10934" s="26"/>
      <c r="L10934" s="30"/>
      <c r="M10934" s="31"/>
      <c r="N10934" s="31"/>
      <c r="O10934" s="31"/>
      <c r="P10934" s="31"/>
      <c r="Q10934" s="31"/>
      <c r="R10934" s="31"/>
      <c r="S10934" s="31"/>
      <c r="T10934" s="26"/>
      <c r="U10934" s="26"/>
      <c r="W10934" s="10"/>
    </row>
    <row r="10935">
      <c r="E10935" s="26"/>
      <c r="F10935" s="27"/>
      <c r="J10935" s="26"/>
      <c r="K10935" s="26"/>
      <c r="L10935" s="30"/>
      <c r="M10935" s="31"/>
      <c r="N10935" s="31"/>
      <c r="O10935" s="31"/>
      <c r="P10935" s="31"/>
      <c r="Q10935" s="31"/>
      <c r="R10935" s="31"/>
      <c r="S10935" s="31"/>
      <c r="T10935" s="26"/>
      <c r="U10935" s="26"/>
      <c r="W10935" s="10"/>
    </row>
    <row r="10936">
      <c r="E10936" s="26"/>
      <c r="F10936" s="27"/>
      <c r="J10936" s="26"/>
      <c r="K10936" s="26"/>
      <c r="L10936" s="30"/>
      <c r="M10936" s="31"/>
      <c r="N10936" s="31"/>
      <c r="O10936" s="31"/>
      <c r="P10936" s="31"/>
      <c r="Q10936" s="31"/>
      <c r="R10936" s="31"/>
      <c r="S10936" s="31"/>
      <c r="T10936" s="26"/>
      <c r="U10936" s="26"/>
      <c r="W10936" s="10"/>
    </row>
    <row r="10937">
      <c r="E10937" s="26"/>
      <c r="F10937" s="27"/>
      <c r="J10937" s="26"/>
      <c r="K10937" s="26"/>
      <c r="L10937" s="30"/>
      <c r="M10937" s="31"/>
      <c r="N10937" s="31"/>
      <c r="O10937" s="31"/>
      <c r="P10937" s="31"/>
      <c r="Q10937" s="31"/>
      <c r="R10937" s="31"/>
      <c r="S10937" s="31"/>
      <c r="T10937" s="26"/>
      <c r="U10937" s="26"/>
      <c r="W10937" s="10"/>
    </row>
    <row r="10938">
      <c r="E10938" s="26"/>
      <c r="F10938" s="27"/>
      <c r="J10938" s="26"/>
      <c r="K10938" s="26"/>
      <c r="L10938" s="30"/>
      <c r="M10938" s="31"/>
      <c r="N10938" s="31"/>
      <c r="O10938" s="31"/>
      <c r="P10938" s="31"/>
      <c r="Q10938" s="31"/>
      <c r="R10938" s="31"/>
      <c r="S10938" s="31"/>
      <c r="T10938" s="26"/>
      <c r="U10938" s="26"/>
      <c r="W10938" s="10"/>
    </row>
    <row r="10939">
      <c r="E10939" s="26"/>
      <c r="F10939" s="27"/>
      <c r="J10939" s="26"/>
      <c r="K10939" s="26"/>
      <c r="L10939" s="30"/>
      <c r="M10939" s="31"/>
      <c r="N10939" s="31"/>
      <c r="O10939" s="31"/>
      <c r="P10939" s="31"/>
      <c r="Q10939" s="31"/>
      <c r="R10939" s="31"/>
      <c r="S10939" s="31"/>
      <c r="T10939" s="26"/>
      <c r="U10939" s="26"/>
      <c r="W10939" s="10"/>
    </row>
    <row r="10940">
      <c r="E10940" s="26"/>
      <c r="F10940" s="27"/>
      <c r="J10940" s="26"/>
      <c r="K10940" s="26"/>
      <c r="L10940" s="30"/>
      <c r="M10940" s="31"/>
      <c r="N10940" s="31"/>
      <c r="O10940" s="31"/>
      <c r="P10940" s="31"/>
      <c r="Q10940" s="31"/>
      <c r="R10940" s="31"/>
      <c r="S10940" s="31"/>
      <c r="T10940" s="26"/>
      <c r="U10940" s="26"/>
      <c r="W10940" s="10"/>
    </row>
    <row r="10941">
      <c r="E10941" s="26"/>
      <c r="F10941" s="27"/>
      <c r="J10941" s="26"/>
      <c r="K10941" s="26"/>
      <c r="L10941" s="30"/>
      <c r="M10941" s="31"/>
      <c r="N10941" s="31"/>
      <c r="O10941" s="31"/>
      <c r="P10941" s="31"/>
      <c r="Q10941" s="31"/>
      <c r="R10941" s="31"/>
      <c r="S10941" s="31"/>
      <c r="T10941" s="26"/>
      <c r="U10941" s="26"/>
      <c r="W10941" s="10"/>
    </row>
    <row r="10942">
      <c r="E10942" s="26"/>
      <c r="F10942" s="27"/>
      <c r="J10942" s="26"/>
      <c r="K10942" s="26"/>
      <c r="L10942" s="30"/>
      <c r="M10942" s="31"/>
      <c r="N10942" s="31"/>
      <c r="O10942" s="31"/>
      <c r="P10942" s="31"/>
      <c r="Q10942" s="31"/>
      <c r="R10942" s="31"/>
      <c r="S10942" s="31"/>
      <c r="T10942" s="26"/>
      <c r="U10942" s="26"/>
      <c r="W10942" s="10"/>
    </row>
    <row r="10943">
      <c r="E10943" s="26"/>
      <c r="F10943" s="27"/>
      <c r="J10943" s="26"/>
      <c r="K10943" s="26"/>
      <c r="L10943" s="30"/>
      <c r="M10943" s="31"/>
      <c r="N10943" s="31"/>
      <c r="O10943" s="31"/>
      <c r="P10943" s="31"/>
      <c r="Q10943" s="31"/>
      <c r="R10943" s="31"/>
      <c r="S10943" s="31"/>
      <c r="T10943" s="26"/>
      <c r="U10943" s="26"/>
      <c r="W10943" s="10"/>
    </row>
    <row r="10944">
      <c r="E10944" s="26"/>
      <c r="F10944" s="27"/>
      <c r="J10944" s="26"/>
      <c r="K10944" s="26"/>
      <c r="L10944" s="30"/>
      <c r="M10944" s="31"/>
      <c r="N10944" s="31"/>
      <c r="O10944" s="31"/>
      <c r="P10944" s="31"/>
      <c r="Q10944" s="31"/>
      <c r="R10944" s="31"/>
      <c r="S10944" s="31"/>
      <c r="T10944" s="26"/>
      <c r="U10944" s="26"/>
      <c r="W10944" s="10"/>
    </row>
    <row r="10945">
      <c r="E10945" s="26"/>
      <c r="F10945" s="27"/>
      <c r="J10945" s="26"/>
      <c r="K10945" s="26"/>
      <c r="L10945" s="30"/>
      <c r="M10945" s="31"/>
      <c r="N10945" s="31"/>
      <c r="O10945" s="31"/>
      <c r="P10945" s="31"/>
      <c r="Q10945" s="31"/>
      <c r="R10945" s="31"/>
      <c r="S10945" s="31"/>
      <c r="T10945" s="26"/>
      <c r="U10945" s="26"/>
      <c r="W10945" s="10"/>
    </row>
    <row r="10946">
      <c r="E10946" s="26"/>
      <c r="F10946" s="27"/>
      <c r="J10946" s="26"/>
      <c r="K10946" s="26"/>
      <c r="L10946" s="30"/>
      <c r="M10946" s="31"/>
      <c r="N10946" s="31"/>
      <c r="O10946" s="31"/>
      <c r="P10946" s="31"/>
      <c r="Q10946" s="31"/>
      <c r="R10946" s="31"/>
      <c r="S10946" s="31"/>
      <c r="T10946" s="26"/>
      <c r="U10946" s="26"/>
      <c r="W10946" s="10"/>
    </row>
    <row r="10947">
      <c r="E10947" s="26"/>
      <c r="F10947" s="27"/>
      <c r="J10947" s="26"/>
      <c r="K10947" s="26"/>
      <c r="L10947" s="30"/>
      <c r="M10947" s="31"/>
      <c r="N10947" s="31"/>
      <c r="O10947" s="31"/>
      <c r="P10947" s="31"/>
      <c r="Q10947" s="31"/>
      <c r="R10947" s="31"/>
      <c r="S10947" s="31"/>
      <c r="T10947" s="26"/>
      <c r="U10947" s="26"/>
      <c r="W10947" s="10"/>
    </row>
    <row r="10948">
      <c r="E10948" s="26"/>
      <c r="F10948" s="27"/>
      <c r="J10948" s="26"/>
      <c r="K10948" s="26"/>
      <c r="L10948" s="30"/>
      <c r="M10948" s="31"/>
      <c r="N10948" s="31"/>
      <c r="O10948" s="31"/>
      <c r="P10948" s="31"/>
      <c r="Q10948" s="31"/>
      <c r="R10948" s="31"/>
      <c r="S10948" s="31"/>
      <c r="T10948" s="26"/>
      <c r="U10948" s="26"/>
      <c r="W10948" s="10"/>
    </row>
    <row r="10949">
      <c r="E10949" s="26"/>
      <c r="F10949" s="27"/>
      <c r="J10949" s="26"/>
      <c r="K10949" s="26"/>
      <c r="L10949" s="30"/>
      <c r="M10949" s="31"/>
      <c r="N10949" s="31"/>
      <c r="O10949" s="31"/>
      <c r="P10949" s="31"/>
      <c r="Q10949" s="31"/>
      <c r="R10949" s="31"/>
      <c r="S10949" s="31"/>
      <c r="T10949" s="26"/>
      <c r="U10949" s="26"/>
      <c r="W10949" s="10"/>
    </row>
    <row r="10950">
      <c r="E10950" s="26"/>
      <c r="F10950" s="27"/>
      <c r="J10950" s="26"/>
      <c r="K10950" s="26"/>
      <c r="L10950" s="30"/>
      <c r="M10950" s="31"/>
      <c r="N10950" s="31"/>
      <c r="O10950" s="31"/>
      <c r="P10950" s="31"/>
      <c r="Q10950" s="31"/>
      <c r="R10950" s="31"/>
      <c r="S10950" s="31"/>
      <c r="T10950" s="26"/>
      <c r="U10950" s="26"/>
      <c r="W10950" s="10"/>
    </row>
    <row r="10951">
      <c r="E10951" s="26"/>
      <c r="F10951" s="27"/>
      <c r="J10951" s="26"/>
      <c r="K10951" s="26"/>
      <c r="L10951" s="30"/>
      <c r="M10951" s="31"/>
      <c r="N10951" s="31"/>
      <c r="O10951" s="31"/>
      <c r="P10951" s="31"/>
      <c r="Q10951" s="31"/>
      <c r="R10951" s="31"/>
      <c r="S10951" s="31"/>
      <c r="T10951" s="26"/>
      <c r="U10951" s="26"/>
      <c r="W10951" s="10"/>
    </row>
    <row r="10952">
      <c r="E10952" s="26"/>
      <c r="F10952" s="27"/>
      <c r="J10952" s="26"/>
      <c r="K10952" s="26"/>
      <c r="L10952" s="30"/>
      <c r="M10952" s="31"/>
      <c r="N10952" s="31"/>
      <c r="O10952" s="31"/>
      <c r="P10952" s="31"/>
      <c r="Q10952" s="31"/>
      <c r="R10952" s="31"/>
      <c r="S10952" s="31"/>
      <c r="T10952" s="26"/>
      <c r="U10952" s="26"/>
      <c r="W10952" s="10"/>
    </row>
    <row r="10953">
      <c r="E10953" s="26"/>
      <c r="F10953" s="27"/>
      <c r="J10953" s="26"/>
      <c r="K10953" s="26"/>
      <c r="L10953" s="30"/>
      <c r="M10953" s="31"/>
      <c r="N10953" s="31"/>
      <c r="O10953" s="31"/>
      <c r="P10953" s="31"/>
      <c r="Q10953" s="31"/>
      <c r="R10953" s="31"/>
      <c r="S10953" s="31"/>
      <c r="T10953" s="26"/>
      <c r="U10953" s="26"/>
      <c r="W10953" s="10"/>
    </row>
    <row r="10954">
      <c r="E10954" s="26"/>
      <c r="F10954" s="27"/>
      <c r="J10954" s="26"/>
      <c r="K10954" s="26"/>
      <c r="L10954" s="30"/>
      <c r="M10954" s="31"/>
      <c r="N10954" s="31"/>
      <c r="O10954" s="31"/>
      <c r="P10954" s="31"/>
      <c r="Q10954" s="31"/>
      <c r="R10954" s="31"/>
      <c r="S10954" s="31"/>
      <c r="T10954" s="26"/>
      <c r="U10954" s="26"/>
      <c r="W10954" s="10"/>
    </row>
    <row r="10955">
      <c r="E10955" s="26"/>
      <c r="F10955" s="27"/>
      <c r="J10955" s="26"/>
      <c r="K10955" s="26"/>
      <c r="L10955" s="30"/>
      <c r="M10955" s="31"/>
      <c r="N10955" s="31"/>
      <c r="O10955" s="31"/>
      <c r="P10955" s="31"/>
      <c r="Q10955" s="31"/>
      <c r="R10955" s="31"/>
      <c r="S10955" s="31"/>
      <c r="T10955" s="26"/>
      <c r="U10955" s="26"/>
      <c r="W10955" s="10"/>
    </row>
    <row r="10956">
      <c r="E10956" s="26"/>
      <c r="F10956" s="27"/>
      <c r="J10956" s="26"/>
      <c r="K10956" s="26"/>
      <c r="L10956" s="30"/>
      <c r="M10956" s="31"/>
      <c r="N10956" s="31"/>
      <c r="O10956" s="31"/>
      <c r="P10956" s="31"/>
      <c r="Q10956" s="31"/>
      <c r="R10956" s="31"/>
      <c r="S10956" s="31"/>
      <c r="T10956" s="26"/>
      <c r="U10956" s="26"/>
      <c r="W10956" s="10"/>
    </row>
    <row r="10957">
      <c r="E10957" s="26"/>
      <c r="F10957" s="27"/>
      <c r="J10957" s="26"/>
      <c r="K10957" s="26"/>
      <c r="L10957" s="30"/>
      <c r="M10957" s="31"/>
      <c r="N10957" s="31"/>
      <c r="O10957" s="31"/>
      <c r="P10957" s="31"/>
      <c r="Q10957" s="31"/>
      <c r="R10957" s="31"/>
      <c r="S10957" s="31"/>
      <c r="T10957" s="26"/>
      <c r="U10957" s="26"/>
      <c r="W10957" s="10"/>
    </row>
    <row r="10958">
      <c r="E10958" s="26"/>
      <c r="F10958" s="27"/>
      <c r="J10958" s="26"/>
      <c r="K10958" s="26"/>
      <c r="L10958" s="30"/>
      <c r="M10958" s="31"/>
      <c r="N10958" s="31"/>
      <c r="O10958" s="31"/>
      <c r="P10958" s="31"/>
      <c r="Q10958" s="31"/>
      <c r="R10958" s="31"/>
      <c r="S10958" s="31"/>
      <c r="T10958" s="26"/>
      <c r="U10958" s="26"/>
      <c r="W10958" s="10"/>
    </row>
    <row r="10959">
      <c r="E10959" s="26"/>
      <c r="F10959" s="27"/>
      <c r="J10959" s="26"/>
      <c r="K10959" s="26"/>
      <c r="L10959" s="30"/>
      <c r="M10959" s="31"/>
      <c r="N10959" s="31"/>
      <c r="O10959" s="31"/>
      <c r="P10959" s="31"/>
      <c r="Q10959" s="31"/>
      <c r="R10959" s="31"/>
      <c r="S10959" s="31"/>
      <c r="T10959" s="26"/>
      <c r="U10959" s="26"/>
      <c r="W10959" s="10"/>
    </row>
    <row r="10960">
      <c r="E10960" s="26"/>
      <c r="F10960" s="27"/>
      <c r="J10960" s="26"/>
      <c r="K10960" s="26"/>
      <c r="L10960" s="30"/>
      <c r="M10960" s="31"/>
      <c r="N10960" s="31"/>
      <c r="O10960" s="31"/>
      <c r="P10960" s="31"/>
      <c r="Q10960" s="31"/>
      <c r="R10960" s="31"/>
      <c r="S10960" s="31"/>
      <c r="T10960" s="26"/>
      <c r="U10960" s="26"/>
      <c r="W10960" s="10"/>
    </row>
    <row r="10961">
      <c r="E10961" s="26"/>
      <c r="F10961" s="27"/>
      <c r="J10961" s="26"/>
      <c r="K10961" s="26"/>
      <c r="L10961" s="30"/>
      <c r="M10961" s="31"/>
      <c r="N10961" s="31"/>
      <c r="O10961" s="31"/>
      <c r="P10961" s="31"/>
      <c r="Q10961" s="31"/>
      <c r="R10961" s="31"/>
      <c r="S10961" s="31"/>
      <c r="T10961" s="26"/>
      <c r="U10961" s="26"/>
      <c r="W10961" s="10"/>
    </row>
    <row r="10962">
      <c r="E10962" s="26"/>
      <c r="F10962" s="27"/>
      <c r="J10962" s="26"/>
      <c r="K10962" s="26"/>
      <c r="L10962" s="30"/>
      <c r="M10962" s="31"/>
      <c r="N10962" s="31"/>
      <c r="O10962" s="31"/>
      <c r="P10962" s="31"/>
      <c r="Q10962" s="31"/>
      <c r="R10962" s="31"/>
      <c r="S10962" s="31"/>
      <c r="T10962" s="26"/>
      <c r="U10962" s="26"/>
      <c r="W10962" s="10"/>
    </row>
    <row r="10963">
      <c r="E10963" s="26"/>
      <c r="F10963" s="27"/>
      <c r="J10963" s="26"/>
      <c r="K10963" s="26"/>
      <c r="L10963" s="30"/>
      <c r="M10963" s="31"/>
      <c r="N10963" s="31"/>
      <c r="O10963" s="31"/>
      <c r="P10963" s="31"/>
      <c r="Q10963" s="31"/>
      <c r="R10963" s="31"/>
      <c r="S10963" s="31"/>
      <c r="T10963" s="26"/>
      <c r="U10963" s="26"/>
      <c r="W10963" s="10"/>
    </row>
    <row r="10964">
      <c r="E10964" s="26"/>
      <c r="F10964" s="27"/>
      <c r="J10964" s="26"/>
      <c r="K10964" s="26"/>
      <c r="L10964" s="30"/>
      <c r="M10964" s="31"/>
      <c r="N10964" s="31"/>
      <c r="O10964" s="31"/>
      <c r="P10964" s="31"/>
      <c r="Q10964" s="31"/>
      <c r="R10964" s="31"/>
      <c r="S10964" s="31"/>
      <c r="T10964" s="26"/>
      <c r="U10964" s="26"/>
      <c r="W10964" s="10"/>
    </row>
    <row r="10965">
      <c r="E10965" s="26"/>
      <c r="F10965" s="27"/>
      <c r="J10965" s="26"/>
      <c r="K10965" s="26"/>
      <c r="L10965" s="30"/>
      <c r="M10965" s="31"/>
      <c r="N10965" s="31"/>
      <c r="O10965" s="31"/>
      <c r="P10965" s="31"/>
      <c r="Q10965" s="31"/>
      <c r="R10965" s="31"/>
      <c r="S10965" s="31"/>
      <c r="T10965" s="26"/>
      <c r="U10965" s="26"/>
      <c r="W10965" s="10"/>
    </row>
    <row r="10966">
      <c r="E10966" s="26"/>
      <c r="F10966" s="27"/>
      <c r="J10966" s="26"/>
      <c r="K10966" s="26"/>
      <c r="L10966" s="30"/>
      <c r="M10966" s="31"/>
      <c r="N10966" s="31"/>
      <c r="O10966" s="31"/>
      <c r="P10966" s="31"/>
      <c r="Q10966" s="31"/>
      <c r="R10966" s="31"/>
      <c r="S10966" s="31"/>
      <c r="T10966" s="26"/>
      <c r="U10966" s="26"/>
      <c r="W10966" s="10"/>
    </row>
    <row r="10967">
      <c r="E10967" s="26"/>
      <c r="F10967" s="27"/>
      <c r="J10967" s="26"/>
      <c r="K10967" s="26"/>
      <c r="L10967" s="30"/>
      <c r="M10967" s="31"/>
      <c r="N10967" s="31"/>
      <c r="O10967" s="31"/>
      <c r="P10967" s="31"/>
      <c r="Q10967" s="31"/>
      <c r="R10967" s="31"/>
      <c r="S10967" s="31"/>
      <c r="T10967" s="26"/>
      <c r="U10967" s="26"/>
      <c r="W10967" s="10"/>
    </row>
    <row r="10968">
      <c r="E10968" s="26"/>
      <c r="F10968" s="27"/>
      <c r="J10968" s="26"/>
      <c r="K10968" s="26"/>
      <c r="L10968" s="30"/>
      <c r="M10968" s="31"/>
      <c r="N10968" s="31"/>
      <c r="O10968" s="31"/>
      <c r="P10968" s="31"/>
      <c r="Q10968" s="31"/>
      <c r="R10968" s="31"/>
      <c r="S10968" s="31"/>
      <c r="T10968" s="26"/>
      <c r="U10968" s="26"/>
      <c r="W10968" s="10"/>
    </row>
    <row r="10969">
      <c r="E10969" s="26"/>
      <c r="F10969" s="27"/>
      <c r="J10969" s="26"/>
      <c r="K10969" s="26"/>
      <c r="L10969" s="30"/>
      <c r="M10969" s="31"/>
      <c r="N10969" s="31"/>
      <c r="O10969" s="31"/>
      <c r="P10969" s="31"/>
      <c r="Q10969" s="31"/>
      <c r="R10969" s="31"/>
      <c r="S10969" s="31"/>
      <c r="T10969" s="26"/>
      <c r="U10969" s="26"/>
      <c r="W10969" s="10"/>
    </row>
    <row r="10970">
      <c r="E10970" s="26"/>
      <c r="F10970" s="27"/>
      <c r="J10970" s="26"/>
      <c r="K10970" s="26"/>
      <c r="L10970" s="30"/>
      <c r="M10970" s="31"/>
      <c r="N10970" s="31"/>
      <c r="O10970" s="31"/>
      <c r="P10970" s="31"/>
      <c r="Q10970" s="31"/>
      <c r="R10970" s="31"/>
      <c r="S10970" s="31"/>
      <c r="T10970" s="26"/>
      <c r="U10970" s="26"/>
      <c r="W10970" s="10"/>
    </row>
    <row r="10971">
      <c r="E10971" s="26"/>
      <c r="F10971" s="27"/>
      <c r="J10971" s="26"/>
      <c r="K10971" s="26"/>
      <c r="L10971" s="30"/>
      <c r="M10971" s="31"/>
      <c r="N10971" s="31"/>
      <c r="O10971" s="31"/>
      <c r="P10971" s="31"/>
      <c r="Q10971" s="31"/>
      <c r="R10971" s="31"/>
      <c r="S10971" s="31"/>
      <c r="T10971" s="26"/>
      <c r="U10971" s="26"/>
      <c r="W10971" s="10"/>
    </row>
    <row r="10972">
      <c r="E10972" s="26"/>
      <c r="F10972" s="27"/>
      <c r="J10972" s="26"/>
      <c r="K10972" s="26"/>
      <c r="L10972" s="30"/>
      <c r="M10972" s="31"/>
      <c r="N10972" s="31"/>
      <c r="O10972" s="31"/>
      <c r="P10972" s="31"/>
      <c r="Q10972" s="31"/>
      <c r="R10972" s="31"/>
      <c r="S10972" s="31"/>
      <c r="T10972" s="26"/>
      <c r="U10972" s="26"/>
      <c r="W10972" s="10"/>
    </row>
    <row r="10973">
      <c r="E10973" s="26"/>
      <c r="F10973" s="27"/>
      <c r="J10973" s="26"/>
      <c r="K10973" s="26"/>
      <c r="L10973" s="30"/>
      <c r="M10973" s="31"/>
      <c r="N10973" s="31"/>
      <c r="O10973" s="31"/>
      <c r="P10973" s="31"/>
      <c r="Q10973" s="31"/>
      <c r="R10973" s="31"/>
      <c r="S10973" s="31"/>
      <c r="T10973" s="26"/>
      <c r="U10973" s="26"/>
      <c r="W10973" s="10"/>
    </row>
    <row r="10974">
      <c r="E10974" s="26"/>
      <c r="F10974" s="27"/>
      <c r="J10974" s="26"/>
      <c r="K10974" s="26"/>
      <c r="L10974" s="30"/>
      <c r="M10974" s="31"/>
      <c r="N10974" s="31"/>
      <c r="O10974" s="31"/>
      <c r="P10974" s="31"/>
      <c r="Q10974" s="31"/>
      <c r="R10974" s="31"/>
      <c r="S10974" s="31"/>
      <c r="T10974" s="26"/>
      <c r="U10974" s="26"/>
      <c r="W10974" s="10"/>
    </row>
    <row r="10975">
      <c r="E10975" s="26"/>
      <c r="F10975" s="27"/>
      <c r="J10975" s="26"/>
      <c r="K10975" s="26"/>
      <c r="L10975" s="30"/>
      <c r="M10975" s="31"/>
      <c r="N10975" s="31"/>
      <c r="O10975" s="31"/>
      <c r="P10975" s="31"/>
      <c r="Q10975" s="31"/>
      <c r="R10975" s="31"/>
      <c r="S10975" s="31"/>
      <c r="T10975" s="26"/>
      <c r="U10975" s="26"/>
      <c r="W10975" s="10"/>
    </row>
    <row r="10976">
      <c r="E10976" s="26"/>
      <c r="F10976" s="27"/>
      <c r="J10976" s="26"/>
      <c r="K10976" s="26"/>
      <c r="L10976" s="30"/>
      <c r="M10976" s="31"/>
      <c r="N10976" s="31"/>
      <c r="O10976" s="31"/>
      <c r="P10976" s="31"/>
      <c r="Q10976" s="31"/>
      <c r="R10976" s="31"/>
      <c r="S10976" s="31"/>
      <c r="T10976" s="26"/>
      <c r="U10976" s="26"/>
      <c r="W10976" s="10"/>
    </row>
    <row r="10977">
      <c r="E10977" s="26"/>
      <c r="F10977" s="27"/>
      <c r="J10977" s="26"/>
      <c r="K10977" s="26"/>
      <c r="L10977" s="30"/>
      <c r="M10977" s="31"/>
      <c r="N10977" s="31"/>
      <c r="O10977" s="31"/>
      <c r="P10977" s="31"/>
      <c r="Q10977" s="31"/>
      <c r="R10977" s="31"/>
      <c r="S10977" s="31"/>
      <c r="T10977" s="26"/>
      <c r="U10977" s="26"/>
      <c r="W10977" s="10"/>
    </row>
    <row r="10978">
      <c r="E10978" s="26"/>
      <c r="F10978" s="27"/>
      <c r="J10978" s="26"/>
      <c r="K10978" s="26"/>
      <c r="L10978" s="30"/>
      <c r="M10978" s="31"/>
      <c r="N10978" s="31"/>
      <c r="O10978" s="31"/>
      <c r="P10978" s="31"/>
      <c r="Q10978" s="31"/>
      <c r="R10978" s="31"/>
      <c r="S10978" s="31"/>
      <c r="T10978" s="26"/>
      <c r="U10978" s="26"/>
      <c r="W10978" s="10"/>
    </row>
    <row r="10979">
      <c r="E10979" s="26"/>
      <c r="F10979" s="27"/>
      <c r="J10979" s="26"/>
      <c r="K10979" s="26"/>
      <c r="L10979" s="30"/>
      <c r="M10979" s="31"/>
      <c r="N10979" s="31"/>
      <c r="O10979" s="31"/>
      <c r="P10979" s="31"/>
      <c r="Q10979" s="31"/>
      <c r="R10979" s="31"/>
      <c r="S10979" s="31"/>
      <c r="T10979" s="26"/>
      <c r="U10979" s="26"/>
      <c r="W10979" s="10"/>
    </row>
    <row r="10980">
      <c r="E10980" s="26"/>
      <c r="F10980" s="27"/>
      <c r="J10980" s="26"/>
      <c r="K10980" s="26"/>
      <c r="L10980" s="30"/>
      <c r="M10980" s="31"/>
      <c r="N10980" s="31"/>
      <c r="O10980" s="31"/>
      <c r="P10980" s="31"/>
      <c r="Q10980" s="31"/>
      <c r="R10980" s="31"/>
      <c r="S10980" s="31"/>
      <c r="T10980" s="26"/>
      <c r="U10980" s="26"/>
      <c r="W10980" s="10"/>
    </row>
    <row r="10981">
      <c r="E10981" s="26"/>
      <c r="F10981" s="27"/>
      <c r="J10981" s="26"/>
      <c r="K10981" s="26"/>
      <c r="L10981" s="30"/>
      <c r="M10981" s="31"/>
      <c r="N10981" s="31"/>
      <c r="O10981" s="31"/>
      <c r="P10981" s="31"/>
      <c r="Q10981" s="31"/>
      <c r="R10981" s="31"/>
      <c r="S10981" s="31"/>
      <c r="T10981" s="26"/>
      <c r="U10981" s="26"/>
      <c r="W10981" s="10"/>
    </row>
    <row r="10982">
      <c r="E10982" s="26"/>
      <c r="F10982" s="27"/>
      <c r="J10982" s="26"/>
      <c r="K10982" s="26"/>
      <c r="L10982" s="30"/>
      <c r="M10982" s="31"/>
      <c r="N10982" s="31"/>
      <c r="O10982" s="31"/>
      <c r="P10982" s="31"/>
      <c r="Q10982" s="31"/>
      <c r="R10982" s="31"/>
      <c r="S10982" s="31"/>
      <c r="T10982" s="26"/>
      <c r="U10982" s="26"/>
      <c r="W10982" s="10"/>
    </row>
    <row r="10983">
      <c r="E10983" s="26"/>
      <c r="F10983" s="27"/>
      <c r="J10983" s="26"/>
      <c r="K10983" s="26"/>
      <c r="L10983" s="30"/>
      <c r="M10983" s="31"/>
      <c r="N10983" s="31"/>
      <c r="O10983" s="31"/>
      <c r="P10983" s="31"/>
      <c r="Q10983" s="31"/>
      <c r="R10983" s="31"/>
      <c r="S10983" s="31"/>
      <c r="T10983" s="26"/>
      <c r="U10983" s="26"/>
      <c r="W10983" s="10"/>
    </row>
    <row r="10984">
      <c r="E10984" s="26"/>
      <c r="F10984" s="27"/>
      <c r="J10984" s="26"/>
      <c r="K10984" s="26"/>
      <c r="L10984" s="30"/>
      <c r="M10984" s="31"/>
      <c r="N10984" s="31"/>
      <c r="O10984" s="31"/>
      <c r="P10984" s="31"/>
      <c r="Q10984" s="31"/>
      <c r="R10984" s="31"/>
      <c r="S10984" s="31"/>
      <c r="T10984" s="26"/>
      <c r="U10984" s="26"/>
      <c r="W10984" s="10"/>
    </row>
    <row r="10985">
      <c r="E10985" s="26"/>
      <c r="F10985" s="27"/>
      <c r="J10985" s="26"/>
      <c r="K10985" s="26"/>
      <c r="L10985" s="30"/>
      <c r="M10985" s="31"/>
      <c r="N10985" s="31"/>
      <c r="O10985" s="31"/>
      <c r="P10985" s="31"/>
      <c r="Q10985" s="31"/>
      <c r="R10985" s="31"/>
      <c r="S10985" s="31"/>
      <c r="T10985" s="26"/>
      <c r="U10985" s="26"/>
      <c r="W10985" s="10"/>
    </row>
    <row r="10986">
      <c r="E10986" s="26"/>
      <c r="F10986" s="27"/>
      <c r="J10986" s="26"/>
      <c r="K10986" s="26"/>
      <c r="L10986" s="30"/>
      <c r="M10986" s="31"/>
      <c r="N10986" s="31"/>
      <c r="O10986" s="31"/>
      <c r="P10986" s="31"/>
      <c r="Q10986" s="31"/>
      <c r="R10986" s="31"/>
      <c r="S10986" s="31"/>
      <c r="T10986" s="26"/>
      <c r="U10986" s="26"/>
      <c r="W10986" s="10"/>
    </row>
    <row r="10987">
      <c r="E10987" s="26"/>
      <c r="F10987" s="27"/>
      <c r="J10987" s="26"/>
      <c r="K10987" s="26"/>
      <c r="L10987" s="30"/>
      <c r="M10987" s="31"/>
      <c r="N10987" s="31"/>
      <c r="O10987" s="31"/>
      <c r="P10987" s="31"/>
      <c r="Q10987" s="31"/>
      <c r="R10987" s="31"/>
      <c r="S10987" s="31"/>
      <c r="T10987" s="26"/>
      <c r="U10987" s="26"/>
      <c r="W10987" s="10"/>
    </row>
    <row r="10988">
      <c r="E10988" s="26"/>
      <c r="F10988" s="27"/>
      <c r="J10988" s="26"/>
      <c r="K10988" s="26"/>
      <c r="L10988" s="30"/>
      <c r="M10988" s="31"/>
      <c r="N10988" s="31"/>
      <c r="O10988" s="31"/>
      <c r="P10988" s="31"/>
      <c r="Q10988" s="31"/>
      <c r="R10988" s="31"/>
      <c r="S10988" s="31"/>
      <c r="T10988" s="26"/>
      <c r="U10988" s="26"/>
      <c r="W10988" s="10"/>
    </row>
    <row r="10989">
      <c r="E10989" s="26"/>
      <c r="F10989" s="27"/>
      <c r="J10989" s="26"/>
      <c r="K10989" s="26"/>
      <c r="L10989" s="30"/>
      <c r="M10989" s="31"/>
      <c r="N10989" s="31"/>
      <c r="O10989" s="31"/>
      <c r="P10989" s="31"/>
      <c r="Q10989" s="31"/>
      <c r="R10989" s="31"/>
      <c r="S10989" s="31"/>
      <c r="T10989" s="26"/>
      <c r="U10989" s="26"/>
      <c r="W10989" s="10"/>
    </row>
    <row r="10990">
      <c r="E10990" s="26"/>
      <c r="F10990" s="27"/>
      <c r="J10990" s="26"/>
      <c r="K10990" s="26"/>
      <c r="L10990" s="30"/>
      <c r="M10990" s="31"/>
      <c r="N10990" s="31"/>
      <c r="O10990" s="31"/>
      <c r="P10990" s="31"/>
      <c r="Q10990" s="31"/>
      <c r="R10990" s="31"/>
      <c r="S10990" s="31"/>
      <c r="T10990" s="26"/>
      <c r="U10990" s="26"/>
      <c r="W10990" s="10"/>
    </row>
    <row r="10991">
      <c r="E10991" s="26"/>
      <c r="F10991" s="27"/>
      <c r="J10991" s="26"/>
      <c r="K10991" s="26"/>
      <c r="L10991" s="30"/>
      <c r="M10991" s="31"/>
      <c r="N10991" s="31"/>
      <c r="O10991" s="31"/>
      <c r="P10991" s="31"/>
      <c r="Q10991" s="31"/>
      <c r="R10991" s="31"/>
      <c r="S10991" s="31"/>
      <c r="T10991" s="26"/>
      <c r="U10991" s="26"/>
      <c r="W10991" s="10"/>
    </row>
    <row r="10992">
      <c r="E10992" s="26"/>
      <c r="F10992" s="27"/>
      <c r="J10992" s="26"/>
      <c r="K10992" s="26"/>
      <c r="L10992" s="30"/>
      <c r="M10992" s="31"/>
      <c r="N10992" s="31"/>
      <c r="O10992" s="31"/>
      <c r="P10992" s="31"/>
      <c r="Q10992" s="31"/>
      <c r="R10992" s="31"/>
      <c r="S10992" s="31"/>
      <c r="T10992" s="26"/>
      <c r="U10992" s="26"/>
      <c r="W10992" s="10"/>
    </row>
    <row r="10993">
      <c r="E10993" s="26"/>
      <c r="F10993" s="27"/>
      <c r="J10993" s="26"/>
      <c r="K10993" s="26"/>
      <c r="L10993" s="30"/>
      <c r="M10993" s="31"/>
      <c r="N10993" s="31"/>
      <c r="O10993" s="31"/>
      <c r="P10993" s="31"/>
      <c r="Q10993" s="31"/>
      <c r="R10993" s="31"/>
      <c r="S10993" s="31"/>
      <c r="T10993" s="26"/>
      <c r="U10993" s="26"/>
      <c r="W10993" s="10"/>
    </row>
    <row r="10994">
      <c r="E10994" s="26"/>
      <c r="F10994" s="27"/>
      <c r="J10994" s="26"/>
      <c r="K10994" s="26"/>
      <c r="L10994" s="30"/>
      <c r="M10994" s="31"/>
      <c r="N10994" s="31"/>
      <c r="O10994" s="31"/>
      <c r="P10994" s="31"/>
      <c r="Q10994" s="31"/>
      <c r="R10994" s="31"/>
      <c r="S10994" s="31"/>
      <c r="T10994" s="26"/>
      <c r="U10994" s="26"/>
      <c r="W10994" s="10"/>
    </row>
    <row r="10995">
      <c r="E10995" s="26"/>
      <c r="F10995" s="27"/>
      <c r="J10995" s="26"/>
      <c r="K10995" s="26"/>
      <c r="L10995" s="30"/>
      <c r="M10995" s="31"/>
      <c r="N10995" s="31"/>
      <c r="O10995" s="31"/>
      <c r="P10995" s="31"/>
      <c r="Q10995" s="31"/>
      <c r="R10995" s="31"/>
      <c r="S10995" s="31"/>
      <c r="T10995" s="26"/>
      <c r="U10995" s="26"/>
      <c r="W10995" s="10"/>
    </row>
    <row r="10996">
      <c r="E10996" s="26"/>
      <c r="F10996" s="27"/>
      <c r="J10996" s="26"/>
      <c r="K10996" s="26"/>
      <c r="L10996" s="30"/>
      <c r="M10996" s="31"/>
      <c r="N10996" s="31"/>
      <c r="O10996" s="31"/>
      <c r="P10996" s="31"/>
      <c r="Q10996" s="31"/>
      <c r="R10996" s="31"/>
      <c r="S10996" s="31"/>
      <c r="T10996" s="26"/>
      <c r="U10996" s="26"/>
      <c r="W10996" s="10"/>
    </row>
    <row r="10997">
      <c r="E10997" s="26"/>
      <c r="F10997" s="27"/>
      <c r="J10997" s="26"/>
      <c r="K10997" s="26"/>
      <c r="L10997" s="30"/>
      <c r="M10997" s="31"/>
      <c r="N10997" s="31"/>
      <c r="O10997" s="31"/>
      <c r="P10997" s="31"/>
      <c r="Q10997" s="31"/>
      <c r="R10997" s="31"/>
      <c r="S10997" s="31"/>
      <c r="T10997" s="26"/>
      <c r="U10997" s="26"/>
      <c r="W10997" s="10"/>
    </row>
    <row r="10998">
      <c r="E10998" s="26"/>
      <c r="F10998" s="27"/>
      <c r="J10998" s="26"/>
      <c r="K10998" s="26"/>
      <c r="L10998" s="30"/>
      <c r="M10998" s="31"/>
      <c r="N10998" s="31"/>
      <c r="O10998" s="31"/>
      <c r="P10998" s="31"/>
      <c r="Q10998" s="31"/>
      <c r="R10998" s="31"/>
      <c r="S10998" s="31"/>
      <c r="T10998" s="26"/>
      <c r="U10998" s="26"/>
      <c r="W10998" s="10"/>
    </row>
    <row r="10999">
      <c r="E10999" s="26"/>
      <c r="F10999" s="27"/>
      <c r="J10999" s="26"/>
      <c r="K10999" s="26"/>
      <c r="L10999" s="30"/>
      <c r="M10999" s="31"/>
      <c r="N10999" s="31"/>
      <c r="O10999" s="31"/>
      <c r="P10999" s="31"/>
      <c r="Q10999" s="31"/>
      <c r="R10999" s="31"/>
      <c r="S10999" s="31"/>
      <c r="T10999" s="26"/>
      <c r="U10999" s="26"/>
      <c r="W10999" s="10"/>
    </row>
    <row r="11000">
      <c r="E11000" s="26"/>
      <c r="F11000" s="27"/>
      <c r="J11000" s="26"/>
      <c r="K11000" s="26"/>
      <c r="L11000" s="30"/>
      <c r="M11000" s="31"/>
      <c r="N11000" s="31"/>
      <c r="O11000" s="31"/>
      <c r="P11000" s="31"/>
      <c r="Q11000" s="31"/>
      <c r="R11000" s="31"/>
      <c r="S11000" s="31"/>
      <c r="T11000" s="26"/>
      <c r="U11000" s="26"/>
      <c r="W11000" s="10"/>
    </row>
    <row r="11001">
      <c r="E11001" s="26"/>
      <c r="F11001" s="27"/>
      <c r="J11001" s="26"/>
      <c r="K11001" s="26"/>
      <c r="L11001" s="30"/>
      <c r="M11001" s="31"/>
      <c r="N11001" s="31"/>
      <c r="O11001" s="31"/>
      <c r="P11001" s="31"/>
      <c r="Q11001" s="31"/>
      <c r="R11001" s="31"/>
      <c r="S11001" s="31"/>
      <c r="T11001" s="26"/>
      <c r="U11001" s="26"/>
      <c r="W11001" s="10"/>
    </row>
    <row r="11002">
      <c r="E11002" s="26"/>
      <c r="F11002" s="27"/>
      <c r="J11002" s="26"/>
      <c r="K11002" s="26"/>
      <c r="L11002" s="30"/>
      <c r="M11002" s="31"/>
      <c r="N11002" s="31"/>
      <c r="O11002" s="31"/>
      <c r="P11002" s="31"/>
      <c r="Q11002" s="31"/>
      <c r="R11002" s="31"/>
      <c r="S11002" s="31"/>
      <c r="T11002" s="26"/>
      <c r="U11002" s="26"/>
      <c r="W11002" s="10"/>
    </row>
    <row r="11003">
      <c r="E11003" s="26"/>
      <c r="F11003" s="27"/>
      <c r="J11003" s="26"/>
      <c r="K11003" s="26"/>
      <c r="L11003" s="30"/>
      <c r="M11003" s="31"/>
      <c r="N11003" s="31"/>
      <c r="O11003" s="31"/>
      <c r="P11003" s="31"/>
      <c r="Q11003" s="31"/>
      <c r="R11003" s="31"/>
      <c r="S11003" s="31"/>
      <c r="T11003" s="26"/>
      <c r="U11003" s="26"/>
      <c r="W11003" s="10"/>
    </row>
    <row r="11004">
      <c r="E11004" s="26"/>
      <c r="F11004" s="27"/>
      <c r="J11004" s="26"/>
      <c r="K11004" s="26"/>
      <c r="L11004" s="30"/>
      <c r="M11004" s="31"/>
      <c r="N11004" s="31"/>
      <c r="O11004" s="31"/>
      <c r="P11004" s="31"/>
      <c r="Q11004" s="31"/>
      <c r="R11004" s="31"/>
      <c r="S11004" s="31"/>
      <c r="T11004" s="26"/>
      <c r="U11004" s="26"/>
      <c r="W11004" s="10"/>
    </row>
    <row r="11005">
      <c r="E11005" s="26"/>
      <c r="F11005" s="27"/>
      <c r="J11005" s="26"/>
      <c r="K11005" s="26"/>
      <c r="L11005" s="30"/>
      <c r="M11005" s="31"/>
      <c r="N11005" s="31"/>
      <c r="O11005" s="31"/>
      <c r="P11005" s="31"/>
      <c r="Q11005" s="31"/>
      <c r="R11005" s="31"/>
      <c r="S11005" s="31"/>
      <c r="T11005" s="26"/>
      <c r="U11005" s="26"/>
      <c r="W11005" s="10"/>
    </row>
    <row r="11006">
      <c r="E11006" s="26"/>
      <c r="F11006" s="27"/>
      <c r="J11006" s="26"/>
      <c r="K11006" s="26"/>
      <c r="L11006" s="30"/>
      <c r="M11006" s="31"/>
      <c r="N11006" s="31"/>
      <c r="O11006" s="31"/>
      <c r="P11006" s="31"/>
      <c r="Q11006" s="31"/>
      <c r="R11006" s="31"/>
      <c r="S11006" s="31"/>
      <c r="T11006" s="26"/>
      <c r="U11006" s="26"/>
      <c r="W11006" s="10"/>
    </row>
    <row r="11007">
      <c r="E11007" s="26"/>
      <c r="F11007" s="27"/>
      <c r="J11007" s="26"/>
      <c r="K11007" s="26"/>
      <c r="L11007" s="30"/>
      <c r="M11007" s="31"/>
      <c r="N11007" s="31"/>
      <c r="O11007" s="31"/>
      <c r="P11007" s="31"/>
      <c r="Q11007" s="31"/>
      <c r="R11007" s="31"/>
      <c r="S11007" s="31"/>
      <c r="T11007" s="26"/>
      <c r="U11007" s="26"/>
      <c r="W11007" s="10"/>
    </row>
    <row r="11008">
      <c r="E11008" s="26"/>
      <c r="F11008" s="27"/>
      <c r="J11008" s="26"/>
      <c r="K11008" s="26"/>
      <c r="L11008" s="30"/>
      <c r="M11008" s="31"/>
      <c r="N11008" s="31"/>
      <c r="O11008" s="31"/>
      <c r="P11008" s="31"/>
      <c r="Q11008" s="31"/>
      <c r="R11008" s="31"/>
      <c r="S11008" s="31"/>
      <c r="T11008" s="26"/>
      <c r="U11008" s="26"/>
      <c r="W11008" s="10"/>
    </row>
    <row r="11009">
      <c r="E11009" s="26"/>
      <c r="F11009" s="27"/>
      <c r="J11009" s="26"/>
      <c r="K11009" s="26"/>
      <c r="L11009" s="30"/>
      <c r="M11009" s="31"/>
      <c r="N11009" s="31"/>
      <c r="O11009" s="31"/>
      <c r="P11009" s="31"/>
      <c r="Q11009" s="31"/>
      <c r="R11009" s="31"/>
      <c r="S11009" s="31"/>
      <c r="T11009" s="26"/>
      <c r="U11009" s="26"/>
      <c r="W11009" s="10"/>
    </row>
    <row r="11010">
      <c r="E11010" s="26"/>
      <c r="F11010" s="27"/>
      <c r="J11010" s="26"/>
      <c r="K11010" s="26"/>
      <c r="L11010" s="30"/>
      <c r="M11010" s="31"/>
      <c r="N11010" s="31"/>
      <c r="O11010" s="31"/>
      <c r="P11010" s="31"/>
      <c r="Q11010" s="31"/>
      <c r="R11010" s="31"/>
      <c r="S11010" s="31"/>
      <c r="T11010" s="26"/>
      <c r="U11010" s="26"/>
      <c r="W11010" s="10"/>
    </row>
    <row r="11011">
      <c r="E11011" s="26"/>
      <c r="F11011" s="27"/>
      <c r="J11011" s="26"/>
      <c r="K11011" s="26"/>
      <c r="L11011" s="30"/>
      <c r="M11011" s="31"/>
      <c r="N11011" s="31"/>
      <c r="O11011" s="31"/>
      <c r="P11011" s="31"/>
      <c r="Q11011" s="31"/>
      <c r="R11011" s="31"/>
      <c r="S11011" s="31"/>
      <c r="T11011" s="26"/>
      <c r="U11011" s="26"/>
      <c r="W11011" s="10"/>
    </row>
    <row r="11012">
      <c r="E11012" s="26"/>
      <c r="F11012" s="27"/>
      <c r="J11012" s="26"/>
      <c r="K11012" s="26"/>
      <c r="L11012" s="30"/>
      <c r="M11012" s="31"/>
      <c r="N11012" s="31"/>
      <c r="O11012" s="31"/>
      <c r="P11012" s="31"/>
      <c r="Q11012" s="31"/>
      <c r="R11012" s="31"/>
      <c r="S11012" s="31"/>
      <c r="T11012" s="26"/>
      <c r="U11012" s="26"/>
      <c r="W11012" s="10"/>
    </row>
    <row r="11013">
      <c r="E11013" s="26"/>
      <c r="F11013" s="27"/>
      <c r="J11013" s="26"/>
      <c r="K11013" s="26"/>
      <c r="L11013" s="30"/>
      <c r="M11013" s="31"/>
      <c r="N11013" s="31"/>
      <c r="O11013" s="31"/>
      <c r="P11013" s="31"/>
      <c r="Q11013" s="31"/>
      <c r="R11013" s="31"/>
      <c r="S11013" s="31"/>
      <c r="T11013" s="26"/>
      <c r="U11013" s="26"/>
      <c r="W11013" s="10"/>
    </row>
    <row r="11014">
      <c r="E11014" s="26"/>
      <c r="F11014" s="27"/>
      <c r="J11014" s="26"/>
      <c r="K11014" s="26"/>
      <c r="L11014" s="30"/>
      <c r="M11014" s="31"/>
      <c r="N11014" s="31"/>
      <c r="O11014" s="31"/>
      <c r="P11014" s="31"/>
      <c r="Q11014" s="31"/>
      <c r="R11014" s="31"/>
      <c r="S11014" s="31"/>
      <c r="T11014" s="26"/>
      <c r="U11014" s="26"/>
      <c r="W11014" s="10"/>
    </row>
    <row r="11015">
      <c r="E11015" s="26"/>
      <c r="F11015" s="27"/>
      <c r="J11015" s="26"/>
      <c r="K11015" s="26"/>
      <c r="L11015" s="30"/>
      <c r="M11015" s="31"/>
      <c r="N11015" s="31"/>
      <c r="O11015" s="31"/>
      <c r="P11015" s="31"/>
      <c r="Q11015" s="31"/>
      <c r="R11015" s="31"/>
      <c r="S11015" s="31"/>
      <c r="T11015" s="26"/>
      <c r="U11015" s="26"/>
      <c r="W11015" s="10"/>
    </row>
    <row r="11016">
      <c r="E11016" s="26"/>
      <c r="F11016" s="27"/>
      <c r="J11016" s="26"/>
      <c r="K11016" s="26"/>
      <c r="L11016" s="30"/>
      <c r="M11016" s="31"/>
      <c r="N11016" s="31"/>
      <c r="O11016" s="31"/>
      <c r="P11016" s="31"/>
      <c r="Q11016" s="31"/>
      <c r="R11016" s="31"/>
      <c r="S11016" s="31"/>
      <c r="T11016" s="26"/>
      <c r="U11016" s="26"/>
      <c r="W11016" s="10"/>
    </row>
    <row r="11017">
      <c r="E11017" s="26"/>
      <c r="F11017" s="27"/>
      <c r="J11017" s="26"/>
      <c r="K11017" s="26"/>
      <c r="L11017" s="30"/>
      <c r="M11017" s="31"/>
      <c r="N11017" s="31"/>
      <c r="O11017" s="31"/>
      <c r="P11017" s="31"/>
      <c r="Q11017" s="31"/>
      <c r="R11017" s="31"/>
      <c r="S11017" s="31"/>
      <c r="T11017" s="26"/>
      <c r="U11017" s="26"/>
      <c r="W11017" s="10"/>
    </row>
    <row r="11018">
      <c r="E11018" s="26"/>
      <c r="F11018" s="27"/>
      <c r="J11018" s="26"/>
      <c r="K11018" s="26"/>
      <c r="L11018" s="30"/>
      <c r="M11018" s="31"/>
      <c r="N11018" s="31"/>
      <c r="O11018" s="31"/>
      <c r="P11018" s="31"/>
      <c r="Q11018" s="31"/>
      <c r="R11018" s="31"/>
      <c r="S11018" s="31"/>
      <c r="T11018" s="26"/>
      <c r="U11018" s="26"/>
      <c r="W11018" s="10"/>
    </row>
    <row r="11019">
      <c r="E11019" s="26"/>
      <c r="F11019" s="27"/>
      <c r="J11019" s="26"/>
      <c r="K11019" s="26"/>
      <c r="L11019" s="30"/>
      <c r="M11019" s="31"/>
      <c r="N11019" s="31"/>
      <c r="O11019" s="31"/>
      <c r="P11019" s="31"/>
      <c r="Q11019" s="31"/>
      <c r="R11019" s="31"/>
      <c r="S11019" s="31"/>
      <c r="T11019" s="26"/>
      <c r="U11019" s="26"/>
      <c r="W11019" s="10"/>
    </row>
    <row r="11020">
      <c r="E11020" s="26"/>
      <c r="F11020" s="27"/>
      <c r="J11020" s="26"/>
      <c r="K11020" s="26"/>
      <c r="L11020" s="30"/>
      <c r="M11020" s="31"/>
      <c r="N11020" s="31"/>
      <c r="O11020" s="31"/>
      <c r="P11020" s="31"/>
      <c r="Q11020" s="31"/>
      <c r="R11020" s="31"/>
      <c r="S11020" s="31"/>
      <c r="T11020" s="26"/>
      <c r="U11020" s="26"/>
      <c r="W11020" s="10"/>
    </row>
    <row r="11021">
      <c r="E11021" s="26"/>
      <c r="F11021" s="27"/>
      <c r="J11021" s="26"/>
      <c r="K11021" s="26"/>
      <c r="L11021" s="30"/>
      <c r="M11021" s="31"/>
      <c r="N11021" s="31"/>
      <c r="O11021" s="31"/>
      <c r="P11021" s="31"/>
      <c r="Q11021" s="31"/>
      <c r="R11021" s="31"/>
      <c r="S11021" s="31"/>
      <c r="T11021" s="26"/>
      <c r="U11021" s="26"/>
      <c r="W11021" s="10"/>
    </row>
    <row r="11022">
      <c r="E11022" s="26"/>
      <c r="F11022" s="27"/>
      <c r="J11022" s="26"/>
      <c r="K11022" s="26"/>
      <c r="L11022" s="30"/>
      <c r="M11022" s="31"/>
      <c r="N11022" s="31"/>
      <c r="O11022" s="31"/>
      <c r="P11022" s="31"/>
      <c r="Q11022" s="31"/>
      <c r="R11022" s="31"/>
      <c r="S11022" s="31"/>
      <c r="T11022" s="26"/>
      <c r="U11022" s="26"/>
      <c r="W11022" s="10"/>
    </row>
    <row r="11023">
      <c r="E11023" s="26"/>
      <c r="F11023" s="27"/>
      <c r="J11023" s="26"/>
      <c r="K11023" s="26"/>
      <c r="L11023" s="30"/>
      <c r="M11023" s="31"/>
      <c r="N11023" s="31"/>
      <c r="O11023" s="31"/>
      <c r="P11023" s="31"/>
      <c r="Q11023" s="31"/>
      <c r="R11023" s="31"/>
      <c r="S11023" s="31"/>
      <c r="T11023" s="26"/>
      <c r="U11023" s="26"/>
      <c r="W11023" s="10"/>
    </row>
    <row r="11024">
      <c r="E11024" s="26"/>
      <c r="F11024" s="27"/>
      <c r="J11024" s="26"/>
      <c r="K11024" s="26"/>
      <c r="L11024" s="30"/>
      <c r="M11024" s="31"/>
      <c r="N11024" s="31"/>
      <c r="O11024" s="31"/>
      <c r="P11024" s="31"/>
      <c r="Q11024" s="31"/>
      <c r="R11024" s="31"/>
      <c r="S11024" s="31"/>
      <c r="T11024" s="26"/>
      <c r="U11024" s="26"/>
      <c r="W11024" s="10"/>
    </row>
    <row r="11025">
      <c r="E11025" s="26"/>
      <c r="F11025" s="27"/>
      <c r="J11025" s="26"/>
      <c r="K11025" s="26"/>
      <c r="L11025" s="30"/>
      <c r="M11025" s="31"/>
      <c r="N11025" s="31"/>
      <c r="O11025" s="31"/>
      <c r="P11025" s="31"/>
      <c r="Q11025" s="31"/>
      <c r="R11025" s="31"/>
      <c r="S11025" s="31"/>
      <c r="T11025" s="26"/>
      <c r="U11025" s="26"/>
      <c r="W11025" s="10"/>
    </row>
    <row r="11026">
      <c r="E11026" s="26"/>
      <c r="F11026" s="27"/>
      <c r="J11026" s="26"/>
      <c r="K11026" s="26"/>
      <c r="L11026" s="30"/>
      <c r="M11026" s="31"/>
      <c r="N11026" s="31"/>
      <c r="O11026" s="31"/>
      <c r="P11026" s="31"/>
      <c r="Q11026" s="31"/>
      <c r="R11026" s="31"/>
      <c r="S11026" s="31"/>
      <c r="T11026" s="26"/>
      <c r="U11026" s="26"/>
      <c r="W11026" s="10"/>
    </row>
    <row r="11027">
      <c r="E11027" s="26"/>
      <c r="F11027" s="27"/>
      <c r="J11027" s="26"/>
      <c r="K11027" s="26"/>
      <c r="L11027" s="30"/>
      <c r="M11027" s="31"/>
      <c r="N11027" s="31"/>
      <c r="O11027" s="31"/>
      <c r="P11027" s="31"/>
      <c r="Q11027" s="31"/>
      <c r="R11027" s="31"/>
      <c r="S11027" s="31"/>
      <c r="T11027" s="26"/>
      <c r="U11027" s="26"/>
      <c r="W11027" s="10"/>
    </row>
    <row r="11028">
      <c r="E11028" s="26"/>
      <c r="F11028" s="27"/>
      <c r="J11028" s="26"/>
      <c r="K11028" s="26"/>
      <c r="L11028" s="30"/>
      <c r="M11028" s="31"/>
      <c r="N11028" s="31"/>
      <c r="O11028" s="31"/>
      <c r="P11028" s="31"/>
      <c r="Q11028" s="31"/>
      <c r="R11028" s="31"/>
      <c r="S11028" s="31"/>
      <c r="T11028" s="26"/>
      <c r="U11028" s="26"/>
      <c r="W11028" s="10"/>
    </row>
    <row r="11029">
      <c r="E11029" s="26"/>
      <c r="F11029" s="27"/>
      <c r="J11029" s="26"/>
      <c r="K11029" s="26"/>
      <c r="L11029" s="30"/>
      <c r="M11029" s="31"/>
      <c r="N11029" s="31"/>
      <c r="O11029" s="31"/>
      <c r="P11029" s="31"/>
      <c r="Q11029" s="31"/>
      <c r="R11029" s="31"/>
      <c r="S11029" s="31"/>
      <c r="T11029" s="26"/>
      <c r="U11029" s="26"/>
      <c r="W11029" s="10"/>
    </row>
    <row r="11030">
      <c r="E11030" s="26"/>
      <c r="F11030" s="27"/>
      <c r="J11030" s="26"/>
      <c r="K11030" s="26"/>
      <c r="L11030" s="30"/>
      <c r="M11030" s="31"/>
      <c r="N11030" s="31"/>
      <c r="O11030" s="31"/>
      <c r="P11030" s="31"/>
      <c r="Q11030" s="31"/>
      <c r="R11030" s="31"/>
      <c r="S11030" s="31"/>
      <c r="T11030" s="26"/>
      <c r="U11030" s="26"/>
      <c r="W11030" s="10"/>
    </row>
    <row r="11031">
      <c r="E11031" s="26"/>
      <c r="F11031" s="27"/>
      <c r="J11031" s="26"/>
      <c r="K11031" s="26"/>
      <c r="L11031" s="30"/>
      <c r="M11031" s="31"/>
      <c r="N11031" s="31"/>
      <c r="O11031" s="31"/>
      <c r="P11031" s="31"/>
      <c r="Q11031" s="31"/>
      <c r="R11031" s="31"/>
      <c r="S11031" s="31"/>
      <c r="T11031" s="26"/>
      <c r="U11031" s="26"/>
      <c r="W11031" s="10"/>
    </row>
    <row r="11032">
      <c r="E11032" s="26"/>
      <c r="F11032" s="27"/>
      <c r="J11032" s="26"/>
      <c r="K11032" s="26"/>
      <c r="L11032" s="30"/>
      <c r="M11032" s="31"/>
      <c r="N11032" s="31"/>
      <c r="O11032" s="31"/>
      <c r="P11032" s="31"/>
      <c r="Q11032" s="31"/>
      <c r="R11032" s="31"/>
      <c r="S11032" s="31"/>
      <c r="T11032" s="26"/>
      <c r="U11032" s="26"/>
      <c r="W11032" s="10"/>
    </row>
    <row r="11033">
      <c r="E11033" s="26"/>
      <c r="F11033" s="27"/>
      <c r="J11033" s="26"/>
      <c r="K11033" s="26"/>
      <c r="L11033" s="30"/>
      <c r="M11033" s="31"/>
      <c r="N11033" s="31"/>
      <c r="O11033" s="31"/>
      <c r="P11033" s="31"/>
      <c r="Q11033" s="31"/>
      <c r="R11033" s="31"/>
      <c r="S11033" s="31"/>
      <c r="T11033" s="26"/>
      <c r="U11033" s="26"/>
      <c r="W11033" s="10"/>
    </row>
    <row r="11034">
      <c r="E11034" s="26"/>
      <c r="F11034" s="27"/>
      <c r="J11034" s="26"/>
      <c r="K11034" s="26"/>
      <c r="L11034" s="30"/>
      <c r="M11034" s="31"/>
      <c r="N11034" s="31"/>
      <c r="O11034" s="31"/>
      <c r="P11034" s="31"/>
      <c r="Q11034" s="31"/>
      <c r="R11034" s="31"/>
      <c r="S11034" s="31"/>
      <c r="T11034" s="26"/>
      <c r="U11034" s="26"/>
      <c r="W11034" s="10"/>
    </row>
    <row r="11035">
      <c r="E11035" s="26"/>
      <c r="F11035" s="27"/>
      <c r="J11035" s="26"/>
      <c r="K11035" s="26"/>
      <c r="L11035" s="30"/>
      <c r="M11035" s="31"/>
      <c r="N11035" s="31"/>
      <c r="O11035" s="31"/>
      <c r="P11035" s="31"/>
      <c r="Q11035" s="31"/>
      <c r="R11035" s="31"/>
      <c r="S11035" s="31"/>
      <c r="T11035" s="26"/>
      <c r="U11035" s="26"/>
      <c r="W11035" s="10"/>
    </row>
    <row r="11036">
      <c r="E11036" s="26"/>
      <c r="F11036" s="27"/>
      <c r="J11036" s="26"/>
      <c r="K11036" s="26"/>
      <c r="L11036" s="30"/>
      <c r="M11036" s="31"/>
      <c r="N11036" s="31"/>
      <c r="O11036" s="31"/>
      <c r="P11036" s="31"/>
      <c r="Q11036" s="31"/>
      <c r="R11036" s="31"/>
      <c r="S11036" s="31"/>
      <c r="T11036" s="26"/>
      <c r="U11036" s="26"/>
      <c r="W11036" s="10"/>
    </row>
    <row r="11037">
      <c r="E11037" s="26"/>
      <c r="F11037" s="27"/>
      <c r="J11037" s="26"/>
      <c r="K11037" s="26"/>
      <c r="L11037" s="30"/>
      <c r="M11037" s="31"/>
      <c r="N11037" s="31"/>
      <c r="O11037" s="31"/>
      <c r="P11037" s="31"/>
      <c r="Q11037" s="31"/>
      <c r="R11037" s="31"/>
      <c r="S11037" s="31"/>
      <c r="T11037" s="26"/>
      <c r="U11037" s="26"/>
      <c r="W11037" s="10"/>
    </row>
    <row r="11038">
      <c r="E11038" s="26"/>
      <c r="F11038" s="27"/>
      <c r="J11038" s="26"/>
      <c r="K11038" s="26"/>
      <c r="L11038" s="30"/>
      <c r="M11038" s="31"/>
      <c r="N11038" s="31"/>
      <c r="O11038" s="31"/>
      <c r="P11038" s="31"/>
      <c r="Q11038" s="31"/>
      <c r="R11038" s="31"/>
      <c r="S11038" s="31"/>
      <c r="T11038" s="26"/>
      <c r="U11038" s="26"/>
      <c r="W11038" s="10"/>
    </row>
    <row r="11039">
      <c r="E11039" s="26"/>
      <c r="F11039" s="27"/>
      <c r="J11039" s="26"/>
      <c r="K11039" s="26"/>
      <c r="L11039" s="30"/>
      <c r="M11039" s="31"/>
      <c r="N11039" s="31"/>
      <c r="O11039" s="31"/>
      <c r="P11039" s="31"/>
      <c r="Q11039" s="31"/>
      <c r="R11039" s="31"/>
      <c r="S11039" s="31"/>
      <c r="T11039" s="26"/>
      <c r="U11039" s="26"/>
      <c r="W11039" s="10"/>
    </row>
    <row r="11040">
      <c r="E11040" s="26"/>
      <c r="F11040" s="27"/>
      <c r="J11040" s="26"/>
      <c r="K11040" s="26"/>
      <c r="L11040" s="30"/>
      <c r="M11040" s="31"/>
      <c r="N11040" s="31"/>
      <c r="O11040" s="31"/>
      <c r="P11040" s="31"/>
      <c r="Q11040" s="31"/>
      <c r="R11040" s="31"/>
      <c r="S11040" s="31"/>
      <c r="T11040" s="26"/>
      <c r="U11040" s="26"/>
      <c r="W11040" s="10"/>
    </row>
    <row r="11041">
      <c r="E11041" s="26"/>
      <c r="F11041" s="27"/>
      <c r="J11041" s="26"/>
      <c r="K11041" s="26"/>
      <c r="L11041" s="30"/>
      <c r="M11041" s="31"/>
      <c r="N11041" s="31"/>
      <c r="O11041" s="31"/>
      <c r="P11041" s="31"/>
      <c r="Q11041" s="31"/>
      <c r="R11041" s="31"/>
      <c r="S11041" s="31"/>
      <c r="T11041" s="26"/>
      <c r="U11041" s="26"/>
      <c r="W11041" s="10"/>
    </row>
    <row r="11042">
      <c r="E11042" s="26"/>
      <c r="F11042" s="27"/>
      <c r="J11042" s="26"/>
      <c r="K11042" s="26"/>
      <c r="L11042" s="30"/>
      <c r="M11042" s="31"/>
      <c r="N11042" s="31"/>
      <c r="O11042" s="31"/>
      <c r="P11042" s="31"/>
      <c r="Q11042" s="31"/>
      <c r="R11042" s="31"/>
      <c r="S11042" s="31"/>
      <c r="T11042" s="26"/>
      <c r="U11042" s="26"/>
      <c r="W11042" s="10"/>
    </row>
    <row r="11043">
      <c r="E11043" s="26"/>
      <c r="F11043" s="27"/>
      <c r="J11043" s="26"/>
      <c r="K11043" s="26"/>
      <c r="L11043" s="30"/>
      <c r="M11043" s="31"/>
      <c r="N11043" s="31"/>
      <c r="O11043" s="31"/>
      <c r="P11043" s="31"/>
      <c r="Q11043" s="31"/>
      <c r="R11043" s="31"/>
      <c r="S11043" s="31"/>
      <c r="T11043" s="26"/>
      <c r="U11043" s="26"/>
      <c r="W11043" s="10"/>
    </row>
    <row r="11044">
      <c r="E11044" s="26"/>
      <c r="F11044" s="27"/>
      <c r="J11044" s="26"/>
      <c r="K11044" s="26"/>
      <c r="L11044" s="30"/>
      <c r="M11044" s="31"/>
      <c r="N11044" s="31"/>
      <c r="O11044" s="31"/>
      <c r="P11044" s="31"/>
      <c r="Q11044" s="31"/>
      <c r="R11044" s="31"/>
      <c r="S11044" s="31"/>
      <c r="T11044" s="26"/>
      <c r="U11044" s="26"/>
      <c r="W11044" s="10"/>
    </row>
    <row r="11045">
      <c r="E11045" s="26"/>
      <c r="F11045" s="27"/>
      <c r="J11045" s="26"/>
      <c r="K11045" s="26"/>
      <c r="L11045" s="30"/>
      <c r="M11045" s="31"/>
      <c r="N11045" s="31"/>
      <c r="O11045" s="31"/>
      <c r="P11045" s="31"/>
      <c r="Q11045" s="31"/>
      <c r="R11045" s="31"/>
      <c r="S11045" s="31"/>
      <c r="T11045" s="26"/>
      <c r="U11045" s="26"/>
      <c r="W11045" s="10"/>
    </row>
    <row r="11046">
      <c r="E11046" s="26"/>
      <c r="F11046" s="27"/>
      <c r="J11046" s="26"/>
      <c r="K11046" s="26"/>
      <c r="L11046" s="30"/>
      <c r="M11046" s="31"/>
      <c r="N11046" s="31"/>
      <c r="O11046" s="31"/>
      <c r="P11046" s="31"/>
      <c r="Q11046" s="31"/>
      <c r="R11046" s="31"/>
      <c r="S11046" s="31"/>
      <c r="T11046" s="26"/>
      <c r="U11046" s="26"/>
      <c r="W11046" s="10"/>
    </row>
    <row r="11047">
      <c r="E11047" s="26"/>
      <c r="F11047" s="27"/>
      <c r="J11047" s="26"/>
      <c r="K11047" s="26"/>
      <c r="L11047" s="30"/>
      <c r="M11047" s="31"/>
      <c r="N11047" s="31"/>
      <c r="O11047" s="31"/>
      <c r="P11047" s="31"/>
      <c r="Q11047" s="31"/>
      <c r="R11047" s="31"/>
      <c r="S11047" s="31"/>
      <c r="T11047" s="26"/>
      <c r="U11047" s="26"/>
      <c r="W11047" s="10"/>
    </row>
    <row r="11048">
      <c r="E11048" s="26"/>
      <c r="F11048" s="27"/>
      <c r="J11048" s="26"/>
      <c r="K11048" s="26"/>
      <c r="L11048" s="30"/>
      <c r="M11048" s="31"/>
      <c r="N11048" s="31"/>
      <c r="O11048" s="31"/>
      <c r="P11048" s="31"/>
      <c r="Q11048" s="31"/>
      <c r="R11048" s="31"/>
      <c r="S11048" s="31"/>
      <c r="T11048" s="26"/>
      <c r="U11048" s="26"/>
      <c r="W11048" s="10"/>
    </row>
    <row r="11049">
      <c r="E11049" s="26"/>
      <c r="F11049" s="27"/>
      <c r="J11049" s="26"/>
      <c r="K11049" s="26"/>
      <c r="L11049" s="30"/>
      <c r="M11049" s="31"/>
      <c r="N11049" s="31"/>
      <c r="O11049" s="31"/>
      <c r="P11049" s="31"/>
      <c r="Q11049" s="31"/>
      <c r="R11049" s="31"/>
      <c r="S11049" s="31"/>
      <c r="T11049" s="26"/>
      <c r="U11049" s="26"/>
      <c r="W11049" s="10"/>
    </row>
    <row r="11050">
      <c r="E11050" s="26"/>
      <c r="F11050" s="27"/>
      <c r="J11050" s="26"/>
      <c r="K11050" s="26"/>
      <c r="L11050" s="30"/>
      <c r="M11050" s="31"/>
      <c r="N11050" s="31"/>
      <c r="O11050" s="31"/>
      <c r="P11050" s="31"/>
      <c r="Q11050" s="31"/>
      <c r="R11050" s="31"/>
      <c r="S11050" s="31"/>
      <c r="T11050" s="26"/>
      <c r="U11050" s="26"/>
      <c r="W11050" s="10"/>
    </row>
    <row r="11051">
      <c r="E11051" s="26"/>
      <c r="F11051" s="27"/>
      <c r="J11051" s="26"/>
      <c r="K11051" s="26"/>
      <c r="L11051" s="30"/>
      <c r="M11051" s="31"/>
      <c r="N11051" s="31"/>
      <c r="O11051" s="31"/>
      <c r="P11051" s="31"/>
      <c r="Q11051" s="31"/>
      <c r="R11051" s="31"/>
      <c r="S11051" s="31"/>
      <c r="T11051" s="26"/>
      <c r="U11051" s="26"/>
      <c r="W11051" s="10"/>
    </row>
    <row r="11052">
      <c r="E11052" s="26"/>
      <c r="F11052" s="27"/>
      <c r="J11052" s="26"/>
      <c r="K11052" s="26"/>
      <c r="L11052" s="30"/>
      <c r="M11052" s="31"/>
      <c r="N11052" s="31"/>
      <c r="O11052" s="31"/>
      <c r="P11052" s="31"/>
      <c r="Q11052" s="31"/>
      <c r="R11052" s="31"/>
      <c r="S11052" s="31"/>
      <c r="T11052" s="26"/>
      <c r="U11052" s="26"/>
      <c r="W11052" s="10"/>
    </row>
    <row r="11053">
      <c r="E11053" s="26"/>
      <c r="F11053" s="27"/>
      <c r="J11053" s="26"/>
      <c r="K11053" s="26"/>
      <c r="L11053" s="30"/>
      <c r="M11053" s="31"/>
      <c r="N11053" s="31"/>
      <c r="O11053" s="31"/>
      <c r="P11053" s="31"/>
      <c r="Q11053" s="31"/>
      <c r="R11053" s="31"/>
      <c r="S11053" s="31"/>
      <c r="T11053" s="26"/>
      <c r="U11053" s="26"/>
      <c r="W11053" s="10"/>
    </row>
    <row r="11054">
      <c r="E11054" s="26"/>
      <c r="F11054" s="27"/>
      <c r="J11054" s="26"/>
      <c r="K11054" s="26"/>
      <c r="L11054" s="30"/>
      <c r="M11054" s="31"/>
      <c r="N11054" s="31"/>
      <c r="O11054" s="31"/>
      <c r="P11054" s="31"/>
      <c r="Q11054" s="31"/>
      <c r="R11054" s="31"/>
      <c r="S11054" s="31"/>
      <c r="T11054" s="26"/>
      <c r="U11054" s="26"/>
      <c r="W11054" s="10"/>
    </row>
    <row r="11055">
      <c r="E11055" s="26"/>
      <c r="F11055" s="27"/>
      <c r="J11055" s="26"/>
      <c r="K11055" s="26"/>
      <c r="L11055" s="30"/>
      <c r="M11055" s="31"/>
      <c r="N11055" s="31"/>
      <c r="O11055" s="31"/>
      <c r="P11055" s="31"/>
      <c r="Q11055" s="31"/>
      <c r="R11055" s="31"/>
      <c r="S11055" s="31"/>
      <c r="T11055" s="26"/>
      <c r="U11055" s="26"/>
      <c r="W11055" s="10"/>
    </row>
    <row r="11056">
      <c r="E11056" s="26"/>
      <c r="F11056" s="27"/>
      <c r="J11056" s="26"/>
      <c r="K11056" s="26"/>
      <c r="L11056" s="30"/>
      <c r="M11056" s="31"/>
      <c r="N11056" s="31"/>
      <c r="O11056" s="31"/>
      <c r="P11056" s="31"/>
      <c r="Q11056" s="31"/>
      <c r="R11056" s="31"/>
      <c r="S11056" s="31"/>
      <c r="T11056" s="26"/>
      <c r="U11056" s="26"/>
      <c r="W11056" s="10"/>
    </row>
    <row r="11057">
      <c r="E11057" s="26"/>
      <c r="F11057" s="27"/>
      <c r="J11057" s="26"/>
      <c r="K11057" s="26"/>
      <c r="L11057" s="30"/>
      <c r="M11057" s="31"/>
      <c r="N11057" s="31"/>
      <c r="O11057" s="31"/>
      <c r="P11057" s="31"/>
      <c r="Q11057" s="31"/>
      <c r="R11057" s="31"/>
      <c r="S11057" s="31"/>
      <c r="T11057" s="26"/>
      <c r="U11057" s="26"/>
      <c r="W11057" s="10"/>
    </row>
    <row r="11058">
      <c r="E11058" s="26"/>
      <c r="F11058" s="27"/>
      <c r="J11058" s="26"/>
      <c r="K11058" s="26"/>
      <c r="L11058" s="30"/>
      <c r="M11058" s="31"/>
      <c r="N11058" s="31"/>
      <c r="O11058" s="31"/>
      <c r="P11058" s="31"/>
      <c r="Q11058" s="31"/>
      <c r="R11058" s="31"/>
      <c r="S11058" s="31"/>
      <c r="T11058" s="26"/>
      <c r="U11058" s="26"/>
      <c r="W11058" s="10"/>
    </row>
    <row r="11059">
      <c r="E11059" s="26"/>
      <c r="F11059" s="27"/>
      <c r="J11059" s="26"/>
      <c r="K11059" s="26"/>
      <c r="L11059" s="30"/>
      <c r="M11059" s="31"/>
      <c r="N11059" s="31"/>
      <c r="O11059" s="31"/>
      <c r="P11059" s="31"/>
      <c r="Q11059" s="31"/>
      <c r="R11059" s="31"/>
      <c r="S11059" s="31"/>
      <c r="T11059" s="26"/>
      <c r="U11059" s="26"/>
      <c r="W11059" s="10"/>
    </row>
    <row r="11060">
      <c r="E11060" s="26"/>
      <c r="F11060" s="27"/>
      <c r="J11060" s="26"/>
      <c r="K11060" s="26"/>
      <c r="L11060" s="30"/>
      <c r="M11060" s="31"/>
      <c r="N11060" s="31"/>
      <c r="O11060" s="31"/>
      <c r="P11060" s="31"/>
      <c r="Q11060" s="31"/>
      <c r="R11060" s="31"/>
      <c r="S11060" s="31"/>
      <c r="T11060" s="26"/>
      <c r="U11060" s="26"/>
      <c r="W11060" s="10"/>
    </row>
    <row r="11061">
      <c r="E11061" s="26"/>
      <c r="F11061" s="27"/>
      <c r="J11061" s="26"/>
      <c r="K11061" s="26"/>
      <c r="L11061" s="30"/>
      <c r="M11061" s="31"/>
      <c r="N11061" s="31"/>
      <c r="O11061" s="31"/>
      <c r="P11061" s="31"/>
      <c r="Q11061" s="31"/>
      <c r="R11061" s="31"/>
      <c r="S11061" s="31"/>
      <c r="T11061" s="26"/>
      <c r="U11061" s="26"/>
      <c r="W11061" s="10"/>
    </row>
    <row r="11062">
      <c r="E11062" s="26"/>
      <c r="F11062" s="27"/>
      <c r="J11062" s="26"/>
      <c r="K11062" s="26"/>
      <c r="L11062" s="30"/>
      <c r="M11062" s="31"/>
      <c r="N11062" s="31"/>
      <c r="O11062" s="31"/>
      <c r="P11062" s="31"/>
      <c r="Q11062" s="31"/>
      <c r="R11062" s="31"/>
      <c r="S11062" s="31"/>
      <c r="T11062" s="26"/>
      <c r="U11062" s="26"/>
      <c r="W11062" s="10"/>
    </row>
    <row r="11063">
      <c r="E11063" s="26"/>
      <c r="F11063" s="27"/>
      <c r="J11063" s="26"/>
      <c r="K11063" s="26"/>
      <c r="L11063" s="30"/>
      <c r="M11063" s="31"/>
      <c r="N11063" s="31"/>
      <c r="O11063" s="31"/>
      <c r="P11063" s="31"/>
      <c r="Q11063" s="31"/>
      <c r="R11063" s="31"/>
      <c r="S11063" s="31"/>
      <c r="T11063" s="26"/>
      <c r="U11063" s="26"/>
      <c r="W11063" s="10"/>
    </row>
    <row r="11064">
      <c r="E11064" s="26"/>
      <c r="F11064" s="27"/>
      <c r="J11064" s="26"/>
      <c r="K11064" s="26"/>
      <c r="L11064" s="30"/>
      <c r="M11064" s="31"/>
      <c r="N11064" s="31"/>
      <c r="O11064" s="31"/>
      <c r="P11064" s="31"/>
      <c r="Q11064" s="31"/>
      <c r="R11064" s="31"/>
      <c r="S11064" s="31"/>
      <c r="T11064" s="26"/>
      <c r="U11064" s="26"/>
      <c r="W11064" s="10"/>
    </row>
    <row r="11065">
      <c r="E11065" s="26"/>
      <c r="F11065" s="27"/>
      <c r="J11065" s="26"/>
      <c r="K11065" s="26"/>
      <c r="L11065" s="30"/>
      <c r="M11065" s="31"/>
      <c r="N11065" s="31"/>
      <c r="O11065" s="31"/>
      <c r="P11065" s="31"/>
      <c r="Q11065" s="31"/>
      <c r="R11065" s="31"/>
      <c r="S11065" s="31"/>
      <c r="T11065" s="26"/>
      <c r="U11065" s="26"/>
      <c r="W11065" s="10"/>
    </row>
    <row r="11066">
      <c r="E11066" s="26"/>
      <c r="F11066" s="27"/>
      <c r="J11066" s="26"/>
      <c r="K11066" s="26"/>
      <c r="L11066" s="30"/>
      <c r="M11066" s="31"/>
      <c r="N11066" s="31"/>
      <c r="O11066" s="31"/>
      <c r="P11066" s="31"/>
      <c r="Q11066" s="31"/>
      <c r="R11066" s="31"/>
      <c r="S11066" s="31"/>
      <c r="T11066" s="26"/>
      <c r="U11066" s="26"/>
      <c r="W11066" s="10"/>
    </row>
    <row r="11067">
      <c r="E11067" s="26"/>
      <c r="F11067" s="27"/>
      <c r="J11067" s="26"/>
      <c r="K11067" s="26"/>
      <c r="L11067" s="30"/>
      <c r="M11067" s="31"/>
      <c r="N11067" s="31"/>
      <c r="O11067" s="31"/>
      <c r="P11067" s="31"/>
      <c r="Q11067" s="31"/>
      <c r="R11067" s="31"/>
      <c r="S11067" s="31"/>
      <c r="T11067" s="26"/>
      <c r="U11067" s="26"/>
      <c r="W11067" s="10"/>
    </row>
    <row r="11068">
      <c r="E11068" s="26"/>
      <c r="F11068" s="27"/>
      <c r="J11068" s="26"/>
      <c r="K11068" s="26"/>
      <c r="L11068" s="30"/>
      <c r="M11068" s="31"/>
      <c r="N11068" s="31"/>
      <c r="O11068" s="31"/>
      <c r="P11068" s="31"/>
      <c r="Q11068" s="31"/>
      <c r="R11068" s="31"/>
      <c r="S11068" s="31"/>
      <c r="T11068" s="26"/>
      <c r="U11068" s="26"/>
      <c r="W11068" s="10"/>
    </row>
    <row r="11069">
      <c r="E11069" s="26"/>
      <c r="F11069" s="27"/>
      <c r="J11069" s="26"/>
      <c r="K11069" s="26"/>
      <c r="L11069" s="30"/>
      <c r="M11069" s="31"/>
      <c r="N11069" s="31"/>
      <c r="O11069" s="31"/>
      <c r="P11069" s="31"/>
      <c r="Q11069" s="31"/>
      <c r="R11069" s="31"/>
      <c r="S11069" s="31"/>
      <c r="T11069" s="26"/>
      <c r="U11069" s="26"/>
      <c r="W11069" s="10"/>
    </row>
    <row r="11070">
      <c r="E11070" s="26"/>
      <c r="F11070" s="27"/>
      <c r="J11070" s="26"/>
      <c r="K11070" s="26"/>
      <c r="L11070" s="30"/>
      <c r="M11070" s="31"/>
      <c r="N11070" s="31"/>
      <c r="O11070" s="31"/>
      <c r="P11070" s="31"/>
      <c r="Q11070" s="31"/>
      <c r="R11070" s="31"/>
      <c r="S11070" s="31"/>
      <c r="T11070" s="26"/>
      <c r="U11070" s="26"/>
      <c r="W11070" s="10"/>
    </row>
    <row r="11071">
      <c r="E11071" s="26"/>
      <c r="F11071" s="27"/>
      <c r="J11071" s="26"/>
      <c r="K11071" s="26"/>
      <c r="L11071" s="30"/>
      <c r="M11071" s="31"/>
      <c r="N11071" s="31"/>
      <c r="O11071" s="31"/>
      <c r="P11071" s="31"/>
      <c r="Q11071" s="31"/>
      <c r="R11071" s="31"/>
      <c r="S11071" s="31"/>
      <c r="T11071" s="26"/>
      <c r="U11071" s="26"/>
      <c r="W11071" s="10"/>
    </row>
    <row r="11072">
      <c r="E11072" s="26"/>
      <c r="F11072" s="27"/>
      <c r="J11072" s="26"/>
      <c r="K11072" s="26"/>
      <c r="L11072" s="30"/>
      <c r="M11072" s="31"/>
      <c r="N11072" s="31"/>
      <c r="O11072" s="31"/>
      <c r="P11072" s="31"/>
      <c r="Q11072" s="31"/>
      <c r="R11072" s="31"/>
      <c r="S11072" s="31"/>
      <c r="T11072" s="26"/>
      <c r="U11072" s="26"/>
      <c r="W11072" s="10"/>
    </row>
    <row r="11073">
      <c r="E11073" s="26"/>
      <c r="F11073" s="27"/>
      <c r="J11073" s="26"/>
      <c r="K11073" s="26"/>
      <c r="L11073" s="30"/>
      <c r="M11073" s="31"/>
      <c r="N11073" s="31"/>
      <c r="O11073" s="31"/>
      <c r="P11073" s="31"/>
      <c r="Q11073" s="31"/>
      <c r="R11073" s="31"/>
      <c r="S11073" s="31"/>
      <c r="T11073" s="26"/>
      <c r="U11073" s="26"/>
      <c r="W11073" s="10"/>
    </row>
    <row r="11074">
      <c r="E11074" s="26"/>
      <c r="F11074" s="27"/>
      <c r="J11074" s="26"/>
      <c r="K11074" s="26"/>
      <c r="L11074" s="30"/>
      <c r="M11074" s="31"/>
      <c r="N11074" s="31"/>
      <c r="O11074" s="31"/>
      <c r="P11074" s="31"/>
      <c r="Q11074" s="31"/>
      <c r="R11074" s="31"/>
      <c r="S11074" s="31"/>
      <c r="T11074" s="26"/>
      <c r="U11074" s="26"/>
      <c r="W11074" s="10"/>
    </row>
    <row r="11075">
      <c r="E11075" s="26"/>
      <c r="F11075" s="27"/>
      <c r="J11075" s="26"/>
      <c r="K11075" s="26"/>
      <c r="L11075" s="30"/>
      <c r="M11075" s="31"/>
      <c r="N11075" s="31"/>
      <c r="O11075" s="31"/>
      <c r="P11075" s="31"/>
      <c r="Q11075" s="31"/>
      <c r="R11075" s="31"/>
      <c r="S11075" s="31"/>
      <c r="T11075" s="26"/>
      <c r="U11075" s="26"/>
      <c r="W11075" s="10"/>
    </row>
    <row r="11076">
      <c r="E11076" s="26"/>
      <c r="F11076" s="27"/>
      <c r="J11076" s="26"/>
      <c r="K11076" s="26"/>
      <c r="L11076" s="30"/>
      <c r="M11076" s="31"/>
      <c r="N11076" s="31"/>
      <c r="O11076" s="31"/>
      <c r="P11076" s="31"/>
      <c r="Q11076" s="31"/>
      <c r="R11076" s="31"/>
      <c r="S11076" s="31"/>
      <c r="T11076" s="26"/>
      <c r="U11076" s="26"/>
      <c r="W11076" s="10"/>
    </row>
    <row r="11077">
      <c r="E11077" s="26"/>
      <c r="F11077" s="27"/>
      <c r="J11077" s="26"/>
      <c r="K11077" s="26"/>
      <c r="L11077" s="30"/>
      <c r="M11077" s="31"/>
      <c r="N11077" s="31"/>
      <c r="O11077" s="31"/>
      <c r="P11077" s="31"/>
      <c r="Q11077" s="31"/>
      <c r="R11077" s="31"/>
      <c r="S11077" s="31"/>
      <c r="T11077" s="26"/>
      <c r="U11077" s="26"/>
      <c r="W11077" s="10"/>
    </row>
    <row r="11078">
      <c r="E11078" s="26"/>
      <c r="F11078" s="27"/>
      <c r="J11078" s="26"/>
      <c r="K11078" s="26"/>
      <c r="L11078" s="30"/>
      <c r="M11078" s="31"/>
      <c r="N11078" s="31"/>
      <c r="O11078" s="31"/>
      <c r="P11078" s="31"/>
      <c r="Q11078" s="31"/>
      <c r="R11078" s="31"/>
      <c r="S11078" s="31"/>
      <c r="T11078" s="26"/>
      <c r="U11078" s="26"/>
      <c r="W11078" s="10"/>
    </row>
    <row r="11079">
      <c r="E11079" s="26"/>
      <c r="F11079" s="27"/>
      <c r="J11079" s="26"/>
      <c r="K11079" s="26"/>
      <c r="L11079" s="30"/>
      <c r="M11079" s="31"/>
      <c r="N11079" s="31"/>
      <c r="O11079" s="31"/>
      <c r="P11079" s="31"/>
      <c r="Q11079" s="31"/>
      <c r="R11079" s="31"/>
      <c r="S11079" s="31"/>
      <c r="T11079" s="26"/>
      <c r="U11079" s="26"/>
      <c r="W11079" s="10"/>
    </row>
    <row r="11080">
      <c r="E11080" s="26"/>
      <c r="F11080" s="27"/>
      <c r="J11080" s="26"/>
      <c r="K11080" s="26"/>
      <c r="L11080" s="30"/>
      <c r="M11080" s="31"/>
      <c r="N11080" s="31"/>
      <c r="O11080" s="31"/>
      <c r="P11080" s="31"/>
      <c r="Q11080" s="31"/>
      <c r="R11080" s="31"/>
      <c r="S11080" s="31"/>
      <c r="T11080" s="26"/>
      <c r="U11080" s="26"/>
      <c r="W11080" s="10"/>
    </row>
    <row r="11081">
      <c r="E11081" s="26"/>
      <c r="F11081" s="27"/>
      <c r="J11081" s="26"/>
      <c r="K11081" s="26"/>
      <c r="L11081" s="30"/>
      <c r="M11081" s="31"/>
      <c r="N11081" s="31"/>
      <c r="O11081" s="31"/>
      <c r="P11081" s="31"/>
      <c r="Q11081" s="31"/>
      <c r="R11081" s="31"/>
      <c r="S11081" s="31"/>
      <c r="T11081" s="26"/>
      <c r="U11081" s="26"/>
      <c r="W11081" s="10"/>
    </row>
    <row r="11082">
      <c r="E11082" s="26"/>
      <c r="F11082" s="27"/>
      <c r="J11082" s="26"/>
      <c r="K11082" s="26"/>
      <c r="L11082" s="30"/>
      <c r="M11082" s="31"/>
      <c r="N11082" s="31"/>
      <c r="O11082" s="31"/>
      <c r="P11082" s="31"/>
      <c r="Q11082" s="31"/>
      <c r="R11082" s="31"/>
      <c r="S11082" s="31"/>
      <c r="T11082" s="26"/>
      <c r="U11082" s="26"/>
      <c r="W11082" s="10"/>
    </row>
    <row r="11083">
      <c r="E11083" s="26"/>
      <c r="F11083" s="27"/>
      <c r="J11083" s="26"/>
      <c r="K11083" s="26"/>
      <c r="L11083" s="30"/>
      <c r="M11083" s="31"/>
      <c r="N11083" s="31"/>
      <c r="O11083" s="31"/>
      <c r="P11083" s="31"/>
      <c r="Q11083" s="31"/>
      <c r="R11083" s="31"/>
      <c r="S11083" s="31"/>
      <c r="T11083" s="26"/>
      <c r="U11083" s="26"/>
      <c r="W11083" s="10"/>
    </row>
    <row r="11084">
      <c r="E11084" s="26"/>
      <c r="F11084" s="27"/>
      <c r="J11084" s="26"/>
      <c r="K11084" s="26"/>
      <c r="L11084" s="30"/>
      <c r="M11084" s="31"/>
      <c r="N11084" s="31"/>
      <c r="O11084" s="31"/>
      <c r="P11084" s="31"/>
      <c r="Q11084" s="31"/>
      <c r="R11084" s="31"/>
      <c r="S11084" s="31"/>
      <c r="T11084" s="26"/>
      <c r="U11084" s="26"/>
      <c r="W11084" s="10"/>
    </row>
    <row r="11085">
      <c r="E11085" s="26"/>
      <c r="F11085" s="27"/>
      <c r="J11085" s="26"/>
      <c r="K11085" s="26"/>
      <c r="L11085" s="30"/>
      <c r="M11085" s="31"/>
      <c r="N11085" s="31"/>
      <c r="O11085" s="31"/>
      <c r="P11085" s="31"/>
      <c r="Q11085" s="31"/>
      <c r="R11085" s="31"/>
      <c r="S11085" s="31"/>
      <c r="T11085" s="26"/>
      <c r="U11085" s="26"/>
      <c r="W11085" s="10"/>
    </row>
    <row r="11086">
      <c r="E11086" s="26"/>
      <c r="F11086" s="27"/>
      <c r="J11086" s="26"/>
      <c r="K11086" s="26"/>
      <c r="L11086" s="30"/>
      <c r="M11086" s="31"/>
      <c r="N11086" s="31"/>
      <c r="O11086" s="31"/>
      <c r="P11086" s="31"/>
      <c r="Q11086" s="31"/>
      <c r="R11086" s="31"/>
      <c r="S11086" s="31"/>
      <c r="T11086" s="26"/>
      <c r="U11086" s="26"/>
      <c r="W11086" s="10"/>
    </row>
    <row r="11087">
      <c r="E11087" s="26"/>
      <c r="F11087" s="27"/>
      <c r="J11087" s="26"/>
      <c r="K11087" s="26"/>
      <c r="L11087" s="30"/>
      <c r="M11087" s="31"/>
      <c r="N11087" s="31"/>
      <c r="O11087" s="31"/>
      <c r="P11087" s="31"/>
      <c r="Q11087" s="31"/>
      <c r="R11087" s="31"/>
      <c r="S11087" s="31"/>
      <c r="T11087" s="26"/>
      <c r="U11087" s="26"/>
      <c r="W11087" s="10"/>
    </row>
    <row r="11088">
      <c r="E11088" s="26"/>
      <c r="F11088" s="27"/>
      <c r="J11088" s="26"/>
      <c r="K11088" s="26"/>
      <c r="L11088" s="30"/>
      <c r="M11088" s="31"/>
      <c r="N11088" s="31"/>
      <c r="O11088" s="31"/>
      <c r="P11088" s="31"/>
      <c r="Q11088" s="31"/>
      <c r="R11088" s="31"/>
      <c r="S11088" s="31"/>
      <c r="T11088" s="26"/>
      <c r="U11088" s="26"/>
      <c r="W11088" s="10"/>
    </row>
    <row r="11089">
      <c r="E11089" s="26"/>
      <c r="F11089" s="27"/>
      <c r="J11089" s="26"/>
      <c r="K11089" s="26"/>
      <c r="L11089" s="30"/>
      <c r="M11089" s="31"/>
      <c r="N11089" s="31"/>
      <c r="O11089" s="31"/>
      <c r="P11089" s="31"/>
      <c r="Q11089" s="31"/>
      <c r="R11089" s="31"/>
      <c r="S11089" s="31"/>
      <c r="T11089" s="26"/>
      <c r="U11089" s="26"/>
      <c r="W11089" s="10"/>
    </row>
    <row r="11090">
      <c r="E11090" s="26"/>
      <c r="F11090" s="27"/>
      <c r="J11090" s="26"/>
      <c r="K11090" s="26"/>
      <c r="L11090" s="30"/>
      <c r="M11090" s="31"/>
      <c r="N11090" s="31"/>
      <c r="O11090" s="31"/>
      <c r="P11090" s="31"/>
      <c r="Q11090" s="31"/>
      <c r="R11090" s="31"/>
      <c r="S11090" s="31"/>
      <c r="T11090" s="26"/>
      <c r="U11090" s="26"/>
      <c r="W11090" s="10"/>
    </row>
    <row r="11091">
      <c r="E11091" s="26"/>
      <c r="F11091" s="27"/>
      <c r="J11091" s="26"/>
      <c r="K11091" s="26"/>
      <c r="L11091" s="30"/>
      <c r="M11091" s="31"/>
      <c r="N11091" s="31"/>
      <c r="O11091" s="31"/>
      <c r="P11091" s="31"/>
      <c r="Q11091" s="31"/>
      <c r="R11091" s="31"/>
      <c r="S11091" s="31"/>
      <c r="T11091" s="26"/>
      <c r="U11091" s="26"/>
      <c r="W11091" s="10"/>
    </row>
    <row r="11092">
      <c r="E11092" s="26"/>
      <c r="F11092" s="27"/>
      <c r="J11092" s="26"/>
      <c r="K11092" s="26"/>
      <c r="L11092" s="30"/>
      <c r="M11092" s="31"/>
      <c r="N11092" s="31"/>
      <c r="O11092" s="31"/>
      <c r="P11092" s="31"/>
      <c r="Q11092" s="31"/>
      <c r="R11092" s="31"/>
      <c r="S11092" s="31"/>
      <c r="T11092" s="26"/>
      <c r="U11092" s="26"/>
      <c r="W11092" s="10"/>
    </row>
    <row r="11093">
      <c r="E11093" s="26"/>
      <c r="F11093" s="27"/>
      <c r="J11093" s="26"/>
      <c r="K11093" s="26"/>
      <c r="L11093" s="30"/>
      <c r="M11093" s="31"/>
      <c r="N11093" s="31"/>
      <c r="O11093" s="31"/>
      <c r="P11093" s="31"/>
      <c r="Q11093" s="31"/>
      <c r="R11093" s="31"/>
      <c r="S11093" s="31"/>
      <c r="T11093" s="26"/>
      <c r="U11093" s="26"/>
      <c r="W11093" s="10"/>
    </row>
    <row r="11094">
      <c r="E11094" s="26"/>
      <c r="F11094" s="27"/>
      <c r="J11094" s="26"/>
      <c r="K11094" s="26"/>
      <c r="L11094" s="30"/>
      <c r="M11094" s="31"/>
      <c r="N11094" s="31"/>
      <c r="O11094" s="31"/>
      <c r="P11094" s="31"/>
      <c r="Q11094" s="31"/>
      <c r="R11094" s="31"/>
      <c r="S11094" s="31"/>
      <c r="T11094" s="26"/>
      <c r="U11094" s="26"/>
      <c r="W11094" s="10"/>
    </row>
    <row r="11095">
      <c r="E11095" s="26"/>
      <c r="F11095" s="27"/>
      <c r="J11095" s="26"/>
      <c r="K11095" s="26"/>
      <c r="L11095" s="30"/>
      <c r="M11095" s="31"/>
      <c r="N11095" s="31"/>
      <c r="O11095" s="31"/>
      <c r="P11095" s="31"/>
      <c r="Q11095" s="31"/>
      <c r="R11095" s="31"/>
      <c r="S11095" s="31"/>
      <c r="T11095" s="26"/>
      <c r="U11095" s="26"/>
      <c r="W11095" s="10"/>
    </row>
    <row r="11096">
      <c r="E11096" s="26"/>
      <c r="F11096" s="27"/>
      <c r="J11096" s="26"/>
      <c r="K11096" s="26"/>
      <c r="L11096" s="30"/>
      <c r="M11096" s="31"/>
      <c r="N11096" s="31"/>
      <c r="O11096" s="31"/>
      <c r="P11096" s="31"/>
      <c r="Q11096" s="31"/>
      <c r="R11096" s="31"/>
      <c r="S11096" s="31"/>
      <c r="T11096" s="26"/>
      <c r="U11096" s="26"/>
      <c r="W11096" s="10"/>
    </row>
    <row r="11097">
      <c r="E11097" s="26"/>
      <c r="F11097" s="27"/>
      <c r="J11097" s="26"/>
      <c r="K11097" s="26"/>
      <c r="L11097" s="30"/>
      <c r="M11097" s="31"/>
      <c r="N11097" s="31"/>
      <c r="O11097" s="31"/>
      <c r="P11097" s="31"/>
      <c r="Q11097" s="31"/>
      <c r="R11097" s="31"/>
      <c r="S11097" s="31"/>
      <c r="T11097" s="26"/>
      <c r="U11097" s="26"/>
      <c r="W11097" s="10"/>
    </row>
    <row r="11098">
      <c r="E11098" s="26"/>
      <c r="F11098" s="27"/>
      <c r="J11098" s="26"/>
      <c r="K11098" s="26"/>
      <c r="L11098" s="30"/>
      <c r="M11098" s="31"/>
      <c r="N11098" s="31"/>
      <c r="O11098" s="31"/>
      <c r="P11098" s="31"/>
      <c r="Q11098" s="31"/>
      <c r="R11098" s="31"/>
      <c r="S11098" s="31"/>
      <c r="T11098" s="26"/>
      <c r="U11098" s="26"/>
      <c r="W11098" s="10"/>
    </row>
    <row r="11099">
      <c r="E11099" s="26"/>
      <c r="F11099" s="27"/>
      <c r="J11099" s="26"/>
      <c r="K11099" s="26"/>
      <c r="L11099" s="30"/>
      <c r="M11099" s="31"/>
      <c r="N11099" s="31"/>
      <c r="O11099" s="31"/>
      <c r="P11099" s="31"/>
      <c r="Q11099" s="31"/>
      <c r="R11099" s="31"/>
      <c r="S11099" s="31"/>
      <c r="T11099" s="26"/>
      <c r="U11099" s="26"/>
      <c r="W11099" s="10"/>
    </row>
    <row r="11100">
      <c r="E11100" s="26"/>
      <c r="F11100" s="27"/>
      <c r="J11100" s="26"/>
      <c r="K11100" s="26"/>
      <c r="L11100" s="30"/>
      <c r="M11100" s="31"/>
      <c r="N11100" s="31"/>
      <c r="O11100" s="31"/>
      <c r="P11100" s="31"/>
      <c r="Q11100" s="31"/>
      <c r="R11100" s="31"/>
      <c r="S11100" s="31"/>
      <c r="T11100" s="26"/>
      <c r="U11100" s="26"/>
      <c r="W11100" s="10"/>
    </row>
    <row r="11101">
      <c r="E11101" s="26"/>
      <c r="F11101" s="27"/>
      <c r="J11101" s="26"/>
      <c r="K11101" s="26"/>
      <c r="L11101" s="30"/>
      <c r="M11101" s="31"/>
      <c r="N11101" s="31"/>
      <c r="O11101" s="31"/>
      <c r="P11101" s="31"/>
      <c r="Q11101" s="31"/>
      <c r="R11101" s="31"/>
      <c r="S11101" s="31"/>
      <c r="T11101" s="26"/>
      <c r="U11101" s="26"/>
      <c r="W11101" s="10"/>
    </row>
    <row r="11102">
      <c r="E11102" s="26"/>
      <c r="F11102" s="27"/>
      <c r="J11102" s="26"/>
      <c r="K11102" s="26"/>
      <c r="L11102" s="30"/>
      <c r="M11102" s="31"/>
      <c r="N11102" s="31"/>
      <c r="O11102" s="31"/>
      <c r="P11102" s="31"/>
      <c r="Q11102" s="31"/>
      <c r="R11102" s="31"/>
      <c r="S11102" s="31"/>
      <c r="T11102" s="26"/>
      <c r="U11102" s="26"/>
      <c r="W11102" s="10"/>
    </row>
    <row r="11103">
      <c r="E11103" s="26"/>
      <c r="F11103" s="27"/>
      <c r="J11103" s="26"/>
      <c r="K11103" s="26"/>
      <c r="L11103" s="30"/>
      <c r="M11103" s="31"/>
      <c r="N11103" s="31"/>
      <c r="O11103" s="31"/>
      <c r="P11103" s="31"/>
      <c r="Q11103" s="31"/>
      <c r="R11103" s="31"/>
      <c r="S11103" s="31"/>
      <c r="T11103" s="26"/>
      <c r="U11103" s="26"/>
      <c r="W11103" s="10"/>
    </row>
    <row r="11104">
      <c r="E11104" s="26"/>
      <c r="F11104" s="27"/>
      <c r="J11104" s="26"/>
      <c r="K11104" s="26"/>
      <c r="L11104" s="30"/>
      <c r="M11104" s="31"/>
      <c r="N11104" s="31"/>
      <c r="O11104" s="31"/>
      <c r="P11104" s="31"/>
      <c r="Q11104" s="31"/>
      <c r="R11104" s="31"/>
      <c r="S11104" s="31"/>
      <c r="T11104" s="26"/>
      <c r="U11104" s="26"/>
      <c r="W11104" s="10"/>
    </row>
    <row r="11105">
      <c r="E11105" s="26"/>
      <c r="F11105" s="27"/>
      <c r="J11105" s="26"/>
      <c r="K11105" s="26"/>
      <c r="L11105" s="30"/>
      <c r="M11105" s="31"/>
      <c r="N11105" s="31"/>
      <c r="O11105" s="31"/>
      <c r="P11105" s="31"/>
      <c r="Q11105" s="31"/>
      <c r="R11105" s="31"/>
      <c r="S11105" s="31"/>
      <c r="T11105" s="26"/>
      <c r="U11105" s="26"/>
      <c r="W11105" s="10"/>
    </row>
    <row r="11106">
      <c r="E11106" s="26"/>
      <c r="F11106" s="27"/>
      <c r="J11106" s="26"/>
      <c r="K11106" s="26"/>
      <c r="L11106" s="30"/>
      <c r="M11106" s="31"/>
      <c r="N11106" s="31"/>
      <c r="O11106" s="31"/>
      <c r="P11106" s="31"/>
      <c r="Q11106" s="31"/>
      <c r="R11106" s="31"/>
      <c r="S11106" s="31"/>
      <c r="T11106" s="26"/>
      <c r="U11106" s="26"/>
      <c r="W11106" s="10"/>
    </row>
    <row r="11107">
      <c r="E11107" s="26"/>
      <c r="F11107" s="27"/>
      <c r="J11107" s="26"/>
      <c r="K11107" s="26"/>
      <c r="L11107" s="30"/>
      <c r="M11107" s="31"/>
      <c r="N11107" s="31"/>
      <c r="O11107" s="31"/>
      <c r="P11107" s="31"/>
      <c r="Q11107" s="31"/>
      <c r="R11107" s="31"/>
      <c r="S11107" s="31"/>
      <c r="T11107" s="26"/>
      <c r="U11107" s="26"/>
      <c r="W11107" s="10"/>
    </row>
    <row r="11108">
      <c r="E11108" s="26"/>
      <c r="F11108" s="27"/>
      <c r="J11108" s="26"/>
      <c r="K11108" s="26"/>
      <c r="L11108" s="30"/>
      <c r="M11108" s="31"/>
      <c r="N11108" s="31"/>
      <c r="O11108" s="31"/>
      <c r="P11108" s="31"/>
      <c r="Q11108" s="31"/>
      <c r="R11108" s="31"/>
      <c r="S11108" s="31"/>
      <c r="T11108" s="26"/>
      <c r="U11108" s="26"/>
      <c r="W11108" s="10"/>
    </row>
    <row r="11109">
      <c r="E11109" s="26"/>
      <c r="F11109" s="27"/>
      <c r="J11109" s="26"/>
      <c r="K11109" s="26"/>
      <c r="L11109" s="30"/>
      <c r="M11109" s="31"/>
      <c r="N11109" s="31"/>
      <c r="O11109" s="31"/>
      <c r="P11109" s="31"/>
      <c r="Q11109" s="31"/>
      <c r="R11109" s="31"/>
      <c r="S11109" s="31"/>
      <c r="T11109" s="26"/>
      <c r="U11109" s="26"/>
      <c r="W11109" s="10"/>
    </row>
    <row r="11110">
      <c r="E11110" s="26"/>
      <c r="F11110" s="27"/>
      <c r="J11110" s="26"/>
      <c r="K11110" s="26"/>
      <c r="L11110" s="30"/>
      <c r="M11110" s="31"/>
      <c r="N11110" s="31"/>
      <c r="O11110" s="31"/>
      <c r="P11110" s="31"/>
      <c r="Q11110" s="31"/>
      <c r="R11110" s="31"/>
      <c r="S11110" s="31"/>
      <c r="T11110" s="26"/>
      <c r="U11110" s="26"/>
      <c r="W11110" s="10"/>
    </row>
    <row r="11111">
      <c r="E11111" s="26"/>
      <c r="F11111" s="27"/>
      <c r="J11111" s="26"/>
      <c r="K11111" s="26"/>
      <c r="L11111" s="30"/>
      <c r="M11111" s="31"/>
      <c r="N11111" s="31"/>
      <c r="O11111" s="31"/>
      <c r="P11111" s="31"/>
      <c r="Q11111" s="31"/>
      <c r="R11111" s="31"/>
      <c r="S11111" s="31"/>
      <c r="T11111" s="26"/>
      <c r="U11111" s="26"/>
      <c r="W11111" s="10"/>
    </row>
    <row r="11112">
      <c r="E11112" s="26"/>
      <c r="F11112" s="27"/>
      <c r="J11112" s="26"/>
      <c r="K11112" s="26"/>
      <c r="L11112" s="30"/>
      <c r="M11112" s="31"/>
      <c r="N11112" s="31"/>
      <c r="O11112" s="31"/>
      <c r="P11112" s="31"/>
      <c r="Q11112" s="31"/>
      <c r="R11112" s="31"/>
      <c r="S11112" s="31"/>
      <c r="T11112" s="26"/>
      <c r="U11112" s="26"/>
      <c r="W11112" s="10"/>
    </row>
    <row r="11113">
      <c r="E11113" s="26"/>
      <c r="F11113" s="27"/>
      <c r="J11113" s="26"/>
      <c r="K11113" s="26"/>
      <c r="L11113" s="30"/>
      <c r="M11113" s="31"/>
      <c r="N11113" s="31"/>
      <c r="O11113" s="31"/>
      <c r="P11113" s="31"/>
      <c r="Q11113" s="31"/>
      <c r="R11113" s="31"/>
      <c r="S11113" s="31"/>
      <c r="T11113" s="26"/>
      <c r="U11113" s="26"/>
      <c r="W11113" s="10"/>
    </row>
    <row r="11114">
      <c r="E11114" s="26"/>
      <c r="F11114" s="27"/>
      <c r="J11114" s="26"/>
      <c r="K11114" s="26"/>
      <c r="L11114" s="30"/>
      <c r="M11114" s="31"/>
      <c r="N11114" s="31"/>
      <c r="O11114" s="31"/>
      <c r="P11114" s="31"/>
      <c r="Q11114" s="31"/>
      <c r="R11114" s="31"/>
      <c r="S11114" s="31"/>
      <c r="T11114" s="26"/>
      <c r="U11114" s="26"/>
      <c r="W11114" s="10"/>
    </row>
    <row r="11115">
      <c r="E11115" s="26"/>
      <c r="F11115" s="27"/>
      <c r="J11115" s="26"/>
      <c r="K11115" s="26"/>
      <c r="L11115" s="30"/>
      <c r="M11115" s="31"/>
      <c r="N11115" s="31"/>
      <c r="O11115" s="31"/>
      <c r="P11115" s="31"/>
      <c r="Q11115" s="31"/>
      <c r="R11115" s="31"/>
      <c r="S11115" s="31"/>
      <c r="T11115" s="26"/>
      <c r="U11115" s="26"/>
      <c r="W11115" s="10"/>
    </row>
    <row r="11116">
      <c r="E11116" s="26"/>
      <c r="F11116" s="27"/>
      <c r="J11116" s="26"/>
      <c r="K11116" s="26"/>
      <c r="L11116" s="30"/>
      <c r="M11116" s="31"/>
      <c r="N11116" s="31"/>
      <c r="O11116" s="31"/>
      <c r="P11116" s="31"/>
      <c r="Q11116" s="31"/>
      <c r="R11116" s="31"/>
      <c r="S11116" s="31"/>
      <c r="T11116" s="26"/>
      <c r="U11116" s="26"/>
      <c r="W11116" s="10"/>
    </row>
    <row r="11117">
      <c r="E11117" s="26"/>
      <c r="F11117" s="27"/>
      <c r="J11117" s="26"/>
      <c r="K11117" s="26"/>
      <c r="L11117" s="30"/>
      <c r="M11117" s="31"/>
      <c r="N11117" s="31"/>
      <c r="O11117" s="31"/>
      <c r="P11117" s="31"/>
      <c r="Q11117" s="31"/>
      <c r="R11117" s="31"/>
      <c r="S11117" s="31"/>
      <c r="T11117" s="26"/>
      <c r="U11117" s="26"/>
      <c r="W11117" s="10"/>
    </row>
    <row r="11118">
      <c r="E11118" s="26"/>
      <c r="F11118" s="27"/>
      <c r="J11118" s="26"/>
      <c r="K11118" s="26"/>
      <c r="L11118" s="30"/>
      <c r="M11118" s="31"/>
      <c r="N11118" s="31"/>
      <c r="O11118" s="31"/>
      <c r="P11118" s="31"/>
      <c r="Q11118" s="31"/>
      <c r="R11118" s="31"/>
      <c r="S11118" s="31"/>
      <c r="T11118" s="26"/>
      <c r="U11118" s="26"/>
      <c r="W11118" s="10"/>
    </row>
    <row r="11119">
      <c r="E11119" s="26"/>
      <c r="F11119" s="27"/>
      <c r="J11119" s="26"/>
      <c r="K11119" s="26"/>
      <c r="L11119" s="30"/>
      <c r="M11119" s="31"/>
      <c r="N11119" s="31"/>
      <c r="O11119" s="31"/>
      <c r="P11119" s="31"/>
      <c r="Q11119" s="31"/>
      <c r="R11119" s="31"/>
      <c r="S11119" s="31"/>
      <c r="T11119" s="26"/>
      <c r="U11119" s="26"/>
      <c r="W11119" s="10"/>
    </row>
    <row r="11120">
      <c r="E11120" s="26"/>
      <c r="F11120" s="27"/>
      <c r="J11120" s="26"/>
      <c r="K11120" s="26"/>
      <c r="L11120" s="30"/>
      <c r="M11120" s="31"/>
      <c r="N11120" s="31"/>
      <c r="O11120" s="31"/>
      <c r="P11120" s="31"/>
      <c r="Q11120" s="31"/>
      <c r="R11120" s="31"/>
      <c r="S11120" s="31"/>
      <c r="T11120" s="26"/>
      <c r="U11120" s="26"/>
      <c r="W11120" s="10"/>
    </row>
    <row r="11121">
      <c r="E11121" s="26"/>
      <c r="F11121" s="27"/>
      <c r="J11121" s="26"/>
      <c r="K11121" s="26"/>
      <c r="L11121" s="30"/>
      <c r="M11121" s="31"/>
      <c r="N11121" s="31"/>
      <c r="O11121" s="31"/>
      <c r="P11121" s="31"/>
      <c r="Q11121" s="31"/>
      <c r="R11121" s="31"/>
      <c r="S11121" s="31"/>
      <c r="T11121" s="26"/>
      <c r="U11121" s="26"/>
      <c r="W11121" s="10"/>
    </row>
    <row r="11122">
      <c r="E11122" s="26"/>
      <c r="F11122" s="27"/>
      <c r="J11122" s="26"/>
      <c r="K11122" s="26"/>
      <c r="L11122" s="30"/>
      <c r="M11122" s="31"/>
      <c r="N11122" s="31"/>
      <c r="O11122" s="31"/>
      <c r="P11122" s="31"/>
      <c r="Q11122" s="31"/>
      <c r="R11122" s="31"/>
      <c r="S11122" s="31"/>
      <c r="T11122" s="26"/>
      <c r="U11122" s="26"/>
      <c r="W11122" s="10"/>
    </row>
    <row r="11123">
      <c r="E11123" s="26"/>
      <c r="F11123" s="27"/>
      <c r="J11123" s="26"/>
      <c r="K11123" s="26"/>
      <c r="L11123" s="30"/>
      <c r="M11123" s="31"/>
      <c r="N11123" s="31"/>
      <c r="O11123" s="31"/>
      <c r="P11123" s="31"/>
      <c r="Q11123" s="31"/>
      <c r="R11123" s="31"/>
      <c r="S11123" s="31"/>
      <c r="T11123" s="26"/>
      <c r="U11123" s="26"/>
      <c r="W11123" s="10"/>
    </row>
    <row r="11124">
      <c r="E11124" s="26"/>
      <c r="F11124" s="27"/>
      <c r="J11124" s="26"/>
      <c r="K11124" s="26"/>
      <c r="L11124" s="30"/>
      <c r="M11124" s="31"/>
      <c r="N11124" s="31"/>
      <c r="O11124" s="31"/>
      <c r="P11124" s="31"/>
      <c r="Q11124" s="31"/>
      <c r="R11124" s="31"/>
      <c r="S11124" s="31"/>
      <c r="T11124" s="26"/>
      <c r="U11124" s="26"/>
      <c r="W11124" s="10"/>
    </row>
    <row r="11125">
      <c r="E11125" s="26"/>
      <c r="F11125" s="27"/>
      <c r="J11125" s="26"/>
      <c r="K11125" s="26"/>
      <c r="L11125" s="30"/>
      <c r="M11125" s="31"/>
      <c r="N11125" s="31"/>
      <c r="O11125" s="31"/>
      <c r="P11125" s="31"/>
      <c r="Q11125" s="31"/>
      <c r="R11125" s="31"/>
      <c r="S11125" s="31"/>
      <c r="T11125" s="26"/>
      <c r="U11125" s="26"/>
      <c r="W11125" s="10"/>
    </row>
    <row r="11126">
      <c r="E11126" s="26"/>
      <c r="F11126" s="27"/>
      <c r="J11126" s="26"/>
      <c r="K11126" s="26"/>
      <c r="L11126" s="30"/>
      <c r="M11126" s="31"/>
      <c r="N11126" s="31"/>
      <c r="O11126" s="31"/>
      <c r="P11126" s="31"/>
      <c r="Q11126" s="31"/>
      <c r="R11126" s="31"/>
      <c r="S11126" s="31"/>
      <c r="T11126" s="26"/>
      <c r="U11126" s="26"/>
      <c r="W11126" s="10"/>
    </row>
    <row r="11127">
      <c r="E11127" s="26"/>
      <c r="F11127" s="27"/>
      <c r="J11127" s="26"/>
      <c r="K11127" s="26"/>
      <c r="L11127" s="30"/>
      <c r="M11127" s="31"/>
      <c r="N11127" s="31"/>
      <c r="O11127" s="31"/>
      <c r="P11127" s="31"/>
      <c r="Q11127" s="31"/>
      <c r="R11127" s="31"/>
      <c r="S11127" s="31"/>
      <c r="T11127" s="26"/>
      <c r="U11127" s="26"/>
      <c r="W11127" s="10"/>
    </row>
    <row r="11128">
      <c r="E11128" s="26"/>
      <c r="F11128" s="27"/>
      <c r="J11128" s="26"/>
      <c r="K11128" s="26"/>
      <c r="L11128" s="30"/>
      <c r="M11128" s="31"/>
      <c r="N11128" s="31"/>
      <c r="O11128" s="31"/>
      <c r="P11128" s="31"/>
      <c r="Q11128" s="31"/>
      <c r="R11128" s="31"/>
      <c r="S11128" s="31"/>
      <c r="T11128" s="26"/>
      <c r="U11128" s="26"/>
      <c r="W11128" s="10"/>
    </row>
    <row r="11129">
      <c r="E11129" s="26"/>
      <c r="F11129" s="27"/>
      <c r="J11129" s="26"/>
      <c r="K11129" s="26"/>
      <c r="L11129" s="30"/>
      <c r="M11129" s="31"/>
      <c r="N11129" s="31"/>
      <c r="O11129" s="31"/>
      <c r="P11129" s="31"/>
      <c r="Q11129" s="31"/>
      <c r="R11129" s="31"/>
      <c r="S11129" s="31"/>
      <c r="T11129" s="26"/>
      <c r="U11129" s="26"/>
      <c r="W11129" s="10"/>
    </row>
    <row r="11130">
      <c r="E11130" s="26"/>
      <c r="F11130" s="27"/>
      <c r="J11130" s="26"/>
      <c r="K11130" s="26"/>
      <c r="L11130" s="30"/>
      <c r="M11130" s="31"/>
      <c r="N11130" s="31"/>
      <c r="O11130" s="31"/>
      <c r="P11130" s="31"/>
      <c r="Q11130" s="31"/>
      <c r="R11130" s="31"/>
      <c r="S11130" s="31"/>
      <c r="T11130" s="26"/>
      <c r="U11130" s="26"/>
      <c r="W11130" s="10"/>
    </row>
    <row r="11131">
      <c r="E11131" s="26"/>
      <c r="F11131" s="27"/>
      <c r="J11131" s="26"/>
      <c r="K11131" s="26"/>
      <c r="L11131" s="30"/>
      <c r="M11131" s="31"/>
      <c r="N11131" s="31"/>
      <c r="O11131" s="31"/>
      <c r="P11131" s="31"/>
      <c r="Q11131" s="31"/>
      <c r="R11131" s="31"/>
      <c r="S11131" s="31"/>
      <c r="T11131" s="26"/>
      <c r="U11131" s="26"/>
      <c r="W11131" s="10"/>
    </row>
    <row r="11132">
      <c r="E11132" s="26"/>
      <c r="F11132" s="27"/>
      <c r="J11132" s="26"/>
      <c r="K11132" s="26"/>
      <c r="L11132" s="30"/>
      <c r="M11132" s="31"/>
      <c r="N11132" s="31"/>
      <c r="O11132" s="31"/>
      <c r="P11132" s="31"/>
      <c r="Q11132" s="31"/>
      <c r="R11132" s="31"/>
      <c r="S11132" s="31"/>
      <c r="T11132" s="26"/>
      <c r="U11132" s="26"/>
      <c r="W11132" s="10"/>
    </row>
    <row r="11133">
      <c r="E11133" s="26"/>
      <c r="F11133" s="27"/>
      <c r="J11133" s="26"/>
      <c r="K11133" s="26"/>
      <c r="L11133" s="30"/>
      <c r="M11133" s="31"/>
      <c r="N11133" s="31"/>
      <c r="O11133" s="31"/>
      <c r="P11133" s="31"/>
      <c r="Q11133" s="31"/>
      <c r="R11133" s="31"/>
      <c r="S11133" s="31"/>
      <c r="T11133" s="26"/>
      <c r="U11133" s="26"/>
      <c r="W11133" s="10"/>
    </row>
    <row r="11134">
      <c r="E11134" s="26"/>
      <c r="F11134" s="27"/>
      <c r="J11134" s="26"/>
      <c r="K11134" s="26"/>
      <c r="L11134" s="30"/>
      <c r="M11134" s="31"/>
      <c r="N11134" s="31"/>
      <c r="O11134" s="31"/>
      <c r="P11134" s="31"/>
      <c r="Q11134" s="31"/>
      <c r="R11134" s="31"/>
      <c r="S11134" s="31"/>
      <c r="T11134" s="26"/>
      <c r="U11134" s="26"/>
      <c r="W11134" s="10"/>
    </row>
    <row r="11135">
      <c r="E11135" s="26"/>
      <c r="F11135" s="27"/>
      <c r="J11135" s="26"/>
      <c r="K11135" s="26"/>
      <c r="L11135" s="30"/>
      <c r="M11135" s="31"/>
      <c r="N11135" s="31"/>
      <c r="O11135" s="31"/>
      <c r="P11135" s="31"/>
      <c r="Q11135" s="31"/>
      <c r="R11135" s="31"/>
      <c r="S11135" s="31"/>
      <c r="T11135" s="26"/>
      <c r="U11135" s="26"/>
      <c r="W11135" s="10"/>
    </row>
    <row r="11136">
      <c r="E11136" s="26"/>
      <c r="F11136" s="27"/>
      <c r="J11136" s="26"/>
      <c r="K11136" s="26"/>
      <c r="L11136" s="30"/>
      <c r="M11136" s="31"/>
      <c r="N11136" s="31"/>
      <c r="O11136" s="31"/>
      <c r="P11136" s="31"/>
      <c r="Q11136" s="31"/>
      <c r="R11136" s="31"/>
      <c r="S11136" s="31"/>
      <c r="T11136" s="26"/>
      <c r="U11136" s="26"/>
      <c r="W11136" s="10"/>
    </row>
    <row r="11137">
      <c r="E11137" s="26"/>
      <c r="F11137" s="27"/>
      <c r="J11137" s="26"/>
      <c r="K11137" s="26"/>
      <c r="L11137" s="30"/>
      <c r="M11137" s="31"/>
      <c r="N11137" s="31"/>
      <c r="O11137" s="31"/>
      <c r="P11137" s="31"/>
      <c r="Q11137" s="31"/>
      <c r="R11137" s="31"/>
      <c r="S11137" s="31"/>
      <c r="T11137" s="26"/>
      <c r="U11137" s="26"/>
      <c r="W11137" s="10"/>
    </row>
    <row r="11138">
      <c r="E11138" s="26"/>
      <c r="F11138" s="27"/>
      <c r="J11138" s="26"/>
      <c r="K11138" s="26"/>
      <c r="L11138" s="30"/>
      <c r="M11138" s="31"/>
      <c r="N11138" s="31"/>
      <c r="O11138" s="31"/>
      <c r="P11138" s="31"/>
      <c r="Q11138" s="31"/>
      <c r="R11138" s="31"/>
      <c r="S11138" s="31"/>
      <c r="T11138" s="26"/>
      <c r="U11138" s="26"/>
      <c r="W11138" s="10"/>
    </row>
    <row r="11139">
      <c r="E11139" s="26"/>
      <c r="F11139" s="27"/>
      <c r="J11139" s="26"/>
      <c r="K11139" s="26"/>
      <c r="L11139" s="30"/>
      <c r="M11139" s="31"/>
      <c r="N11139" s="31"/>
      <c r="O11139" s="31"/>
      <c r="P11139" s="31"/>
      <c r="Q11139" s="31"/>
      <c r="R11139" s="31"/>
      <c r="S11139" s="31"/>
      <c r="T11139" s="26"/>
      <c r="U11139" s="26"/>
      <c r="W11139" s="10"/>
    </row>
    <row r="11140">
      <c r="E11140" s="26"/>
      <c r="F11140" s="27"/>
      <c r="J11140" s="26"/>
      <c r="K11140" s="26"/>
      <c r="L11140" s="30"/>
      <c r="M11140" s="31"/>
      <c r="N11140" s="31"/>
      <c r="O11140" s="31"/>
      <c r="P11140" s="31"/>
      <c r="Q11140" s="31"/>
      <c r="R11140" s="31"/>
      <c r="S11140" s="31"/>
      <c r="T11140" s="26"/>
      <c r="U11140" s="26"/>
      <c r="W11140" s="10"/>
    </row>
    <row r="11141">
      <c r="E11141" s="26"/>
      <c r="F11141" s="27"/>
      <c r="J11141" s="26"/>
      <c r="K11141" s="26"/>
      <c r="L11141" s="30"/>
      <c r="M11141" s="31"/>
      <c r="N11141" s="31"/>
      <c r="O11141" s="31"/>
      <c r="P11141" s="31"/>
      <c r="Q11141" s="31"/>
      <c r="R11141" s="31"/>
      <c r="S11141" s="31"/>
      <c r="T11141" s="26"/>
      <c r="U11141" s="26"/>
      <c r="W11141" s="10"/>
    </row>
    <row r="11142">
      <c r="E11142" s="26"/>
      <c r="F11142" s="27"/>
      <c r="J11142" s="26"/>
      <c r="K11142" s="26"/>
      <c r="L11142" s="30"/>
      <c r="M11142" s="31"/>
      <c r="N11142" s="31"/>
      <c r="O11142" s="31"/>
      <c r="P11142" s="31"/>
      <c r="Q11142" s="31"/>
      <c r="R11142" s="31"/>
      <c r="S11142" s="31"/>
      <c r="T11142" s="26"/>
      <c r="U11142" s="26"/>
      <c r="W11142" s="10"/>
    </row>
    <row r="11143">
      <c r="E11143" s="26"/>
      <c r="F11143" s="27"/>
      <c r="J11143" s="26"/>
      <c r="K11143" s="26"/>
      <c r="L11143" s="30"/>
      <c r="M11143" s="31"/>
      <c r="N11143" s="31"/>
      <c r="O11143" s="31"/>
      <c r="P11143" s="31"/>
      <c r="Q11143" s="31"/>
      <c r="R11143" s="31"/>
      <c r="S11143" s="31"/>
      <c r="T11143" s="26"/>
      <c r="U11143" s="26"/>
      <c r="W11143" s="10"/>
    </row>
    <row r="11144">
      <c r="E11144" s="26"/>
      <c r="F11144" s="27"/>
      <c r="J11144" s="26"/>
      <c r="K11144" s="26"/>
      <c r="L11144" s="30"/>
      <c r="M11144" s="31"/>
      <c r="N11144" s="31"/>
      <c r="O11144" s="31"/>
      <c r="P11144" s="31"/>
      <c r="Q11144" s="31"/>
      <c r="R11144" s="31"/>
      <c r="S11144" s="31"/>
      <c r="T11144" s="26"/>
      <c r="U11144" s="26"/>
      <c r="W11144" s="10"/>
    </row>
    <row r="11145">
      <c r="E11145" s="26"/>
      <c r="F11145" s="27"/>
      <c r="J11145" s="26"/>
      <c r="K11145" s="26"/>
      <c r="L11145" s="30"/>
      <c r="M11145" s="31"/>
      <c r="N11145" s="31"/>
      <c r="O11145" s="31"/>
      <c r="P11145" s="31"/>
      <c r="Q11145" s="31"/>
      <c r="R11145" s="31"/>
      <c r="S11145" s="31"/>
      <c r="T11145" s="26"/>
      <c r="U11145" s="26"/>
      <c r="W11145" s="10"/>
    </row>
    <row r="11146">
      <c r="E11146" s="26"/>
      <c r="F11146" s="27"/>
      <c r="J11146" s="26"/>
      <c r="K11146" s="26"/>
      <c r="L11146" s="30"/>
      <c r="M11146" s="31"/>
      <c r="N11146" s="31"/>
      <c r="O11146" s="31"/>
      <c r="P11146" s="31"/>
      <c r="Q11146" s="31"/>
      <c r="R11146" s="31"/>
      <c r="S11146" s="31"/>
      <c r="T11146" s="26"/>
      <c r="U11146" s="26"/>
      <c r="W11146" s="10"/>
    </row>
    <row r="11147">
      <c r="E11147" s="26"/>
      <c r="F11147" s="27"/>
      <c r="J11147" s="26"/>
      <c r="K11147" s="26"/>
      <c r="L11147" s="30"/>
      <c r="M11147" s="31"/>
      <c r="N11147" s="31"/>
      <c r="O11147" s="31"/>
      <c r="P11147" s="31"/>
      <c r="Q11147" s="31"/>
      <c r="R11147" s="31"/>
      <c r="S11147" s="31"/>
      <c r="T11147" s="26"/>
      <c r="U11147" s="26"/>
      <c r="W11147" s="10"/>
    </row>
    <row r="11148">
      <c r="E11148" s="26"/>
      <c r="F11148" s="27"/>
      <c r="J11148" s="26"/>
      <c r="K11148" s="26"/>
      <c r="L11148" s="30"/>
      <c r="M11148" s="31"/>
      <c r="N11148" s="31"/>
      <c r="O11148" s="31"/>
      <c r="P11148" s="31"/>
      <c r="Q11148" s="31"/>
      <c r="R11148" s="31"/>
      <c r="S11148" s="31"/>
      <c r="T11148" s="26"/>
      <c r="U11148" s="26"/>
      <c r="W11148" s="10"/>
    </row>
    <row r="11149">
      <c r="E11149" s="26"/>
      <c r="F11149" s="27"/>
      <c r="J11149" s="26"/>
      <c r="K11149" s="26"/>
      <c r="L11149" s="30"/>
      <c r="M11149" s="31"/>
      <c r="N11149" s="31"/>
      <c r="O11149" s="31"/>
      <c r="P11149" s="31"/>
      <c r="Q11149" s="31"/>
      <c r="R11149" s="31"/>
      <c r="S11149" s="31"/>
      <c r="T11149" s="26"/>
      <c r="U11149" s="26"/>
      <c r="W11149" s="10"/>
    </row>
    <row r="11150">
      <c r="E11150" s="26"/>
      <c r="F11150" s="27"/>
      <c r="J11150" s="26"/>
      <c r="K11150" s="26"/>
      <c r="L11150" s="30"/>
      <c r="M11150" s="31"/>
      <c r="N11150" s="31"/>
      <c r="O11150" s="31"/>
      <c r="P11150" s="31"/>
      <c r="Q11150" s="31"/>
      <c r="R11150" s="31"/>
      <c r="S11150" s="31"/>
      <c r="T11150" s="26"/>
      <c r="U11150" s="26"/>
      <c r="W11150" s="10"/>
    </row>
    <row r="11151">
      <c r="E11151" s="26"/>
      <c r="F11151" s="27"/>
      <c r="J11151" s="26"/>
      <c r="K11151" s="26"/>
      <c r="L11151" s="30"/>
      <c r="M11151" s="31"/>
      <c r="N11151" s="31"/>
      <c r="O11151" s="31"/>
      <c r="P11151" s="31"/>
      <c r="Q11151" s="31"/>
      <c r="R11151" s="31"/>
      <c r="S11151" s="31"/>
      <c r="T11151" s="26"/>
      <c r="U11151" s="26"/>
      <c r="W11151" s="10"/>
    </row>
    <row r="11152">
      <c r="E11152" s="26"/>
      <c r="F11152" s="27"/>
      <c r="J11152" s="26"/>
      <c r="K11152" s="26"/>
      <c r="L11152" s="30"/>
      <c r="M11152" s="31"/>
      <c r="N11152" s="31"/>
      <c r="O11152" s="31"/>
      <c r="P11152" s="31"/>
      <c r="Q11152" s="31"/>
      <c r="R11152" s="31"/>
      <c r="S11152" s="31"/>
      <c r="T11152" s="26"/>
      <c r="U11152" s="26"/>
      <c r="W11152" s="10"/>
    </row>
    <row r="11153">
      <c r="E11153" s="26"/>
      <c r="F11153" s="27"/>
      <c r="J11153" s="26"/>
      <c r="K11153" s="26"/>
      <c r="L11153" s="30"/>
      <c r="M11153" s="31"/>
      <c r="N11153" s="31"/>
      <c r="O11153" s="31"/>
      <c r="P11153" s="31"/>
      <c r="Q11153" s="31"/>
      <c r="R11153" s="31"/>
      <c r="S11153" s="31"/>
      <c r="T11153" s="26"/>
      <c r="U11153" s="26"/>
      <c r="W11153" s="10"/>
    </row>
    <row r="11154">
      <c r="E11154" s="26"/>
      <c r="F11154" s="27"/>
      <c r="J11154" s="26"/>
      <c r="K11154" s="26"/>
      <c r="L11154" s="30"/>
      <c r="M11154" s="31"/>
      <c r="N11154" s="31"/>
      <c r="O11154" s="31"/>
      <c r="P11154" s="31"/>
      <c r="Q11154" s="31"/>
      <c r="R11154" s="31"/>
      <c r="S11154" s="31"/>
      <c r="T11154" s="26"/>
      <c r="U11154" s="26"/>
      <c r="W11154" s="10"/>
    </row>
    <row r="11155">
      <c r="E11155" s="26"/>
      <c r="F11155" s="27"/>
      <c r="J11155" s="26"/>
      <c r="K11155" s="26"/>
      <c r="L11155" s="30"/>
      <c r="M11155" s="31"/>
      <c r="N11155" s="31"/>
      <c r="O11155" s="31"/>
      <c r="P11155" s="31"/>
      <c r="Q11155" s="31"/>
      <c r="R11155" s="31"/>
      <c r="S11155" s="31"/>
      <c r="T11155" s="26"/>
      <c r="U11155" s="26"/>
      <c r="W11155" s="10"/>
    </row>
    <row r="11156">
      <c r="E11156" s="26"/>
      <c r="F11156" s="27"/>
      <c r="J11156" s="26"/>
      <c r="K11156" s="26"/>
      <c r="L11156" s="30"/>
      <c r="M11156" s="31"/>
      <c r="N11156" s="31"/>
      <c r="O11156" s="31"/>
      <c r="P11156" s="31"/>
      <c r="Q11156" s="31"/>
      <c r="R11156" s="31"/>
      <c r="S11156" s="31"/>
      <c r="T11156" s="26"/>
      <c r="U11156" s="26"/>
      <c r="W11156" s="10"/>
    </row>
    <row r="11157">
      <c r="E11157" s="26"/>
      <c r="F11157" s="27"/>
      <c r="J11157" s="26"/>
      <c r="K11157" s="26"/>
      <c r="L11157" s="30"/>
      <c r="M11157" s="31"/>
      <c r="N11157" s="31"/>
      <c r="O11157" s="31"/>
      <c r="P11157" s="31"/>
      <c r="Q11157" s="31"/>
      <c r="R11157" s="31"/>
      <c r="S11157" s="31"/>
      <c r="T11157" s="26"/>
      <c r="U11157" s="26"/>
      <c r="W11157" s="10"/>
    </row>
    <row r="11158">
      <c r="E11158" s="26"/>
      <c r="F11158" s="27"/>
      <c r="J11158" s="26"/>
      <c r="K11158" s="26"/>
      <c r="L11158" s="30"/>
      <c r="M11158" s="31"/>
      <c r="N11158" s="31"/>
      <c r="O11158" s="31"/>
      <c r="P11158" s="31"/>
      <c r="Q11158" s="31"/>
      <c r="R11158" s="31"/>
      <c r="S11158" s="31"/>
      <c r="T11158" s="26"/>
      <c r="U11158" s="26"/>
      <c r="W11158" s="10"/>
    </row>
    <row r="11159">
      <c r="E11159" s="26"/>
      <c r="F11159" s="27"/>
      <c r="J11159" s="26"/>
      <c r="K11159" s="26"/>
      <c r="L11159" s="30"/>
      <c r="M11159" s="31"/>
      <c r="N11159" s="31"/>
      <c r="O11159" s="31"/>
      <c r="P11159" s="31"/>
      <c r="Q11159" s="31"/>
      <c r="R11159" s="31"/>
      <c r="S11159" s="31"/>
      <c r="T11159" s="26"/>
      <c r="U11159" s="26"/>
      <c r="W11159" s="10"/>
    </row>
    <row r="11160">
      <c r="E11160" s="26"/>
      <c r="F11160" s="27"/>
      <c r="J11160" s="26"/>
      <c r="K11160" s="26"/>
      <c r="L11160" s="30"/>
      <c r="M11160" s="31"/>
      <c r="N11160" s="31"/>
      <c r="O11160" s="31"/>
      <c r="P11160" s="31"/>
      <c r="Q11160" s="31"/>
      <c r="R11160" s="31"/>
      <c r="S11160" s="31"/>
      <c r="T11160" s="26"/>
      <c r="U11160" s="26"/>
      <c r="W11160" s="10"/>
    </row>
    <row r="11161">
      <c r="E11161" s="26"/>
      <c r="F11161" s="27"/>
      <c r="J11161" s="26"/>
      <c r="K11161" s="26"/>
      <c r="L11161" s="30"/>
      <c r="M11161" s="31"/>
      <c r="N11161" s="31"/>
      <c r="O11161" s="31"/>
      <c r="P11161" s="31"/>
      <c r="Q11161" s="31"/>
      <c r="R11161" s="31"/>
      <c r="S11161" s="31"/>
      <c r="T11161" s="26"/>
      <c r="U11161" s="26"/>
      <c r="W11161" s="10"/>
    </row>
    <row r="11162">
      <c r="E11162" s="26"/>
      <c r="F11162" s="27"/>
      <c r="J11162" s="26"/>
      <c r="K11162" s="26"/>
      <c r="L11162" s="30"/>
      <c r="M11162" s="31"/>
      <c r="N11162" s="31"/>
      <c r="O11162" s="31"/>
      <c r="P11162" s="31"/>
      <c r="Q11162" s="31"/>
      <c r="R11162" s="31"/>
      <c r="S11162" s="31"/>
      <c r="T11162" s="26"/>
      <c r="U11162" s="26"/>
      <c r="W11162" s="10"/>
    </row>
    <row r="11163">
      <c r="E11163" s="26"/>
      <c r="F11163" s="27"/>
      <c r="J11163" s="26"/>
      <c r="K11163" s="26"/>
      <c r="L11163" s="30"/>
      <c r="M11163" s="31"/>
      <c r="N11163" s="31"/>
      <c r="O11163" s="31"/>
      <c r="P11163" s="31"/>
      <c r="Q11163" s="31"/>
      <c r="R11163" s="31"/>
      <c r="S11163" s="31"/>
      <c r="T11163" s="26"/>
      <c r="U11163" s="26"/>
      <c r="W11163" s="10"/>
    </row>
    <row r="11164">
      <c r="E11164" s="26"/>
      <c r="F11164" s="27"/>
      <c r="J11164" s="26"/>
      <c r="K11164" s="26"/>
      <c r="L11164" s="30"/>
      <c r="M11164" s="31"/>
      <c r="N11164" s="31"/>
      <c r="O11164" s="31"/>
      <c r="P11164" s="31"/>
      <c r="Q11164" s="31"/>
      <c r="R11164" s="31"/>
      <c r="S11164" s="31"/>
      <c r="T11164" s="26"/>
      <c r="U11164" s="26"/>
      <c r="W11164" s="10"/>
    </row>
    <row r="11165">
      <c r="E11165" s="26"/>
      <c r="F11165" s="27"/>
      <c r="J11165" s="26"/>
      <c r="K11165" s="26"/>
      <c r="L11165" s="30"/>
      <c r="M11165" s="31"/>
      <c r="N11165" s="31"/>
      <c r="O11165" s="31"/>
      <c r="P11165" s="31"/>
      <c r="Q11165" s="31"/>
      <c r="R11165" s="31"/>
      <c r="S11165" s="31"/>
      <c r="T11165" s="26"/>
      <c r="U11165" s="26"/>
      <c r="W11165" s="10"/>
    </row>
    <row r="11166">
      <c r="E11166" s="26"/>
      <c r="F11166" s="27"/>
      <c r="J11166" s="26"/>
      <c r="K11166" s="26"/>
      <c r="L11166" s="30"/>
      <c r="M11166" s="31"/>
      <c r="N11166" s="31"/>
      <c r="O11166" s="31"/>
      <c r="P11166" s="31"/>
      <c r="Q11166" s="31"/>
      <c r="R11166" s="31"/>
      <c r="S11166" s="31"/>
      <c r="T11166" s="26"/>
      <c r="U11166" s="26"/>
      <c r="W11166" s="10"/>
    </row>
    <row r="11167">
      <c r="E11167" s="26"/>
      <c r="F11167" s="27"/>
      <c r="J11167" s="26"/>
      <c r="K11167" s="26"/>
      <c r="L11167" s="30"/>
      <c r="M11167" s="31"/>
      <c r="N11167" s="31"/>
      <c r="O11167" s="31"/>
      <c r="P11167" s="31"/>
      <c r="Q11167" s="31"/>
      <c r="R11167" s="31"/>
      <c r="S11167" s="31"/>
      <c r="T11167" s="26"/>
      <c r="U11167" s="26"/>
      <c r="W11167" s="10"/>
    </row>
    <row r="11168">
      <c r="E11168" s="26"/>
      <c r="F11168" s="27"/>
      <c r="J11168" s="26"/>
      <c r="K11168" s="26"/>
      <c r="L11168" s="30"/>
      <c r="M11168" s="31"/>
      <c r="N11168" s="31"/>
      <c r="O11168" s="31"/>
      <c r="P11168" s="31"/>
      <c r="Q11168" s="31"/>
      <c r="R11168" s="31"/>
      <c r="S11168" s="31"/>
      <c r="T11168" s="26"/>
      <c r="U11168" s="26"/>
      <c r="W11168" s="10"/>
    </row>
    <row r="11169">
      <c r="E11169" s="26"/>
      <c r="F11169" s="27"/>
      <c r="J11169" s="26"/>
      <c r="K11169" s="26"/>
      <c r="L11169" s="30"/>
      <c r="M11169" s="31"/>
      <c r="N11169" s="31"/>
      <c r="O11169" s="31"/>
      <c r="P11169" s="31"/>
      <c r="Q11169" s="31"/>
      <c r="R11169" s="31"/>
      <c r="S11169" s="31"/>
      <c r="T11169" s="26"/>
      <c r="U11169" s="26"/>
      <c r="W11169" s="10"/>
    </row>
    <row r="11170">
      <c r="E11170" s="26"/>
      <c r="F11170" s="27"/>
      <c r="J11170" s="26"/>
      <c r="K11170" s="26"/>
      <c r="L11170" s="30"/>
      <c r="M11170" s="31"/>
      <c r="N11170" s="31"/>
      <c r="O11170" s="31"/>
      <c r="P11170" s="31"/>
      <c r="Q11170" s="31"/>
      <c r="R11170" s="31"/>
      <c r="S11170" s="31"/>
      <c r="T11170" s="26"/>
      <c r="U11170" s="26"/>
      <c r="W11170" s="10"/>
    </row>
    <row r="11171">
      <c r="E11171" s="26"/>
      <c r="F11171" s="27"/>
      <c r="J11171" s="26"/>
      <c r="K11171" s="26"/>
      <c r="L11171" s="30"/>
      <c r="M11171" s="31"/>
      <c r="N11171" s="31"/>
      <c r="O11171" s="31"/>
      <c r="P11171" s="31"/>
      <c r="Q11171" s="31"/>
      <c r="R11171" s="31"/>
      <c r="S11171" s="31"/>
      <c r="T11171" s="26"/>
      <c r="U11171" s="26"/>
      <c r="W11171" s="10"/>
    </row>
    <row r="11172">
      <c r="E11172" s="26"/>
      <c r="F11172" s="27"/>
      <c r="J11172" s="26"/>
      <c r="K11172" s="26"/>
      <c r="L11172" s="30"/>
      <c r="M11172" s="31"/>
      <c r="N11172" s="31"/>
      <c r="O11172" s="31"/>
      <c r="P11172" s="31"/>
      <c r="Q11172" s="31"/>
      <c r="R11172" s="31"/>
      <c r="S11172" s="31"/>
      <c r="T11172" s="26"/>
      <c r="U11172" s="26"/>
      <c r="W11172" s="10"/>
    </row>
    <row r="11173">
      <c r="E11173" s="26"/>
      <c r="F11173" s="27"/>
      <c r="J11173" s="26"/>
      <c r="K11173" s="26"/>
      <c r="L11173" s="30"/>
      <c r="M11173" s="31"/>
      <c r="N11173" s="31"/>
      <c r="O11173" s="31"/>
      <c r="P11173" s="31"/>
      <c r="Q11173" s="31"/>
      <c r="R11173" s="31"/>
      <c r="S11173" s="31"/>
      <c r="T11173" s="26"/>
      <c r="U11173" s="26"/>
      <c r="W11173" s="10"/>
    </row>
    <row r="11174">
      <c r="E11174" s="26"/>
      <c r="F11174" s="27"/>
      <c r="J11174" s="26"/>
      <c r="K11174" s="26"/>
      <c r="L11174" s="30"/>
      <c r="M11174" s="31"/>
      <c r="N11174" s="31"/>
      <c r="O11174" s="31"/>
      <c r="P11174" s="31"/>
      <c r="Q11174" s="31"/>
      <c r="R11174" s="31"/>
      <c r="S11174" s="31"/>
      <c r="T11174" s="26"/>
      <c r="U11174" s="26"/>
      <c r="W11174" s="10"/>
    </row>
    <row r="11175">
      <c r="E11175" s="26"/>
      <c r="F11175" s="27"/>
      <c r="J11175" s="26"/>
      <c r="K11175" s="26"/>
      <c r="L11175" s="30"/>
      <c r="M11175" s="31"/>
      <c r="N11175" s="31"/>
      <c r="O11175" s="31"/>
      <c r="P11175" s="31"/>
      <c r="Q11175" s="31"/>
      <c r="R11175" s="31"/>
      <c r="S11175" s="31"/>
      <c r="T11175" s="26"/>
      <c r="U11175" s="26"/>
      <c r="W11175" s="10"/>
    </row>
    <row r="11176">
      <c r="E11176" s="26"/>
      <c r="F11176" s="27"/>
      <c r="J11176" s="26"/>
      <c r="K11176" s="26"/>
      <c r="L11176" s="30"/>
      <c r="M11176" s="31"/>
      <c r="N11176" s="31"/>
      <c r="O11176" s="31"/>
      <c r="P11176" s="31"/>
      <c r="Q11176" s="31"/>
      <c r="R11176" s="31"/>
      <c r="S11176" s="31"/>
      <c r="T11176" s="26"/>
      <c r="U11176" s="26"/>
      <c r="W11176" s="10"/>
    </row>
    <row r="11177">
      <c r="E11177" s="26"/>
      <c r="F11177" s="27"/>
      <c r="J11177" s="26"/>
      <c r="K11177" s="26"/>
      <c r="L11177" s="30"/>
      <c r="M11177" s="31"/>
      <c r="N11177" s="31"/>
      <c r="O11177" s="31"/>
      <c r="P11177" s="31"/>
      <c r="Q11177" s="31"/>
      <c r="R11177" s="31"/>
      <c r="S11177" s="31"/>
      <c r="T11177" s="26"/>
      <c r="U11177" s="26"/>
      <c r="W11177" s="10"/>
    </row>
    <row r="11178">
      <c r="E11178" s="26"/>
      <c r="F11178" s="27"/>
      <c r="J11178" s="26"/>
      <c r="K11178" s="26"/>
      <c r="L11178" s="30"/>
      <c r="M11178" s="31"/>
      <c r="N11178" s="31"/>
      <c r="O11178" s="31"/>
      <c r="P11178" s="31"/>
      <c r="Q11178" s="31"/>
      <c r="R11178" s="31"/>
      <c r="S11178" s="31"/>
      <c r="T11178" s="26"/>
      <c r="U11178" s="26"/>
      <c r="W11178" s="10"/>
    </row>
    <row r="11179">
      <c r="E11179" s="26"/>
      <c r="F11179" s="27"/>
      <c r="J11179" s="26"/>
      <c r="K11179" s="26"/>
      <c r="L11179" s="30"/>
      <c r="M11179" s="31"/>
      <c r="N11179" s="31"/>
      <c r="O11179" s="31"/>
      <c r="P11179" s="31"/>
      <c r="Q11179" s="31"/>
      <c r="R11179" s="31"/>
      <c r="S11179" s="31"/>
      <c r="T11179" s="26"/>
      <c r="U11179" s="26"/>
      <c r="W11179" s="10"/>
    </row>
    <row r="11180">
      <c r="E11180" s="26"/>
      <c r="F11180" s="27"/>
      <c r="J11180" s="26"/>
      <c r="K11180" s="26"/>
      <c r="L11180" s="30"/>
      <c r="M11180" s="31"/>
      <c r="N11180" s="31"/>
      <c r="O11180" s="31"/>
      <c r="P11180" s="31"/>
      <c r="Q11180" s="31"/>
      <c r="R11180" s="31"/>
      <c r="S11180" s="31"/>
      <c r="T11180" s="26"/>
      <c r="U11180" s="26"/>
      <c r="W11180" s="10"/>
    </row>
    <row r="11181">
      <c r="E11181" s="26"/>
      <c r="F11181" s="27"/>
      <c r="J11181" s="26"/>
      <c r="K11181" s="26"/>
      <c r="L11181" s="30"/>
      <c r="M11181" s="31"/>
      <c r="N11181" s="31"/>
      <c r="O11181" s="31"/>
      <c r="P11181" s="31"/>
      <c r="Q11181" s="31"/>
      <c r="R11181" s="31"/>
      <c r="S11181" s="31"/>
      <c r="T11181" s="26"/>
      <c r="U11181" s="26"/>
      <c r="W11181" s="10"/>
    </row>
    <row r="11182">
      <c r="E11182" s="26"/>
      <c r="F11182" s="27"/>
      <c r="J11182" s="26"/>
      <c r="K11182" s="26"/>
      <c r="L11182" s="30"/>
      <c r="M11182" s="31"/>
      <c r="N11182" s="31"/>
      <c r="O11182" s="31"/>
      <c r="P11182" s="31"/>
      <c r="Q11182" s="31"/>
      <c r="R11182" s="31"/>
      <c r="S11182" s="31"/>
      <c r="T11182" s="26"/>
      <c r="U11182" s="26"/>
      <c r="W11182" s="10"/>
    </row>
    <row r="11183">
      <c r="E11183" s="26"/>
      <c r="F11183" s="27"/>
      <c r="J11183" s="26"/>
      <c r="K11183" s="26"/>
      <c r="L11183" s="30"/>
      <c r="M11183" s="31"/>
      <c r="N11183" s="31"/>
      <c r="O11183" s="31"/>
      <c r="P11183" s="31"/>
      <c r="Q11183" s="31"/>
      <c r="R11183" s="31"/>
      <c r="S11183" s="31"/>
      <c r="T11183" s="26"/>
      <c r="U11183" s="26"/>
      <c r="W11183" s="10"/>
    </row>
    <row r="11184">
      <c r="E11184" s="26"/>
      <c r="F11184" s="27"/>
      <c r="J11184" s="26"/>
      <c r="K11184" s="26"/>
      <c r="L11184" s="30"/>
      <c r="M11184" s="31"/>
      <c r="N11184" s="31"/>
      <c r="O11184" s="31"/>
      <c r="P11184" s="31"/>
      <c r="Q11184" s="31"/>
      <c r="R11184" s="31"/>
      <c r="S11184" s="31"/>
      <c r="T11184" s="26"/>
      <c r="U11184" s="26"/>
      <c r="W11184" s="10"/>
    </row>
    <row r="11185">
      <c r="E11185" s="26"/>
      <c r="F11185" s="27"/>
      <c r="J11185" s="26"/>
      <c r="K11185" s="26"/>
      <c r="L11185" s="30"/>
      <c r="M11185" s="31"/>
      <c r="N11185" s="31"/>
      <c r="O11185" s="31"/>
      <c r="P11185" s="31"/>
      <c r="Q11185" s="31"/>
      <c r="R11185" s="31"/>
      <c r="S11185" s="31"/>
      <c r="T11185" s="26"/>
      <c r="U11185" s="26"/>
      <c r="W11185" s="10"/>
    </row>
    <row r="11186">
      <c r="E11186" s="26"/>
      <c r="F11186" s="27"/>
      <c r="J11186" s="26"/>
      <c r="K11186" s="26"/>
      <c r="L11186" s="30"/>
      <c r="M11186" s="31"/>
      <c r="N11186" s="31"/>
      <c r="O11186" s="31"/>
      <c r="P11186" s="31"/>
      <c r="Q11186" s="31"/>
      <c r="R11186" s="31"/>
      <c r="S11186" s="31"/>
      <c r="T11186" s="26"/>
      <c r="U11186" s="26"/>
      <c r="W11186" s="10"/>
    </row>
    <row r="11187">
      <c r="E11187" s="26"/>
      <c r="F11187" s="27"/>
      <c r="J11187" s="26"/>
      <c r="K11187" s="26"/>
      <c r="L11187" s="30"/>
      <c r="M11187" s="31"/>
      <c r="N11187" s="31"/>
      <c r="O11187" s="31"/>
      <c r="P11187" s="31"/>
      <c r="Q11187" s="31"/>
      <c r="R11187" s="31"/>
      <c r="S11187" s="31"/>
      <c r="T11187" s="26"/>
      <c r="U11187" s="26"/>
      <c r="W11187" s="10"/>
    </row>
    <row r="11188">
      <c r="E11188" s="26"/>
      <c r="F11188" s="27"/>
      <c r="J11188" s="26"/>
      <c r="K11188" s="26"/>
      <c r="L11188" s="30"/>
      <c r="M11188" s="31"/>
      <c r="N11188" s="31"/>
      <c r="O11188" s="31"/>
      <c r="P11188" s="31"/>
      <c r="Q11188" s="31"/>
      <c r="R11188" s="31"/>
      <c r="S11188" s="31"/>
      <c r="T11188" s="26"/>
      <c r="U11188" s="26"/>
      <c r="W11188" s="10"/>
    </row>
    <row r="11189">
      <c r="E11189" s="26"/>
      <c r="F11189" s="27"/>
      <c r="J11189" s="26"/>
      <c r="K11189" s="26"/>
      <c r="L11189" s="30"/>
      <c r="M11189" s="31"/>
      <c r="N11189" s="31"/>
      <c r="O11189" s="31"/>
      <c r="P11189" s="31"/>
      <c r="Q11189" s="31"/>
      <c r="R11189" s="31"/>
      <c r="S11189" s="31"/>
      <c r="T11189" s="26"/>
      <c r="U11189" s="26"/>
      <c r="W11189" s="10"/>
    </row>
    <row r="11190">
      <c r="E11190" s="26"/>
      <c r="F11190" s="27"/>
      <c r="J11190" s="26"/>
      <c r="K11190" s="26"/>
      <c r="L11190" s="30"/>
      <c r="M11190" s="31"/>
      <c r="N11190" s="31"/>
      <c r="O11190" s="31"/>
      <c r="P11190" s="31"/>
      <c r="Q11190" s="31"/>
      <c r="R11190" s="31"/>
      <c r="S11190" s="31"/>
      <c r="T11190" s="26"/>
      <c r="U11190" s="26"/>
      <c r="W11190" s="10"/>
    </row>
    <row r="11191">
      <c r="E11191" s="26"/>
      <c r="F11191" s="27"/>
      <c r="J11191" s="26"/>
      <c r="K11191" s="26"/>
      <c r="L11191" s="30"/>
      <c r="M11191" s="31"/>
      <c r="N11191" s="31"/>
      <c r="O11191" s="31"/>
      <c r="P11191" s="31"/>
      <c r="Q11191" s="31"/>
      <c r="R11191" s="31"/>
      <c r="S11191" s="31"/>
      <c r="T11191" s="26"/>
      <c r="U11191" s="26"/>
      <c r="W11191" s="10"/>
    </row>
    <row r="11192">
      <c r="E11192" s="26"/>
      <c r="F11192" s="27"/>
      <c r="J11192" s="26"/>
      <c r="K11192" s="26"/>
      <c r="L11192" s="30"/>
      <c r="M11192" s="31"/>
      <c r="N11192" s="31"/>
      <c r="O11192" s="31"/>
      <c r="P11192" s="31"/>
      <c r="Q11192" s="31"/>
      <c r="R11192" s="31"/>
      <c r="S11192" s="31"/>
      <c r="T11192" s="26"/>
      <c r="U11192" s="26"/>
      <c r="W11192" s="10"/>
    </row>
    <row r="11193">
      <c r="E11193" s="26"/>
      <c r="F11193" s="27"/>
      <c r="J11193" s="26"/>
      <c r="K11193" s="26"/>
      <c r="L11193" s="30"/>
      <c r="M11193" s="31"/>
      <c r="N11193" s="31"/>
      <c r="O11193" s="31"/>
      <c r="P11193" s="31"/>
      <c r="Q11193" s="31"/>
      <c r="R11193" s="31"/>
      <c r="S11193" s="31"/>
      <c r="T11193" s="26"/>
      <c r="U11193" s="26"/>
      <c r="W11193" s="10"/>
    </row>
    <row r="11194">
      <c r="E11194" s="26"/>
      <c r="F11194" s="27"/>
      <c r="J11194" s="26"/>
      <c r="K11194" s="26"/>
      <c r="L11194" s="30"/>
      <c r="M11194" s="31"/>
      <c r="N11194" s="31"/>
      <c r="O11194" s="31"/>
      <c r="P11194" s="31"/>
      <c r="Q11194" s="31"/>
      <c r="R11194" s="31"/>
      <c r="S11194" s="31"/>
      <c r="T11194" s="26"/>
      <c r="U11194" s="26"/>
      <c r="W11194" s="10"/>
    </row>
    <row r="11195">
      <c r="E11195" s="26"/>
      <c r="F11195" s="27"/>
      <c r="J11195" s="26"/>
      <c r="K11195" s="26"/>
      <c r="L11195" s="30"/>
      <c r="M11195" s="31"/>
      <c r="N11195" s="31"/>
      <c r="O11195" s="31"/>
      <c r="P11195" s="31"/>
      <c r="Q11195" s="31"/>
      <c r="R11195" s="31"/>
      <c r="S11195" s="31"/>
      <c r="T11195" s="26"/>
      <c r="U11195" s="26"/>
      <c r="W11195" s="10"/>
    </row>
    <row r="11196">
      <c r="E11196" s="26"/>
      <c r="F11196" s="27"/>
      <c r="J11196" s="26"/>
      <c r="K11196" s="26"/>
      <c r="L11196" s="30"/>
      <c r="M11196" s="31"/>
      <c r="N11196" s="31"/>
      <c r="O11196" s="31"/>
      <c r="P11196" s="31"/>
      <c r="Q11196" s="31"/>
      <c r="R11196" s="31"/>
      <c r="S11196" s="31"/>
      <c r="T11196" s="26"/>
      <c r="U11196" s="26"/>
      <c r="W11196" s="10"/>
    </row>
    <row r="11197">
      <c r="E11197" s="26"/>
      <c r="F11197" s="27"/>
      <c r="J11197" s="26"/>
      <c r="K11197" s="26"/>
      <c r="L11197" s="30"/>
      <c r="M11197" s="31"/>
      <c r="N11197" s="31"/>
      <c r="O11197" s="31"/>
      <c r="P11197" s="31"/>
      <c r="Q11197" s="31"/>
      <c r="R11197" s="31"/>
      <c r="S11197" s="31"/>
      <c r="T11197" s="26"/>
      <c r="U11197" s="26"/>
      <c r="W11197" s="10"/>
    </row>
    <row r="11198">
      <c r="E11198" s="26"/>
      <c r="F11198" s="27"/>
      <c r="J11198" s="26"/>
      <c r="K11198" s="26"/>
      <c r="L11198" s="30"/>
      <c r="M11198" s="31"/>
      <c r="N11198" s="31"/>
      <c r="O11198" s="31"/>
      <c r="P11198" s="31"/>
      <c r="Q11198" s="31"/>
      <c r="R11198" s="31"/>
      <c r="S11198" s="31"/>
      <c r="T11198" s="26"/>
      <c r="U11198" s="26"/>
      <c r="W11198" s="10"/>
    </row>
    <row r="11199">
      <c r="E11199" s="26"/>
      <c r="F11199" s="27"/>
      <c r="J11199" s="26"/>
      <c r="K11199" s="26"/>
      <c r="L11199" s="30"/>
      <c r="M11199" s="31"/>
      <c r="N11199" s="31"/>
      <c r="O11199" s="31"/>
      <c r="P11199" s="31"/>
      <c r="Q11199" s="31"/>
      <c r="R11199" s="31"/>
      <c r="S11199" s="31"/>
      <c r="T11199" s="26"/>
      <c r="U11199" s="26"/>
      <c r="W11199" s="10"/>
    </row>
    <row r="11200">
      <c r="E11200" s="26"/>
      <c r="F11200" s="27"/>
      <c r="J11200" s="26"/>
      <c r="K11200" s="26"/>
      <c r="L11200" s="30"/>
      <c r="M11200" s="31"/>
      <c r="N11200" s="31"/>
      <c r="O11200" s="31"/>
      <c r="P11200" s="31"/>
      <c r="Q11200" s="31"/>
      <c r="R11200" s="31"/>
      <c r="S11200" s="31"/>
      <c r="T11200" s="26"/>
      <c r="U11200" s="26"/>
      <c r="W11200" s="10"/>
    </row>
    <row r="11201">
      <c r="E11201" s="26"/>
      <c r="F11201" s="27"/>
      <c r="J11201" s="26"/>
      <c r="K11201" s="26"/>
      <c r="L11201" s="30"/>
      <c r="M11201" s="31"/>
      <c r="N11201" s="31"/>
      <c r="O11201" s="31"/>
      <c r="P11201" s="31"/>
      <c r="Q11201" s="31"/>
      <c r="R11201" s="31"/>
      <c r="S11201" s="31"/>
      <c r="T11201" s="26"/>
      <c r="U11201" s="26"/>
      <c r="W11201" s="10"/>
    </row>
    <row r="11202">
      <c r="E11202" s="26"/>
      <c r="F11202" s="27"/>
      <c r="J11202" s="26"/>
      <c r="K11202" s="26"/>
      <c r="L11202" s="30"/>
      <c r="M11202" s="31"/>
      <c r="N11202" s="31"/>
      <c r="O11202" s="31"/>
      <c r="P11202" s="31"/>
      <c r="Q11202" s="31"/>
      <c r="R11202" s="31"/>
      <c r="S11202" s="31"/>
      <c r="T11202" s="26"/>
      <c r="U11202" s="26"/>
      <c r="W11202" s="10"/>
    </row>
    <row r="11203">
      <c r="E11203" s="26"/>
      <c r="F11203" s="27"/>
      <c r="J11203" s="26"/>
      <c r="K11203" s="26"/>
      <c r="L11203" s="30"/>
      <c r="M11203" s="31"/>
      <c r="N11203" s="31"/>
      <c r="O11203" s="31"/>
      <c r="P11203" s="31"/>
      <c r="Q11203" s="31"/>
      <c r="R11203" s="31"/>
      <c r="S11203" s="31"/>
      <c r="T11203" s="26"/>
      <c r="U11203" s="26"/>
      <c r="W11203" s="10"/>
    </row>
    <row r="11204">
      <c r="E11204" s="26"/>
      <c r="F11204" s="27"/>
      <c r="J11204" s="26"/>
      <c r="K11204" s="26"/>
      <c r="L11204" s="30"/>
      <c r="M11204" s="31"/>
      <c r="N11204" s="31"/>
      <c r="O11204" s="31"/>
      <c r="P11204" s="31"/>
      <c r="Q11204" s="31"/>
      <c r="R11204" s="31"/>
      <c r="S11204" s="31"/>
      <c r="T11204" s="26"/>
      <c r="U11204" s="26"/>
      <c r="W11204" s="10"/>
    </row>
    <row r="11205">
      <c r="E11205" s="26"/>
      <c r="F11205" s="27"/>
      <c r="J11205" s="26"/>
      <c r="K11205" s="26"/>
      <c r="L11205" s="30"/>
      <c r="M11205" s="31"/>
      <c r="N11205" s="31"/>
      <c r="O11205" s="31"/>
      <c r="P11205" s="31"/>
      <c r="Q11205" s="31"/>
      <c r="R11205" s="31"/>
      <c r="S11205" s="31"/>
      <c r="T11205" s="26"/>
      <c r="U11205" s="26"/>
      <c r="W11205" s="10"/>
    </row>
    <row r="11206">
      <c r="E11206" s="26"/>
      <c r="F11206" s="27"/>
      <c r="J11206" s="26"/>
      <c r="K11206" s="26"/>
      <c r="L11206" s="30"/>
      <c r="M11206" s="31"/>
      <c r="N11206" s="31"/>
      <c r="O11206" s="31"/>
      <c r="P11206" s="31"/>
      <c r="Q11206" s="31"/>
      <c r="R11206" s="31"/>
      <c r="S11206" s="31"/>
      <c r="T11206" s="26"/>
      <c r="U11206" s="26"/>
      <c r="W11206" s="10"/>
    </row>
    <row r="11207">
      <c r="E11207" s="26"/>
      <c r="F11207" s="27"/>
      <c r="J11207" s="26"/>
      <c r="K11207" s="26"/>
      <c r="L11207" s="30"/>
      <c r="M11207" s="31"/>
      <c r="N11207" s="31"/>
      <c r="O11207" s="31"/>
      <c r="P11207" s="31"/>
      <c r="Q11207" s="31"/>
      <c r="R11207" s="31"/>
      <c r="S11207" s="31"/>
      <c r="T11207" s="26"/>
      <c r="U11207" s="26"/>
      <c r="W11207" s="10"/>
    </row>
    <row r="11208">
      <c r="E11208" s="26"/>
      <c r="F11208" s="27"/>
      <c r="J11208" s="26"/>
      <c r="K11208" s="26"/>
      <c r="L11208" s="30"/>
      <c r="M11208" s="31"/>
      <c r="N11208" s="31"/>
      <c r="O11208" s="31"/>
      <c r="P11208" s="31"/>
      <c r="Q11208" s="31"/>
      <c r="R11208" s="31"/>
      <c r="S11208" s="31"/>
      <c r="T11208" s="26"/>
      <c r="U11208" s="26"/>
      <c r="W11208" s="10"/>
    </row>
    <row r="11209">
      <c r="E11209" s="26"/>
      <c r="F11209" s="27"/>
      <c r="J11209" s="26"/>
      <c r="K11209" s="26"/>
      <c r="L11209" s="30"/>
      <c r="M11209" s="31"/>
      <c r="N11209" s="31"/>
      <c r="O11209" s="31"/>
      <c r="P11209" s="31"/>
      <c r="Q11209" s="31"/>
      <c r="R11209" s="31"/>
      <c r="S11209" s="31"/>
      <c r="T11209" s="26"/>
      <c r="U11209" s="26"/>
      <c r="W11209" s="10"/>
    </row>
    <row r="11210">
      <c r="E11210" s="26"/>
      <c r="F11210" s="27"/>
      <c r="J11210" s="26"/>
      <c r="K11210" s="26"/>
      <c r="L11210" s="30"/>
      <c r="M11210" s="31"/>
      <c r="N11210" s="31"/>
      <c r="O11210" s="31"/>
      <c r="P11210" s="31"/>
      <c r="Q11210" s="31"/>
      <c r="R11210" s="31"/>
      <c r="S11210" s="31"/>
      <c r="T11210" s="26"/>
      <c r="U11210" s="26"/>
      <c r="W11210" s="10"/>
    </row>
    <row r="11211">
      <c r="E11211" s="26"/>
      <c r="F11211" s="27"/>
      <c r="J11211" s="26"/>
      <c r="K11211" s="26"/>
      <c r="L11211" s="30"/>
      <c r="M11211" s="31"/>
      <c r="N11211" s="31"/>
      <c r="O11211" s="31"/>
      <c r="P11211" s="31"/>
      <c r="Q11211" s="31"/>
      <c r="R11211" s="31"/>
      <c r="S11211" s="31"/>
      <c r="T11211" s="26"/>
      <c r="U11211" s="26"/>
      <c r="W11211" s="10"/>
    </row>
    <row r="11212">
      <c r="E11212" s="26"/>
      <c r="F11212" s="27"/>
      <c r="J11212" s="26"/>
      <c r="K11212" s="26"/>
      <c r="L11212" s="30"/>
      <c r="M11212" s="31"/>
      <c r="N11212" s="31"/>
      <c r="O11212" s="31"/>
      <c r="P11212" s="31"/>
      <c r="Q11212" s="31"/>
      <c r="R11212" s="31"/>
      <c r="S11212" s="31"/>
      <c r="T11212" s="26"/>
      <c r="U11212" s="26"/>
      <c r="W11212" s="10"/>
    </row>
    <row r="11213">
      <c r="E11213" s="26"/>
      <c r="F11213" s="27"/>
      <c r="J11213" s="26"/>
      <c r="K11213" s="26"/>
      <c r="L11213" s="30"/>
      <c r="M11213" s="31"/>
      <c r="N11213" s="31"/>
      <c r="O11213" s="31"/>
      <c r="P11213" s="31"/>
      <c r="Q11213" s="31"/>
      <c r="R11213" s="31"/>
      <c r="S11213" s="31"/>
      <c r="T11213" s="26"/>
      <c r="U11213" s="26"/>
      <c r="W11213" s="10"/>
    </row>
    <row r="11214">
      <c r="E11214" s="26"/>
      <c r="F11214" s="27"/>
      <c r="J11214" s="26"/>
      <c r="K11214" s="26"/>
      <c r="L11214" s="30"/>
      <c r="M11214" s="31"/>
      <c r="N11214" s="31"/>
      <c r="O11214" s="31"/>
      <c r="P11214" s="31"/>
      <c r="Q11214" s="31"/>
      <c r="R11214" s="31"/>
      <c r="S11214" s="31"/>
      <c r="T11214" s="26"/>
      <c r="U11214" s="26"/>
      <c r="W11214" s="10"/>
    </row>
    <row r="11215">
      <c r="E11215" s="26"/>
      <c r="F11215" s="27"/>
      <c r="J11215" s="26"/>
      <c r="K11215" s="26"/>
      <c r="L11215" s="30"/>
      <c r="M11215" s="31"/>
      <c r="N11215" s="31"/>
      <c r="O11215" s="31"/>
      <c r="P11215" s="31"/>
      <c r="Q11215" s="31"/>
      <c r="R11215" s="31"/>
      <c r="S11215" s="31"/>
      <c r="T11215" s="26"/>
      <c r="U11215" s="26"/>
      <c r="W11215" s="10"/>
    </row>
    <row r="11216">
      <c r="E11216" s="26"/>
      <c r="F11216" s="27"/>
      <c r="J11216" s="26"/>
      <c r="K11216" s="26"/>
      <c r="L11216" s="30"/>
      <c r="M11216" s="31"/>
      <c r="N11216" s="31"/>
      <c r="O11216" s="31"/>
      <c r="P11216" s="31"/>
      <c r="Q11216" s="31"/>
      <c r="R11216" s="31"/>
      <c r="S11216" s="31"/>
      <c r="T11216" s="26"/>
      <c r="U11216" s="26"/>
      <c r="W11216" s="10"/>
    </row>
    <row r="11217">
      <c r="E11217" s="26"/>
      <c r="F11217" s="27"/>
      <c r="J11217" s="26"/>
      <c r="K11217" s="26"/>
      <c r="L11217" s="30"/>
      <c r="M11217" s="31"/>
      <c r="N11217" s="31"/>
      <c r="O11217" s="31"/>
      <c r="P11217" s="31"/>
      <c r="Q11217" s="31"/>
      <c r="R11217" s="31"/>
      <c r="S11217" s="31"/>
      <c r="T11217" s="26"/>
      <c r="U11217" s="26"/>
      <c r="W11217" s="10"/>
    </row>
    <row r="11218">
      <c r="E11218" s="26"/>
      <c r="F11218" s="27"/>
      <c r="J11218" s="26"/>
      <c r="K11218" s="26"/>
      <c r="L11218" s="30"/>
      <c r="M11218" s="31"/>
      <c r="N11218" s="31"/>
      <c r="O11218" s="31"/>
      <c r="P11218" s="31"/>
      <c r="Q11218" s="31"/>
      <c r="R11218" s="31"/>
      <c r="S11218" s="31"/>
      <c r="T11218" s="26"/>
      <c r="U11218" s="26"/>
      <c r="W11218" s="10"/>
    </row>
    <row r="11219">
      <c r="E11219" s="26"/>
      <c r="F11219" s="27"/>
      <c r="J11219" s="26"/>
      <c r="K11219" s="26"/>
      <c r="L11219" s="30"/>
      <c r="M11219" s="31"/>
      <c r="N11219" s="31"/>
      <c r="O11219" s="31"/>
      <c r="P11219" s="31"/>
      <c r="Q11219" s="31"/>
      <c r="R11219" s="31"/>
      <c r="S11219" s="31"/>
      <c r="T11219" s="26"/>
      <c r="U11219" s="26"/>
      <c r="W11219" s="10"/>
    </row>
    <row r="11220">
      <c r="E11220" s="26"/>
      <c r="F11220" s="27"/>
      <c r="J11220" s="26"/>
      <c r="K11220" s="26"/>
      <c r="L11220" s="30"/>
      <c r="M11220" s="31"/>
      <c r="N11220" s="31"/>
      <c r="O11220" s="31"/>
      <c r="P11220" s="31"/>
      <c r="Q11220" s="31"/>
      <c r="R11220" s="31"/>
      <c r="S11220" s="31"/>
      <c r="T11220" s="26"/>
      <c r="U11220" s="26"/>
      <c r="W11220" s="10"/>
    </row>
    <row r="11221">
      <c r="E11221" s="26"/>
      <c r="F11221" s="27"/>
      <c r="J11221" s="26"/>
      <c r="K11221" s="26"/>
      <c r="L11221" s="30"/>
      <c r="M11221" s="31"/>
      <c r="N11221" s="31"/>
      <c r="O11221" s="31"/>
      <c r="P11221" s="31"/>
      <c r="Q11221" s="31"/>
      <c r="R11221" s="31"/>
      <c r="S11221" s="31"/>
      <c r="T11221" s="26"/>
      <c r="U11221" s="26"/>
      <c r="W11221" s="10"/>
    </row>
    <row r="11222">
      <c r="E11222" s="26"/>
      <c r="F11222" s="27"/>
      <c r="J11222" s="26"/>
      <c r="K11222" s="26"/>
      <c r="L11222" s="30"/>
      <c r="M11222" s="31"/>
      <c r="N11222" s="31"/>
      <c r="O11222" s="31"/>
      <c r="P11222" s="31"/>
      <c r="Q11222" s="31"/>
      <c r="R11222" s="31"/>
      <c r="S11222" s="31"/>
      <c r="T11222" s="26"/>
      <c r="U11222" s="26"/>
      <c r="W11222" s="10"/>
    </row>
    <row r="11223">
      <c r="E11223" s="26"/>
      <c r="F11223" s="27"/>
      <c r="J11223" s="26"/>
      <c r="K11223" s="26"/>
      <c r="L11223" s="30"/>
      <c r="M11223" s="31"/>
      <c r="N11223" s="31"/>
      <c r="O11223" s="31"/>
      <c r="P11223" s="31"/>
      <c r="Q11223" s="31"/>
      <c r="R11223" s="31"/>
      <c r="S11223" s="31"/>
      <c r="T11223" s="26"/>
      <c r="U11223" s="26"/>
      <c r="W11223" s="10"/>
    </row>
    <row r="11224">
      <c r="E11224" s="26"/>
      <c r="F11224" s="27"/>
      <c r="J11224" s="26"/>
      <c r="K11224" s="26"/>
      <c r="L11224" s="30"/>
      <c r="M11224" s="31"/>
      <c r="N11224" s="31"/>
      <c r="O11224" s="31"/>
      <c r="P11224" s="31"/>
      <c r="Q11224" s="31"/>
      <c r="R11224" s="31"/>
      <c r="S11224" s="31"/>
      <c r="T11224" s="26"/>
      <c r="U11224" s="26"/>
      <c r="W11224" s="10"/>
    </row>
    <row r="11225">
      <c r="E11225" s="26"/>
      <c r="F11225" s="27"/>
      <c r="J11225" s="26"/>
      <c r="K11225" s="26"/>
      <c r="L11225" s="30"/>
      <c r="M11225" s="31"/>
      <c r="N11225" s="31"/>
      <c r="O11225" s="31"/>
      <c r="P11225" s="31"/>
      <c r="Q11225" s="31"/>
      <c r="R11225" s="31"/>
      <c r="S11225" s="31"/>
      <c r="T11225" s="26"/>
      <c r="U11225" s="26"/>
      <c r="W11225" s="10"/>
    </row>
    <row r="11226">
      <c r="E11226" s="26"/>
      <c r="F11226" s="27"/>
      <c r="J11226" s="26"/>
      <c r="K11226" s="26"/>
      <c r="L11226" s="30"/>
      <c r="M11226" s="31"/>
      <c r="N11226" s="31"/>
      <c r="O11226" s="31"/>
      <c r="P11226" s="31"/>
      <c r="Q11226" s="31"/>
      <c r="R11226" s="31"/>
      <c r="S11226" s="31"/>
      <c r="T11226" s="26"/>
      <c r="U11226" s="26"/>
      <c r="W11226" s="10"/>
    </row>
    <row r="11227">
      <c r="E11227" s="26"/>
      <c r="F11227" s="27"/>
      <c r="J11227" s="26"/>
      <c r="K11227" s="26"/>
      <c r="L11227" s="30"/>
      <c r="M11227" s="31"/>
      <c r="N11227" s="31"/>
      <c r="O11227" s="31"/>
      <c r="P11227" s="31"/>
      <c r="Q11227" s="31"/>
      <c r="R11227" s="31"/>
      <c r="S11227" s="31"/>
      <c r="T11227" s="26"/>
      <c r="U11227" s="26"/>
      <c r="W11227" s="10"/>
    </row>
    <row r="11228">
      <c r="E11228" s="26"/>
      <c r="F11228" s="27"/>
      <c r="J11228" s="26"/>
      <c r="K11228" s="26"/>
      <c r="L11228" s="30"/>
      <c r="M11228" s="31"/>
      <c r="N11228" s="31"/>
      <c r="O11228" s="31"/>
      <c r="P11228" s="31"/>
      <c r="Q11228" s="31"/>
      <c r="R11228" s="31"/>
      <c r="S11228" s="31"/>
      <c r="T11228" s="26"/>
      <c r="U11228" s="26"/>
      <c r="W11228" s="10"/>
    </row>
    <row r="11229">
      <c r="E11229" s="26"/>
      <c r="F11229" s="27"/>
      <c r="J11229" s="26"/>
      <c r="K11229" s="26"/>
      <c r="L11229" s="30"/>
      <c r="M11229" s="31"/>
      <c r="N11229" s="31"/>
      <c r="O11229" s="31"/>
      <c r="P11229" s="31"/>
      <c r="Q11229" s="31"/>
      <c r="R11229" s="31"/>
      <c r="S11229" s="31"/>
      <c r="T11229" s="26"/>
      <c r="U11229" s="26"/>
      <c r="W11229" s="10"/>
    </row>
    <row r="11230">
      <c r="E11230" s="26"/>
      <c r="F11230" s="27"/>
      <c r="J11230" s="26"/>
      <c r="K11230" s="26"/>
      <c r="L11230" s="30"/>
      <c r="M11230" s="31"/>
      <c r="N11230" s="31"/>
      <c r="O11230" s="31"/>
      <c r="P11230" s="31"/>
      <c r="Q11230" s="31"/>
      <c r="R11230" s="31"/>
      <c r="S11230" s="31"/>
      <c r="T11230" s="26"/>
      <c r="U11230" s="26"/>
      <c r="W11230" s="10"/>
    </row>
    <row r="11231">
      <c r="E11231" s="26"/>
      <c r="F11231" s="27"/>
      <c r="J11231" s="26"/>
      <c r="K11231" s="26"/>
      <c r="L11231" s="30"/>
      <c r="M11231" s="31"/>
      <c r="N11231" s="31"/>
      <c r="O11231" s="31"/>
      <c r="P11231" s="31"/>
      <c r="Q11231" s="31"/>
      <c r="R11231" s="31"/>
      <c r="S11231" s="31"/>
      <c r="T11231" s="26"/>
      <c r="U11231" s="26"/>
      <c r="W11231" s="10"/>
    </row>
    <row r="11232">
      <c r="E11232" s="26"/>
      <c r="F11232" s="27"/>
      <c r="J11232" s="26"/>
      <c r="K11232" s="26"/>
      <c r="L11232" s="30"/>
      <c r="M11232" s="31"/>
      <c r="N11232" s="31"/>
      <c r="O11232" s="31"/>
      <c r="P11232" s="31"/>
      <c r="Q11232" s="31"/>
      <c r="R11232" s="31"/>
      <c r="S11232" s="31"/>
      <c r="T11232" s="26"/>
      <c r="U11232" s="26"/>
      <c r="W11232" s="10"/>
    </row>
    <row r="11233">
      <c r="E11233" s="26"/>
      <c r="F11233" s="27"/>
      <c r="J11233" s="26"/>
      <c r="K11233" s="26"/>
      <c r="L11233" s="30"/>
      <c r="M11233" s="31"/>
      <c r="N11233" s="31"/>
      <c r="O11233" s="31"/>
      <c r="P11233" s="31"/>
      <c r="Q11233" s="31"/>
      <c r="R11233" s="31"/>
      <c r="S11233" s="31"/>
      <c r="T11233" s="26"/>
      <c r="U11233" s="26"/>
      <c r="W11233" s="10"/>
    </row>
    <row r="11234">
      <c r="E11234" s="26"/>
      <c r="F11234" s="27"/>
      <c r="J11234" s="26"/>
      <c r="K11234" s="26"/>
      <c r="L11234" s="30"/>
      <c r="M11234" s="31"/>
      <c r="N11234" s="31"/>
      <c r="O11234" s="31"/>
      <c r="P11234" s="31"/>
      <c r="Q11234" s="31"/>
      <c r="R11234" s="31"/>
      <c r="S11234" s="31"/>
      <c r="T11234" s="26"/>
      <c r="U11234" s="26"/>
      <c r="W11234" s="10"/>
    </row>
    <row r="11235">
      <c r="E11235" s="26"/>
      <c r="F11235" s="27"/>
      <c r="J11235" s="26"/>
      <c r="K11235" s="26"/>
      <c r="L11235" s="30"/>
      <c r="M11235" s="31"/>
      <c r="N11235" s="31"/>
      <c r="O11235" s="31"/>
      <c r="P11235" s="31"/>
      <c r="Q11235" s="31"/>
      <c r="R11235" s="31"/>
      <c r="S11235" s="31"/>
      <c r="T11235" s="26"/>
      <c r="U11235" s="26"/>
      <c r="W11235" s="10"/>
    </row>
    <row r="11236">
      <c r="E11236" s="26"/>
      <c r="F11236" s="27"/>
      <c r="J11236" s="26"/>
      <c r="K11236" s="26"/>
      <c r="L11236" s="30"/>
      <c r="M11236" s="31"/>
      <c r="N11236" s="31"/>
      <c r="O11236" s="31"/>
      <c r="P11236" s="31"/>
      <c r="Q11236" s="31"/>
      <c r="R11236" s="31"/>
      <c r="S11236" s="31"/>
      <c r="T11236" s="26"/>
      <c r="U11236" s="26"/>
      <c r="W11236" s="10"/>
    </row>
    <row r="11237">
      <c r="E11237" s="26"/>
      <c r="F11237" s="27"/>
      <c r="J11237" s="26"/>
      <c r="K11237" s="26"/>
      <c r="L11237" s="30"/>
      <c r="M11237" s="31"/>
      <c r="N11237" s="31"/>
      <c r="O11237" s="31"/>
      <c r="P11237" s="31"/>
      <c r="Q11237" s="31"/>
      <c r="R11237" s="31"/>
      <c r="S11237" s="31"/>
      <c r="T11237" s="26"/>
      <c r="U11237" s="26"/>
      <c r="W11237" s="10"/>
    </row>
    <row r="11238">
      <c r="E11238" s="26"/>
      <c r="F11238" s="27"/>
      <c r="J11238" s="26"/>
      <c r="K11238" s="26"/>
      <c r="L11238" s="30"/>
      <c r="M11238" s="31"/>
      <c r="N11238" s="31"/>
      <c r="O11238" s="31"/>
      <c r="P11238" s="31"/>
      <c r="Q11238" s="31"/>
      <c r="R11238" s="31"/>
      <c r="S11238" s="31"/>
      <c r="T11238" s="26"/>
      <c r="U11238" s="26"/>
      <c r="W11238" s="10"/>
    </row>
    <row r="11239">
      <c r="E11239" s="26"/>
      <c r="F11239" s="27"/>
      <c r="J11239" s="26"/>
      <c r="K11239" s="26"/>
      <c r="L11239" s="30"/>
      <c r="M11239" s="31"/>
      <c r="N11239" s="31"/>
      <c r="O11239" s="31"/>
      <c r="P11239" s="31"/>
      <c r="Q11239" s="31"/>
      <c r="R11239" s="31"/>
      <c r="S11239" s="31"/>
      <c r="T11239" s="26"/>
      <c r="U11239" s="26"/>
      <c r="W11239" s="10"/>
    </row>
    <row r="11240">
      <c r="E11240" s="26"/>
      <c r="F11240" s="27"/>
      <c r="J11240" s="26"/>
      <c r="K11240" s="26"/>
      <c r="L11240" s="30"/>
      <c r="M11240" s="31"/>
      <c r="N11240" s="31"/>
      <c r="O11240" s="31"/>
      <c r="P11240" s="31"/>
      <c r="Q11240" s="31"/>
      <c r="R11240" s="31"/>
      <c r="S11240" s="31"/>
      <c r="T11240" s="26"/>
      <c r="U11240" s="26"/>
      <c r="W11240" s="10"/>
    </row>
    <row r="11241">
      <c r="E11241" s="26"/>
      <c r="F11241" s="27"/>
      <c r="J11241" s="26"/>
      <c r="K11241" s="26"/>
      <c r="L11241" s="30"/>
      <c r="M11241" s="31"/>
      <c r="N11241" s="31"/>
      <c r="O11241" s="31"/>
      <c r="P11241" s="31"/>
      <c r="Q11241" s="31"/>
      <c r="R11241" s="31"/>
      <c r="S11241" s="31"/>
      <c r="T11241" s="26"/>
      <c r="U11241" s="26"/>
      <c r="W11241" s="10"/>
    </row>
    <row r="11242">
      <c r="E11242" s="26"/>
      <c r="F11242" s="27"/>
      <c r="J11242" s="26"/>
      <c r="K11242" s="26"/>
      <c r="L11242" s="30"/>
      <c r="M11242" s="31"/>
      <c r="N11242" s="31"/>
      <c r="O11242" s="31"/>
      <c r="P11242" s="31"/>
      <c r="Q11242" s="31"/>
      <c r="R11242" s="31"/>
      <c r="S11242" s="31"/>
      <c r="T11242" s="26"/>
      <c r="U11242" s="26"/>
      <c r="W11242" s="10"/>
    </row>
    <row r="11243">
      <c r="E11243" s="26"/>
      <c r="F11243" s="27"/>
      <c r="J11243" s="26"/>
      <c r="K11243" s="26"/>
      <c r="L11243" s="30"/>
      <c r="M11243" s="31"/>
      <c r="N11243" s="31"/>
      <c r="O11243" s="31"/>
      <c r="P11243" s="31"/>
      <c r="Q11243" s="31"/>
      <c r="R11243" s="31"/>
      <c r="S11243" s="31"/>
      <c r="T11243" s="26"/>
      <c r="U11243" s="26"/>
      <c r="W11243" s="10"/>
    </row>
    <row r="11244">
      <c r="E11244" s="26"/>
      <c r="F11244" s="27"/>
      <c r="J11244" s="26"/>
      <c r="K11244" s="26"/>
      <c r="L11244" s="30"/>
      <c r="M11244" s="31"/>
      <c r="N11244" s="31"/>
      <c r="O11244" s="31"/>
      <c r="P11244" s="31"/>
      <c r="Q11244" s="31"/>
      <c r="R11244" s="31"/>
      <c r="S11244" s="31"/>
      <c r="T11244" s="26"/>
      <c r="U11244" s="26"/>
      <c r="W11244" s="10"/>
    </row>
    <row r="11245">
      <c r="E11245" s="26"/>
      <c r="F11245" s="27"/>
      <c r="J11245" s="26"/>
      <c r="K11245" s="26"/>
      <c r="L11245" s="30"/>
      <c r="M11245" s="31"/>
      <c r="N11245" s="31"/>
      <c r="O11245" s="31"/>
      <c r="P11245" s="31"/>
      <c r="Q11245" s="31"/>
      <c r="R11245" s="31"/>
      <c r="S11245" s="31"/>
      <c r="T11245" s="26"/>
      <c r="U11245" s="26"/>
      <c r="W11245" s="10"/>
    </row>
    <row r="11246">
      <c r="E11246" s="26"/>
      <c r="F11246" s="27"/>
      <c r="J11246" s="26"/>
      <c r="K11246" s="26"/>
      <c r="L11246" s="30"/>
      <c r="M11246" s="31"/>
      <c r="N11246" s="31"/>
      <c r="O11246" s="31"/>
      <c r="P11246" s="31"/>
      <c r="Q11246" s="31"/>
      <c r="R11246" s="31"/>
      <c r="S11246" s="31"/>
      <c r="T11246" s="26"/>
      <c r="U11246" s="26"/>
      <c r="W11246" s="10"/>
    </row>
    <row r="11247">
      <c r="E11247" s="26"/>
      <c r="F11247" s="27"/>
      <c r="J11247" s="26"/>
      <c r="K11247" s="26"/>
      <c r="L11247" s="30"/>
      <c r="M11247" s="31"/>
      <c r="N11247" s="31"/>
      <c r="O11247" s="31"/>
      <c r="P11247" s="31"/>
      <c r="Q11247" s="31"/>
      <c r="R11247" s="31"/>
      <c r="S11247" s="31"/>
      <c r="T11247" s="26"/>
      <c r="U11247" s="26"/>
      <c r="W11247" s="10"/>
    </row>
    <row r="11248">
      <c r="E11248" s="26"/>
      <c r="F11248" s="27"/>
      <c r="J11248" s="26"/>
      <c r="K11248" s="26"/>
      <c r="L11248" s="30"/>
      <c r="M11248" s="31"/>
      <c r="N11248" s="31"/>
      <c r="O11248" s="31"/>
      <c r="P11248" s="31"/>
      <c r="Q11248" s="31"/>
      <c r="R11248" s="31"/>
      <c r="S11248" s="31"/>
      <c r="T11248" s="26"/>
      <c r="U11248" s="26"/>
      <c r="W11248" s="10"/>
    </row>
    <row r="11249">
      <c r="E11249" s="26"/>
      <c r="F11249" s="27"/>
      <c r="J11249" s="26"/>
      <c r="K11249" s="26"/>
      <c r="L11249" s="30"/>
      <c r="M11249" s="31"/>
      <c r="N11249" s="31"/>
      <c r="O11249" s="31"/>
      <c r="P11249" s="31"/>
      <c r="Q11249" s="31"/>
      <c r="R11249" s="31"/>
      <c r="S11249" s="31"/>
      <c r="T11249" s="26"/>
      <c r="U11249" s="26"/>
      <c r="W11249" s="10"/>
    </row>
    <row r="11250">
      <c r="E11250" s="26"/>
      <c r="F11250" s="27"/>
      <c r="J11250" s="26"/>
      <c r="K11250" s="26"/>
      <c r="L11250" s="30"/>
      <c r="M11250" s="31"/>
      <c r="N11250" s="31"/>
      <c r="O11250" s="31"/>
      <c r="P11250" s="31"/>
      <c r="Q11250" s="31"/>
      <c r="R11250" s="31"/>
      <c r="S11250" s="31"/>
      <c r="T11250" s="26"/>
      <c r="U11250" s="26"/>
      <c r="W11250" s="10"/>
    </row>
    <row r="11251">
      <c r="E11251" s="26"/>
      <c r="F11251" s="27"/>
      <c r="J11251" s="26"/>
      <c r="K11251" s="26"/>
      <c r="L11251" s="30"/>
      <c r="M11251" s="31"/>
      <c r="N11251" s="31"/>
      <c r="O11251" s="31"/>
      <c r="P11251" s="31"/>
      <c r="Q11251" s="31"/>
      <c r="R11251" s="31"/>
      <c r="S11251" s="31"/>
      <c r="T11251" s="26"/>
      <c r="U11251" s="26"/>
      <c r="W11251" s="10"/>
    </row>
    <row r="11252">
      <c r="E11252" s="26"/>
      <c r="F11252" s="27"/>
      <c r="J11252" s="26"/>
      <c r="K11252" s="26"/>
      <c r="L11252" s="30"/>
      <c r="M11252" s="31"/>
      <c r="N11252" s="31"/>
      <c r="O11252" s="31"/>
      <c r="P11252" s="31"/>
      <c r="Q11252" s="31"/>
      <c r="R11252" s="31"/>
      <c r="S11252" s="31"/>
      <c r="T11252" s="26"/>
      <c r="U11252" s="26"/>
      <c r="W11252" s="10"/>
    </row>
    <row r="11253">
      <c r="E11253" s="26"/>
      <c r="F11253" s="27"/>
      <c r="J11253" s="26"/>
      <c r="K11253" s="26"/>
      <c r="L11253" s="30"/>
      <c r="M11253" s="31"/>
      <c r="N11253" s="31"/>
      <c r="O11253" s="31"/>
      <c r="P11253" s="31"/>
      <c r="Q11253" s="31"/>
      <c r="R11253" s="31"/>
      <c r="S11253" s="31"/>
      <c r="T11253" s="26"/>
      <c r="U11253" s="26"/>
      <c r="W11253" s="10"/>
    </row>
    <row r="11254">
      <c r="E11254" s="26"/>
      <c r="F11254" s="27"/>
      <c r="J11254" s="26"/>
      <c r="K11254" s="26"/>
      <c r="L11254" s="30"/>
      <c r="M11254" s="31"/>
      <c r="N11254" s="31"/>
      <c r="O11254" s="31"/>
      <c r="P11254" s="31"/>
      <c r="Q11254" s="31"/>
      <c r="R11254" s="31"/>
      <c r="S11254" s="31"/>
      <c r="T11254" s="26"/>
      <c r="U11254" s="26"/>
      <c r="W11254" s="10"/>
    </row>
    <row r="11255">
      <c r="E11255" s="26"/>
      <c r="F11255" s="27"/>
      <c r="J11255" s="26"/>
      <c r="K11255" s="26"/>
      <c r="L11255" s="30"/>
      <c r="M11255" s="31"/>
      <c r="N11255" s="31"/>
      <c r="O11255" s="31"/>
      <c r="P11255" s="31"/>
      <c r="Q11255" s="31"/>
      <c r="R11255" s="31"/>
      <c r="S11255" s="31"/>
      <c r="T11255" s="26"/>
      <c r="U11255" s="26"/>
      <c r="W11255" s="10"/>
    </row>
    <row r="11256">
      <c r="E11256" s="26"/>
      <c r="F11256" s="27"/>
      <c r="J11256" s="26"/>
      <c r="K11256" s="26"/>
      <c r="L11256" s="30"/>
      <c r="M11256" s="31"/>
      <c r="N11256" s="31"/>
      <c r="O11256" s="31"/>
      <c r="P11256" s="31"/>
      <c r="Q11256" s="31"/>
      <c r="R11256" s="31"/>
      <c r="S11256" s="31"/>
      <c r="T11256" s="26"/>
      <c r="U11256" s="26"/>
      <c r="W11256" s="10"/>
    </row>
    <row r="11257">
      <c r="E11257" s="26"/>
      <c r="F11257" s="27"/>
      <c r="J11257" s="26"/>
      <c r="K11257" s="26"/>
      <c r="L11257" s="30"/>
      <c r="M11257" s="31"/>
      <c r="N11257" s="31"/>
      <c r="O11257" s="31"/>
      <c r="P11257" s="31"/>
      <c r="Q11257" s="31"/>
      <c r="R11257" s="31"/>
      <c r="S11257" s="31"/>
      <c r="T11257" s="26"/>
      <c r="U11257" s="26"/>
      <c r="W11257" s="10"/>
    </row>
    <row r="11258">
      <c r="E11258" s="26"/>
      <c r="F11258" s="27"/>
      <c r="J11258" s="26"/>
      <c r="K11258" s="26"/>
      <c r="L11258" s="30"/>
      <c r="M11258" s="31"/>
      <c r="N11258" s="31"/>
      <c r="O11258" s="31"/>
      <c r="P11258" s="31"/>
      <c r="Q11258" s="31"/>
      <c r="R11258" s="31"/>
      <c r="S11258" s="31"/>
      <c r="T11258" s="26"/>
      <c r="U11258" s="26"/>
      <c r="W11258" s="10"/>
    </row>
    <row r="11259">
      <c r="E11259" s="26"/>
      <c r="F11259" s="27"/>
      <c r="J11259" s="26"/>
      <c r="K11259" s="26"/>
      <c r="L11259" s="30"/>
      <c r="M11259" s="31"/>
      <c r="N11259" s="31"/>
      <c r="O11259" s="31"/>
      <c r="P11259" s="31"/>
      <c r="Q11259" s="31"/>
      <c r="R11259" s="31"/>
      <c r="S11259" s="31"/>
      <c r="T11259" s="26"/>
      <c r="U11259" s="26"/>
      <c r="W11259" s="10"/>
    </row>
    <row r="11260">
      <c r="E11260" s="26"/>
      <c r="F11260" s="27"/>
      <c r="J11260" s="26"/>
      <c r="K11260" s="26"/>
      <c r="L11260" s="30"/>
      <c r="M11260" s="31"/>
      <c r="N11260" s="31"/>
      <c r="O11260" s="31"/>
      <c r="P11260" s="31"/>
      <c r="Q11260" s="31"/>
      <c r="R11260" s="31"/>
      <c r="S11260" s="31"/>
      <c r="T11260" s="26"/>
      <c r="U11260" s="26"/>
      <c r="W11260" s="10"/>
    </row>
    <row r="11261">
      <c r="E11261" s="26"/>
      <c r="F11261" s="27"/>
      <c r="J11261" s="26"/>
      <c r="K11261" s="26"/>
      <c r="L11261" s="30"/>
      <c r="M11261" s="31"/>
      <c r="N11261" s="31"/>
      <c r="O11261" s="31"/>
      <c r="P11261" s="31"/>
      <c r="Q11261" s="31"/>
      <c r="R11261" s="31"/>
      <c r="S11261" s="31"/>
      <c r="T11261" s="26"/>
      <c r="U11261" s="26"/>
      <c r="W11261" s="10"/>
    </row>
    <row r="11262">
      <c r="E11262" s="26"/>
      <c r="F11262" s="27"/>
      <c r="J11262" s="26"/>
      <c r="K11262" s="26"/>
      <c r="L11262" s="30"/>
      <c r="M11262" s="31"/>
      <c r="N11262" s="31"/>
      <c r="O11262" s="31"/>
      <c r="P11262" s="31"/>
      <c r="Q11262" s="31"/>
      <c r="R11262" s="31"/>
      <c r="S11262" s="31"/>
      <c r="T11262" s="26"/>
      <c r="U11262" s="26"/>
      <c r="W11262" s="10"/>
    </row>
    <row r="11263">
      <c r="E11263" s="26"/>
      <c r="F11263" s="27"/>
      <c r="J11263" s="26"/>
      <c r="K11263" s="26"/>
      <c r="L11263" s="30"/>
      <c r="M11263" s="31"/>
      <c r="N11263" s="31"/>
      <c r="O11263" s="31"/>
      <c r="P11263" s="31"/>
      <c r="Q11263" s="31"/>
      <c r="R11263" s="31"/>
      <c r="S11263" s="31"/>
      <c r="T11263" s="26"/>
      <c r="U11263" s="26"/>
      <c r="W11263" s="10"/>
    </row>
    <row r="11264">
      <c r="E11264" s="26"/>
      <c r="F11264" s="27"/>
      <c r="J11264" s="26"/>
      <c r="K11264" s="26"/>
      <c r="L11264" s="30"/>
      <c r="M11264" s="31"/>
      <c r="N11264" s="31"/>
      <c r="O11264" s="31"/>
      <c r="P11264" s="31"/>
      <c r="Q11264" s="31"/>
      <c r="R11264" s="31"/>
      <c r="S11264" s="31"/>
      <c r="T11264" s="26"/>
      <c r="U11264" s="26"/>
      <c r="W11264" s="10"/>
    </row>
    <row r="11265">
      <c r="E11265" s="26"/>
      <c r="F11265" s="27"/>
      <c r="J11265" s="26"/>
      <c r="K11265" s="26"/>
      <c r="L11265" s="30"/>
      <c r="M11265" s="31"/>
      <c r="N11265" s="31"/>
      <c r="O11265" s="31"/>
      <c r="P11265" s="31"/>
      <c r="Q11265" s="31"/>
      <c r="R11265" s="31"/>
      <c r="S11265" s="31"/>
      <c r="T11265" s="26"/>
      <c r="U11265" s="26"/>
      <c r="W11265" s="10"/>
    </row>
    <row r="11266">
      <c r="E11266" s="26"/>
      <c r="F11266" s="27"/>
      <c r="J11266" s="26"/>
      <c r="K11266" s="26"/>
      <c r="L11266" s="30"/>
      <c r="M11266" s="31"/>
      <c r="N11266" s="31"/>
      <c r="O11266" s="31"/>
      <c r="P11266" s="31"/>
      <c r="Q11266" s="31"/>
      <c r="R11266" s="31"/>
      <c r="S11266" s="31"/>
      <c r="T11266" s="26"/>
      <c r="U11266" s="26"/>
      <c r="W11266" s="10"/>
    </row>
    <row r="11267">
      <c r="E11267" s="26"/>
      <c r="F11267" s="27"/>
      <c r="J11267" s="26"/>
      <c r="K11267" s="26"/>
      <c r="L11267" s="30"/>
      <c r="M11267" s="31"/>
      <c r="N11267" s="31"/>
      <c r="O11267" s="31"/>
      <c r="P11267" s="31"/>
      <c r="Q11267" s="31"/>
      <c r="R11267" s="31"/>
      <c r="S11267" s="31"/>
      <c r="T11267" s="26"/>
      <c r="U11267" s="26"/>
      <c r="W11267" s="10"/>
    </row>
    <row r="11268">
      <c r="E11268" s="26"/>
      <c r="F11268" s="27"/>
      <c r="J11268" s="26"/>
      <c r="K11268" s="26"/>
      <c r="L11268" s="30"/>
      <c r="M11268" s="31"/>
      <c r="N11268" s="31"/>
      <c r="O11268" s="31"/>
      <c r="P11268" s="31"/>
      <c r="Q11268" s="31"/>
      <c r="R11268" s="31"/>
      <c r="S11268" s="31"/>
      <c r="T11268" s="26"/>
      <c r="U11268" s="26"/>
      <c r="W11268" s="10"/>
    </row>
    <row r="11269">
      <c r="E11269" s="26"/>
      <c r="F11269" s="27"/>
      <c r="J11269" s="26"/>
      <c r="K11269" s="26"/>
      <c r="L11269" s="30"/>
      <c r="M11269" s="31"/>
      <c r="N11269" s="31"/>
      <c r="O11269" s="31"/>
      <c r="P11269" s="31"/>
      <c r="Q11269" s="31"/>
      <c r="R11269" s="31"/>
      <c r="S11269" s="31"/>
      <c r="T11269" s="26"/>
      <c r="U11269" s="26"/>
      <c r="W11269" s="10"/>
    </row>
    <row r="11270">
      <c r="E11270" s="26"/>
      <c r="F11270" s="27"/>
      <c r="J11270" s="26"/>
      <c r="K11270" s="26"/>
      <c r="L11270" s="30"/>
      <c r="M11270" s="31"/>
      <c r="N11270" s="31"/>
      <c r="O11270" s="31"/>
      <c r="P11270" s="31"/>
      <c r="Q11270" s="31"/>
      <c r="R11270" s="31"/>
      <c r="S11270" s="31"/>
      <c r="T11270" s="26"/>
      <c r="U11270" s="26"/>
      <c r="W11270" s="10"/>
    </row>
    <row r="11271">
      <c r="E11271" s="26"/>
      <c r="F11271" s="27"/>
      <c r="J11271" s="26"/>
      <c r="K11271" s="26"/>
      <c r="L11271" s="30"/>
      <c r="M11271" s="31"/>
      <c r="N11271" s="31"/>
      <c r="O11271" s="31"/>
      <c r="P11271" s="31"/>
      <c r="Q11271" s="31"/>
      <c r="R11271" s="31"/>
      <c r="S11271" s="31"/>
      <c r="T11271" s="26"/>
      <c r="U11271" s="26"/>
      <c r="W11271" s="10"/>
    </row>
    <row r="11272">
      <c r="E11272" s="26"/>
      <c r="F11272" s="27"/>
      <c r="J11272" s="26"/>
      <c r="K11272" s="26"/>
      <c r="L11272" s="30"/>
      <c r="M11272" s="31"/>
      <c r="N11272" s="31"/>
      <c r="O11272" s="31"/>
      <c r="P11272" s="31"/>
      <c r="Q11272" s="31"/>
      <c r="R11272" s="31"/>
      <c r="S11272" s="31"/>
      <c r="T11272" s="26"/>
      <c r="U11272" s="26"/>
      <c r="W11272" s="10"/>
    </row>
    <row r="11273">
      <c r="E11273" s="26"/>
      <c r="F11273" s="27"/>
      <c r="J11273" s="26"/>
      <c r="K11273" s="26"/>
      <c r="L11273" s="30"/>
      <c r="M11273" s="31"/>
      <c r="N11273" s="31"/>
      <c r="O11273" s="31"/>
      <c r="P11273" s="31"/>
      <c r="Q11273" s="31"/>
      <c r="R11273" s="31"/>
      <c r="S11273" s="31"/>
      <c r="T11273" s="26"/>
      <c r="U11273" s="26"/>
      <c r="W11273" s="10"/>
    </row>
    <row r="11274">
      <c r="E11274" s="26"/>
      <c r="F11274" s="27"/>
      <c r="J11274" s="26"/>
      <c r="K11274" s="26"/>
      <c r="L11274" s="30"/>
      <c r="M11274" s="31"/>
      <c r="N11274" s="31"/>
      <c r="O11274" s="31"/>
      <c r="P11274" s="31"/>
      <c r="Q11274" s="31"/>
      <c r="R11274" s="31"/>
      <c r="S11274" s="31"/>
      <c r="T11274" s="26"/>
      <c r="U11274" s="26"/>
      <c r="W11274" s="10"/>
    </row>
    <row r="11275">
      <c r="E11275" s="26"/>
      <c r="F11275" s="27"/>
      <c r="J11275" s="26"/>
      <c r="K11275" s="26"/>
      <c r="L11275" s="30"/>
      <c r="M11275" s="31"/>
      <c r="N11275" s="31"/>
      <c r="O11275" s="31"/>
      <c r="P11275" s="31"/>
      <c r="Q11275" s="31"/>
      <c r="R11275" s="31"/>
      <c r="S11275" s="31"/>
      <c r="T11275" s="26"/>
      <c r="U11275" s="26"/>
      <c r="W11275" s="10"/>
    </row>
    <row r="11276">
      <c r="E11276" s="26"/>
      <c r="F11276" s="27"/>
      <c r="J11276" s="26"/>
      <c r="K11276" s="26"/>
      <c r="L11276" s="30"/>
      <c r="M11276" s="31"/>
      <c r="N11276" s="31"/>
      <c r="O11276" s="31"/>
      <c r="P11276" s="31"/>
      <c r="Q11276" s="31"/>
      <c r="R11276" s="31"/>
      <c r="S11276" s="31"/>
      <c r="T11276" s="26"/>
      <c r="U11276" s="26"/>
      <c r="W11276" s="10"/>
    </row>
    <row r="11277">
      <c r="E11277" s="26"/>
      <c r="F11277" s="27"/>
      <c r="J11277" s="26"/>
      <c r="K11277" s="26"/>
      <c r="L11277" s="30"/>
      <c r="M11277" s="31"/>
      <c r="N11277" s="31"/>
      <c r="O11277" s="31"/>
      <c r="P11277" s="31"/>
      <c r="Q11277" s="31"/>
      <c r="R11277" s="31"/>
      <c r="S11277" s="31"/>
      <c r="T11277" s="26"/>
      <c r="U11277" s="26"/>
      <c r="W11277" s="10"/>
    </row>
    <row r="11278">
      <c r="E11278" s="26"/>
      <c r="F11278" s="27"/>
      <c r="J11278" s="26"/>
      <c r="K11278" s="26"/>
      <c r="L11278" s="30"/>
      <c r="M11278" s="31"/>
      <c r="N11278" s="31"/>
      <c r="O11278" s="31"/>
      <c r="P11278" s="31"/>
      <c r="Q11278" s="31"/>
      <c r="R11278" s="31"/>
      <c r="S11278" s="31"/>
      <c r="T11278" s="26"/>
      <c r="U11278" s="26"/>
      <c r="W11278" s="10"/>
    </row>
    <row r="11279">
      <c r="E11279" s="26"/>
      <c r="F11279" s="27"/>
      <c r="J11279" s="26"/>
      <c r="K11279" s="26"/>
      <c r="L11279" s="30"/>
      <c r="M11279" s="31"/>
      <c r="N11279" s="31"/>
      <c r="O11279" s="31"/>
      <c r="P11279" s="31"/>
      <c r="Q11279" s="31"/>
      <c r="R11279" s="31"/>
      <c r="S11279" s="31"/>
      <c r="T11279" s="26"/>
      <c r="U11279" s="26"/>
      <c r="W11279" s="10"/>
    </row>
    <row r="11280">
      <c r="E11280" s="26"/>
      <c r="F11280" s="27"/>
      <c r="J11280" s="26"/>
      <c r="K11280" s="26"/>
      <c r="L11280" s="30"/>
      <c r="M11280" s="31"/>
      <c r="N11280" s="31"/>
      <c r="O11280" s="31"/>
      <c r="P11280" s="31"/>
      <c r="Q11280" s="31"/>
      <c r="R11280" s="31"/>
      <c r="S11280" s="31"/>
      <c r="T11280" s="26"/>
      <c r="U11280" s="26"/>
      <c r="W11280" s="10"/>
    </row>
    <row r="11281">
      <c r="E11281" s="26"/>
      <c r="F11281" s="27"/>
      <c r="J11281" s="26"/>
      <c r="K11281" s="26"/>
      <c r="L11281" s="30"/>
      <c r="M11281" s="31"/>
      <c r="N11281" s="31"/>
      <c r="O11281" s="31"/>
      <c r="P11281" s="31"/>
      <c r="Q11281" s="31"/>
      <c r="R11281" s="31"/>
      <c r="S11281" s="31"/>
      <c r="T11281" s="26"/>
      <c r="U11281" s="26"/>
      <c r="W11281" s="10"/>
    </row>
    <row r="11282">
      <c r="E11282" s="26"/>
      <c r="F11282" s="27"/>
      <c r="J11282" s="26"/>
      <c r="K11282" s="26"/>
      <c r="L11282" s="30"/>
      <c r="M11282" s="31"/>
      <c r="N11282" s="31"/>
      <c r="O11282" s="31"/>
      <c r="P11282" s="31"/>
      <c r="Q11282" s="31"/>
      <c r="R11282" s="31"/>
      <c r="S11282" s="31"/>
      <c r="T11282" s="26"/>
      <c r="U11282" s="26"/>
      <c r="W11282" s="10"/>
    </row>
    <row r="11283">
      <c r="E11283" s="26"/>
      <c r="F11283" s="27"/>
      <c r="J11283" s="26"/>
      <c r="K11283" s="26"/>
      <c r="L11283" s="30"/>
      <c r="M11283" s="31"/>
      <c r="N11283" s="31"/>
      <c r="O11283" s="31"/>
      <c r="P11283" s="31"/>
      <c r="Q11283" s="31"/>
      <c r="R11283" s="31"/>
      <c r="S11283" s="31"/>
      <c r="T11283" s="26"/>
      <c r="U11283" s="26"/>
      <c r="W11283" s="10"/>
    </row>
    <row r="11284">
      <c r="E11284" s="26"/>
      <c r="F11284" s="27"/>
      <c r="J11284" s="26"/>
      <c r="K11284" s="26"/>
      <c r="L11284" s="30"/>
      <c r="M11284" s="31"/>
      <c r="N11284" s="31"/>
      <c r="O11284" s="31"/>
      <c r="P11284" s="31"/>
      <c r="Q11284" s="31"/>
      <c r="R11284" s="31"/>
      <c r="S11284" s="31"/>
      <c r="T11284" s="26"/>
      <c r="U11284" s="26"/>
      <c r="W11284" s="10"/>
    </row>
    <row r="11285">
      <c r="E11285" s="26"/>
      <c r="F11285" s="27"/>
      <c r="J11285" s="26"/>
      <c r="K11285" s="26"/>
      <c r="L11285" s="30"/>
      <c r="M11285" s="31"/>
      <c r="N11285" s="31"/>
      <c r="O11285" s="31"/>
      <c r="P11285" s="31"/>
      <c r="Q11285" s="31"/>
      <c r="R11285" s="31"/>
      <c r="S11285" s="31"/>
      <c r="T11285" s="26"/>
      <c r="U11285" s="26"/>
      <c r="W11285" s="10"/>
    </row>
    <row r="11286">
      <c r="E11286" s="26"/>
      <c r="F11286" s="27"/>
      <c r="J11286" s="26"/>
      <c r="K11286" s="26"/>
      <c r="L11286" s="30"/>
      <c r="M11286" s="31"/>
      <c r="N11286" s="31"/>
      <c r="O11286" s="31"/>
      <c r="P11286" s="31"/>
      <c r="Q11286" s="31"/>
      <c r="R11286" s="31"/>
      <c r="S11286" s="31"/>
      <c r="T11286" s="26"/>
      <c r="U11286" s="26"/>
      <c r="W11286" s="10"/>
    </row>
    <row r="11287">
      <c r="E11287" s="26"/>
      <c r="F11287" s="27"/>
      <c r="J11287" s="26"/>
      <c r="K11287" s="26"/>
      <c r="L11287" s="30"/>
      <c r="M11287" s="31"/>
      <c r="N11287" s="31"/>
      <c r="O11287" s="31"/>
      <c r="P11287" s="31"/>
      <c r="Q11287" s="31"/>
      <c r="R11287" s="31"/>
      <c r="S11287" s="31"/>
      <c r="T11287" s="26"/>
      <c r="U11287" s="26"/>
      <c r="W11287" s="10"/>
    </row>
    <row r="11288">
      <c r="E11288" s="26"/>
      <c r="F11288" s="27"/>
      <c r="J11288" s="26"/>
      <c r="K11288" s="26"/>
      <c r="L11288" s="30"/>
      <c r="M11288" s="31"/>
      <c r="N11288" s="31"/>
      <c r="O11288" s="31"/>
      <c r="P11288" s="31"/>
      <c r="Q11288" s="31"/>
      <c r="R11288" s="31"/>
      <c r="S11288" s="31"/>
      <c r="T11288" s="26"/>
      <c r="U11288" s="26"/>
      <c r="W11288" s="10"/>
    </row>
    <row r="11289">
      <c r="E11289" s="26"/>
      <c r="F11289" s="27"/>
      <c r="J11289" s="26"/>
      <c r="K11289" s="26"/>
      <c r="L11289" s="30"/>
      <c r="M11289" s="31"/>
      <c r="N11289" s="31"/>
      <c r="O11289" s="31"/>
      <c r="P11289" s="31"/>
      <c r="Q11289" s="31"/>
      <c r="R11289" s="31"/>
      <c r="S11289" s="31"/>
      <c r="T11289" s="26"/>
      <c r="U11289" s="26"/>
      <c r="W11289" s="10"/>
    </row>
    <row r="11290">
      <c r="E11290" s="26"/>
      <c r="F11290" s="27"/>
      <c r="J11290" s="26"/>
      <c r="K11290" s="26"/>
      <c r="L11290" s="30"/>
      <c r="M11290" s="31"/>
      <c r="N11290" s="31"/>
      <c r="O11290" s="31"/>
      <c r="P11290" s="31"/>
      <c r="Q11290" s="31"/>
      <c r="R11290" s="31"/>
      <c r="S11290" s="31"/>
      <c r="T11290" s="26"/>
      <c r="U11290" s="26"/>
      <c r="W11290" s="10"/>
    </row>
    <row r="11291">
      <c r="E11291" s="26"/>
      <c r="F11291" s="27"/>
      <c r="J11291" s="26"/>
      <c r="K11291" s="26"/>
      <c r="L11291" s="30"/>
      <c r="M11291" s="31"/>
      <c r="N11291" s="31"/>
      <c r="O11291" s="31"/>
      <c r="P11291" s="31"/>
      <c r="Q11291" s="31"/>
      <c r="R11291" s="31"/>
      <c r="S11291" s="31"/>
      <c r="T11291" s="26"/>
      <c r="U11291" s="26"/>
      <c r="W11291" s="10"/>
    </row>
    <row r="11292">
      <c r="E11292" s="26"/>
      <c r="F11292" s="27"/>
      <c r="J11292" s="26"/>
      <c r="K11292" s="26"/>
      <c r="L11292" s="30"/>
      <c r="M11292" s="31"/>
      <c r="N11292" s="31"/>
      <c r="O11292" s="31"/>
      <c r="P11292" s="31"/>
      <c r="Q11292" s="31"/>
      <c r="R11292" s="31"/>
      <c r="S11292" s="31"/>
      <c r="T11292" s="26"/>
      <c r="U11292" s="26"/>
      <c r="W11292" s="10"/>
    </row>
    <row r="11293">
      <c r="E11293" s="26"/>
      <c r="F11293" s="27"/>
      <c r="J11293" s="26"/>
      <c r="K11293" s="26"/>
      <c r="L11293" s="30"/>
      <c r="M11293" s="31"/>
      <c r="N11293" s="31"/>
      <c r="O11293" s="31"/>
      <c r="P11293" s="31"/>
      <c r="Q11293" s="31"/>
      <c r="R11293" s="31"/>
      <c r="S11293" s="31"/>
      <c r="T11293" s="26"/>
      <c r="U11293" s="26"/>
      <c r="W11293" s="10"/>
    </row>
    <row r="11294">
      <c r="E11294" s="26"/>
      <c r="F11294" s="27"/>
      <c r="J11294" s="26"/>
      <c r="K11294" s="26"/>
      <c r="L11294" s="30"/>
      <c r="M11294" s="31"/>
      <c r="N11294" s="31"/>
      <c r="O11294" s="31"/>
      <c r="P11294" s="31"/>
      <c r="Q11294" s="31"/>
      <c r="R11294" s="31"/>
      <c r="S11294" s="31"/>
      <c r="T11294" s="26"/>
      <c r="U11294" s="26"/>
      <c r="W11294" s="10"/>
    </row>
    <row r="11295">
      <c r="E11295" s="26"/>
      <c r="F11295" s="27"/>
      <c r="J11295" s="26"/>
      <c r="K11295" s="26"/>
      <c r="L11295" s="30"/>
      <c r="M11295" s="31"/>
      <c r="N11295" s="31"/>
      <c r="O11295" s="31"/>
      <c r="P11295" s="31"/>
      <c r="Q11295" s="31"/>
      <c r="R11295" s="31"/>
      <c r="S11295" s="31"/>
      <c r="T11295" s="26"/>
      <c r="U11295" s="26"/>
      <c r="W11295" s="10"/>
    </row>
    <row r="11296">
      <c r="E11296" s="26"/>
      <c r="F11296" s="27"/>
      <c r="J11296" s="26"/>
      <c r="K11296" s="26"/>
      <c r="L11296" s="30"/>
      <c r="M11296" s="31"/>
      <c r="N11296" s="31"/>
      <c r="O11296" s="31"/>
      <c r="P11296" s="31"/>
      <c r="Q11296" s="31"/>
      <c r="R11296" s="31"/>
      <c r="S11296" s="31"/>
      <c r="T11296" s="26"/>
      <c r="U11296" s="26"/>
      <c r="W11296" s="10"/>
    </row>
    <row r="11297">
      <c r="E11297" s="26"/>
      <c r="F11297" s="27"/>
      <c r="J11297" s="26"/>
      <c r="K11297" s="26"/>
      <c r="L11297" s="30"/>
      <c r="M11297" s="31"/>
      <c r="N11297" s="31"/>
      <c r="O11297" s="31"/>
      <c r="P11297" s="31"/>
      <c r="Q11297" s="31"/>
      <c r="R11297" s="31"/>
      <c r="S11297" s="31"/>
      <c r="T11297" s="26"/>
      <c r="U11297" s="26"/>
      <c r="W11297" s="10"/>
    </row>
    <row r="11298">
      <c r="E11298" s="26"/>
      <c r="F11298" s="27"/>
      <c r="J11298" s="26"/>
      <c r="K11298" s="26"/>
      <c r="L11298" s="30"/>
      <c r="M11298" s="31"/>
      <c r="N11298" s="31"/>
      <c r="O11298" s="31"/>
      <c r="P11298" s="31"/>
      <c r="Q11298" s="31"/>
      <c r="R11298" s="31"/>
      <c r="S11298" s="31"/>
      <c r="T11298" s="26"/>
      <c r="U11298" s="26"/>
      <c r="W11298" s="10"/>
    </row>
    <row r="11299">
      <c r="E11299" s="26"/>
      <c r="F11299" s="27"/>
      <c r="J11299" s="26"/>
      <c r="K11299" s="26"/>
      <c r="L11299" s="30"/>
      <c r="M11299" s="31"/>
      <c r="N11299" s="31"/>
      <c r="O11299" s="31"/>
      <c r="P11299" s="31"/>
      <c r="Q11299" s="31"/>
      <c r="R11299" s="31"/>
      <c r="S11299" s="31"/>
      <c r="T11299" s="26"/>
      <c r="U11299" s="26"/>
      <c r="W11299" s="10"/>
    </row>
    <row r="11300">
      <c r="E11300" s="26"/>
      <c r="F11300" s="27"/>
      <c r="J11300" s="26"/>
      <c r="K11300" s="26"/>
      <c r="L11300" s="30"/>
      <c r="M11300" s="31"/>
      <c r="N11300" s="31"/>
      <c r="O11300" s="31"/>
      <c r="P11300" s="31"/>
      <c r="Q11300" s="31"/>
      <c r="R11300" s="31"/>
      <c r="S11300" s="31"/>
      <c r="T11300" s="26"/>
      <c r="U11300" s="26"/>
      <c r="W11300" s="10"/>
    </row>
    <row r="11301">
      <c r="E11301" s="26"/>
      <c r="F11301" s="27"/>
      <c r="J11301" s="26"/>
      <c r="K11301" s="26"/>
      <c r="L11301" s="30"/>
      <c r="M11301" s="31"/>
      <c r="N11301" s="31"/>
      <c r="O11301" s="31"/>
      <c r="P11301" s="31"/>
      <c r="Q11301" s="31"/>
      <c r="R11301" s="31"/>
      <c r="S11301" s="31"/>
      <c r="T11301" s="26"/>
      <c r="U11301" s="26"/>
      <c r="W11301" s="10"/>
    </row>
    <row r="11302">
      <c r="E11302" s="26"/>
      <c r="F11302" s="27"/>
      <c r="J11302" s="26"/>
      <c r="K11302" s="26"/>
      <c r="L11302" s="30"/>
      <c r="M11302" s="31"/>
      <c r="N11302" s="31"/>
      <c r="O11302" s="31"/>
      <c r="P11302" s="31"/>
      <c r="Q11302" s="31"/>
      <c r="R11302" s="31"/>
      <c r="S11302" s="31"/>
      <c r="T11302" s="26"/>
      <c r="U11302" s="26"/>
      <c r="W11302" s="10"/>
    </row>
    <row r="11303">
      <c r="E11303" s="26"/>
      <c r="F11303" s="27"/>
      <c r="J11303" s="26"/>
      <c r="K11303" s="26"/>
      <c r="L11303" s="30"/>
      <c r="M11303" s="31"/>
      <c r="N11303" s="31"/>
      <c r="O11303" s="31"/>
      <c r="P11303" s="31"/>
      <c r="Q11303" s="31"/>
      <c r="R11303" s="31"/>
      <c r="S11303" s="31"/>
      <c r="T11303" s="26"/>
      <c r="U11303" s="26"/>
      <c r="W11303" s="10"/>
    </row>
    <row r="11304">
      <c r="E11304" s="26"/>
      <c r="F11304" s="27"/>
      <c r="J11304" s="26"/>
      <c r="K11304" s="26"/>
      <c r="L11304" s="30"/>
      <c r="M11304" s="31"/>
      <c r="N11304" s="31"/>
      <c r="O11304" s="31"/>
      <c r="P11304" s="31"/>
      <c r="Q11304" s="31"/>
      <c r="R11304" s="31"/>
      <c r="S11304" s="31"/>
      <c r="T11304" s="26"/>
      <c r="U11304" s="26"/>
      <c r="W11304" s="10"/>
    </row>
    <row r="11305">
      <c r="E11305" s="26"/>
      <c r="F11305" s="27"/>
      <c r="J11305" s="26"/>
      <c r="K11305" s="26"/>
      <c r="L11305" s="30"/>
      <c r="M11305" s="31"/>
      <c r="N11305" s="31"/>
      <c r="O11305" s="31"/>
      <c r="P11305" s="31"/>
      <c r="Q11305" s="31"/>
      <c r="R11305" s="31"/>
      <c r="S11305" s="31"/>
      <c r="T11305" s="26"/>
      <c r="U11305" s="26"/>
      <c r="W11305" s="10"/>
    </row>
    <row r="11306">
      <c r="E11306" s="26"/>
      <c r="F11306" s="27"/>
      <c r="J11306" s="26"/>
      <c r="K11306" s="26"/>
      <c r="L11306" s="30"/>
      <c r="M11306" s="31"/>
      <c r="N11306" s="31"/>
      <c r="O11306" s="31"/>
      <c r="P11306" s="31"/>
      <c r="Q11306" s="31"/>
      <c r="R11306" s="31"/>
      <c r="S11306" s="31"/>
      <c r="T11306" s="26"/>
      <c r="U11306" s="26"/>
      <c r="W11306" s="10"/>
    </row>
    <row r="11307">
      <c r="E11307" s="26"/>
      <c r="F11307" s="27"/>
      <c r="J11307" s="26"/>
      <c r="K11307" s="26"/>
      <c r="L11307" s="30"/>
      <c r="M11307" s="31"/>
      <c r="N11307" s="31"/>
      <c r="O11307" s="31"/>
      <c r="P11307" s="31"/>
      <c r="Q11307" s="31"/>
      <c r="R11307" s="31"/>
      <c r="S11307" s="31"/>
      <c r="T11307" s="26"/>
      <c r="U11307" s="26"/>
      <c r="W11307" s="10"/>
    </row>
    <row r="11308">
      <c r="E11308" s="26"/>
      <c r="F11308" s="27"/>
      <c r="J11308" s="26"/>
      <c r="K11308" s="26"/>
      <c r="L11308" s="30"/>
      <c r="M11308" s="31"/>
      <c r="N11308" s="31"/>
      <c r="O11308" s="31"/>
      <c r="P11308" s="31"/>
      <c r="Q11308" s="31"/>
      <c r="R11308" s="31"/>
      <c r="S11308" s="31"/>
      <c r="T11308" s="26"/>
      <c r="U11308" s="26"/>
      <c r="W11308" s="10"/>
    </row>
    <row r="11309">
      <c r="E11309" s="26"/>
      <c r="F11309" s="27"/>
      <c r="J11309" s="26"/>
      <c r="K11309" s="26"/>
      <c r="L11309" s="30"/>
      <c r="M11309" s="31"/>
      <c r="N11309" s="31"/>
      <c r="O11309" s="31"/>
      <c r="P11309" s="31"/>
      <c r="Q11309" s="31"/>
      <c r="R11309" s="31"/>
      <c r="S11309" s="31"/>
      <c r="T11309" s="26"/>
      <c r="U11309" s="26"/>
      <c r="W11309" s="10"/>
    </row>
    <row r="11310">
      <c r="E11310" s="26"/>
      <c r="F11310" s="27"/>
      <c r="J11310" s="26"/>
      <c r="K11310" s="26"/>
      <c r="L11310" s="30"/>
      <c r="M11310" s="31"/>
      <c r="N11310" s="31"/>
      <c r="O11310" s="31"/>
      <c r="P11310" s="31"/>
      <c r="Q11310" s="31"/>
      <c r="R11310" s="31"/>
      <c r="S11310" s="31"/>
      <c r="T11310" s="26"/>
      <c r="U11310" s="26"/>
      <c r="W11310" s="10"/>
    </row>
    <row r="11311">
      <c r="E11311" s="26"/>
      <c r="F11311" s="27"/>
      <c r="J11311" s="26"/>
      <c r="K11311" s="26"/>
      <c r="L11311" s="30"/>
      <c r="M11311" s="31"/>
      <c r="N11311" s="31"/>
      <c r="O11311" s="31"/>
      <c r="P11311" s="31"/>
      <c r="Q11311" s="31"/>
      <c r="R11311" s="31"/>
      <c r="S11311" s="31"/>
      <c r="T11311" s="26"/>
      <c r="U11311" s="26"/>
      <c r="W11311" s="10"/>
    </row>
    <row r="11312">
      <c r="E11312" s="26"/>
      <c r="F11312" s="27"/>
      <c r="J11312" s="26"/>
      <c r="K11312" s="26"/>
      <c r="L11312" s="30"/>
      <c r="M11312" s="31"/>
      <c r="N11312" s="31"/>
      <c r="O11312" s="31"/>
      <c r="P11312" s="31"/>
      <c r="Q11312" s="31"/>
      <c r="R11312" s="31"/>
      <c r="S11312" s="31"/>
      <c r="T11312" s="26"/>
      <c r="U11312" s="26"/>
      <c r="W11312" s="10"/>
    </row>
    <row r="11313">
      <c r="E11313" s="26"/>
      <c r="F11313" s="27"/>
      <c r="J11313" s="26"/>
      <c r="K11313" s="26"/>
      <c r="L11313" s="30"/>
      <c r="M11313" s="31"/>
      <c r="N11313" s="31"/>
      <c r="O11313" s="31"/>
      <c r="P11313" s="31"/>
      <c r="Q11313" s="31"/>
      <c r="R11313" s="31"/>
      <c r="S11313" s="31"/>
      <c r="T11313" s="26"/>
      <c r="U11313" s="26"/>
      <c r="W11313" s="10"/>
    </row>
    <row r="11314">
      <c r="E11314" s="26"/>
      <c r="F11314" s="27"/>
      <c r="J11314" s="26"/>
      <c r="K11314" s="26"/>
      <c r="L11314" s="30"/>
      <c r="M11314" s="31"/>
      <c r="N11314" s="31"/>
      <c r="O11314" s="31"/>
      <c r="P11314" s="31"/>
      <c r="Q11314" s="31"/>
      <c r="R11314" s="31"/>
      <c r="S11314" s="31"/>
      <c r="T11314" s="26"/>
      <c r="U11314" s="26"/>
      <c r="W11314" s="10"/>
    </row>
    <row r="11315">
      <c r="E11315" s="26"/>
      <c r="F11315" s="27"/>
      <c r="J11315" s="26"/>
      <c r="K11315" s="26"/>
      <c r="L11315" s="30"/>
      <c r="M11315" s="31"/>
      <c r="N11315" s="31"/>
      <c r="O11315" s="31"/>
      <c r="P11315" s="31"/>
      <c r="Q11315" s="31"/>
      <c r="R11315" s="31"/>
      <c r="S11315" s="31"/>
      <c r="T11315" s="26"/>
      <c r="U11315" s="26"/>
      <c r="W11315" s="10"/>
    </row>
    <row r="11316">
      <c r="E11316" s="26"/>
      <c r="F11316" s="27"/>
      <c r="J11316" s="26"/>
      <c r="K11316" s="26"/>
      <c r="L11316" s="30"/>
      <c r="M11316" s="31"/>
      <c r="N11316" s="31"/>
      <c r="O11316" s="31"/>
      <c r="P11316" s="31"/>
      <c r="Q11316" s="31"/>
      <c r="R11316" s="31"/>
      <c r="S11316" s="31"/>
      <c r="T11316" s="26"/>
      <c r="U11316" s="26"/>
      <c r="W11316" s="10"/>
    </row>
    <row r="11317">
      <c r="E11317" s="26"/>
      <c r="F11317" s="27"/>
      <c r="J11317" s="26"/>
      <c r="K11317" s="26"/>
      <c r="L11317" s="30"/>
      <c r="M11317" s="31"/>
      <c r="N11317" s="31"/>
      <c r="O11317" s="31"/>
      <c r="P11317" s="31"/>
      <c r="Q11317" s="31"/>
      <c r="R11317" s="31"/>
      <c r="S11317" s="31"/>
      <c r="T11317" s="26"/>
      <c r="U11317" s="26"/>
      <c r="W11317" s="10"/>
    </row>
    <row r="11318">
      <c r="E11318" s="26"/>
      <c r="F11318" s="27"/>
      <c r="J11318" s="26"/>
      <c r="K11318" s="26"/>
      <c r="L11318" s="30"/>
      <c r="M11318" s="31"/>
      <c r="N11318" s="31"/>
      <c r="O11318" s="31"/>
      <c r="P11318" s="31"/>
      <c r="Q11318" s="31"/>
      <c r="R11318" s="31"/>
      <c r="S11318" s="31"/>
      <c r="T11318" s="26"/>
      <c r="U11318" s="26"/>
      <c r="W11318" s="10"/>
    </row>
    <row r="11319">
      <c r="E11319" s="26"/>
      <c r="F11319" s="27"/>
      <c r="J11319" s="26"/>
      <c r="K11319" s="26"/>
      <c r="L11319" s="30"/>
      <c r="M11319" s="31"/>
      <c r="N11319" s="31"/>
      <c r="O11319" s="31"/>
      <c r="P11319" s="31"/>
      <c r="Q11319" s="31"/>
      <c r="R11319" s="31"/>
      <c r="S11319" s="31"/>
      <c r="T11319" s="26"/>
      <c r="U11319" s="26"/>
      <c r="W11319" s="10"/>
    </row>
    <row r="11320">
      <c r="E11320" s="26"/>
      <c r="F11320" s="27"/>
      <c r="J11320" s="26"/>
      <c r="K11320" s="26"/>
      <c r="L11320" s="30"/>
      <c r="M11320" s="31"/>
      <c r="N11320" s="31"/>
      <c r="O11320" s="31"/>
      <c r="P11320" s="31"/>
      <c r="Q11320" s="31"/>
      <c r="R11320" s="31"/>
      <c r="S11320" s="31"/>
      <c r="T11320" s="26"/>
      <c r="U11320" s="26"/>
      <c r="W11320" s="10"/>
    </row>
    <row r="11321">
      <c r="E11321" s="26"/>
      <c r="F11321" s="27"/>
      <c r="J11321" s="26"/>
      <c r="K11321" s="26"/>
      <c r="L11321" s="30"/>
      <c r="M11321" s="31"/>
      <c r="N11321" s="31"/>
      <c r="O11321" s="31"/>
      <c r="P11321" s="31"/>
      <c r="Q11321" s="31"/>
      <c r="R11321" s="31"/>
      <c r="S11321" s="31"/>
      <c r="T11321" s="26"/>
      <c r="U11321" s="26"/>
      <c r="W11321" s="10"/>
    </row>
    <row r="11322">
      <c r="E11322" s="26"/>
      <c r="F11322" s="27"/>
      <c r="J11322" s="26"/>
      <c r="K11322" s="26"/>
      <c r="L11322" s="30"/>
      <c r="M11322" s="31"/>
      <c r="N11322" s="31"/>
      <c r="O11322" s="31"/>
      <c r="P11322" s="31"/>
      <c r="Q11322" s="31"/>
      <c r="R11322" s="31"/>
      <c r="S11322" s="31"/>
      <c r="T11322" s="26"/>
      <c r="U11322" s="26"/>
      <c r="W11322" s="10"/>
    </row>
    <row r="11323">
      <c r="E11323" s="26"/>
      <c r="F11323" s="27"/>
      <c r="J11323" s="26"/>
      <c r="K11323" s="26"/>
      <c r="L11323" s="30"/>
      <c r="M11323" s="31"/>
      <c r="N11323" s="31"/>
      <c r="O11323" s="31"/>
      <c r="P11323" s="31"/>
      <c r="Q11323" s="31"/>
      <c r="R11323" s="31"/>
      <c r="S11323" s="31"/>
      <c r="T11323" s="26"/>
      <c r="U11323" s="26"/>
      <c r="W11323" s="10"/>
    </row>
    <row r="11324">
      <c r="E11324" s="26"/>
      <c r="F11324" s="27"/>
      <c r="J11324" s="26"/>
      <c r="K11324" s="26"/>
      <c r="L11324" s="30"/>
      <c r="M11324" s="31"/>
      <c r="N11324" s="31"/>
      <c r="O11324" s="31"/>
      <c r="P11324" s="31"/>
      <c r="Q11324" s="31"/>
      <c r="R11324" s="31"/>
      <c r="S11324" s="31"/>
      <c r="T11324" s="26"/>
      <c r="U11324" s="26"/>
      <c r="W11324" s="10"/>
    </row>
    <row r="11325">
      <c r="E11325" s="26"/>
      <c r="F11325" s="27"/>
      <c r="J11325" s="26"/>
      <c r="K11325" s="26"/>
      <c r="L11325" s="30"/>
      <c r="M11325" s="31"/>
      <c r="N11325" s="31"/>
      <c r="O11325" s="31"/>
      <c r="P11325" s="31"/>
      <c r="Q11325" s="31"/>
      <c r="R11325" s="31"/>
      <c r="S11325" s="31"/>
      <c r="T11325" s="26"/>
      <c r="U11325" s="26"/>
      <c r="W11325" s="10"/>
    </row>
    <row r="11326">
      <c r="E11326" s="26"/>
      <c r="F11326" s="27"/>
      <c r="J11326" s="26"/>
      <c r="K11326" s="26"/>
      <c r="L11326" s="30"/>
      <c r="M11326" s="31"/>
      <c r="N11326" s="31"/>
      <c r="O11326" s="31"/>
      <c r="P11326" s="31"/>
      <c r="Q11326" s="31"/>
      <c r="R11326" s="31"/>
      <c r="S11326" s="31"/>
      <c r="T11326" s="26"/>
      <c r="U11326" s="26"/>
      <c r="W11326" s="10"/>
    </row>
    <row r="11327">
      <c r="E11327" s="26"/>
      <c r="F11327" s="27"/>
      <c r="J11327" s="26"/>
      <c r="K11327" s="26"/>
      <c r="L11327" s="30"/>
      <c r="M11327" s="31"/>
      <c r="N11327" s="31"/>
      <c r="O11327" s="31"/>
      <c r="P11327" s="31"/>
      <c r="Q11327" s="31"/>
      <c r="R11327" s="31"/>
      <c r="S11327" s="31"/>
      <c r="T11327" s="26"/>
      <c r="U11327" s="26"/>
      <c r="W11327" s="10"/>
    </row>
    <row r="11328">
      <c r="E11328" s="26"/>
      <c r="F11328" s="27"/>
      <c r="J11328" s="26"/>
      <c r="K11328" s="26"/>
      <c r="L11328" s="30"/>
      <c r="M11328" s="31"/>
      <c r="N11328" s="31"/>
      <c r="O11328" s="31"/>
      <c r="P11328" s="31"/>
      <c r="Q11328" s="31"/>
      <c r="R11328" s="31"/>
      <c r="S11328" s="31"/>
      <c r="T11328" s="26"/>
      <c r="U11328" s="26"/>
      <c r="W11328" s="10"/>
    </row>
    <row r="11329">
      <c r="E11329" s="26"/>
      <c r="F11329" s="27"/>
      <c r="J11329" s="26"/>
      <c r="K11329" s="26"/>
      <c r="L11329" s="30"/>
      <c r="M11329" s="31"/>
      <c r="N11329" s="31"/>
      <c r="O11329" s="31"/>
      <c r="P11329" s="31"/>
      <c r="Q11329" s="31"/>
      <c r="R11329" s="31"/>
      <c r="S11329" s="31"/>
      <c r="T11329" s="26"/>
      <c r="U11329" s="26"/>
      <c r="W11329" s="10"/>
    </row>
    <row r="11330">
      <c r="E11330" s="26"/>
      <c r="F11330" s="27"/>
      <c r="J11330" s="26"/>
      <c r="K11330" s="26"/>
      <c r="L11330" s="30"/>
      <c r="M11330" s="31"/>
      <c r="N11330" s="31"/>
      <c r="O11330" s="31"/>
      <c r="P11330" s="31"/>
      <c r="Q11330" s="31"/>
      <c r="R11330" s="31"/>
      <c r="S11330" s="31"/>
      <c r="T11330" s="26"/>
      <c r="U11330" s="26"/>
      <c r="W11330" s="10"/>
    </row>
    <row r="11331">
      <c r="E11331" s="26"/>
      <c r="F11331" s="27"/>
      <c r="J11331" s="26"/>
      <c r="K11331" s="26"/>
      <c r="L11331" s="30"/>
      <c r="M11331" s="31"/>
      <c r="N11331" s="31"/>
      <c r="O11331" s="31"/>
      <c r="P11331" s="31"/>
      <c r="Q11331" s="31"/>
      <c r="R11331" s="31"/>
      <c r="S11331" s="31"/>
      <c r="T11331" s="26"/>
      <c r="U11331" s="26"/>
      <c r="W11331" s="10"/>
    </row>
    <row r="11332">
      <c r="E11332" s="26"/>
      <c r="F11332" s="27"/>
      <c r="J11332" s="26"/>
      <c r="K11332" s="26"/>
      <c r="L11332" s="30"/>
      <c r="M11332" s="31"/>
      <c r="N11332" s="31"/>
      <c r="O11332" s="31"/>
      <c r="P11332" s="31"/>
      <c r="Q11332" s="31"/>
      <c r="R11332" s="31"/>
      <c r="S11332" s="31"/>
      <c r="T11332" s="26"/>
      <c r="U11332" s="26"/>
      <c r="W11332" s="10"/>
    </row>
    <row r="11333">
      <c r="E11333" s="26"/>
      <c r="F11333" s="27"/>
      <c r="J11333" s="26"/>
      <c r="K11333" s="26"/>
      <c r="L11333" s="30"/>
      <c r="M11333" s="31"/>
      <c r="N11333" s="31"/>
      <c r="O11333" s="31"/>
      <c r="P11333" s="31"/>
      <c r="Q11333" s="31"/>
      <c r="R11333" s="31"/>
      <c r="S11333" s="31"/>
      <c r="T11333" s="26"/>
      <c r="U11333" s="26"/>
      <c r="W11333" s="10"/>
    </row>
    <row r="11334">
      <c r="E11334" s="26"/>
      <c r="F11334" s="27"/>
      <c r="J11334" s="26"/>
      <c r="K11334" s="26"/>
      <c r="L11334" s="30"/>
      <c r="M11334" s="31"/>
      <c r="N11334" s="31"/>
      <c r="O11334" s="31"/>
      <c r="P11334" s="31"/>
      <c r="Q11334" s="31"/>
      <c r="R11334" s="31"/>
      <c r="S11334" s="31"/>
      <c r="T11334" s="26"/>
      <c r="U11334" s="26"/>
      <c r="W11334" s="10"/>
    </row>
    <row r="11335">
      <c r="E11335" s="26"/>
      <c r="F11335" s="27"/>
      <c r="J11335" s="26"/>
      <c r="K11335" s="26"/>
      <c r="L11335" s="30"/>
      <c r="M11335" s="31"/>
      <c r="N11335" s="31"/>
      <c r="O11335" s="31"/>
      <c r="P11335" s="31"/>
      <c r="Q11335" s="31"/>
      <c r="R11335" s="31"/>
      <c r="S11335" s="31"/>
      <c r="T11335" s="26"/>
      <c r="U11335" s="26"/>
      <c r="W11335" s="10"/>
    </row>
    <row r="11336">
      <c r="E11336" s="26"/>
      <c r="F11336" s="27"/>
      <c r="J11336" s="26"/>
      <c r="K11336" s="26"/>
      <c r="L11336" s="30"/>
      <c r="M11336" s="31"/>
      <c r="N11336" s="31"/>
      <c r="O11336" s="31"/>
      <c r="P11336" s="31"/>
      <c r="Q11336" s="31"/>
      <c r="R11336" s="31"/>
      <c r="S11336" s="31"/>
      <c r="T11336" s="26"/>
      <c r="U11336" s="26"/>
      <c r="W11336" s="10"/>
    </row>
    <row r="11337">
      <c r="E11337" s="26"/>
      <c r="F11337" s="27"/>
      <c r="J11337" s="26"/>
      <c r="K11337" s="26"/>
      <c r="L11337" s="30"/>
      <c r="M11337" s="31"/>
      <c r="N11337" s="31"/>
      <c r="O11337" s="31"/>
      <c r="P11337" s="31"/>
      <c r="Q11337" s="31"/>
      <c r="R11337" s="31"/>
      <c r="S11337" s="31"/>
      <c r="T11337" s="26"/>
      <c r="U11337" s="26"/>
      <c r="W11337" s="10"/>
    </row>
    <row r="11338">
      <c r="E11338" s="26"/>
      <c r="F11338" s="27"/>
      <c r="J11338" s="26"/>
      <c r="K11338" s="26"/>
      <c r="L11338" s="30"/>
      <c r="M11338" s="31"/>
      <c r="N11338" s="31"/>
      <c r="O11338" s="31"/>
      <c r="P11338" s="31"/>
      <c r="Q11338" s="31"/>
      <c r="R11338" s="31"/>
      <c r="S11338" s="31"/>
      <c r="T11338" s="26"/>
      <c r="U11338" s="26"/>
      <c r="W11338" s="10"/>
    </row>
    <row r="11339">
      <c r="E11339" s="26"/>
      <c r="F11339" s="27"/>
      <c r="J11339" s="26"/>
      <c r="K11339" s="26"/>
      <c r="L11339" s="30"/>
      <c r="M11339" s="31"/>
      <c r="N11339" s="31"/>
      <c r="O11339" s="31"/>
      <c r="P11339" s="31"/>
      <c r="Q11339" s="31"/>
      <c r="R11339" s="31"/>
      <c r="S11339" s="31"/>
      <c r="T11339" s="26"/>
      <c r="U11339" s="26"/>
      <c r="W11339" s="10"/>
    </row>
    <row r="11340">
      <c r="E11340" s="26"/>
      <c r="F11340" s="27"/>
      <c r="J11340" s="26"/>
      <c r="K11340" s="26"/>
      <c r="L11340" s="30"/>
      <c r="M11340" s="31"/>
      <c r="N11340" s="31"/>
      <c r="O11340" s="31"/>
      <c r="P11340" s="31"/>
      <c r="Q11340" s="31"/>
      <c r="R11340" s="31"/>
      <c r="S11340" s="31"/>
      <c r="T11340" s="26"/>
      <c r="U11340" s="26"/>
      <c r="W11340" s="10"/>
    </row>
    <row r="11341">
      <c r="E11341" s="26"/>
      <c r="F11341" s="27"/>
      <c r="J11341" s="26"/>
      <c r="K11341" s="26"/>
      <c r="L11341" s="30"/>
      <c r="M11341" s="31"/>
      <c r="N11341" s="31"/>
      <c r="O11341" s="31"/>
      <c r="P11341" s="31"/>
      <c r="Q11341" s="31"/>
      <c r="R11341" s="31"/>
      <c r="S11341" s="31"/>
      <c r="T11341" s="26"/>
      <c r="U11341" s="26"/>
      <c r="W11341" s="10"/>
    </row>
    <row r="11342">
      <c r="E11342" s="26"/>
      <c r="F11342" s="27"/>
      <c r="J11342" s="26"/>
      <c r="K11342" s="26"/>
      <c r="L11342" s="30"/>
      <c r="M11342" s="31"/>
      <c r="N11342" s="31"/>
      <c r="O11342" s="31"/>
      <c r="P11342" s="31"/>
      <c r="Q11342" s="31"/>
      <c r="R11342" s="31"/>
      <c r="S11342" s="31"/>
      <c r="T11342" s="26"/>
      <c r="U11342" s="26"/>
      <c r="W11342" s="10"/>
    </row>
    <row r="11343">
      <c r="E11343" s="26"/>
      <c r="F11343" s="27"/>
      <c r="J11343" s="26"/>
      <c r="K11343" s="26"/>
      <c r="L11343" s="30"/>
      <c r="M11343" s="31"/>
      <c r="N11343" s="31"/>
      <c r="O11343" s="31"/>
      <c r="P11343" s="31"/>
      <c r="Q11343" s="31"/>
      <c r="R11343" s="31"/>
      <c r="S11343" s="31"/>
      <c r="T11343" s="26"/>
      <c r="U11343" s="26"/>
      <c r="W11343" s="10"/>
    </row>
    <row r="11344">
      <c r="E11344" s="26"/>
      <c r="F11344" s="27"/>
      <c r="J11344" s="26"/>
      <c r="K11344" s="26"/>
      <c r="L11344" s="30"/>
      <c r="M11344" s="31"/>
      <c r="N11344" s="31"/>
      <c r="O11344" s="31"/>
      <c r="P11344" s="31"/>
      <c r="Q11344" s="31"/>
      <c r="R11344" s="31"/>
      <c r="S11344" s="31"/>
      <c r="T11344" s="26"/>
      <c r="U11344" s="26"/>
      <c r="W11344" s="10"/>
    </row>
    <row r="11345">
      <c r="E11345" s="26"/>
      <c r="F11345" s="27"/>
      <c r="J11345" s="26"/>
      <c r="K11345" s="26"/>
      <c r="L11345" s="30"/>
      <c r="M11345" s="31"/>
      <c r="N11345" s="31"/>
      <c r="O11345" s="31"/>
      <c r="P11345" s="31"/>
      <c r="Q11345" s="31"/>
      <c r="R11345" s="31"/>
      <c r="S11345" s="31"/>
      <c r="T11345" s="26"/>
      <c r="U11345" s="26"/>
      <c r="W11345" s="10"/>
    </row>
    <row r="11346">
      <c r="E11346" s="26"/>
      <c r="F11346" s="27"/>
      <c r="J11346" s="26"/>
      <c r="K11346" s="26"/>
      <c r="L11346" s="30"/>
      <c r="M11346" s="31"/>
      <c r="N11346" s="31"/>
      <c r="O11346" s="31"/>
      <c r="P11346" s="31"/>
      <c r="Q11346" s="31"/>
      <c r="R11346" s="31"/>
      <c r="S11346" s="31"/>
      <c r="T11346" s="26"/>
      <c r="U11346" s="26"/>
      <c r="W11346" s="10"/>
    </row>
    <row r="11347">
      <c r="E11347" s="26"/>
      <c r="F11347" s="27"/>
      <c r="J11347" s="26"/>
      <c r="K11347" s="26"/>
      <c r="L11347" s="30"/>
      <c r="M11347" s="31"/>
      <c r="N11347" s="31"/>
      <c r="O11347" s="31"/>
      <c r="P11347" s="31"/>
      <c r="Q11347" s="31"/>
      <c r="R11347" s="31"/>
      <c r="S11347" s="31"/>
      <c r="T11347" s="26"/>
      <c r="U11347" s="26"/>
      <c r="W11347" s="10"/>
    </row>
    <row r="11348">
      <c r="E11348" s="26"/>
      <c r="F11348" s="27"/>
      <c r="J11348" s="26"/>
      <c r="K11348" s="26"/>
      <c r="L11348" s="30"/>
      <c r="M11348" s="31"/>
      <c r="N11348" s="31"/>
      <c r="O11348" s="31"/>
      <c r="P11348" s="31"/>
      <c r="Q11348" s="31"/>
      <c r="R11348" s="31"/>
      <c r="S11348" s="31"/>
      <c r="T11348" s="26"/>
      <c r="U11348" s="26"/>
      <c r="W11348" s="10"/>
    </row>
    <row r="11349">
      <c r="E11349" s="26"/>
      <c r="F11349" s="27"/>
      <c r="J11349" s="26"/>
      <c r="K11349" s="26"/>
      <c r="L11349" s="30"/>
      <c r="M11349" s="31"/>
      <c r="N11349" s="31"/>
      <c r="O11349" s="31"/>
      <c r="P11349" s="31"/>
      <c r="Q11349" s="31"/>
      <c r="R11349" s="31"/>
      <c r="S11349" s="31"/>
      <c r="T11349" s="26"/>
      <c r="U11349" s="26"/>
      <c r="W11349" s="10"/>
    </row>
    <row r="11350">
      <c r="E11350" s="26"/>
      <c r="F11350" s="27"/>
      <c r="J11350" s="26"/>
      <c r="K11350" s="26"/>
      <c r="L11350" s="30"/>
      <c r="M11350" s="31"/>
      <c r="N11350" s="31"/>
      <c r="O11350" s="31"/>
      <c r="P11350" s="31"/>
      <c r="Q11350" s="31"/>
      <c r="R11350" s="31"/>
      <c r="S11350" s="31"/>
      <c r="T11350" s="26"/>
      <c r="U11350" s="26"/>
      <c r="W11350" s="10"/>
    </row>
    <row r="11351">
      <c r="E11351" s="26"/>
      <c r="F11351" s="27"/>
      <c r="J11351" s="26"/>
      <c r="K11351" s="26"/>
      <c r="L11351" s="30"/>
      <c r="M11351" s="31"/>
      <c r="N11351" s="31"/>
      <c r="O11351" s="31"/>
      <c r="P11351" s="31"/>
      <c r="Q11351" s="31"/>
      <c r="R11351" s="31"/>
      <c r="S11351" s="31"/>
      <c r="T11351" s="26"/>
      <c r="U11351" s="26"/>
      <c r="W11351" s="10"/>
    </row>
    <row r="11352">
      <c r="E11352" s="26"/>
      <c r="F11352" s="27"/>
      <c r="J11352" s="26"/>
      <c r="K11352" s="26"/>
      <c r="L11352" s="30"/>
      <c r="M11352" s="31"/>
      <c r="N11352" s="31"/>
      <c r="O11352" s="31"/>
      <c r="P11352" s="31"/>
      <c r="Q11352" s="31"/>
      <c r="R11352" s="31"/>
      <c r="S11352" s="31"/>
      <c r="T11352" s="26"/>
      <c r="U11352" s="26"/>
      <c r="W11352" s="10"/>
    </row>
    <row r="11353">
      <c r="E11353" s="26"/>
      <c r="F11353" s="27"/>
      <c r="J11353" s="26"/>
      <c r="K11353" s="26"/>
      <c r="L11353" s="30"/>
      <c r="M11353" s="31"/>
      <c r="N11353" s="31"/>
      <c r="O11353" s="31"/>
      <c r="P11353" s="31"/>
      <c r="Q11353" s="31"/>
      <c r="R11353" s="31"/>
      <c r="S11353" s="31"/>
      <c r="T11353" s="26"/>
      <c r="U11353" s="26"/>
      <c r="W11353" s="10"/>
    </row>
    <row r="11354">
      <c r="E11354" s="26"/>
      <c r="F11354" s="27"/>
      <c r="J11354" s="26"/>
      <c r="K11354" s="26"/>
      <c r="L11354" s="30"/>
      <c r="M11354" s="31"/>
      <c r="N11354" s="31"/>
      <c r="O11354" s="31"/>
      <c r="P11354" s="31"/>
      <c r="Q11354" s="31"/>
      <c r="R11354" s="31"/>
      <c r="S11354" s="31"/>
      <c r="T11354" s="26"/>
      <c r="U11354" s="26"/>
      <c r="W11354" s="10"/>
    </row>
    <row r="11355">
      <c r="E11355" s="26"/>
      <c r="F11355" s="27"/>
      <c r="J11355" s="26"/>
      <c r="K11355" s="26"/>
      <c r="L11355" s="30"/>
      <c r="M11355" s="31"/>
      <c r="N11355" s="31"/>
      <c r="O11355" s="31"/>
      <c r="P11355" s="31"/>
      <c r="Q11355" s="31"/>
      <c r="R11355" s="31"/>
      <c r="S11355" s="31"/>
      <c r="T11355" s="26"/>
      <c r="U11355" s="26"/>
      <c r="W11355" s="10"/>
    </row>
    <row r="11356">
      <c r="E11356" s="26"/>
      <c r="F11356" s="27"/>
      <c r="J11356" s="26"/>
      <c r="K11356" s="26"/>
      <c r="L11356" s="30"/>
      <c r="M11356" s="31"/>
      <c r="N11356" s="31"/>
      <c r="O11356" s="31"/>
      <c r="P11356" s="31"/>
      <c r="Q11356" s="31"/>
      <c r="R11356" s="31"/>
      <c r="S11356" s="31"/>
      <c r="T11356" s="26"/>
      <c r="U11356" s="26"/>
      <c r="W11356" s="10"/>
    </row>
    <row r="11357">
      <c r="E11357" s="26"/>
      <c r="F11357" s="27"/>
      <c r="J11357" s="26"/>
      <c r="K11357" s="26"/>
      <c r="L11357" s="30"/>
      <c r="M11357" s="31"/>
      <c r="N11357" s="31"/>
      <c r="O11357" s="31"/>
      <c r="P11357" s="31"/>
      <c r="Q11357" s="31"/>
      <c r="R11357" s="31"/>
      <c r="S11357" s="31"/>
      <c r="T11357" s="26"/>
      <c r="U11357" s="26"/>
      <c r="W11357" s="10"/>
    </row>
    <row r="11358">
      <c r="E11358" s="26"/>
      <c r="F11358" s="27"/>
      <c r="J11358" s="26"/>
      <c r="K11358" s="26"/>
      <c r="L11358" s="30"/>
      <c r="M11358" s="31"/>
      <c r="N11358" s="31"/>
      <c r="O11358" s="31"/>
      <c r="P11358" s="31"/>
      <c r="Q11358" s="31"/>
      <c r="R11358" s="31"/>
      <c r="S11358" s="31"/>
      <c r="T11358" s="26"/>
      <c r="U11358" s="26"/>
      <c r="W11358" s="10"/>
    </row>
    <row r="11359">
      <c r="E11359" s="26"/>
      <c r="F11359" s="27"/>
      <c r="J11359" s="26"/>
      <c r="K11359" s="26"/>
      <c r="L11359" s="30"/>
      <c r="M11359" s="31"/>
      <c r="N11359" s="31"/>
      <c r="O11359" s="31"/>
      <c r="P11359" s="31"/>
      <c r="Q11359" s="31"/>
      <c r="R11359" s="31"/>
      <c r="S11359" s="31"/>
      <c r="T11359" s="26"/>
      <c r="U11359" s="26"/>
      <c r="W11359" s="10"/>
    </row>
    <row r="11360">
      <c r="E11360" s="26"/>
      <c r="F11360" s="27"/>
      <c r="J11360" s="26"/>
      <c r="K11360" s="26"/>
      <c r="L11360" s="30"/>
      <c r="M11360" s="31"/>
      <c r="N11360" s="31"/>
      <c r="O11360" s="31"/>
      <c r="P11360" s="31"/>
      <c r="Q11360" s="31"/>
      <c r="R11360" s="31"/>
      <c r="S11360" s="31"/>
      <c r="T11360" s="26"/>
      <c r="U11360" s="26"/>
      <c r="W11360" s="10"/>
    </row>
    <row r="11361">
      <c r="E11361" s="26"/>
      <c r="F11361" s="27"/>
      <c r="J11361" s="26"/>
      <c r="K11361" s="26"/>
      <c r="L11361" s="30"/>
      <c r="M11361" s="31"/>
      <c r="N11361" s="31"/>
      <c r="O11361" s="31"/>
      <c r="P11361" s="31"/>
      <c r="Q11361" s="31"/>
      <c r="R11361" s="31"/>
      <c r="S11361" s="31"/>
      <c r="T11361" s="26"/>
      <c r="U11361" s="26"/>
      <c r="W11361" s="10"/>
    </row>
    <row r="11362">
      <c r="E11362" s="26"/>
      <c r="F11362" s="27"/>
      <c r="J11362" s="26"/>
      <c r="K11362" s="26"/>
      <c r="L11362" s="30"/>
      <c r="M11362" s="31"/>
      <c r="N11362" s="31"/>
      <c r="O11362" s="31"/>
      <c r="P11362" s="31"/>
      <c r="Q11362" s="31"/>
      <c r="R11362" s="31"/>
      <c r="S11362" s="31"/>
      <c r="T11362" s="26"/>
      <c r="U11362" s="26"/>
      <c r="W11362" s="10"/>
    </row>
    <row r="11363">
      <c r="E11363" s="26"/>
      <c r="F11363" s="27"/>
      <c r="J11363" s="26"/>
      <c r="K11363" s="26"/>
      <c r="L11363" s="30"/>
      <c r="M11363" s="31"/>
      <c r="N11363" s="31"/>
      <c r="O11363" s="31"/>
      <c r="P11363" s="31"/>
      <c r="Q11363" s="31"/>
      <c r="R11363" s="31"/>
      <c r="S11363" s="31"/>
      <c r="T11363" s="26"/>
      <c r="U11363" s="26"/>
      <c r="W11363" s="10"/>
    </row>
    <row r="11364">
      <c r="E11364" s="26"/>
      <c r="F11364" s="27"/>
      <c r="J11364" s="26"/>
      <c r="K11364" s="26"/>
      <c r="L11364" s="30"/>
      <c r="M11364" s="31"/>
      <c r="N11364" s="31"/>
      <c r="O11364" s="31"/>
      <c r="P11364" s="31"/>
      <c r="Q11364" s="31"/>
      <c r="R11364" s="31"/>
      <c r="S11364" s="31"/>
      <c r="T11364" s="26"/>
      <c r="U11364" s="26"/>
      <c r="W11364" s="10"/>
    </row>
    <row r="11365">
      <c r="E11365" s="26"/>
      <c r="F11365" s="27"/>
      <c r="J11365" s="26"/>
      <c r="K11365" s="26"/>
      <c r="L11365" s="30"/>
      <c r="M11365" s="31"/>
      <c r="N11365" s="31"/>
      <c r="O11365" s="31"/>
      <c r="P11365" s="31"/>
      <c r="Q11365" s="31"/>
      <c r="R11365" s="31"/>
      <c r="S11365" s="31"/>
      <c r="T11365" s="26"/>
      <c r="U11365" s="26"/>
      <c r="W11365" s="10"/>
    </row>
    <row r="11366">
      <c r="E11366" s="26"/>
      <c r="F11366" s="27"/>
      <c r="J11366" s="26"/>
      <c r="K11366" s="26"/>
      <c r="L11366" s="30"/>
      <c r="M11366" s="31"/>
      <c r="N11366" s="31"/>
      <c r="O11366" s="31"/>
      <c r="P11366" s="31"/>
      <c r="Q11366" s="31"/>
      <c r="R11366" s="31"/>
      <c r="S11366" s="31"/>
      <c r="T11366" s="26"/>
      <c r="U11366" s="26"/>
      <c r="W11366" s="10"/>
    </row>
    <row r="11367">
      <c r="E11367" s="26"/>
      <c r="F11367" s="27"/>
      <c r="J11367" s="26"/>
      <c r="K11367" s="26"/>
      <c r="L11367" s="30"/>
      <c r="M11367" s="31"/>
      <c r="N11367" s="31"/>
      <c r="O11367" s="31"/>
      <c r="P11367" s="31"/>
      <c r="Q11367" s="31"/>
      <c r="R11367" s="31"/>
      <c r="S11367" s="31"/>
      <c r="T11367" s="26"/>
      <c r="U11367" s="26"/>
      <c r="W11367" s="10"/>
    </row>
    <row r="11368">
      <c r="E11368" s="26"/>
      <c r="F11368" s="27"/>
      <c r="J11368" s="26"/>
      <c r="K11368" s="26"/>
      <c r="L11368" s="30"/>
      <c r="M11368" s="31"/>
      <c r="N11368" s="31"/>
      <c r="O11368" s="31"/>
      <c r="P11368" s="31"/>
      <c r="Q11368" s="31"/>
      <c r="R11368" s="31"/>
      <c r="S11368" s="31"/>
      <c r="T11368" s="26"/>
      <c r="U11368" s="26"/>
      <c r="W11368" s="10"/>
    </row>
    <row r="11369">
      <c r="E11369" s="26"/>
      <c r="F11369" s="27"/>
      <c r="J11369" s="26"/>
      <c r="K11369" s="26"/>
      <c r="L11369" s="30"/>
      <c r="M11369" s="31"/>
      <c r="N11369" s="31"/>
      <c r="O11369" s="31"/>
      <c r="P11369" s="31"/>
      <c r="Q11369" s="31"/>
      <c r="R11369" s="31"/>
      <c r="S11369" s="31"/>
      <c r="T11369" s="26"/>
      <c r="U11369" s="26"/>
      <c r="W11369" s="10"/>
    </row>
    <row r="11370">
      <c r="E11370" s="26"/>
      <c r="F11370" s="27"/>
      <c r="J11370" s="26"/>
      <c r="K11370" s="26"/>
      <c r="L11370" s="30"/>
      <c r="M11370" s="31"/>
      <c r="N11370" s="31"/>
      <c r="O11370" s="31"/>
      <c r="P11370" s="31"/>
      <c r="Q11370" s="31"/>
      <c r="R11370" s="31"/>
      <c r="S11370" s="31"/>
      <c r="T11370" s="26"/>
      <c r="U11370" s="26"/>
      <c r="W11370" s="10"/>
    </row>
    <row r="11371">
      <c r="E11371" s="26"/>
      <c r="F11371" s="27"/>
      <c r="J11371" s="26"/>
      <c r="K11371" s="26"/>
      <c r="L11371" s="30"/>
      <c r="M11371" s="31"/>
      <c r="N11371" s="31"/>
      <c r="O11371" s="31"/>
      <c r="P11371" s="31"/>
      <c r="Q11371" s="31"/>
      <c r="R11371" s="31"/>
      <c r="S11371" s="31"/>
      <c r="T11371" s="26"/>
      <c r="U11371" s="26"/>
      <c r="W11371" s="10"/>
    </row>
    <row r="11372">
      <c r="E11372" s="26"/>
      <c r="F11372" s="27"/>
      <c r="J11372" s="26"/>
      <c r="K11372" s="26"/>
      <c r="L11372" s="30"/>
      <c r="M11372" s="31"/>
      <c r="N11372" s="31"/>
      <c r="O11372" s="31"/>
      <c r="P11372" s="31"/>
      <c r="Q11372" s="31"/>
      <c r="R11372" s="31"/>
      <c r="S11372" s="31"/>
      <c r="T11372" s="26"/>
      <c r="U11372" s="26"/>
      <c r="W11372" s="10"/>
    </row>
    <row r="11373">
      <c r="E11373" s="26"/>
      <c r="F11373" s="27"/>
      <c r="J11373" s="26"/>
      <c r="K11373" s="26"/>
      <c r="L11373" s="30"/>
      <c r="M11373" s="31"/>
      <c r="N11373" s="31"/>
      <c r="O11373" s="31"/>
      <c r="P11373" s="31"/>
      <c r="Q11373" s="31"/>
      <c r="R11373" s="31"/>
      <c r="S11373" s="31"/>
      <c r="T11373" s="26"/>
      <c r="U11373" s="26"/>
      <c r="W11373" s="10"/>
    </row>
    <row r="11374">
      <c r="E11374" s="26"/>
      <c r="F11374" s="27"/>
      <c r="J11374" s="26"/>
      <c r="K11374" s="26"/>
      <c r="L11374" s="30"/>
      <c r="M11374" s="31"/>
      <c r="N11374" s="31"/>
      <c r="O11374" s="31"/>
      <c r="P11374" s="31"/>
      <c r="Q11374" s="31"/>
      <c r="R11374" s="31"/>
      <c r="S11374" s="31"/>
      <c r="T11374" s="26"/>
      <c r="U11374" s="26"/>
      <c r="W11374" s="10"/>
    </row>
    <row r="11375">
      <c r="E11375" s="26"/>
      <c r="F11375" s="27"/>
      <c r="J11375" s="26"/>
      <c r="K11375" s="26"/>
      <c r="L11375" s="30"/>
      <c r="M11375" s="31"/>
      <c r="N11375" s="31"/>
      <c r="O11375" s="31"/>
      <c r="P11375" s="31"/>
      <c r="Q11375" s="31"/>
      <c r="R11375" s="31"/>
      <c r="S11375" s="31"/>
      <c r="T11375" s="26"/>
      <c r="U11375" s="26"/>
      <c r="W11375" s="10"/>
    </row>
    <row r="11376">
      <c r="E11376" s="26"/>
      <c r="F11376" s="27"/>
      <c r="J11376" s="26"/>
      <c r="K11376" s="26"/>
      <c r="L11376" s="30"/>
      <c r="M11376" s="31"/>
      <c r="N11376" s="31"/>
      <c r="O11376" s="31"/>
      <c r="P11376" s="31"/>
      <c r="Q11376" s="31"/>
      <c r="R11376" s="31"/>
      <c r="S11376" s="31"/>
      <c r="T11376" s="26"/>
      <c r="U11376" s="26"/>
      <c r="W11376" s="10"/>
    </row>
    <row r="11377">
      <c r="E11377" s="26"/>
      <c r="F11377" s="27"/>
      <c r="J11377" s="26"/>
      <c r="K11377" s="26"/>
      <c r="L11377" s="30"/>
      <c r="M11377" s="31"/>
      <c r="N11377" s="31"/>
      <c r="O11377" s="31"/>
      <c r="P11377" s="31"/>
      <c r="Q11377" s="31"/>
      <c r="R11377" s="31"/>
      <c r="S11377" s="31"/>
      <c r="T11377" s="26"/>
      <c r="U11377" s="26"/>
      <c r="W11377" s="10"/>
    </row>
    <row r="11378">
      <c r="E11378" s="26"/>
      <c r="F11378" s="27"/>
      <c r="J11378" s="26"/>
      <c r="K11378" s="26"/>
      <c r="L11378" s="30"/>
      <c r="M11378" s="31"/>
      <c r="N11378" s="31"/>
      <c r="O11378" s="31"/>
      <c r="P11378" s="31"/>
      <c r="Q11378" s="31"/>
      <c r="R11378" s="31"/>
      <c r="S11378" s="31"/>
      <c r="T11378" s="26"/>
      <c r="U11378" s="26"/>
      <c r="W11378" s="10"/>
    </row>
    <row r="11379">
      <c r="E11379" s="26"/>
      <c r="F11379" s="27"/>
      <c r="J11379" s="26"/>
      <c r="K11379" s="26"/>
      <c r="L11379" s="30"/>
      <c r="M11379" s="31"/>
      <c r="N11379" s="31"/>
      <c r="O11379" s="31"/>
      <c r="P11379" s="31"/>
      <c r="Q11379" s="31"/>
      <c r="R11379" s="31"/>
      <c r="S11379" s="31"/>
      <c r="T11379" s="26"/>
      <c r="U11379" s="26"/>
      <c r="W11379" s="10"/>
    </row>
    <row r="11380">
      <c r="E11380" s="26"/>
      <c r="F11380" s="27"/>
      <c r="J11380" s="26"/>
      <c r="K11380" s="26"/>
      <c r="L11380" s="30"/>
      <c r="M11380" s="31"/>
      <c r="N11380" s="31"/>
      <c r="O11380" s="31"/>
      <c r="P11380" s="31"/>
      <c r="Q11380" s="31"/>
      <c r="R11380" s="31"/>
      <c r="S11380" s="31"/>
      <c r="T11380" s="26"/>
      <c r="U11380" s="26"/>
      <c r="W11380" s="10"/>
    </row>
    <row r="11381">
      <c r="E11381" s="26"/>
      <c r="F11381" s="27"/>
      <c r="J11381" s="26"/>
      <c r="K11381" s="26"/>
      <c r="L11381" s="30"/>
      <c r="M11381" s="31"/>
      <c r="N11381" s="31"/>
      <c r="O11381" s="31"/>
      <c r="P11381" s="31"/>
      <c r="Q11381" s="31"/>
      <c r="R11381" s="31"/>
      <c r="S11381" s="31"/>
      <c r="T11381" s="26"/>
      <c r="U11381" s="26"/>
      <c r="W11381" s="10"/>
    </row>
    <row r="11382">
      <c r="E11382" s="26"/>
      <c r="F11382" s="27"/>
      <c r="J11382" s="26"/>
      <c r="K11382" s="26"/>
      <c r="L11382" s="30"/>
      <c r="M11382" s="31"/>
      <c r="N11382" s="31"/>
      <c r="O11382" s="31"/>
      <c r="P11382" s="31"/>
      <c r="Q11382" s="31"/>
      <c r="R11382" s="31"/>
      <c r="S11382" s="31"/>
      <c r="T11382" s="26"/>
      <c r="U11382" s="26"/>
      <c r="W11382" s="10"/>
    </row>
    <row r="11383">
      <c r="E11383" s="26"/>
      <c r="F11383" s="27"/>
      <c r="J11383" s="26"/>
      <c r="K11383" s="26"/>
      <c r="L11383" s="30"/>
      <c r="M11383" s="31"/>
      <c r="N11383" s="31"/>
      <c r="O11383" s="31"/>
      <c r="P11383" s="31"/>
      <c r="Q11383" s="31"/>
      <c r="R11383" s="31"/>
      <c r="S11383" s="31"/>
      <c r="T11383" s="26"/>
      <c r="U11383" s="26"/>
      <c r="W11383" s="10"/>
    </row>
    <row r="11384">
      <c r="E11384" s="26"/>
      <c r="F11384" s="27"/>
      <c r="J11384" s="26"/>
      <c r="K11384" s="26"/>
      <c r="L11384" s="30"/>
      <c r="M11384" s="31"/>
      <c r="N11384" s="31"/>
      <c r="O11384" s="31"/>
      <c r="P11384" s="31"/>
      <c r="Q11384" s="31"/>
      <c r="R11384" s="31"/>
      <c r="S11384" s="31"/>
      <c r="T11384" s="26"/>
      <c r="U11384" s="26"/>
      <c r="W11384" s="10"/>
    </row>
    <row r="11385">
      <c r="E11385" s="26"/>
      <c r="F11385" s="27"/>
      <c r="J11385" s="26"/>
      <c r="K11385" s="26"/>
      <c r="L11385" s="30"/>
      <c r="M11385" s="31"/>
      <c r="N11385" s="31"/>
      <c r="O11385" s="31"/>
      <c r="P11385" s="31"/>
      <c r="Q11385" s="31"/>
      <c r="R11385" s="31"/>
      <c r="S11385" s="31"/>
      <c r="T11385" s="26"/>
      <c r="U11385" s="26"/>
      <c r="W11385" s="10"/>
    </row>
    <row r="11386">
      <c r="E11386" s="26"/>
      <c r="F11386" s="27"/>
      <c r="J11386" s="26"/>
      <c r="K11386" s="26"/>
      <c r="L11386" s="30"/>
      <c r="M11386" s="31"/>
      <c r="N11386" s="31"/>
      <c r="O11386" s="31"/>
      <c r="P11386" s="31"/>
      <c r="Q11386" s="31"/>
      <c r="R11386" s="31"/>
      <c r="S11386" s="31"/>
      <c r="T11386" s="26"/>
      <c r="U11386" s="26"/>
      <c r="W11386" s="10"/>
    </row>
    <row r="11387">
      <c r="E11387" s="26"/>
      <c r="F11387" s="27"/>
      <c r="J11387" s="26"/>
      <c r="K11387" s="26"/>
      <c r="L11387" s="30"/>
      <c r="M11387" s="31"/>
      <c r="N11387" s="31"/>
      <c r="O11387" s="31"/>
      <c r="P11387" s="31"/>
      <c r="Q11387" s="31"/>
      <c r="R11387" s="31"/>
      <c r="S11387" s="31"/>
      <c r="T11387" s="26"/>
      <c r="U11387" s="26"/>
      <c r="W11387" s="10"/>
    </row>
    <row r="11388">
      <c r="E11388" s="26"/>
      <c r="F11388" s="27"/>
      <c r="J11388" s="26"/>
      <c r="K11388" s="26"/>
      <c r="L11388" s="30"/>
      <c r="M11388" s="31"/>
      <c r="N11388" s="31"/>
      <c r="O11388" s="31"/>
      <c r="P11388" s="31"/>
      <c r="Q11388" s="31"/>
      <c r="R11388" s="31"/>
      <c r="S11388" s="31"/>
      <c r="T11388" s="26"/>
      <c r="U11388" s="26"/>
      <c r="W11388" s="10"/>
    </row>
    <row r="11389">
      <c r="E11389" s="26"/>
      <c r="F11389" s="27"/>
      <c r="J11389" s="26"/>
      <c r="K11389" s="26"/>
      <c r="L11389" s="30"/>
      <c r="M11389" s="31"/>
      <c r="N11389" s="31"/>
      <c r="O11389" s="31"/>
      <c r="P11389" s="31"/>
      <c r="Q11389" s="31"/>
      <c r="R11389" s="31"/>
      <c r="S11389" s="31"/>
      <c r="T11389" s="26"/>
      <c r="U11389" s="26"/>
      <c r="W11389" s="10"/>
    </row>
    <row r="11390">
      <c r="E11390" s="26"/>
      <c r="F11390" s="27"/>
      <c r="J11390" s="26"/>
      <c r="K11390" s="26"/>
      <c r="L11390" s="30"/>
      <c r="M11390" s="31"/>
      <c r="N11390" s="31"/>
      <c r="O11390" s="31"/>
      <c r="P11390" s="31"/>
      <c r="Q11390" s="31"/>
      <c r="R11390" s="31"/>
      <c r="S11390" s="31"/>
      <c r="T11390" s="26"/>
      <c r="U11390" s="26"/>
      <c r="W11390" s="10"/>
    </row>
    <row r="11391">
      <c r="E11391" s="26"/>
      <c r="F11391" s="27"/>
      <c r="J11391" s="26"/>
      <c r="K11391" s="26"/>
      <c r="L11391" s="30"/>
      <c r="M11391" s="31"/>
      <c r="N11391" s="31"/>
      <c r="O11391" s="31"/>
      <c r="P11391" s="31"/>
      <c r="Q11391" s="31"/>
      <c r="R11391" s="31"/>
      <c r="S11391" s="31"/>
      <c r="T11391" s="26"/>
      <c r="U11391" s="26"/>
      <c r="W11391" s="10"/>
    </row>
    <row r="11392">
      <c r="E11392" s="26"/>
      <c r="F11392" s="27"/>
      <c r="J11392" s="26"/>
      <c r="K11392" s="26"/>
      <c r="L11392" s="30"/>
      <c r="M11392" s="31"/>
      <c r="N11392" s="31"/>
      <c r="O11392" s="31"/>
      <c r="P11392" s="31"/>
      <c r="Q11392" s="31"/>
      <c r="R11392" s="31"/>
      <c r="S11392" s="31"/>
      <c r="T11392" s="26"/>
      <c r="U11392" s="26"/>
      <c r="W11392" s="10"/>
    </row>
    <row r="11393">
      <c r="E11393" s="26"/>
      <c r="F11393" s="27"/>
      <c r="J11393" s="26"/>
      <c r="K11393" s="26"/>
      <c r="L11393" s="30"/>
      <c r="M11393" s="31"/>
      <c r="N11393" s="31"/>
      <c r="O11393" s="31"/>
      <c r="P11393" s="31"/>
      <c r="Q11393" s="31"/>
      <c r="R11393" s="31"/>
      <c r="S11393" s="31"/>
      <c r="T11393" s="26"/>
      <c r="U11393" s="26"/>
      <c r="W11393" s="10"/>
    </row>
    <row r="11394">
      <c r="E11394" s="26"/>
      <c r="F11394" s="27"/>
      <c r="J11394" s="26"/>
      <c r="K11394" s="26"/>
      <c r="L11394" s="30"/>
      <c r="M11394" s="31"/>
      <c r="N11394" s="31"/>
      <c r="O11394" s="31"/>
      <c r="P11394" s="31"/>
      <c r="Q11394" s="31"/>
      <c r="R11394" s="31"/>
      <c r="S11394" s="31"/>
      <c r="T11394" s="26"/>
      <c r="U11394" s="26"/>
      <c r="W11394" s="10"/>
    </row>
    <row r="11395">
      <c r="E11395" s="26"/>
      <c r="F11395" s="27"/>
      <c r="J11395" s="26"/>
      <c r="K11395" s="26"/>
      <c r="L11395" s="30"/>
      <c r="M11395" s="31"/>
      <c r="N11395" s="31"/>
      <c r="O11395" s="31"/>
      <c r="P11395" s="31"/>
      <c r="Q11395" s="31"/>
      <c r="R11395" s="31"/>
      <c r="S11395" s="31"/>
      <c r="T11395" s="26"/>
      <c r="U11395" s="26"/>
      <c r="W11395" s="10"/>
    </row>
    <row r="11396">
      <c r="E11396" s="26"/>
      <c r="F11396" s="27"/>
      <c r="J11396" s="26"/>
      <c r="K11396" s="26"/>
      <c r="L11396" s="30"/>
      <c r="M11396" s="31"/>
      <c r="N11396" s="31"/>
      <c r="O11396" s="31"/>
      <c r="P11396" s="31"/>
      <c r="Q11396" s="31"/>
      <c r="R11396" s="31"/>
      <c r="S11396" s="31"/>
      <c r="T11396" s="26"/>
      <c r="U11396" s="26"/>
      <c r="W11396" s="10"/>
    </row>
    <row r="11397">
      <c r="E11397" s="26"/>
      <c r="F11397" s="27"/>
      <c r="J11397" s="26"/>
      <c r="K11397" s="26"/>
      <c r="L11397" s="30"/>
      <c r="M11397" s="31"/>
      <c r="N11397" s="31"/>
      <c r="O11397" s="31"/>
      <c r="P11397" s="31"/>
      <c r="Q11397" s="31"/>
      <c r="R11397" s="31"/>
      <c r="S11397" s="31"/>
      <c r="T11397" s="26"/>
      <c r="U11397" s="26"/>
      <c r="W11397" s="10"/>
    </row>
    <row r="11398">
      <c r="E11398" s="26"/>
      <c r="F11398" s="27"/>
      <c r="J11398" s="26"/>
      <c r="K11398" s="26"/>
      <c r="L11398" s="30"/>
      <c r="M11398" s="31"/>
      <c r="N11398" s="31"/>
      <c r="O11398" s="31"/>
      <c r="P11398" s="31"/>
      <c r="Q11398" s="31"/>
      <c r="R11398" s="31"/>
      <c r="S11398" s="31"/>
      <c r="T11398" s="26"/>
      <c r="U11398" s="26"/>
      <c r="W11398" s="10"/>
    </row>
    <row r="11399">
      <c r="E11399" s="26"/>
      <c r="F11399" s="27"/>
      <c r="J11399" s="26"/>
      <c r="K11399" s="26"/>
      <c r="L11399" s="30"/>
      <c r="M11399" s="31"/>
      <c r="N11399" s="31"/>
      <c r="O11399" s="31"/>
      <c r="P11399" s="31"/>
      <c r="Q11399" s="31"/>
      <c r="R11399" s="31"/>
      <c r="S11399" s="31"/>
      <c r="T11399" s="26"/>
      <c r="U11399" s="26"/>
      <c r="W11399" s="10"/>
    </row>
    <row r="11400">
      <c r="E11400" s="26"/>
      <c r="F11400" s="27"/>
      <c r="J11400" s="26"/>
      <c r="K11400" s="26"/>
      <c r="L11400" s="30"/>
      <c r="M11400" s="31"/>
      <c r="N11400" s="31"/>
      <c r="O11400" s="31"/>
      <c r="P11400" s="31"/>
      <c r="Q11400" s="31"/>
      <c r="R11400" s="31"/>
      <c r="S11400" s="31"/>
      <c r="T11400" s="26"/>
      <c r="U11400" s="26"/>
      <c r="W11400" s="10"/>
    </row>
    <row r="11401">
      <c r="E11401" s="26"/>
      <c r="F11401" s="27"/>
      <c r="J11401" s="26"/>
      <c r="K11401" s="26"/>
      <c r="L11401" s="30"/>
      <c r="M11401" s="31"/>
      <c r="N11401" s="31"/>
      <c r="O11401" s="31"/>
      <c r="P11401" s="31"/>
      <c r="Q11401" s="31"/>
      <c r="R11401" s="31"/>
      <c r="S11401" s="31"/>
      <c r="T11401" s="26"/>
      <c r="U11401" s="26"/>
      <c r="W11401" s="10"/>
    </row>
    <row r="11402">
      <c r="E11402" s="26"/>
      <c r="F11402" s="27"/>
      <c r="J11402" s="26"/>
      <c r="K11402" s="26"/>
      <c r="L11402" s="30"/>
      <c r="M11402" s="31"/>
      <c r="N11402" s="31"/>
      <c r="O11402" s="31"/>
      <c r="P11402" s="31"/>
      <c r="Q11402" s="31"/>
      <c r="R11402" s="31"/>
      <c r="S11402" s="31"/>
      <c r="T11402" s="26"/>
      <c r="U11402" s="26"/>
      <c r="W11402" s="10"/>
    </row>
    <row r="11403">
      <c r="E11403" s="26"/>
      <c r="F11403" s="27"/>
      <c r="J11403" s="26"/>
      <c r="K11403" s="26"/>
      <c r="L11403" s="30"/>
      <c r="M11403" s="31"/>
      <c r="N11403" s="31"/>
      <c r="O11403" s="31"/>
      <c r="P11403" s="31"/>
      <c r="Q11403" s="31"/>
      <c r="R11403" s="31"/>
      <c r="S11403" s="31"/>
      <c r="T11403" s="26"/>
      <c r="U11403" s="26"/>
      <c r="W11403" s="10"/>
    </row>
    <row r="11404">
      <c r="E11404" s="26"/>
      <c r="F11404" s="27"/>
      <c r="J11404" s="26"/>
      <c r="K11404" s="26"/>
      <c r="L11404" s="30"/>
      <c r="M11404" s="31"/>
      <c r="N11404" s="31"/>
      <c r="O11404" s="31"/>
      <c r="P11404" s="31"/>
      <c r="Q11404" s="31"/>
      <c r="R11404" s="31"/>
      <c r="S11404" s="31"/>
      <c r="T11404" s="26"/>
      <c r="U11404" s="26"/>
      <c r="W11404" s="10"/>
    </row>
    <row r="11405">
      <c r="E11405" s="26"/>
      <c r="F11405" s="27"/>
      <c r="J11405" s="26"/>
      <c r="K11405" s="26"/>
      <c r="L11405" s="30"/>
      <c r="M11405" s="31"/>
      <c r="N11405" s="31"/>
      <c r="O11405" s="31"/>
      <c r="P11405" s="31"/>
      <c r="Q11405" s="31"/>
      <c r="R11405" s="31"/>
      <c r="S11405" s="31"/>
      <c r="T11405" s="26"/>
      <c r="U11405" s="26"/>
      <c r="W11405" s="10"/>
    </row>
    <row r="11406">
      <c r="E11406" s="26"/>
      <c r="F11406" s="27"/>
      <c r="J11406" s="26"/>
      <c r="K11406" s="26"/>
      <c r="L11406" s="30"/>
      <c r="M11406" s="31"/>
      <c r="N11406" s="31"/>
      <c r="O11406" s="31"/>
      <c r="P11406" s="31"/>
      <c r="Q11406" s="31"/>
      <c r="R11406" s="31"/>
      <c r="S11406" s="31"/>
      <c r="T11406" s="26"/>
      <c r="U11406" s="26"/>
      <c r="W11406" s="10"/>
    </row>
    <row r="11407">
      <c r="E11407" s="26"/>
      <c r="F11407" s="27"/>
      <c r="J11407" s="26"/>
      <c r="K11407" s="26"/>
      <c r="L11407" s="30"/>
      <c r="M11407" s="31"/>
      <c r="N11407" s="31"/>
      <c r="O11407" s="31"/>
      <c r="P11407" s="31"/>
      <c r="Q11407" s="31"/>
      <c r="R11407" s="31"/>
      <c r="S11407" s="31"/>
      <c r="T11407" s="26"/>
      <c r="U11407" s="26"/>
      <c r="W11407" s="10"/>
    </row>
    <row r="11408">
      <c r="E11408" s="26"/>
      <c r="F11408" s="27"/>
      <c r="J11408" s="26"/>
      <c r="K11408" s="26"/>
      <c r="L11408" s="30"/>
      <c r="M11408" s="31"/>
      <c r="N11408" s="31"/>
      <c r="O11408" s="31"/>
      <c r="P11408" s="31"/>
      <c r="Q11408" s="31"/>
      <c r="R11408" s="31"/>
      <c r="S11408" s="31"/>
      <c r="T11408" s="26"/>
      <c r="U11408" s="26"/>
      <c r="W11408" s="10"/>
    </row>
    <row r="11409">
      <c r="E11409" s="26"/>
      <c r="F11409" s="27"/>
      <c r="J11409" s="26"/>
      <c r="K11409" s="26"/>
      <c r="L11409" s="30"/>
      <c r="M11409" s="31"/>
      <c r="N11409" s="31"/>
      <c r="O11409" s="31"/>
      <c r="P11409" s="31"/>
      <c r="Q11409" s="31"/>
      <c r="R11409" s="31"/>
      <c r="S11409" s="31"/>
      <c r="T11409" s="26"/>
      <c r="U11409" s="26"/>
      <c r="W11409" s="10"/>
    </row>
    <row r="11410">
      <c r="E11410" s="26"/>
      <c r="F11410" s="27"/>
      <c r="J11410" s="26"/>
      <c r="K11410" s="26"/>
      <c r="L11410" s="30"/>
      <c r="M11410" s="31"/>
      <c r="N11410" s="31"/>
      <c r="O11410" s="31"/>
      <c r="P11410" s="31"/>
      <c r="Q11410" s="31"/>
      <c r="R11410" s="31"/>
      <c r="S11410" s="31"/>
      <c r="T11410" s="26"/>
      <c r="U11410" s="26"/>
      <c r="W11410" s="10"/>
    </row>
    <row r="11411">
      <c r="E11411" s="26"/>
      <c r="F11411" s="27"/>
      <c r="J11411" s="26"/>
      <c r="K11411" s="26"/>
      <c r="L11411" s="30"/>
      <c r="M11411" s="31"/>
      <c r="N11411" s="31"/>
      <c r="O11411" s="31"/>
      <c r="P11411" s="31"/>
      <c r="Q11411" s="31"/>
      <c r="R11411" s="31"/>
      <c r="S11411" s="31"/>
      <c r="T11411" s="26"/>
      <c r="U11411" s="26"/>
      <c r="W11411" s="10"/>
    </row>
    <row r="11412">
      <c r="E11412" s="26"/>
      <c r="F11412" s="27"/>
      <c r="J11412" s="26"/>
      <c r="K11412" s="26"/>
      <c r="L11412" s="30"/>
      <c r="M11412" s="31"/>
      <c r="N11412" s="31"/>
      <c r="O11412" s="31"/>
      <c r="P11412" s="31"/>
      <c r="Q11412" s="31"/>
      <c r="R11412" s="31"/>
      <c r="S11412" s="31"/>
      <c r="T11412" s="26"/>
      <c r="U11412" s="26"/>
      <c r="W11412" s="10"/>
    </row>
    <row r="11413">
      <c r="E11413" s="26"/>
      <c r="F11413" s="27"/>
      <c r="J11413" s="26"/>
      <c r="K11413" s="26"/>
      <c r="L11413" s="30"/>
      <c r="M11413" s="31"/>
      <c r="N11413" s="31"/>
      <c r="O11413" s="31"/>
      <c r="P11413" s="31"/>
      <c r="Q11413" s="31"/>
      <c r="R11413" s="31"/>
      <c r="S11413" s="31"/>
      <c r="T11413" s="26"/>
      <c r="U11413" s="26"/>
      <c r="W11413" s="10"/>
    </row>
    <row r="11414">
      <c r="E11414" s="26"/>
      <c r="F11414" s="27"/>
      <c r="J11414" s="26"/>
      <c r="K11414" s="26"/>
      <c r="L11414" s="30"/>
      <c r="M11414" s="31"/>
      <c r="N11414" s="31"/>
      <c r="O11414" s="31"/>
      <c r="P11414" s="31"/>
      <c r="Q11414" s="31"/>
      <c r="R11414" s="31"/>
      <c r="S11414" s="31"/>
      <c r="T11414" s="26"/>
      <c r="U11414" s="26"/>
      <c r="W11414" s="10"/>
    </row>
    <row r="11415">
      <c r="E11415" s="26"/>
      <c r="F11415" s="27"/>
      <c r="J11415" s="26"/>
      <c r="K11415" s="26"/>
      <c r="L11415" s="30"/>
      <c r="M11415" s="31"/>
      <c r="N11415" s="31"/>
      <c r="O11415" s="31"/>
      <c r="P11415" s="31"/>
      <c r="Q11415" s="31"/>
      <c r="R11415" s="31"/>
      <c r="S11415" s="31"/>
      <c r="T11415" s="26"/>
      <c r="U11415" s="26"/>
      <c r="W11415" s="10"/>
    </row>
    <row r="11416">
      <c r="E11416" s="26"/>
      <c r="F11416" s="27"/>
      <c r="J11416" s="26"/>
      <c r="K11416" s="26"/>
      <c r="L11416" s="30"/>
      <c r="M11416" s="31"/>
      <c r="N11416" s="31"/>
      <c r="O11416" s="31"/>
      <c r="P11416" s="31"/>
      <c r="Q11416" s="31"/>
      <c r="R11416" s="31"/>
      <c r="S11416" s="31"/>
      <c r="T11416" s="26"/>
      <c r="U11416" s="26"/>
      <c r="W11416" s="10"/>
    </row>
    <row r="11417">
      <c r="E11417" s="26"/>
      <c r="F11417" s="27"/>
      <c r="J11417" s="26"/>
      <c r="K11417" s="26"/>
      <c r="L11417" s="30"/>
      <c r="M11417" s="31"/>
      <c r="N11417" s="31"/>
      <c r="O11417" s="31"/>
      <c r="P11417" s="31"/>
      <c r="Q11417" s="31"/>
      <c r="R11417" s="31"/>
      <c r="S11417" s="31"/>
      <c r="T11417" s="26"/>
      <c r="U11417" s="26"/>
      <c r="W11417" s="10"/>
    </row>
    <row r="11418">
      <c r="E11418" s="26"/>
      <c r="F11418" s="27"/>
      <c r="J11418" s="26"/>
      <c r="K11418" s="26"/>
      <c r="L11418" s="30"/>
      <c r="M11418" s="31"/>
      <c r="N11418" s="31"/>
      <c r="O11418" s="31"/>
      <c r="P11418" s="31"/>
      <c r="Q11418" s="31"/>
      <c r="R11418" s="31"/>
      <c r="S11418" s="31"/>
      <c r="T11418" s="26"/>
      <c r="U11418" s="26"/>
      <c r="W11418" s="10"/>
    </row>
    <row r="11419">
      <c r="E11419" s="26"/>
      <c r="F11419" s="27"/>
      <c r="J11419" s="26"/>
      <c r="K11419" s="26"/>
      <c r="L11419" s="30"/>
      <c r="M11419" s="31"/>
      <c r="N11419" s="31"/>
      <c r="O11419" s="31"/>
      <c r="P11419" s="31"/>
      <c r="Q11419" s="31"/>
      <c r="R11419" s="31"/>
      <c r="S11419" s="31"/>
      <c r="T11419" s="26"/>
      <c r="U11419" s="26"/>
      <c r="W11419" s="10"/>
    </row>
    <row r="11420">
      <c r="E11420" s="26"/>
      <c r="F11420" s="27"/>
      <c r="J11420" s="26"/>
      <c r="K11420" s="26"/>
      <c r="L11420" s="30"/>
      <c r="M11420" s="31"/>
      <c r="N11420" s="31"/>
      <c r="O11420" s="31"/>
      <c r="P11420" s="31"/>
      <c r="Q11420" s="31"/>
      <c r="R11420" s="31"/>
      <c r="S11420" s="31"/>
      <c r="T11420" s="26"/>
      <c r="U11420" s="26"/>
      <c r="W11420" s="10"/>
    </row>
    <row r="11421">
      <c r="E11421" s="26"/>
      <c r="F11421" s="27"/>
      <c r="J11421" s="26"/>
      <c r="K11421" s="26"/>
      <c r="L11421" s="30"/>
      <c r="M11421" s="31"/>
      <c r="N11421" s="31"/>
      <c r="O11421" s="31"/>
      <c r="P11421" s="31"/>
      <c r="Q11421" s="31"/>
      <c r="R11421" s="31"/>
      <c r="S11421" s="31"/>
      <c r="T11421" s="26"/>
      <c r="U11421" s="26"/>
      <c r="W11421" s="10"/>
    </row>
    <row r="11422">
      <c r="E11422" s="26"/>
      <c r="F11422" s="27"/>
      <c r="J11422" s="26"/>
      <c r="K11422" s="26"/>
      <c r="L11422" s="30"/>
      <c r="M11422" s="31"/>
      <c r="N11422" s="31"/>
      <c r="O11422" s="31"/>
      <c r="P11422" s="31"/>
      <c r="Q11422" s="31"/>
      <c r="R11422" s="31"/>
      <c r="S11422" s="31"/>
      <c r="T11422" s="26"/>
      <c r="U11422" s="26"/>
      <c r="W11422" s="10"/>
    </row>
    <row r="11423">
      <c r="E11423" s="26"/>
      <c r="F11423" s="27"/>
      <c r="J11423" s="26"/>
      <c r="K11423" s="26"/>
      <c r="L11423" s="30"/>
      <c r="M11423" s="31"/>
      <c r="N11423" s="31"/>
      <c r="O11423" s="31"/>
      <c r="P11423" s="31"/>
      <c r="Q11423" s="31"/>
      <c r="R11423" s="31"/>
      <c r="S11423" s="31"/>
      <c r="T11423" s="26"/>
      <c r="U11423" s="26"/>
      <c r="W11423" s="10"/>
    </row>
    <row r="11424">
      <c r="E11424" s="26"/>
      <c r="F11424" s="27"/>
      <c r="J11424" s="26"/>
      <c r="K11424" s="26"/>
      <c r="L11424" s="30"/>
      <c r="M11424" s="31"/>
      <c r="N11424" s="31"/>
      <c r="O11424" s="31"/>
      <c r="P11424" s="31"/>
      <c r="Q11424" s="31"/>
      <c r="R11424" s="31"/>
      <c r="S11424" s="31"/>
      <c r="T11424" s="26"/>
      <c r="U11424" s="26"/>
      <c r="W11424" s="10"/>
    </row>
    <row r="11425">
      <c r="E11425" s="26"/>
      <c r="F11425" s="27"/>
      <c r="J11425" s="26"/>
      <c r="K11425" s="26"/>
      <c r="L11425" s="30"/>
      <c r="M11425" s="31"/>
      <c r="N11425" s="31"/>
      <c r="O11425" s="31"/>
      <c r="P11425" s="31"/>
      <c r="Q11425" s="31"/>
      <c r="R11425" s="31"/>
      <c r="S11425" s="31"/>
      <c r="T11425" s="26"/>
      <c r="U11425" s="26"/>
      <c r="W11425" s="10"/>
    </row>
    <row r="11426">
      <c r="E11426" s="26"/>
      <c r="F11426" s="27"/>
      <c r="J11426" s="26"/>
      <c r="K11426" s="26"/>
      <c r="L11426" s="30"/>
      <c r="M11426" s="31"/>
      <c r="N11426" s="31"/>
      <c r="O11426" s="31"/>
      <c r="P11426" s="31"/>
      <c r="Q11426" s="31"/>
      <c r="R11426" s="31"/>
      <c r="S11426" s="31"/>
      <c r="T11426" s="26"/>
      <c r="U11426" s="26"/>
      <c r="W11426" s="10"/>
    </row>
    <row r="11427">
      <c r="E11427" s="26"/>
      <c r="F11427" s="27"/>
      <c r="J11427" s="26"/>
      <c r="K11427" s="26"/>
      <c r="L11427" s="30"/>
      <c r="M11427" s="31"/>
      <c r="N11427" s="31"/>
      <c r="O11427" s="31"/>
      <c r="P11427" s="31"/>
      <c r="Q11427" s="31"/>
      <c r="R11427" s="31"/>
      <c r="S11427" s="31"/>
      <c r="T11427" s="26"/>
      <c r="U11427" s="26"/>
      <c r="W11427" s="10"/>
    </row>
    <row r="11428">
      <c r="E11428" s="26"/>
      <c r="F11428" s="27"/>
      <c r="J11428" s="26"/>
      <c r="K11428" s="26"/>
      <c r="L11428" s="30"/>
      <c r="M11428" s="31"/>
      <c r="N11428" s="31"/>
      <c r="O11428" s="31"/>
      <c r="P11428" s="31"/>
      <c r="Q11428" s="31"/>
      <c r="R11428" s="31"/>
      <c r="S11428" s="31"/>
      <c r="T11428" s="26"/>
      <c r="U11428" s="26"/>
      <c r="W11428" s="10"/>
    </row>
    <row r="11429">
      <c r="E11429" s="26"/>
      <c r="F11429" s="27"/>
      <c r="J11429" s="26"/>
      <c r="K11429" s="26"/>
      <c r="L11429" s="30"/>
      <c r="M11429" s="31"/>
      <c r="N11429" s="31"/>
      <c r="O11429" s="31"/>
      <c r="P11429" s="31"/>
      <c r="Q11429" s="31"/>
      <c r="R11429" s="31"/>
      <c r="S11429" s="31"/>
      <c r="T11429" s="26"/>
      <c r="U11429" s="26"/>
      <c r="W11429" s="10"/>
    </row>
    <row r="11430">
      <c r="E11430" s="26"/>
      <c r="F11430" s="27"/>
      <c r="J11430" s="26"/>
      <c r="K11430" s="26"/>
      <c r="L11430" s="30"/>
      <c r="M11430" s="31"/>
      <c r="N11430" s="31"/>
      <c r="O11430" s="31"/>
      <c r="P11430" s="31"/>
      <c r="Q11430" s="31"/>
      <c r="R11430" s="31"/>
      <c r="S11430" s="31"/>
      <c r="T11430" s="26"/>
      <c r="U11430" s="26"/>
      <c r="W11430" s="10"/>
    </row>
    <row r="11431">
      <c r="E11431" s="26"/>
      <c r="F11431" s="27"/>
      <c r="J11431" s="26"/>
      <c r="K11431" s="26"/>
      <c r="L11431" s="30"/>
      <c r="M11431" s="31"/>
      <c r="N11431" s="31"/>
      <c r="O11431" s="31"/>
      <c r="P11431" s="31"/>
      <c r="Q11431" s="31"/>
      <c r="R11431" s="31"/>
      <c r="S11431" s="31"/>
      <c r="T11431" s="26"/>
      <c r="U11431" s="26"/>
      <c r="W11431" s="10"/>
    </row>
    <row r="11432">
      <c r="E11432" s="26"/>
      <c r="F11432" s="27"/>
      <c r="J11432" s="26"/>
      <c r="K11432" s="26"/>
      <c r="L11432" s="30"/>
      <c r="M11432" s="31"/>
      <c r="N11432" s="31"/>
      <c r="O11432" s="31"/>
      <c r="P11432" s="31"/>
      <c r="Q11432" s="31"/>
      <c r="R11432" s="31"/>
      <c r="S11432" s="31"/>
      <c r="T11432" s="26"/>
      <c r="U11432" s="26"/>
      <c r="W11432" s="10"/>
    </row>
    <row r="11433">
      <c r="E11433" s="26"/>
      <c r="F11433" s="27"/>
      <c r="J11433" s="26"/>
      <c r="K11433" s="26"/>
      <c r="L11433" s="30"/>
      <c r="M11433" s="31"/>
      <c r="N11433" s="31"/>
      <c r="O11433" s="31"/>
      <c r="P11433" s="31"/>
      <c r="Q11433" s="31"/>
      <c r="R11433" s="31"/>
      <c r="S11433" s="31"/>
      <c r="T11433" s="26"/>
      <c r="U11433" s="26"/>
      <c r="W11433" s="10"/>
    </row>
    <row r="11434">
      <c r="E11434" s="26"/>
      <c r="F11434" s="27"/>
      <c r="J11434" s="26"/>
      <c r="K11434" s="26"/>
      <c r="L11434" s="30"/>
      <c r="M11434" s="31"/>
      <c r="N11434" s="31"/>
      <c r="O11434" s="31"/>
      <c r="P11434" s="31"/>
      <c r="Q11434" s="31"/>
      <c r="R11434" s="31"/>
      <c r="S11434" s="31"/>
      <c r="T11434" s="26"/>
      <c r="U11434" s="26"/>
      <c r="W11434" s="10"/>
    </row>
    <row r="11435">
      <c r="E11435" s="26"/>
      <c r="F11435" s="27"/>
      <c r="J11435" s="26"/>
      <c r="K11435" s="26"/>
      <c r="L11435" s="30"/>
      <c r="M11435" s="31"/>
      <c r="N11435" s="31"/>
      <c r="O11435" s="31"/>
      <c r="P11435" s="31"/>
      <c r="Q11435" s="31"/>
      <c r="R11435" s="31"/>
      <c r="S11435" s="31"/>
      <c r="T11435" s="26"/>
      <c r="U11435" s="26"/>
      <c r="W11435" s="10"/>
    </row>
    <row r="11436">
      <c r="E11436" s="26"/>
      <c r="F11436" s="27"/>
      <c r="J11436" s="26"/>
      <c r="K11436" s="26"/>
      <c r="L11436" s="30"/>
      <c r="M11436" s="31"/>
      <c r="N11436" s="31"/>
      <c r="O11436" s="31"/>
      <c r="P11436" s="31"/>
      <c r="Q11436" s="31"/>
      <c r="R11436" s="31"/>
      <c r="S11436" s="31"/>
      <c r="T11436" s="26"/>
      <c r="U11436" s="26"/>
      <c r="W11436" s="10"/>
    </row>
    <row r="11437">
      <c r="E11437" s="26"/>
      <c r="F11437" s="27"/>
      <c r="J11437" s="26"/>
      <c r="K11437" s="26"/>
      <c r="L11437" s="30"/>
      <c r="M11437" s="31"/>
      <c r="N11437" s="31"/>
      <c r="O11437" s="31"/>
      <c r="P11437" s="31"/>
      <c r="Q11437" s="31"/>
      <c r="R11437" s="31"/>
      <c r="S11437" s="31"/>
      <c r="T11437" s="26"/>
      <c r="U11437" s="26"/>
      <c r="W11437" s="10"/>
    </row>
    <row r="11438">
      <c r="E11438" s="26"/>
      <c r="F11438" s="27"/>
      <c r="J11438" s="26"/>
      <c r="K11438" s="26"/>
      <c r="L11438" s="30"/>
      <c r="M11438" s="31"/>
      <c r="N11438" s="31"/>
      <c r="O11438" s="31"/>
      <c r="P11438" s="31"/>
      <c r="Q11438" s="31"/>
      <c r="R11438" s="31"/>
      <c r="S11438" s="31"/>
      <c r="T11438" s="26"/>
      <c r="U11438" s="26"/>
      <c r="W11438" s="10"/>
    </row>
    <row r="11439">
      <c r="E11439" s="26"/>
      <c r="F11439" s="27"/>
      <c r="J11439" s="26"/>
      <c r="K11439" s="26"/>
      <c r="L11439" s="30"/>
      <c r="M11439" s="31"/>
      <c r="N11439" s="31"/>
      <c r="O11439" s="31"/>
      <c r="P11439" s="31"/>
      <c r="Q11439" s="31"/>
      <c r="R11439" s="31"/>
      <c r="S11439" s="31"/>
      <c r="T11439" s="26"/>
      <c r="U11439" s="26"/>
      <c r="W11439" s="10"/>
    </row>
    <row r="11440">
      <c r="E11440" s="26"/>
      <c r="F11440" s="27"/>
      <c r="J11440" s="26"/>
      <c r="K11440" s="26"/>
      <c r="L11440" s="30"/>
      <c r="M11440" s="31"/>
      <c r="N11440" s="31"/>
      <c r="O11440" s="31"/>
      <c r="P11440" s="31"/>
      <c r="Q11440" s="31"/>
      <c r="R11440" s="31"/>
      <c r="S11440" s="31"/>
      <c r="T11440" s="26"/>
      <c r="U11440" s="26"/>
      <c r="W11440" s="10"/>
    </row>
    <row r="11441">
      <c r="E11441" s="26"/>
      <c r="F11441" s="27"/>
      <c r="J11441" s="26"/>
      <c r="K11441" s="26"/>
      <c r="L11441" s="30"/>
      <c r="M11441" s="31"/>
      <c r="N11441" s="31"/>
      <c r="O11441" s="31"/>
      <c r="P11441" s="31"/>
      <c r="Q11441" s="31"/>
      <c r="R11441" s="31"/>
      <c r="S11441" s="31"/>
      <c r="T11441" s="26"/>
      <c r="U11441" s="26"/>
      <c r="W11441" s="10"/>
    </row>
    <row r="11442">
      <c r="E11442" s="26"/>
      <c r="F11442" s="27"/>
      <c r="J11442" s="26"/>
      <c r="K11442" s="26"/>
      <c r="L11442" s="30"/>
      <c r="M11442" s="31"/>
      <c r="N11442" s="31"/>
      <c r="O11442" s="31"/>
      <c r="P11442" s="31"/>
      <c r="Q11442" s="31"/>
      <c r="R11442" s="31"/>
      <c r="S11442" s="31"/>
      <c r="T11442" s="26"/>
      <c r="U11442" s="26"/>
      <c r="W11442" s="10"/>
    </row>
    <row r="11443">
      <c r="E11443" s="26"/>
      <c r="F11443" s="27"/>
      <c r="J11443" s="26"/>
      <c r="K11443" s="26"/>
      <c r="L11443" s="30"/>
      <c r="M11443" s="31"/>
      <c r="N11443" s="31"/>
      <c r="O11443" s="31"/>
      <c r="P11443" s="31"/>
      <c r="Q11443" s="31"/>
      <c r="R11443" s="31"/>
      <c r="S11443" s="31"/>
      <c r="T11443" s="26"/>
      <c r="U11443" s="26"/>
      <c r="W11443" s="10"/>
    </row>
    <row r="11444">
      <c r="E11444" s="26"/>
      <c r="F11444" s="27"/>
      <c r="J11444" s="26"/>
      <c r="K11444" s="26"/>
      <c r="L11444" s="30"/>
      <c r="M11444" s="31"/>
      <c r="N11444" s="31"/>
      <c r="O11444" s="31"/>
      <c r="P11444" s="31"/>
      <c r="Q11444" s="31"/>
      <c r="R11444" s="31"/>
      <c r="S11444" s="31"/>
      <c r="T11444" s="26"/>
      <c r="U11444" s="26"/>
      <c r="W11444" s="10"/>
    </row>
    <row r="11445">
      <c r="E11445" s="26"/>
      <c r="F11445" s="27"/>
      <c r="J11445" s="26"/>
      <c r="K11445" s="26"/>
      <c r="L11445" s="30"/>
      <c r="M11445" s="31"/>
      <c r="N11445" s="31"/>
      <c r="O11445" s="31"/>
      <c r="P11445" s="31"/>
      <c r="Q11445" s="31"/>
      <c r="R11445" s="31"/>
      <c r="S11445" s="31"/>
      <c r="T11445" s="26"/>
      <c r="U11445" s="26"/>
      <c r="W11445" s="10"/>
    </row>
    <row r="11446">
      <c r="E11446" s="26"/>
      <c r="F11446" s="27"/>
      <c r="J11446" s="26"/>
      <c r="K11446" s="26"/>
      <c r="L11446" s="30"/>
      <c r="M11446" s="31"/>
      <c r="N11446" s="31"/>
      <c r="O11446" s="31"/>
      <c r="P11446" s="31"/>
      <c r="Q11446" s="31"/>
      <c r="R11446" s="31"/>
      <c r="S11446" s="31"/>
      <c r="T11446" s="26"/>
      <c r="U11446" s="26"/>
      <c r="W11446" s="10"/>
    </row>
    <row r="11447">
      <c r="E11447" s="26"/>
      <c r="F11447" s="27"/>
      <c r="J11447" s="26"/>
      <c r="K11447" s="26"/>
      <c r="L11447" s="30"/>
      <c r="M11447" s="31"/>
      <c r="N11447" s="31"/>
      <c r="O11447" s="31"/>
      <c r="P11447" s="31"/>
      <c r="Q11447" s="31"/>
      <c r="R11447" s="31"/>
      <c r="S11447" s="31"/>
      <c r="T11447" s="26"/>
      <c r="U11447" s="26"/>
      <c r="W11447" s="10"/>
    </row>
    <row r="11448">
      <c r="E11448" s="26"/>
      <c r="F11448" s="27"/>
      <c r="J11448" s="26"/>
      <c r="K11448" s="26"/>
      <c r="L11448" s="30"/>
      <c r="M11448" s="31"/>
      <c r="N11448" s="31"/>
      <c r="O11448" s="31"/>
      <c r="P11448" s="31"/>
      <c r="Q11448" s="31"/>
      <c r="R11448" s="31"/>
      <c r="S11448" s="31"/>
      <c r="T11448" s="26"/>
      <c r="U11448" s="26"/>
      <c r="W11448" s="10"/>
    </row>
    <row r="11449">
      <c r="E11449" s="26"/>
      <c r="F11449" s="27"/>
      <c r="J11449" s="26"/>
      <c r="K11449" s="26"/>
      <c r="L11449" s="30"/>
      <c r="M11449" s="31"/>
      <c r="N11449" s="31"/>
      <c r="O11449" s="31"/>
      <c r="P11449" s="31"/>
      <c r="Q11449" s="31"/>
      <c r="R11449" s="31"/>
      <c r="S11449" s="31"/>
      <c r="T11449" s="26"/>
      <c r="U11449" s="26"/>
      <c r="W11449" s="10"/>
    </row>
    <row r="11450">
      <c r="E11450" s="26"/>
      <c r="F11450" s="27"/>
      <c r="J11450" s="26"/>
      <c r="K11450" s="26"/>
      <c r="L11450" s="30"/>
      <c r="M11450" s="31"/>
      <c r="N11450" s="31"/>
      <c r="O11450" s="31"/>
      <c r="P11450" s="31"/>
      <c r="Q11450" s="31"/>
      <c r="R11450" s="31"/>
      <c r="S11450" s="31"/>
      <c r="T11450" s="26"/>
      <c r="U11450" s="26"/>
      <c r="W11450" s="10"/>
    </row>
    <row r="11451">
      <c r="E11451" s="26"/>
      <c r="F11451" s="27"/>
      <c r="J11451" s="26"/>
      <c r="K11451" s="26"/>
      <c r="L11451" s="30"/>
      <c r="M11451" s="31"/>
      <c r="N11451" s="31"/>
      <c r="O11451" s="31"/>
      <c r="P11451" s="31"/>
      <c r="Q11451" s="31"/>
      <c r="R11451" s="31"/>
      <c r="S11451" s="31"/>
      <c r="T11451" s="26"/>
      <c r="U11451" s="26"/>
      <c r="W11451" s="10"/>
    </row>
    <row r="11452">
      <c r="E11452" s="26"/>
      <c r="F11452" s="27"/>
      <c r="J11452" s="26"/>
      <c r="K11452" s="26"/>
      <c r="L11452" s="30"/>
      <c r="M11452" s="31"/>
      <c r="N11452" s="31"/>
      <c r="O11452" s="31"/>
      <c r="P11452" s="31"/>
      <c r="Q11452" s="31"/>
      <c r="R11452" s="31"/>
      <c r="S11452" s="31"/>
      <c r="T11452" s="26"/>
      <c r="U11452" s="26"/>
      <c r="W11452" s="10"/>
    </row>
    <row r="11453">
      <c r="E11453" s="26"/>
      <c r="F11453" s="27"/>
      <c r="J11453" s="26"/>
      <c r="K11453" s="26"/>
      <c r="L11453" s="30"/>
      <c r="M11453" s="31"/>
      <c r="N11453" s="31"/>
      <c r="O11453" s="31"/>
      <c r="P11453" s="31"/>
      <c r="Q11453" s="31"/>
      <c r="R11453" s="31"/>
      <c r="S11453" s="31"/>
      <c r="T11453" s="26"/>
      <c r="U11453" s="26"/>
      <c r="W11453" s="10"/>
    </row>
    <row r="11454">
      <c r="E11454" s="26"/>
      <c r="F11454" s="27"/>
      <c r="J11454" s="26"/>
      <c r="K11454" s="26"/>
      <c r="L11454" s="30"/>
      <c r="M11454" s="31"/>
      <c r="N11454" s="31"/>
      <c r="O11454" s="31"/>
      <c r="P11454" s="31"/>
      <c r="Q11454" s="31"/>
      <c r="R11454" s="31"/>
      <c r="S11454" s="31"/>
      <c r="T11454" s="26"/>
      <c r="U11454" s="26"/>
      <c r="W11454" s="10"/>
    </row>
    <row r="11455">
      <c r="E11455" s="26"/>
      <c r="F11455" s="27"/>
      <c r="J11455" s="26"/>
      <c r="K11455" s="26"/>
      <c r="L11455" s="30"/>
      <c r="M11455" s="31"/>
      <c r="N11455" s="31"/>
      <c r="O11455" s="31"/>
      <c r="P11455" s="31"/>
      <c r="Q11455" s="31"/>
      <c r="R11455" s="31"/>
      <c r="S11455" s="31"/>
      <c r="T11455" s="26"/>
      <c r="U11455" s="26"/>
      <c r="W11455" s="10"/>
    </row>
    <row r="11456">
      <c r="E11456" s="26"/>
      <c r="F11456" s="27"/>
      <c r="J11456" s="26"/>
      <c r="K11456" s="26"/>
      <c r="L11456" s="30"/>
      <c r="M11456" s="31"/>
      <c r="N11456" s="31"/>
      <c r="O11456" s="31"/>
      <c r="P11456" s="31"/>
      <c r="Q11456" s="31"/>
      <c r="R11456" s="31"/>
      <c r="S11456" s="31"/>
      <c r="T11456" s="26"/>
      <c r="U11456" s="26"/>
      <c r="W11456" s="10"/>
    </row>
    <row r="11457">
      <c r="E11457" s="26"/>
      <c r="F11457" s="27"/>
      <c r="J11457" s="26"/>
      <c r="K11457" s="26"/>
      <c r="L11457" s="30"/>
      <c r="M11457" s="31"/>
      <c r="N11457" s="31"/>
      <c r="O11457" s="31"/>
      <c r="P11457" s="31"/>
      <c r="Q11457" s="31"/>
      <c r="R11457" s="31"/>
      <c r="S11457" s="31"/>
      <c r="T11457" s="26"/>
      <c r="U11457" s="26"/>
      <c r="W11457" s="10"/>
    </row>
    <row r="11458">
      <c r="E11458" s="26"/>
      <c r="F11458" s="27"/>
      <c r="J11458" s="26"/>
      <c r="K11458" s="26"/>
      <c r="L11458" s="30"/>
      <c r="M11458" s="31"/>
      <c r="N11458" s="31"/>
      <c r="O11458" s="31"/>
      <c r="P11458" s="31"/>
      <c r="Q11458" s="31"/>
      <c r="R11458" s="31"/>
      <c r="S11458" s="31"/>
      <c r="T11458" s="26"/>
      <c r="U11458" s="26"/>
      <c r="W11458" s="10"/>
    </row>
    <row r="11459">
      <c r="E11459" s="26"/>
      <c r="F11459" s="27"/>
      <c r="J11459" s="26"/>
      <c r="K11459" s="26"/>
      <c r="L11459" s="30"/>
      <c r="M11459" s="31"/>
      <c r="N11459" s="31"/>
      <c r="O11459" s="31"/>
      <c r="P11459" s="31"/>
      <c r="Q11459" s="31"/>
      <c r="R11459" s="31"/>
      <c r="S11459" s="31"/>
      <c r="T11459" s="26"/>
      <c r="U11459" s="26"/>
      <c r="W11459" s="10"/>
    </row>
    <row r="11460">
      <c r="E11460" s="26"/>
      <c r="F11460" s="27"/>
      <c r="J11460" s="26"/>
      <c r="K11460" s="26"/>
      <c r="L11460" s="30"/>
      <c r="M11460" s="31"/>
      <c r="N11460" s="31"/>
      <c r="O11460" s="31"/>
      <c r="P11460" s="31"/>
      <c r="Q11460" s="31"/>
      <c r="R11460" s="31"/>
      <c r="S11460" s="31"/>
      <c r="T11460" s="26"/>
      <c r="U11460" s="26"/>
      <c r="W11460" s="10"/>
    </row>
    <row r="11461">
      <c r="E11461" s="26"/>
      <c r="F11461" s="27"/>
      <c r="J11461" s="26"/>
      <c r="K11461" s="26"/>
      <c r="L11461" s="30"/>
      <c r="M11461" s="31"/>
      <c r="N11461" s="31"/>
      <c r="O11461" s="31"/>
      <c r="P11461" s="31"/>
      <c r="Q11461" s="31"/>
      <c r="R11461" s="31"/>
      <c r="S11461" s="31"/>
      <c r="T11461" s="26"/>
      <c r="U11461" s="26"/>
      <c r="W11461" s="10"/>
    </row>
    <row r="11462">
      <c r="E11462" s="26"/>
      <c r="F11462" s="27"/>
      <c r="J11462" s="26"/>
      <c r="K11462" s="26"/>
      <c r="L11462" s="30"/>
      <c r="M11462" s="31"/>
      <c r="N11462" s="31"/>
      <c r="O11462" s="31"/>
      <c r="P11462" s="31"/>
      <c r="Q11462" s="31"/>
      <c r="R11462" s="31"/>
      <c r="S11462" s="31"/>
      <c r="T11462" s="26"/>
      <c r="U11462" s="26"/>
      <c r="W11462" s="10"/>
    </row>
    <row r="11463">
      <c r="E11463" s="26"/>
      <c r="F11463" s="27"/>
      <c r="J11463" s="26"/>
      <c r="K11463" s="26"/>
      <c r="L11463" s="30"/>
      <c r="M11463" s="31"/>
      <c r="N11463" s="31"/>
      <c r="O11463" s="31"/>
      <c r="P11463" s="31"/>
      <c r="Q11463" s="31"/>
      <c r="R11463" s="31"/>
      <c r="S11463" s="31"/>
      <c r="T11463" s="26"/>
      <c r="U11463" s="26"/>
      <c r="W11463" s="10"/>
    </row>
    <row r="11464">
      <c r="E11464" s="26"/>
      <c r="F11464" s="27"/>
      <c r="J11464" s="26"/>
      <c r="K11464" s="26"/>
      <c r="L11464" s="30"/>
      <c r="M11464" s="31"/>
      <c r="N11464" s="31"/>
      <c r="O11464" s="31"/>
      <c r="P11464" s="31"/>
      <c r="Q11464" s="31"/>
      <c r="R11464" s="31"/>
      <c r="S11464" s="31"/>
      <c r="T11464" s="26"/>
      <c r="U11464" s="26"/>
      <c r="W11464" s="10"/>
    </row>
    <row r="11465">
      <c r="E11465" s="26"/>
      <c r="F11465" s="27"/>
      <c r="J11465" s="26"/>
      <c r="K11465" s="26"/>
      <c r="L11465" s="30"/>
      <c r="M11465" s="31"/>
      <c r="N11465" s="31"/>
      <c r="O11465" s="31"/>
      <c r="P11465" s="31"/>
      <c r="Q11465" s="31"/>
      <c r="R11465" s="31"/>
      <c r="S11465" s="31"/>
      <c r="T11465" s="26"/>
      <c r="U11465" s="26"/>
      <c r="W11465" s="10"/>
    </row>
    <row r="11466">
      <c r="E11466" s="26"/>
      <c r="F11466" s="27"/>
      <c r="J11466" s="26"/>
      <c r="K11466" s="26"/>
      <c r="L11466" s="30"/>
      <c r="M11466" s="31"/>
      <c r="N11466" s="31"/>
      <c r="O11466" s="31"/>
      <c r="P11466" s="31"/>
      <c r="Q11466" s="31"/>
      <c r="R11466" s="31"/>
      <c r="S11466" s="31"/>
      <c r="T11466" s="26"/>
      <c r="U11466" s="26"/>
      <c r="W11466" s="10"/>
    </row>
    <row r="11467">
      <c r="E11467" s="26"/>
      <c r="F11467" s="27"/>
      <c r="J11467" s="26"/>
      <c r="K11467" s="26"/>
      <c r="L11467" s="30"/>
      <c r="M11467" s="31"/>
      <c r="N11467" s="31"/>
      <c r="O11467" s="31"/>
      <c r="P11467" s="31"/>
      <c r="Q11467" s="31"/>
      <c r="R11467" s="31"/>
      <c r="S11467" s="31"/>
      <c r="T11467" s="26"/>
      <c r="U11467" s="26"/>
      <c r="W11467" s="10"/>
    </row>
    <row r="11468">
      <c r="E11468" s="26"/>
      <c r="F11468" s="27"/>
      <c r="J11468" s="26"/>
      <c r="K11468" s="26"/>
      <c r="L11468" s="30"/>
      <c r="M11468" s="31"/>
      <c r="N11468" s="31"/>
      <c r="O11468" s="31"/>
      <c r="P11468" s="31"/>
      <c r="Q11468" s="31"/>
      <c r="R11468" s="31"/>
      <c r="S11468" s="31"/>
      <c r="T11468" s="26"/>
      <c r="U11468" s="26"/>
      <c r="W11468" s="10"/>
    </row>
    <row r="11469">
      <c r="E11469" s="26"/>
      <c r="F11469" s="27"/>
      <c r="J11469" s="26"/>
      <c r="K11469" s="26"/>
      <c r="L11469" s="30"/>
      <c r="M11469" s="31"/>
      <c r="N11469" s="31"/>
      <c r="O11469" s="31"/>
      <c r="P11469" s="31"/>
      <c r="Q11469" s="31"/>
      <c r="R11469" s="31"/>
      <c r="S11469" s="31"/>
      <c r="T11469" s="26"/>
      <c r="U11469" s="26"/>
      <c r="W11469" s="10"/>
    </row>
    <row r="11470">
      <c r="E11470" s="26"/>
      <c r="F11470" s="27"/>
      <c r="J11470" s="26"/>
      <c r="K11470" s="26"/>
      <c r="L11470" s="30"/>
      <c r="M11470" s="31"/>
      <c r="N11470" s="31"/>
      <c r="O11470" s="31"/>
      <c r="P11470" s="31"/>
      <c r="Q11470" s="31"/>
      <c r="R11470" s="31"/>
      <c r="S11470" s="31"/>
      <c r="T11470" s="26"/>
      <c r="U11470" s="26"/>
      <c r="W11470" s="10"/>
    </row>
    <row r="11471">
      <c r="E11471" s="26"/>
      <c r="F11471" s="27"/>
      <c r="J11471" s="26"/>
      <c r="K11471" s="26"/>
      <c r="L11471" s="30"/>
      <c r="M11471" s="31"/>
      <c r="N11471" s="31"/>
      <c r="O11471" s="31"/>
      <c r="P11471" s="31"/>
      <c r="Q11471" s="31"/>
      <c r="R11471" s="31"/>
      <c r="S11471" s="31"/>
      <c r="T11471" s="26"/>
      <c r="U11471" s="26"/>
      <c r="W11471" s="10"/>
    </row>
    <row r="11472">
      <c r="E11472" s="26"/>
      <c r="F11472" s="27"/>
      <c r="J11472" s="26"/>
      <c r="K11472" s="26"/>
      <c r="L11472" s="30"/>
      <c r="M11472" s="31"/>
      <c r="N11472" s="31"/>
      <c r="O11472" s="31"/>
      <c r="P11472" s="31"/>
      <c r="Q11472" s="31"/>
      <c r="R11472" s="31"/>
      <c r="S11472" s="31"/>
      <c r="T11472" s="26"/>
      <c r="U11472" s="26"/>
      <c r="W11472" s="10"/>
    </row>
    <row r="11473">
      <c r="E11473" s="26"/>
      <c r="F11473" s="27"/>
      <c r="J11473" s="26"/>
      <c r="K11473" s="26"/>
      <c r="L11473" s="30"/>
      <c r="M11473" s="31"/>
      <c r="N11473" s="31"/>
      <c r="O11473" s="31"/>
      <c r="P11473" s="31"/>
      <c r="Q11473" s="31"/>
      <c r="R11473" s="31"/>
      <c r="S11473" s="31"/>
      <c r="T11473" s="26"/>
      <c r="U11473" s="26"/>
      <c r="W11473" s="10"/>
    </row>
    <row r="11474">
      <c r="E11474" s="26"/>
      <c r="F11474" s="27"/>
      <c r="J11474" s="26"/>
      <c r="K11474" s="26"/>
      <c r="L11474" s="30"/>
      <c r="M11474" s="31"/>
      <c r="N11474" s="31"/>
      <c r="O11474" s="31"/>
      <c r="P11474" s="31"/>
      <c r="Q11474" s="31"/>
      <c r="R11474" s="31"/>
      <c r="S11474" s="31"/>
      <c r="T11474" s="26"/>
      <c r="U11474" s="26"/>
      <c r="W11474" s="10"/>
    </row>
    <row r="11475">
      <c r="E11475" s="26"/>
      <c r="F11475" s="27"/>
      <c r="J11475" s="26"/>
      <c r="K11475" s="26"/>
      <c r="L11475" s="30"/>
      <c r="M11475" s="31"/>
      <c r="N11475" s="31"/>
      <c r="O11475" s="31"/>
      <c r="P11475" s="31"/>
      <c r="Q11475" s="31"/>
      <c r="R11475" s="31"/>
      <c r="S11475" s="31"/>
      <c r="T11475" s="26"/>
      <c r="U11475" s="26"/>
      <c r="W11475" s="10"/>
    </row>
    <row r="11476">
      <c r="E11476" s="26"/>
      <c r="F11476" s="27"/>
      <c r="J11476" s="26"/>
      <c r="K11476" s="26"/>
      <c r="L11476" s="30"/>
      <c r="M11476" s="31"/>
      <c r="N11476" s="31"/>
      <c r="O11476" s="31"/>
      <c r="P11476" s="31"/>
      <c r="Q11476" s="31"/>
      <c r="R11476" s="31"/>
      <c r="S11476" s="31"/>
      <c r="T11476" s="26"/>
      <c r="U11476" s="26"/>
      <c r="W11476" s="10"/>
    </row>
    <row r="11477">
      <c r="E11477" s="26"/>
      <c r="F11477" s="27"/>
      <c r="J11477" s="26"/>
      <c r="K11477" s="26"/>
      <c r="L11477" s="30"/>
      <c r="M11477" s="31"/>
      <c r="N11477" s="31"/>
      <c r="O11477" s="31"/>
      <c r="P11477" s="31"/>
      <c r="Q11477" s="31"/>
      <c r="R11477" s="31"/>
      <c r="S11477" s="31"/>
      <c r="T11477" s="26"/>
      <c r="U11477" s="26"/>
      <c r="W11477" s="10"/>
    </row>
    <row r="11478">
      <c r="E11478" s="26"/>
      <c r="F11478" s="27"/>
      <c r="J11478" s="26"/>
      <c r="K11478" s="26"/>
      <c r="L11478" s="30"/>
      <c r="M11478" s="31"/>
      <c r="N11478" s="31"/>
      <c r="O11478" s="31"/>
      <c r="P11478" s="31"/>
      <c r="Q11478" s="31"/>
      <c r="R11478" s="31"/>
      <c r="S11478" s="31"/>
      <c r="T11478" s="26"/>
      <c r="U11478" s="26"/>
      <c r="W11478" s="10"/>
    </row>
    <row r="11479">
      <c r="E11479" s="26"/>
      <c r="F11479" s="27"/>
      <c r="J11479" s="26"/>
      <c r="K11479" s="26"/>
      <c r="L11479" s="30"/>
      <c r="M11479" s="31"/>
      <c r="N11479" s="31"/>
      <c r="O11479" s="31"/>
      <c r="P11479" s="31"/>
      <c r="Q11479" s="31"/>
      <c r="R11479" s="31"/>
      <c r="S11479" s="31"/>
      <c r="T11479" s="26"/>
      <c r="U11479" s="26"/>
      <c r="W11479" s="10"/>
    </row>
    <row r="11480">
      <c r="E11480" s="26"/>
      <c r="F11480" s="27"/>
      <c r="J11480" s="26"/>
      <c r="K11480" s="26"/>
      <c r="L11480" s="30"/>
      <c r="M11480" s="31"/>
      <c r="N11480" s="31"/>
      <c r="O11480" s="31"/>
      <c r="P11480" s="31"/>
      <c r="Q11480" s="31"/>
      <c r="R11480" s="31"/>
      <c r="S11480" s="31"/>
      <c r="T11480" s="26"/>
      <c r="U11480" s="26"/>
      <c r="W11480" s="10"/>
    </row>
    <row r="11481">
      <c r="E11481" s="26"/>
      <c r="F11481" s="27"/>
      <c r="J11481" s="26"/>
      <c r="K11481" s="26"/>
      <c r="L11481" s="30"/>
      <c r="M11481" s="31"/>
      <c r="N11481" s="31"/>
      <c r="O11481" s="31"/>
      <c r="P11481" s="31"/>
      <c r="Q11481" s="31"/>
      <c r="R11481" s="31"/>
      <c r="S11481" s="31"/>
      <c r="T11481" s="26"/>
      <c r="U11481" s="26"/>
      <c r="W11481" s="10"/>
    </row>
    <row r="11482">
      <c r="E11482" s="26"/>
      <c r="F11482" s="27"/>
      <c r="J11482" s="26"/>
      <c r="K11482" s="26"/>
      <c r="L11482" s="30"/>
      <c r="M11482" s="31"/>
      <c r="N11482" s="31"/>
      <c r="O11482" s="31"/>
      <c r="P11482" s="31"/>
      <c r="Q11482" s="31"/>
      <c r="R11482" s="31"/>
      <c r="S11482" s="31"/>
      <c r="T11482" s="26"/>
      <c r="U11482" s="26"/>
      <c r="W11482" s="10"/>
    </row>
    <row r="11483">
      <c r="E11483" s="26"/>
      <c r="F11483" s="27"/>
      <c r="J11483" s="26"/>
      <c r="K11483" s="26"/>
      <c r="L11483" s="30"/>
      <c r="M11483" s="31"/>
      <c r="N11483" s="31"/>
      <c r="O11483" s="31"/>
      <c r="P11483" s="31"/>
      <c r="Q11483" s="31"/>
      <c r="R11483" s="31"/>
      <c r="S11483" s="31"/>
      <c r="T11483" s="26"/>
      <c r="U11483" s="26"/>
      <c r="W11483" s="10"/>
    </row>
    <row r="11484">
      <c r="E11484" s="26"/>
      <c r="F11484" s="27"/>
      <c r="J11484" s="26"/>
      <c r="K11484" s="26"/>
      <c r="L11484" s="30"/>
      <c r="M11484" s="31"/>
      <c r="N11484" s="31"/>
      <c r="O11484" s="31"/>
      <c r="P11484" s="31"/>
      <c r="Q11484" s="31"/>
      <c r="R11484" s="31"/>
      <c r="S11484" s="31"/>
      <c r="T11484" s="26"/>
      <c r="U11484" s="26"/>
      <c r="W11484" s="10"/>
    </row>
    <row r="11485">
      <c r="E11485" s="26"/>
      <c r="F11485" s="27"/>
      <c r="J11485" s="26"/>
      <c r="K11485" s="26"/>
      <c r="L11485" s="30"/>
      <c r="M11485" s="31"/>
      <c r="N11485" s="31"/>
      <c r="O11485" s="31"/>
      <c r="P11485" s="31"/>
      <c r="Q11485" s="31"/>
      <c r="R11485" s="31"/>
      <c r="S11485" s="31"/>
      <c r="T11485" s="26"/>
      <c r="U11485" s="26"/>
      <c r="W11485" s="10"/>
    </row>
    <row r="11486">
      <c r="E11486" s="26"/>
      <c r="F11486" s="27"/>
      <c r="J11486" s="26"/>
      <c r="K11486" s="26"/>
      <c r="L11486" s="30"/>
      <c r="M11486" s="31"/>
      <c r="N11486" s="31"/>
      <c r="O11486" s="31"/>
      <c r="P11486" s="31"/>
      <c r="Q11486" s="31"/>
      <c r="R11486" s="31"/>
      <c r="S11486" s="31"/>
      <c r="T11486" s="26"/>
      <c r="U11486" s="26"/>
      <c r="W11486" s="10"/>
    </row>
    <row r="11487">
      <c r="E11487" s="26"/>
      <c r="F11487" s="27"/>
      <c r="J11487" s="26"/>
      <c r="K11487" s="26"/>
      <c r="L11487" s="30"/>
      <c r="M11487" s="31"/>
      <c r="N11487" s="31"/>
      <c r="O11487" s="31"/>
      <c r="P11487" s="31"/>
      <c r="Q11487" s="31"/>
      <c r="R11487" s="31"/>
      <c r="S11487" s="31"/>
      <c r="T11487" s="26"/>
      <c r="U11487" s="26"/>
      <c r="W11487" s="10"/>
    </row>
    <row r="11488">
      <c r="E11488" s="26"/>
      <c r="F11488" s="27"/>
      <c r="J11488" s="26"/>
      <c r="K11488" s="26"/>
      <c r="L11488" s="30"/>
      <c r="M11488" s="31"/>
      <c r="N11488" s="31"/>
      <c r="O11488" s="31"/>
      <c r="P11488" s="31"/>
      <c r="Q11488" s="31"/>
      <c r="R11488" s="31"/>
      <c r="S11488" s="31"/>
      <c r="T11488" s="26"/>
      <c r="U11488" s="26"/>
      <c r="W11488" s="10"/>
    </row>
    <row r="11489">
      <c r="E11489" s="26"/>
      <c r="F11489" s="27"/>
      <c r="J11489" s="26"/>
      <c r="K11489" s="26"/>
      <c r="L11489" s="30"/>
      <c r="M11489" s="31"/>
      <c r="N11489" s="31"/>
      <c r="O11489" s="31"/>
      <c r="P11489" s="31"/>
      <c r="Q11489" s="31"/>
      <c r="R11489" s="31"/>
      <c r="S11489" s="31"/>
      <c r="T11489" s="26"/>
      <c r="U11489" s="26"/>
      <c r="W11489" s="10"/>
    </row>
    <row r="11490">
      <c r="E11490" s="26"/>
      <c r="F11490" s="27"/>
      <c r="J11490" s="26"/>
      <c r="K11490" s="26"/>
      <c r="L11490" s="30"/>
      <c r="M11490" s="31"/>
      <c r="N11490" s="31"/>
      <c r="O11490" s="31"/>
      <c r="P11490" s="31"/>
      <c r="Q11490" s="31"/>
      <c r="R11490" s="31"/>
      <c r="S11490" s="31"/>
      <c r="T11490" s="26"/>
      <c r="U11490" s="26"/>
      <c r="W11490" s="10"/>
    </row>
    <row r="11491">
      <c r="E11491" s="26"/>
      <c r="F11491" s="27"/>
      <c r="J11491" s="26"/>
      <c r="K11491" s="26"/>
      <c r="L11491" s="30"/>
      <c r="M11491" s="31"/>
      <c r="N11491" s="31"/>
      <c r="O11491" s="31"/>
      <c r="P11491" s="31"/>
      <c r="Q11491" s="31"/>
      <c r="R11491" s="31"/>
      <c r="S11491" s="31"/>
      <c r="T11491" s="26"/>
      <c r="U11491" s="26"/>
      <c r="W11491" s="10"/>
    </row>
    <row r="11492">
      <c r="E11492" s="26"/>
      <c r="F11492" s="27"/>
      <c r="J11492" s="26"/>
      <c r="K11492" s="26"/>
      <c r="L11492" s="30"/>
      <c r="M11492" s="31"/>
      <c r="N11492" s="31"/>
      <c r="O11492" s="31"/>
      <c r="P11492" s="31"/>
      <c r="Q11492" s="31"/>
      <c r="R11492" s="31"/>
      <c r="S11492" s="31"/>
      <c r="T11492" s="26"/>
      <c r="U11492" s="26"/>
      <c r="W11492" s="10"/>
    </row>
    <row r="11493">
      <c r="E11493" s="26"/>
      <c r="F11493" s="27"/>
      <c r="J11493" s="26"/>
      <c r="K11493" s="26"/>
      <c r="L11493" s="30"/>
      <c r="M11493" s="31"/>
      <c r="N11493" s="31"/>
      <c r="O11493" s="31"/>
      <c r="P11493" s="31"/>
      <c r="Q11493" s="31"/>
      <c r="R11493" s="31"/>
      <c r="S11493" s="31"/>
      <c r="T11493" s="26"/>
      <c r="U11493" s="26"/>
      <c r="W11493" s="10"/>
    </row>
    <row r="11494">
      <c r="E11494" s="26"/>
      <c r="F11494" s="27"/>
      <c r="J11494" s="26"/>
      <c r="K11494" s="26"/>
      <c r="L11494" s="30"/>
      <c r="M11494" s="31"/>
      <c r="N11494" s="31"/>
      <c r="O11494" s="31"/>
      <c r="P11494" s="31"/>
      <c r="Q11494" s="31"/>
      <c r="R11494" s="31"/>
      <c r="S11494" s="31"/>
      <c r="T11494" s="26"/>
      <c r="U11494" s="26"/>
      <c r="W11494" s="10"/>
    </row>
    <row r="11495">
      <c r="E11495" s="26"/>
      <c r="F11495" s="27"/>
      <c r="J11495" s="26"/>
      <c r="K11495" s="26"/>
      <c r="L11495" s="30"/>
      <c r="M11495" s="31"/>
      <c r="N11495" s="31"/>
      <c r="O11495" s="31"/>
      <c r="P11495" s="31"/>
      <c r="Q11495" s="31"/>
      <c r="R11495" s="31"/>
      <c r="S11495" s="31"/>
      <c r="T11495" s="26"/>
      <c r="U11495" s="26"/>
      <c r="W11495" s="10"/>
    </row>
    <row r="11496">
      <c r="E11496" s="26"/>
      <c r="F11496" s="27"/>
      <c r="J11496" s="26"/>
      <c r="K11496" s="26"/>
      <c r="L11496" s="30"/>
      <c r="M11496" s="31"/>
      <c r="N11496" s="31"/>
      <c r="O11496" s="31"/>
      <c r="P11496" s="31"/>
      <c r="Q11496" s="31"/>
      <c r="R11496" s="31"/>
      <c r="S11496" s="31"/>
      <c r="T11496" s="26"/>
      <c r="U11496" s="26"/>
      <c r="W11496" s="10"/>
    </row>
    <row r="11497">
      <c r="E11497" s="26"/>
      <c r="F11497" s="27"/>
      <c r="J11497" s="26"/>
      <c r="K11497" s="26"/>
      <c r="L11497" s="30"/>
      <c r="M11497" s="31"/>
      <c r="N11497" s="31"/>
      <c r="O11497" s="31"/>
      <c r="P11497" s="31"/>
      <c r="Q11497" s="31"/>
      <c r="R11497" s="31"/>
      <c r="S11497" s="31"/>
      <c r="T11497" s="26"/>
      <c r="U11497" s="26"/>
      <c r="W11497" s="10"/>
    </row>
    <row r="11498">
      <c r="E11498" s="26"/>
      <c r="F11498" s="27"/>
      <c r="J11498" s="26"/>
      <c r="K11498" s="26"/>
      <c r="L11498" s="30"/>
      <c r="M11498" s="31"/>
      <c r="N11498" s="31"/>
      <c r="O11498" s="31"/>
      <c r="P11498" s="31"/>
      <c r="Q11498" s="31"/>
      <c r="R11498" s="31"/>
      <c r="S11498" s="31"/>
      <c r="T11498" s="26"/>
      <c r="U11498" s="26"/>
      <c r="W11498" s="10"/>
    </row>
    <row r="11499">
      <c r="E11499" s="26"/>
      <c r="F11499" s="27"/>
      <c r="J11499" s="26"/>
      <c r="K11499" s="26"/>
      <c r="L11499" s="30"/>
      <c r="M11499" s="31"/>
      <c r="N11499" s="31"/>
      <c r="O11499" s="31"/>
      <c r="P11499" s="31"/>
      <c r="Q11499" s="31"/>
      <c r="R11499" s="31"/>
      <c r="S11499" s="31"/>
      <c r="T11499" s="26"/>
      <c r="U11499" s="26"/>
      <c r="W11499" s="10"/>
    </row>
    <row r="11500">
      <c r="E11500" s="26"/>
      <c r="F11500" s="27"/>
      <c r="J11500" s="26"/>
      <c r="K11500" s="26"/>
      <c r="L11500" s="30"/>
      <c r="M11500" s="31"/>
      <c r="N11500" s="31"/>
      <c r="O11500" s="31"/>
      <c r="P11500" s="31"/>
      <c r="Q11500" s="31"/>
      <c r="R11500" s="31"/>
      <c r="S11500" s="31"/>
      <c r="T11500" s="26"/>
      <c r="U11500" s="26"/>
      <c r="W11500" s="10"/>
    </row>
    <row r="11501">
      <c r="E11501" s="26"/>
      <c r="F11501" s="27"/>
      <c r="J11501" s="26"/>
      <c r="K11501" s="26"/>
      <c r="L11501" s="30"/>
      <c r="M11501" s="31"/>
      <c r="N11501" s="31"/>
      <c r="O11501" s="31"/>
      <c r="P11501" s="31"/>
      <c r="Q11501" s="31"/>
      <c r="R11501" s="31"/>
      <c r="S11501" s="31"/>
      <c r="T11501" s="26"/>
      <c r="U11501" s="26"/>
      <c r="W11501" s="10"/>
    </row>
    <row r="11502">
      <c r="E11502" s="26"/>
      <c r="F11502" s="27"/>
      <c r="J11502" s="26"/>
      <c r="K11502" s="26"/>
      <c r="L11502" s="30"/>
      <c r="M11502" s="31"/>
      <c r="N11502" s="31"/>
      <c r="O11502" s="31"/>
      <c r="P11502" s="31"/>
      <c r="Q11502" s="31"/>
      <c r="R11502" s="31"/>
      <c r="S11502" s="31"/>
      <c r="T11502" s="26"/>
      <c r="U11502" s="26"/>
      <c r="W11502" s="10"/>
    </row>
    <row r="11503">
      <c r="E11503" s="26"/>
      <c r="F11503" s="27"/>
      <c r="J11503" s="26"/>
      <c r="K11503" s="26"/>
      <c r="L11503" s="30"/>
      <c r="M11503" s="31"/>
      <c r="N11503" s="31"/>
      <c r="O11503" s="31"/>
      <c r="P11503" s="31"/>
      <c r="Q11503" s="31"/>
      <c r="R11503" s="31"/>
      <c r="S11503" s="31"/>
      <c r="T11503" s="26"/>
      <c r="U11503" s="26"/>
      <c r="W11503" s="10"/>
    </row>
    <row r="11504">
      <c r="E11504" s="26"/>
      <c r="F11504" s="27"/>
      <c r="J11504" s="26"/>
      <c r="K11504" s="26"/>
      <c r="L11504" s="30"/>
      <c r="M11504" s="31"/>
      <c r="N11504" s="31"/>
      <c r="O11504" s="31"/>
      <c r="P11504" s="31"/>
      <c r="Q11504" s="31"/>
      <c r="R11504" s="31"/>
      <c r="S11504" s="31"/>
      <c r="T11504" s="26"/>
      <c r="U11504" s="26"/>
      <c r="W11504" s="10"/>
    </row>
    <row r="11505">
      <c r="E11505" s="26"/>
      <c r="F11505" s="27"/>
      <c r="J11505" s="26"/>
      <c r="K11505" s="26"/>
      <c r="L11505" s="30"/>
      <c r="M11505" s="31"/>
      <c r="N11505" s="31"/>
      <c r="O11505" s="31"/>
      <c r="P11505" s="31"/>
      <c r="Q11505" s="31"/>
      <c r="R11505" s="31"/>
      <c r="S11505" s="31"/>
      <c r="T11505" s="26"/>
      <c r="U11505" s="26"/>
      <c r="W11505" s="10"/>
    </row>
    <row r="11506">
      <c r="E11506" s="26"/>
      <c r="F11506" s="27"/>
      <c r="J11506" s="26"/>
      <c r="K11506" s="26"/>
      <c r="L11506" s="30"/>
      <c r="M11506" s="31"/>
      <c r="N11506" s="31"/>
      <c r="O11506" s="31"/>
      <c r="P11506" s="31"/>
      <c r="Q11506" s="31"/>
      <c r="R11506" s="31"/>
      <c r="S11506" s="31"/>
      <c r="T11506" s="26"/>
      <c r="U11506" s="26"/>
      <c r="W11506" s="10"/>
    </row>
    <row r="11507">
      <c r="E11507" s="26"/>
      <c r="F11507" s="27"/>
      <c r="J11507" s="26"/>
      <c r="K11507" s="26"/>
      <c r="L11507" s="30"/>
      <c r="M11507" s="31"/>
      <c r="N11507" s="31"/>
      <c r="O11507" s="31"/>
      <c r="P11507" s="31"/>
      <c r="Q11507" s="31"/>
      <c r="R11507" s="31"/>
      <c r="S11507" s="31"/>
      <c r="T11507" s="26"/>
      <c r="U11507" s="26"/>
      <c r="W11507" s="10"/>
    </row>
    <row r="11508">
      <c r="E11508" s="26"/>
      <c r="F11508" s="27"/>
      <c r="J11508" s="26"/>
      <c r="K11508" s="26"/>
      <c r="L11508" s="30"/>
      <c r="M11508" s="31"/>
      <c r="N11508" s="31"/>
      <c r="O11508" s="31"/>
      <c r="P11508" s="31"/>
      <c r="Q11508" s="31"/>
      <c r="R11508" s="31"/>
      <c r="S11508" s="31"/>
      <c r="T11508" s="26"/>
      <c r="U11508" s="26"/>
      <c r="W11508" s="10"/>
    </row>
    <row r="11509">
      <c r="E11509" s="26"/>
      <c r="F11509" s="27"/>
      <c r="J11509" s="26"/>
      <c r="K11509" s="26"/>
      <c r="L11509" s="30"/>
      <c r="M11509" s="31"/>
      <c r="N11509" s="31"/>
      <c r="O11509" s="31"/>
      <c r="P11509" s="31"/>
      <c r="Q11509" s="31"/>
      <c r="R11509" s="31"/>
      <c r="S11509" s="31"/>
      <c r="T11509" s="26"/>
      <c r="U11509" s="26"/>
      <c r="W11509" s="10"/>
    </row>
    <row r="11510">
      <c r="E11510" s="26"/>
      <c r="F11510" s="27"/>
      <c r="J11510" s="26"/>
      <c r="K11510" s="26"/>
      <c r="L11510" s="30"/>
      <c r="M11510" s="31"/>
      <c r="N11510" s="31"/>
      <c r="O11510" s="31"/>
      <c r="P11510" s="31"/>
      <c r="Q11510" s="31"/>
      <c r="R11510" s="31"/>
      <c r="S11510" s="31"/>
      <c r="T11510" s="26"/>
      <c r="U11510" s="26"/>
      <c r="W11510" s="10"/>
    </row>
    <row r="11511">
      <c r="E11511" s="26"/>
      <c r="F11511" s="27"/>
      <c r="J11511" s="26"/>
      <c r="K11511" s="26"/>
      <c r="L11511" s="30"/>
      <c r="M11511" s="31"/>
      <c r="N11511" s="31"/>
      <c r="O11511" s="31"/>
      <c r="P11511" s="31"/>
      <c r="Q11511" s="31"/>
      <c r="R11511" s="31"/>
      <c r="S11511" s="31"/>
      <c r="T11511" s="26"/>
      <c r="U11511" s="26"/>
      <c r="W11511" s="10"/>
    </row>
    <row r="11512">
      <c r="E11512" s="26"/>
      <c r="F11512" s="27"/>
      <c r="J11512" s="26"/>
      <c r="K11512" s="26"/>
      <c r="L11512" s="30"/>
      <c r="M11512" s="31"/>
      <c r="N11512" s="31"/>
      <c r="O11512" s="31"/>
      <c r="P11512" s="31"/>
      <c r="Q11512" s="31"/>
      <c r="R11512" s="31"/>
      <c r="S11512" s="31"/>
      <c r="T11512" s="26"/>
      <c r="U11512" s="26"/>
      <c r="W11512" s="10"/>
    </row>
    <row r="11513">
      <c r="E11513" s="26"/>
      <c r="F11513" s="27"/>
      <c r="J11513" s="26"/>
      <c r="K11513" s="26"/>
      <c r="L11513" s="30"/>
      <c r="M11513" s="31"/>
      <c r="N11513" s="31"/>
      <c r="O11513" s="31"/>
      <c r="P11513" s="31"/>
      <c r="Q11513" s="31"/>
      <c r="R11513" s="31"/>
      <c r="S11513" s="31"/>
      <c r="T11513" s="26"/>
      <c r="U11513" s="26"/>
      <c r="W11513" s="10"/>
    </row>
    <row r="11514">
      <c r="E11514" s="26"/>
      <c r="F11514" s="27"/>
      <c r="J11514" s="26"/>
      <c r="K11514" s="26"/>
      <c r="L11514" s="30"/>
      <c r="M11514" s="31"/>
      <c r="N11514" s="31"/>
      <c r="O11514" s="31"/>
      <c r="P11514" s="31"/>
      <c r="Q11514" s="31"/>
      <c r="R11514" s="31"/>
      <c r="S11514" s="31"/>
      <c r="T11514" s="26"/>
      <c r="U11514" s="26"/>
      <c r="W11514" s="10"/>
    </row>
    <row r="11515">
      <c r="E11515" s="26"/>
      <c r="F11515" s="27"/>
      <c r="J11515" s="26"/>
      <c r="K11515" s="26"/>
      <c r="L11515" s="30"/>
      <c r="M11515" s="31"/>
      <c r="N11515" s="31"/>
      <c r="O11515" s="31"/>
      <c r="P11515" s="31"/>
      <c r="Q11515" s="31"/>
      <c r="R11515" s="31"/>
      <c r="S11515" s="31"/>
      <c r="T11515" s="26"/>
      <c r="U11515" s="26"/>
      <c r="W11515" s="10"/>
    </row>
    <row r="11516">
      <c r="E11516" s="26"/>
      <c r="F11516" s="27"/>
      <c r="J11516" s="26"/>
      <c r="K11516" s="26"/>
      <c r="L11516" s="30"/>
      <c r="M11516" s="31"/>
      <c r="N11516" s="31"/>
      <c r="O11516" s="31"/>
      <c r="P11516" s="31"/>
      <c r="Q11516" s="31"/>
      <c r="R11516" s="31"/>
      <c r="S11516" s="31"/>
      <c r="T11516" s="26"/>
      <c r="U11516" s="26"/>
      <c r="W11516" s="10"/>
    </row>
    <row r="11517">
      <c r="E11517" s="26"/>
      <c r="F11517" s="27"/>
      <c r="J11517" s="26"/>
      <c r="K11517" s="26"/>
      <c r="L11517" s="30"/>
      <c r="M11517" s="31"/>
      <c r="N11517" s="31"/>
      <c r="O11517" s="31"/>
      <c r="P11517" s="31"/>
      <c r="Q11517" s="31"/>
      <c r="R11517" s="31"/>
      <c r="S11517" s="31"/>
      <c r="T11517" s="26"/>
      <c r="U11517" s="26"/>
      <c r="W11517" s="10"/>
    </row>
    <row r="11518">
      <c r="E11518" s="26"/>
      <c r="F11518" s="27"/>
      <c r="J11518" s="26"/>
      <c r="K11518" s="26"/>
      <c r="L11518" s="30"/>
      <c r="M11518" s="31"/>
      <c r="N11518" s="31"/>
      <c r="O11518" s="31"/>
      <c r="P11518" s="31"/>
      <c r="Q11518" s="31"/>
      <c r="R11518" s="31"/>
      <c r="S11518" s="31"/>
      <c r="T11518" s="26"/>
      <c r="U11518" s="26"/>
      <c r="W11518" s="10"/>
    </row>
    <row r="11519">
      <c r="E11519" s="26"/>
      <c r="F11519" s="27"/>
      <c r="J11519" s="26"/>
      <c r="K11519" s="26"/>
      <c r="L11519" s="30"/>
      <c r="M11519" s="31"/>
      <c r="N11519" s="31"/>
      <c r="O11519" s="31"/>
      <c r="P11519" s="31"/>
      <c r="Q11519" s="31"/>
      <c r="R11519" s="31"/>
      <c r="S11519" s="31"/>
      <c r="T11519" s="26"/>
      <c r="U11519" s="26"/>
      <c r="W11519" s="10"/>
    </row>
    <row r="11520">
      <c r="E11520" s="26"/>
      <c r="F11520" s="27"/>
      <c r="J11520" s="26"/>
      <c r="K11520" s="26"/>
      <c r="L11520" s="30"/>
      <c r="M11520" s="31"/>
      <c r="N11520" s="31"/>
      <c r="O11520" s="31"/>
      <c r="P11520" s="31"/>
      <c r="Q11520" s="31"/>
      <c r="R11520" s="31"/>
      <c r="S11520" s="31"/>
      <c r="T11520" s="26"/>
      <c r="U11520" s="26"/>
      <c r="W11520" s="10"/>
    </row>
    <row r="11521">
      <c r="E11521" s="26"/>
      <c r="F11521" s="27"/>
      <c r="J11521" s="26"/>
      <c r="K11521" s="26"/>
      <c r="L11521" s="30"/>
      <c r="M11521" s="31"/>
      <c r="N11521" s="31"/>
      <c r="O11521" s="31"/>
      <c r="P11521" s="31"/>
      <c r="Q11521" s="31"/>
      <c r="R11521" s="31"/>
      <c r="S11521" s="31"/>
      <c r="T11521" s="26"/>
      <c r="U11521" s="26"/>
      <c r="W11521" s="10"/>
    </row>
    <row r="11522">
      <c r="E11522" s="26"/>
      <c r="F11522" s="27"/>
      <c r="J11522" s="26"/>
      <c r="K11522" s="26"/>
      <c r="L11522" s="30"/>
      <c r="M11522" s="31"/>
      <c r="N11522" s="31"/>
      <c r="O11522" s="31"/>
      <c r="P11522" s="31"/>
      <c r="Q11522" s="31"/>
      <c r="R11522" s="31"/>
      <c r="S11522" s="31"/>
      <c r="T11522" s="26"/>
      <c r="U11522" s="26"/>
      <c r="W11522" s="10"/>
    </row>
    <row r="11523">
      <c r="E11523" s="26"/>
      <c r="F11523" s="27"/>
      <c r="J11523" s="26"/>
      <c r="K11523" s="26"/>
      <c r="L11523" s="30"/>
      <c r="M11523" s="31"/>
      <c r="N11523" s="31"/>
      <c r="O11523" s="31"/>
      <c r="P11523" s="31"/>
      <c r="Q11523" s="31"/>
      <c r="R11523" s="31"/>
      <c r="S11523" s="31"/>
      <c r="T11523" s="26"/>
      <c r="U11523" s="26"/>
      <c r="W11523" s="10"/>
    </row>
    <row r="11524">
      <c r="E11524" s="26"/>
      <c r="F11524" s="27"/>
      <c r="J11524" s="26"/>
      <c r="K11524" s="26"/>
      <c r="L11524" s="30"/>
      <c r="M11524" s="31"/>
      <c r="N11524" s="31"/>
      <c r="O11524" s="31"/>
      <c r="P11524" s="31"/>
      <c r="Q11524" s="31"/>
      <c r="R11524" s="31"/>
      <c r="S11524" s="31"/>
      <c r="T11524" s="26"/>
      <c r="U11524" s="26"/>
      <c r="W11524" s="10"/>
    </row>
    <row r="11525">
      <c r="E11525" s="26"/>
      <c r="F11525" s="27"/>
      <c r="J11525" s="26"/>
      <c r="K11525" s="26"/>
      <c r="L11525" s="30"/>
      <c r="M11525" s="31"/>
      <c r="N11525" s="31"/>
      <c r="O11525" s="31"/>
      <c r="P11525" s="31"/>
      <c r="Q11525" s="31"/>
      <c r="R11525" s="31"/>
      <c r="S11525" s="31"/>
      <c r="T11525" s="26"/>
      <c r="U11525" s="26"/>
      <c r="W11525" s="10"/>
    </row>
    <row r="11526">
      <c r="E11526" s="26"/>
      <c r="F11526" s="27"/>
      <c r="J11526" s="26"/>
      <c r="K11526" s="26"/>
      <c r="L11526" s="30"/>
      <c r="M11526" s="31"/>
      <c r="N11526" s="31"/>
      <c r="O11526" s="31"/>
      <c r="P11526" s="31"/>
      <c r="Q11526" s="31"/>
      <c r="R11526" s="31"/>
      <c r="S11526" s="31"/>
      <c r="T11526" s="26"/>
      <c r="U11526" s="26"/>
      <c r="W11526" s="10"/>
    </row>
    <row r="11527">
      <c r="E11527" s="26"/>
      <c r="F11527" s="27"/>
      <c r="J11527" s="26"/>
      <c r="K11527" s="26"/>
      <c r="L11527" s="30"/>
      <c r="M11527" s="31"/>
      <c r="N11527" s="31"/>
      <c r="O11527" s="31"/>
      <c r="P11527" s="31"/>
      <c r="Q11527" s="31"/>
      <c r="R11527" s="31"/>
      <c r="S11527" s="31"/>
      <c r="T11527" s="26"/>
      <c r="U11527" s="26"/>
      <c r="W11527" s="10"/>
    </row>
    <row r="11528">
      <c r="E11528" s="26"/>
      <c r="F11528" s="27"/>
      <c r="J11528" s="26"/>
      <c r="K11528" s="26"/>
      <c r="L11528" s="30"/>
      <c r="M11528" s="31"/>
      <c r="N11528" s="31"/>
      <c r="O11528" s="31"/>
      <c r="P11528" s="31"/>
      <c r="Q11528" s="31"/>
      <c r="R11528" s="31"/>
      <c r="S11528" s="31"/>
      <c r="T11528" s="26"/>
      <c r="U11528" s="26"/>
      <c r="W11528" s="10"/>
    </row>
    <row r="11529">
      <c r="E11529" s="26"/>
      <c r="F11529" s="27"/>
      <c r="J11529" s="26"/>
      <c r="K11529" s="26"/>
      <c r="L11529" s="30"/>
      <c r="M11529" s="31"/>
      <c r="N11529" s="31"/>
      <c r="O11529" s="31"/>
      <c r="P11529" s="31"/>
      <c r="Q11529" s="31"/>
      <c r="R11529" s="31"/>
      <c r="S11529" s="31"/>
      <c r="T11529" s="26"/>
      <c r="U11529" s="26"/>
      <c r="W11529" s="10"/>
    </row>
    <row r="11530">
      <c r="E11530" s="26"/>
      <c r="F11530" s="27"/>
      <c r="J11530" s="26"/>
      <c r="K11530" s="26"/>
      <c r="L11530" s="30"/>
      <c r="M11530" s="31"/>
      <c r="N11530" s="31"/>
      <c r="O11530" s="31"/>
      <c r="P11530" s="31"/>
      <c r="Q11530" s="31"/>
      <c r="R11530" s="31"/>
      <c r="S11530" s="31"/>
      <c r="T11530" s="26"/>
      <c r="U11530" s="26"/>
      <c r="W11530" s="10"/>
    </row>
    <row r="11531">
      <c r="E11531" s="26"/>
      <c r="F11531" s="27"/>
      <c r="J11531" s="26"/>
      <c r="K11531" s="26"/>
      <c r="L11531" s="30"/>
      <c r="M11531" s="31"/>
      <c r="N11531" s="31"/>
      <c r="O11531" s="31"/>
      <c r="P11531" s="31"/>
      <c r="Q11531" s="31"/>
      <c r="R11531" s="31"/>
      <c r="S11531" s="31"/>
      <c r="T11531" s="26"/>
      <c r="U11531" s="26"/>
      <c r="W11531" s="10"/>
    </row>
    <row r="11532">
      <c r="E11532" s="26"/>
      <c r="F11532" s="27"/>
      <c r="J11532" s="26"/>
      <c r="K11532" s="26"/>
      <c r="L11532" s="30"/>
      <c r="M11532" s="31"/>
      <c r="N11532" s="31"/>
      <c r="O11532" s="31"/>
      <c r="P11532" s="31"/>
      <c r="Q11532" s="31"/>
      <c r="R11532" s="31"/>
      <c r="S11532" s="31"/>
      <c r="T11532" s="26"/>
      <c r="U11532" s="26"/>
      <c r="W11532" s="10"/>
    </row>
    <row r="11533">
      <c r="E11533" s="26"/>
      <c r="F11533" s="27"/>
      <c r="J11533" s="26"/>
      <c r="K11533" s="26"/>
      <c r="L11533" s="30"/>
      <c r="M11533" s="31"/>
      <c r="N11533" s="31"/>
      <c r="O11533" s="31"/>
      <c r="P11533" s="31"/>
      <c r="Q11533" s="31"/>
      <c r="R11533" s="31"/>
      <c r="S11533" s="31"/>
      <c r="T11533" s="26"/>
      <c r="U11533" s="26"/>
      <c r="W11533" s="10"/>
    </row>
    <row r="11534">
      <c r="E11534" s="26"/>
      <c r="F11534" s="27"/>
      <c r="J11534" s="26"/>
      <c r="K11534" s="26"/>
      <c r="L11534" s="30"/>
      <c r="M11534" s="31"/>
      <c r="N11534" s="31"/>
      <c r="O11534" s="31"/>
      <c r="P11534" s="31"/>
      <c r="Q11534" s="31"/>
      <c r="R11534" s="31"/>
      <c r="S11534" s="31"/>
      <c r="T11534" s="26"/>
      <c r="U11534" s="26"/>
      <c r="W11534" s="10"/>
    </row>
    <row r="11535">
      <c r="E11535" s="26"/>
      <c r="F11535" s="27"/>
      <c r="J11535" s="26"/>
      <c r="K11535" s="26"/>
      <c r="L11535" s="30"/>
      <c r="M11535" s="31"/>
      <c r="N11535" s="31"/>
      <c r="O11535" s="31"/>
      <c r="P11535" s="31"/>
      <c r="Q11535" s="31"/>
      <c r="R11535" s="31"/>
      <c r="S11535" s="31"/>
      <c r="T11535" s="26"/>
      <c r="U11535" s="26"/>
      <c r="W11535" s="10"/>
    </row>
    <row r="11536">
      <c r="E11536" s="26"/>
      <c r="F11536" s="27"/>
      <c r="J11536" s="26"/>
      <c r="K11536" s="26"/>
      <c r="L11536" s="30"/>
      <c r="M11536" s="31"/>
      <c r="N11536" s="31"/>
      <c r="O11536" s="31"/>
      <c r="P11536" s="31"/>
      <c r="Q11536" s="31"/>
      <c r="R11536" s="31"/>
      <c r="S11536" s="31"/>
      <c r="T11536" s="26"/>
      <c r="U11536" s="26"/>
      <c r="W11536" s="10"/>
    </row>
    <row r="11537">
      <c r="E11537" s="26"/>
      <c r="F11537" s="27"/>
      <c r="J11537" s="26"/>
      <c r="K11537" s="26"/>
      <c r="L11537" s="30"/>
      <c r="M11537" s="31"/>
      <c r="N11537" s="31"/>
      <c r="O11537" s="31"/>
      <c r="P11537" s="31"/>
      <c r="Q11537" s="31"/>
      <c r="R11537" s="31"/>
      <c r="S11537" s="31"/>
      <c r="T11537" s="26"/>
      <c r="U11537" s="26"/>
      <c r="W11537" s="10"/>
    </row>
    <row r="11538">
      <c r="E11538" s="26"/>
      <c r="F11538" s="27"/>
      <c r="J11538" s="26"/>
      <c r="K11538" s="26"/>
      <c r="L11538" s="30"/>
      <c r="M11538" s="31"/>
      <c r="N11538" s="31"/>
      <c r="O11538" s="31"/>
      <c r="P11538" s="31"/>
      <c r="Q11538" s="31"/>
      <c r="R11538" s="31"/>
      <c r="S11538" s="31"/>
      <c r="T11538" s="26"/>
      <c r="U11538" s="26"/>
      <c r="W11538" s="10"/>
    </row>
    <row r="11539">
      <c r="E11539" s="26"/>
      <c r="F11539" s="27"/>
      <c r="J11539" s="26"/>
      <c r="K11539" s="26"/>
      <c r="L11539" s="30"/>
      <c r="M11539" s="31"/>
      <c r="N11539" s="31"/>
      <c r="O11539" s="31"/>
      <c r="P11539" s="31"/>
      <c r="Q11539" s="31"/>
      <c r="R11539" s="31"/>
      <c r="S11539" s="31"/>
      <c r="T11539" s="26"/>
      <c r="U11539" s="26"/>
      <c r="W11539" s="10"/>
    </row>
    <row r="11540">
      <c r="E11540" s="26"/>
      <c r="F11540" s="27"/>
      <c r="J11540" s="26"/>
      <c r="K11540" s="26"/>
      <c r="L11540" s="30"/>
      <c r="M11540" s="31"/>
      <c r="N11540" s="31"/>
      <c r="O11540" s="31"/>
      <c r="P11540" s="31"/>
      <c r="Q11540" s="31"/>
      <c r="R11540" s="31"/>
      <c r="S11540" s="31"/>
      <c r="T11540" s="26"/>
      <c r="U11540" s="26"/>
      <c r="W11540" s="10"/>
    </row>
    <row r="11541">
      <c r="E11541" s="26"/>
      <c r="F11541" s="27"/>
      <c r="J11541" s="26"/>
      <c r="K11541" s="26"/>
      <c r="L11541" s="30"/>
      <c r="M11541" s="31"/>
      <c r="N11541" s="31"/>
      <c r="O11541" s="31"/>
      <c r="P11541" s="31"/>
      <c r="Q11541" s="31"/>
      <c r="R11541" s="31"/>
      <c r="S11541" s="31"/>
      <c r="T11541" s="26"/>
      <c r="U11541" s="26"/>
      <c r="W11541" s="10"/>
    </row>
    <row r="11542">
      <c r="E11542" s="26"/>
      <c r="F11542" s="27"/>
      <c r="J11542" s="26"/>
      <c r="K11542" s="26"/>
      <c r="L11542" s="30"/>
      <c r="M11542" s="31"/>
      <c r="N11542" s="31"/>
      <c r="O11542" s="31"/>
      <c r="P11542" s="31"/>
      <c r="Q11542" s="31"/>
      <c r="R11542" s="31"/>
      <c r="S11542" s="31"/>
      <c r="T11542" s="26"/>
      <c r="U11542" s="26"/>
      <c r="W11542" s="10"/>
    </row>
    <row r="11543">
      <c r="E11543" s="26"/>
      <c r="F11543" s="27"/>
      <c r="J11543" s="26"/>
      <c r="K11543" s="26"/>
      <c r="L11543" s="30"/>
      <c r="M11543" s="31"/>
      <c r="N11543" s="31"/>
      <c r="O11543" s="31"/>
      <c r="P11543" s="31"/>
      <c r="Q11543" s="31"/>
      <c r="R11543" s="31"/>
      <c r="S11543" s="31"/>
      <c r="T11543" s="26"/>
      <c r="U11543" s="26"/>
      <c r="W11543" s="10"/>
    </row>
    <row r="11544">
      <c r="E11544" s="26"/>
      <c r="F11544" s="27"/>
      <c r="J11544" s="26"/>
      <c r="K11544" s="26"/>
      <c r="L11544" s="30"/>
      <c r="M11544" s="31"/>
      <c r="N11544" s="31"/>
      <c r="O11544" s="31"/>
      <c r="P11544" s="31"/>
      <c r="Q11544" s="31"/>
      <c r="R11544" s="31"/>
      <c r="S11544" s="31"/>
      <c r="T11544" s="26"/>
      <c r="U11544" s="26"/>
      <c r="W11544" s="10"/>
    </row>
    <row r="11545">
      <c r="E11545" s="26"/>
      <c r="F11545" s="27"/>
      <c r="J11545" s="26"/>
      <c r="K11545" s="26"/>
      <c r="L11545" s="30"/>
      <c r="M11545" s="31"/>
      <c r="N11545" s="31"/>
      <c r="O11545" s="31"/>
      <c r="P11545" s="31"/>
      <c r="Q11545" s="31"/>
      <c r="R11545" s="31"/>
      <c r="S11545" s="31"/>
      <c r="T11545" s="26"/>
      <c r="U11545" s="26"/>
      <c r="W11545" s="10"/>
    </row>
    <row r="11546">
      <c r="E11546" s="26"/>
      <c r="F11546" s="27"/>
      <c r="J11546" s="26"/>
      <c r="K11546" s="26"/>
      <c r="L11546" s="30"/>
      <c r="M11546" s="31"/>
      <c r="N11546" s="31"/>
      <c r="O11546" s="31"/>
      <c r="P11546" s="31"/>
      <c r="Q11546" s="31"/>
      <c r="R11546" s="31"/>
      <c r="S11546" s="31"/>
      <c r="T11546" s="26"/>
      <c r="U11546" s="26"/>
      <c r="W11546" s="10"/>
    </row>
    <row r="11547">
      <c r="E11547" s="26"/>
      <c r="F11547" s="27"/>
      <c r="J11547" s="26"/>
      <c r="K11547" s="26"/>
      <c r="L11547" s="30"/>
      <c r="M11547" s="31"/>
      <c r="N11547" s="31"/>
      <c r="O11547" s="31"/>
      <c r="P11547" s="31"/>
      <c r="Q11547" s="31"/>
      <c r="R11547" s="31"/>
      <c r="S11547" s="31"/>
      <c r="T11547" s="26"/>
      <c r="U11547" s="26"/>
      <c r="W11547" s="10"/>
    </row>
    <row r="11548">
      <c r="E11548" s="26"/>
      <c r="F11548" s="27"/>
      <c r="J11548" s="26"/>
      <c r="K11548" s="26"/>
      <c r="L11548" s="30"/>
      <c r="M11548" s="31"/>
      <c r="N11548" s="31"/>
      <c r="O11548" s="31"/>
      <c r="P11548" s="31"/>
      <c r="Q11548" s="31"/>
      <c r="R11548" s="31"/>
      <c r="S11548" s="31"/>
      <c r="T11548" s="26"/>
      <c r="U11548" s="26"/>
      <c r="W11548" s="10"/>
    </row>
    <row r="11549">
      <c r="E11549" s="26"/>
      <c r="F11549" s="27"/>
      <c r="J11549" s="26"/>
      <c r="K11549" s="26"/>
      <c r="L11549" s="30"/>
      <c r="M11549" s="31"/>
      <c r="N11549" s="31"/>
      <c r="O11549" s="31"/>
      <c r="P11549" s="31"/>
      <c r="Q11549" s="31"/>
      <c r="R11549" s="31"/>
      <c r="S11549" s="31"/>
      <c r="T11549" s="26"/>
      <c r="U11549" s="26"/>
      <c r="W11549" s="10"/>
    </row>
    <row r="11550">
      <c r="E11550" s="26"/>
      <c r="F11550" s="27"/>
      <c r="J11550" s="26"/>
      <c r="K11550" s="26"/>
      <c r="L11550" s="30"/>
      <c r="M11550" s="31"/>
      <c r="N11550" s="31"/>
      <c r="O11550" s="31"/>
      <c r="P11550" s="31"/>
      <c r="Q11550" s="31"/>
      <c r="R11550" s="31"/>
      <c r="S11550" s="31"/>
      <c r="T11550" s="26"/>
      <c r="U11550" s="26"/>
      <c r="W11550" s="10"/>
    </row>
    <row r="11551">
      <c r="E11551" s="26"/>
      <c r="F11551" s="27"/>
      <c r="J11551" s="26"/>
      <c r="K11551" s="26"/>
      <c r="L11551" s="30"/>
      <c r="M11551" s="31"/>
      <c r="N11551" s="31"/>
      <c r="O11551" s="31"/>
      <c r="P11551" s="31"/>
      <c r="Q11551" s="31"/>
      <c r="R11551" s="31"/>
      <c r="S11551" s="31"/>
      <c r="T11551" s="26"/>
      <c r="U11551" s="26"/>
      <c r="W11551" s="10"/>
    </row>
    <row r="11552">
      <c r="E11552" s="26"/>
      <c r="F11552" s="27"/>
      <c r="J11552" s="26"/>
      <c r="K11552" s="26"/>
      <c r="L11552" s="30"/>
      <c r="M11552" s="31"/>
      <c r="N11552" s="31"/>
      <c r="O11552" s="31"/>
      <c r="P11552" s="31"/>
      <c r="Q11552" s="31"/>
      <c r="R11552" s="31"/>
      <c r="S11552" s="31"/>
      <c r="T11552" s="26"/>
      <c r="U11552" s="26"/>
      <c r="W11552" s="10"/>
    </row>
    <row r="11553">
      <c r="E11553" s="26"/>
      <c r="F11553" s="27"/>
      <c r="J11553" s="26"/>
      <c r="K11553" s="26"/>
      <c r="L11553" s="30"/>
      <c r="M11553" s="31"/>
      <c r="N11553" s="31"/>
      <c r="O11553" s="31"/>
      <c r="P11553" s="31"/>
      <c r="Q11553" s="31"/>
      <c r="R11553" s="31"/>
      <c r="S11553" s="31"/>
      <c r="T11553" s="26"/>
      <c r="U11553" s="26"/>
      <c r="W11553" s="10"/>
    </row>
    <row r="11554">
      <c r="E11554" s="26"/>
      <c r="F11554" s="27"/>
      <c r="J11554" s="26"/>
      <c r="K11554" s="26"/>
      <c r="L11554" s="30"/>
      <c r="M11554" s="31"/>
      <c r="N11554" s="31"/>
      <c r="O11554" s="31"/>
      <c r="P11554" s="31"/>
      <c r="Q11554" s="31"/>
      <c r="R11554" s="31"/>
      <c r="S11554" s="31"/>
      <c r="T11554" s="26"/>
      <c r="U11554" s="26"/>
      <c r="W11554" s="10"/>
    </row>
    <row r="11555">
      <c r="E11555" s="26"/>
      <c r="F11555" s="27"/>
      <c r="J11555" s="26"/>
      <c r="K11555" s="26"/>
      <c r="L11555" s="30"/>
      <c r="M11555" s="31"/>
      <c r="N11555" s="31"/>
      <c r="O11555" s="31"/>
      <c r="P11555" s="31"/>
      <c r="Q11555" s="31"/>
      <c r="R11555" s="31"/>
      <c r="S11555" s="31"/>
      <c r="T11555" s="26"/>
      <c r="U11555" s="26"/>
      <c r="W11555" s="10"/>
    </row>
    <row r="11556">
      <c r="E11556" s="26"/>
      <c r="F11556" s="27"/>
      <c r="J11556" s="26"/>
      <c r="K11556" s="26"/>
      <c r="L11556" s="30"/>
      <c r="M11556" s="31"/>
      <c r="N11556" s="31"/>
      <c r="O11556" s="31"/>
      <c r="P11556" s="31"/>
      <c r="Q11556" s="31"/>
      <c r="R11556" s="31"/>
      <c r="S11556" s="31"/>
      <c r="T11556" s="26"/>
      <c r="U11556" s="26"/>
      <c r="W11556" s="10"/>
    </row>
    <row r="11557">
      <c r="E11557" s="26"/>
      <c r="F11557" s="27"/>
      <c r="J11557" s="26"/>
      <c r="K11557" s="26"/>
      <c r="L11557" s="30"/>
      <c r="M11557" s="31"/>
      <c r="N11557" s="31"/>
      <c r="O11557" s="31"/>
      <c r="P11557" s="31"/>
      <c r="Q11557" s="31"/>
      <c r="R11557" s="31"/>
      <c r="S11557" s="31"/>
      <c r="T11557" s="26"/>
      <c r="U11557" s="26"/>
      <c r="W11557" s="10"/>
    </row>
    <row r="11558">
      <c r="E11558" s="26"/>
      <c r="F11558" s="27"/>
      <c r="J11558" s="26"/>
      <c r="K11558" s="26"/>
      <c r="L11558" s="30"/>
      <c r="M11558" s="31"/>
      <c r="N11558" s="31"/>
      <c r="O11558" s="31"/>
      <c r="P11558" s="31"/>
      <c r="Q11558" s="31"/>
      <c r="R11558" s="31"/>
      <c r="S11558" s="31"/>
      <c r="T11558" s="26"/>
      <c r="U11558" s="26"/>
      <c r="W11558" s="10"/>
    </row>
    <row r="11559">
      <c r="E11559" s="26"/>
      <c r="F11559" s="27"/>
      <c r="J11559" s="26"/>
      <c r="K11559" s="26"/>
      <c r="L11559" s="30"/>
      <c r="M11559" s="31"/>
      <c r="N11559" s="31"/>
      <c r="O11559" s="31"/>
      <c r="P11559" s="31"/>
      <c r="Q11559" s="31"/>
      <c r="R11559" s="31"/>
      <c r="S11559" s="31"/>
      <c r="T11559" s="26"/>
      <c r="U11559" s="26"/>
      <c r="W11559" s="10"/>
    </row>
    <row r="11560">
      <c r="E11560" s="26"/>
      <c r="F11560" s="27"/>
      <c r="J11560" s="26"/>
      <c r="K11560" s="26"/>
      <c r="L11560" s="30"/>
      <c r="M11560" s="31"/>
      <c r="N11560" s="31"/>
      <c r="O11560" s="31"/>
      <c r="P11560" s="31"/>
      <c r="Q11560" s="31"/>
      <c r="R11560" s="31"/>
      <c r="S11560" s="31"/>
      <c r="T11560" s="26"/>
      <c r="U11560" s="26"/>
      <c r="W11560" s="10"/>
    </row>
    <row r="11561">
      <c r="E11561" s="26"/>
      <c r="F11561" s="27"/>
      <c r="J11561" s="26"/>
      <c r="K11561" s="26"/>
      <c r="L11561" s="30"/>
      <c r="M11561" s="31"/>
      <c r="N11561" s="31"/>
      <c r="O11561" s="31"/>
      <c r="P11561" s="31"/>
      <c r="Q11561" s="31"/>
      <c r="R11561" s="31"/>
      <c r="S11561" s="31"/>
      <c r="T11561" s="26"/>
      <c r="U11561" s="26"/>
      <c r="W11561" s="10"/>
    </row>
    <row r="11562">
      <c r="E11562" s="26"/>
      <c r="F11562" s="27"/>
      <c r="J11562" s="26"/>
      <c r="K11562" s="26"/>
      <c r="L11562" s="30"/>
      <c r="M11562" s="31"/>
      <c r="N11562" s="31"/>
      <c r="O11562" s="31"/>
      <c r="P11562" s="31"/>
      <c r="Q11562" s="31"/>
      <c r="R11562" s="31"/>
      <c r="S11562" s="31"/>
      <c r="T11562" s="26"/>
      <c r="U11562" s="26"/>
      <c r="W11562" s="10"/>
    </row>
    <row r="11563">
      <c r="E11563" s="26"/>
      <c r="F11563" s="27"/>
      <c r="J11563" s="26"/>
      <c r="K11563" s="26"/>
      <c r="L11563" s="30"/>
      <c r="M11563" s="31"/>
      <c r="N11563" s="31"/>
      <c r="O11563" s="31"/>
      <c r="P11563" s="31"/>
      <c r="Q11563" s="31"/>
      <c r="R11563" s="31"/>
      <c r="S11563" s="31"/>
      <c r="T11563" s="26"/>
      <c r="U11563" s="26"/>
      <c r="W11563" s="10"/>
    </row>
    <row r="11564">
      <c r="E11564" s="26"/>
      <c r="F11564" s="27"/>
      <c r="J11564" s="26"/>
      <c r="K11564" s="26"/>
      <c r="L11564" s="30"/>
      <c r="M11564" s="31"/>
      <c r="N11564" s="31"/>
      <c r="O11564" s="31"/>
      <c r="P11564" s="31"/>
      <c r="Q11564" s="31"/>
      <c r="R11564" s="31"/>
      <c r="S11564" s="31"/>
      <c r="T11564" s="26"/>
      <c r="U11564" s="26"/>
      <c r="W11564" s="10"/>
    </row>
    <row r="11565">
      <c r="E11565" s="26"/>
      <c r="F11565" s="27"/>
      <c r="J11565" s="26"/>
      <c r="K11565" s="26"/>
      <c r="L11565" s="30"/>
      <c r="M11565" s="31"/>
      <c r="N11565" s="31"/>
      <c r="O11565" s="31"/>
      <c r="P11565" s="31"/>
      <c r="Q11565" s="31"/>
      <c r="R11565" s="31"/>
      <c r="S11565" s="31"/>
      <c r="T11565" s="26"/>
      <c r="U11565" s="26"/>
      <c r="W11565" s="10"/>
    </row>
    <row r="11566">
      <c r="E11566" s="26"/>
      <c r="F11566" s="27"/>
      <c r="J11566" s="26"/>
      <c r="K11566" s="26"/>
      <c r="L11566" s="30"/>
      <c r="M11566" s="31"/>
      <c r="N11566" s="31"/>
      <c r="O11566" s="31"/>
      <c r="P11566" s="31"/>
      <c r="Q11566" s="31"/>
      <c r="R11566" s="31"/>
      <c r="S11566" s="31"/>
      <c r="T11566" s="26"/>
      <c r="U11566" s="26"/>
      <c r="W11566" s="10"/>
    </row>
    <row r="11567">
      <c r="E11567" s="26"/>
      <c r="F11567" s="27"/>
      <c r="J11567" s="26"/>
      <c r="K11567" s="26"/>
      <c r="L11567" s="30"/>
      <c r="M11567" s="31"/>
      <c r="N11567" s="31"/>
      <c r="O11567" s="31"/>
      <c r="P11567" s="31"/>
      <c r="Q11567" s="31"/>
      <c r="R11567" s="31"/>
      <c r="S11567" s="31"/>
      <c r="T11567" s="26"/>
      <c r="U11567" s="26"/>
      <c r="W11567" s="10"/>
    </row>
    <row r="11568">
      <c r="E11568" s="26"/>
      <c r="F11568" s="27"/>
      <c r="J11568" s="26"/>
      <c r="K11568" s="26"/>
      <c r="L11568" s="30"/>
      <c r="M11568" s="31"/>
      <c r="N11568" s="31"/>
      <c r="O11568" s="31"/>
      <c r="P11568" s="31"/>
      <c r="Q11568" s="31"/>
      <c r="R11568" s="31"/>
      <c r="S11568" s="31"/>
      <c r="T11568" s="26"/>
      <c r="U11568" s="26"/>
      <c r="W11568" s="10"/>
    </row>
    <row r="11569">
      <c r="E11569" s="26"/>
      <c r="F11569" s="27"/>
      <c r="J11569" s="26"/>
      <c r="K11569" s="26"/>
      <c r="L11569" s="30"/>
      <c r="M11569" s="31"/>
      <c r="N11569" s="31"/>
      <c r="O11569" s="31"/>
      <c r="P11569" s="31"/>
      <c r="Q11569" s="31"/>
      <c r="R11569" s="31"/>
      <c r="S11569" s="31"/>
      <c r="T11569" s="26"/>
      <c r="U11569" s="26"/>
      <c r="W11569" s="10"/>
    </row>
    <row r="11570">
      <c r="E11570" s="26"/>
      <c r="F11570" s="27"/>
      <c r="J11570" s="26"/>
      <c r="K11570" s="26"/>
      <c r="L11570" s="30"/>
      <c r="M11570" s="31"/>
      <c r="N11570" s="31"/>
      <c r="O11570" s="31"/>
      <c r="P11570" s="31"/>
      <c r="Q11570" s="31"/>
      <c r="R11570" s="31"/>
      <c r="S11570" s="31"/>
      <c r="T11570" s="26"/>
      <c r="U11570" s="26"/>
      <c r="W11570" s="10"/>
    </row>
    <row r="11571">
      <c r="E11571" s="26"/>
      <c r="F11571" s="27"/>
      <c r="J11571" s="26"/>
      <c r="K11571" s="26"/>
      <c r="L11571" s="30"/>
      <c r="M11571" s="31"/>
      <c r="N11571" s="31"/>
      <c r="O11571" s="31"/>
      <c r="P11571" s="31"/>
      <c r="Q11571" s="31"/>
      <c r="R11571" s="31"/>
      <c r="S11571" s="31"/>
      <c r="T11571" s="26"/>
      <c r="U11571" s="26"/>
      <c r="W11571" s="10"/>
    </row>
    <row r="11572">
      <c r="E11572" s="26"/>
      <c r="F11572" s="27"/>
      <c r="J11572" s="26"/>
      <c r="K11572" s="26"/>
      <c r="L11572" s="30"/>
      <c r="M11572" s="31"/>
      <c r="N11572" s="31"/>
      <c r="O11572" s="31"/>
      <c r="P11572" s="31"/>
      <c r="Q11572" s="31"/>
      <c r="R11572" s="31"/>
      <c r="S11572" s="31"/>
      <c r="T11572" s="26"/>
      <c r="U11572" s="26"/>
      <c r="W11572" s="10"/>
    </row>
    <row r="11573">
      <c r="E11573" s="26"/>
      <c r="F11573" s="27"/>
      <c r="J11573" s="26"/>
      <c r="K11573" s="26"/>
      <c r="L11573" s="30"/>
      <c r="M11573" s="31"/>
      <c r="N11573" s="31"/>
      <c r="O11573" s="31"/>
      <c r="P11573" s="31"/>
      <c r="Q11573" s="31"/>
      <c r="R11573" s="31"/>
      <c r="S11573" s="31"/>
      <c r="T11573" s="26"/>
      <c r="U11573" s="26"/>
      <c r="W11573" s="10"/>
    </row>
    <row r="11574">
      <c r="E11574" s="26"/>
      <c r="F11574" s="27"/>
      <c r="J11574" s="26"/>
      <c r="K11574" s="26"/>
      <c r="L11574" s="30"/>
      <c r="M11574" s="31"/>
      <c r="N11574" s="31"/>
      <c r="O11574" s="31"/>
      <c r="P11574" s="31"/>
      <c r="Q11574" s="31"/>
      <c r="R11574" s="31"/>
      <c r="S11574" s="31"/>
      <c r="T11574" s="26"/>
      <c r="U11574" s="26"/>
      <c r="W11574" s="10"/>
    </row>
    <row r="11575">
      <c r="E11575" s="26"/>
      <c r="F11575" s="27"/>
      <c r="J11575" s="26"/>
      <c r="K11575" s="26"/>
      <c r="L11575" s="30"/>
      <c r="M11575" s="31"/>
      <c r="N11575" s="31"/>
      <c r="O11575" s="31"/>
      <c r="P11575" s="31"/>
      <c r="Q11575" s="31"/>
      <c r="R11575" s="31"/>
      <c r="S11575" s="31"/>
      <c r="T11575" s="26"/>
      <c r="U11575" s="26"/>
      <c r="W11575" s="10"/>
    </row>
    <row r="11576">
      <c r="E11576" s="26"/>
      <c r="F11576" s="27"/>
      <c r="J11576" s="26"/>
      <c r="K11576" s="26"/>
      <c r="L11576" s="30"/>
      <c r="M11576" s="31"/>
      <c r="N11576" s="31"/>
      <c r="O11576" s="31"/>
      <c r="P11576" s="31"/>
      <c r="Q11576" s="31"/>
      <c r="R11576" s="31"/>
      <c r="S11576" s="31"/>
      <c r="T11576" s="26"/>
      <c r="U11576" s="26"/>
      <c r="W11576" s="10"/>
    </row>
    <row r="11577">
      <c r="E11577" s="26"/>
      <c r="F11577" s="27"/>
      <c r="J11577" s="26"/>
      <c r="K11577" s="26"/>
      <c r="L11577" s="30"/>
      <c r="M11577" s="31"/>
      <c r="N11577" s="31"/>
      <c r="O11577" s="31"/>
      <c r="P11577" s="31"/>
      <c r="Q11577" s="31"/>
      <c r="R11577" s="31"/>
      <c r="S11577" s="31"/>
      <c r="T11577" s="26"/>
      <c r="U11577" s="26"/>
      <c r="W11577" s="10"/>
    </row>
    <row r="11578">
      <c r="E11578" s="26"/>
      <c r="F11578" s="27"/>
      <c r="J11578" s="26"/>
      <c r="K11578" s="26"/>
      <c r="L11578" s="30"/>
      <c r="M11578" s="31"/>
      <c r="N11578" s="31"/>
      <c r="O11578" s="31"/>
      <c r="P11578" s="31"/>
      <c r="Q11578" s="31"/>
      <c r="R11578" s="31"/>
      <c r="S11578" s="31"/>
      <c r="T11578" s="26"/>
      <c r="U11578" s="26"/>
      <c r="W11578" s="10"/>
    </row>
    <row r="11579">
      <c r="E11579" s="26"/>
      <c r="F11579" s="27"/>
      <c r="J11579" s="26"/>
      <c r="K11579" s="26"/>
      <c r="L11579" s="30"/>
      <c r="M11579" s="31"/>
      <c r="N11579" s="31"/>
      <c r="O11579" s="31"/>
      <c r="P11579" s="31"/>
      <c r="Q11579" s="31"/>
      <c r="R11579" s="31"/>
      <c r="S11579" s="31"/>
      <c r="T11579" s="26"/>
      <c r="U11579" s="26"/>
      <c r="W11579" s="10"/>
    </row>
    <row r="11580">
      <c r="E11580" s="26"/>
      <c r="F11580" s="27"/>
      <c r="J11580" s="26"/>
      <c r="K11580" s="26"/>
      <c r="L11580" s="30"/>
      <c r="M11580" s="31"/>
      <c r="N11580" s="31"/>
      <c r="O11580" s="31"/>
      <c r="P11580" s="31"/>
      <c r="Q11580" s="31"/>
      <c r="R11580" s="31"/>
      <c r="S11580" s="31"/>
      <c r="T11580" s="26"/>
      <c r="U11580" s="26"/>
      <c r="W11580" s="10"/>
    </row>
    <row r="11581">
      <c r="E11581" s="26"/>
      <c r="F11581" s="27"/>
      <c r="J11581" s="26"/>
      <c r="K11581" s="26"/>
      <c r="L11581" s="30"/>
      <c r="M11581" s="31"/>
      <c r="N11581" s="31"/>
      <c r="O11581" s="31"/>
      <c r="P11581" s="31"/>
      <c r="Q11581" s="31"/>
      <c r="R11581" s="31"/>
      <c r="S11581" s="31"/>
      <c r="T11581" s="26"/>
      <c r="U11581" s="26"/>
      <c r="W11581" s="10"/>
    </row>
    <row r="11582">
      <c r="E11582" s="26"/>
      <c r="F11582" s="27"/>
      <c r="J11582" s="26"/>
      <c r="K11582" s="26"/>
      <c r="L11582" s="30"/>
      <c r="M11582" s="31"/>
      <c r="N11582" s="31"/>
      <c r="O11582" s="31"/>
      <c r="P11582" s="31"/>
      <c r="Q11582" s="31"/>
      <c r="R11582" s="31"/>
      <c r="S11582" s="31"/>
      <c r="T11582" s="26"/>
      <c r="U11582" s="26"/>
      <c r="W11582" s="10"/>
    </row>
    <row r="11583">
      <c r="E11583" s="26"/>
      <c r="F11583" s="27"/>
      <c r="J11583" s="26"/>
      <c r="K11583" s="26"/>
      <c r="L11583" s="30"/>
      <c r="M11583" s="31"/>
      <c r="N11583" s="31"/>
      <c r="O11583" s="31"/>
      <c r="P11583" s="31"/>
      <c r="Q11583" s="31"/>
      <c r="R11583" s="31"/>
      <c r="S11583" s="31"/>
      <c r="T11583" s="26"/>
      <c r="U11583" s="26"/>
      <c r="W11583" s="10"/>
    </row>
    <row r="11584">
      <c r="E11584" s="26"/>
      <c r="F11584" s="27"/>
      <c r="J11584" s="26"/>
      <c r="K11584" s="26"/>
      <c r="L11584" s="30"/>
      <c r="M11584" s="31"/>
      <c r="N11584" s="31"/>
      <c r="O11584" s="31"/>
      <c r="P11584" s="31"/>
      <c r="Q11584" s="31"/>
      <c r="R11584" s="31"/>
      <c r="S11584" s="31"/>
      <c r="T11584" s="26"/>
      <c r="U11584" s="26"/>
      <c r="W11584" s="10"/>
    </row>
    <row r="11585">
      <c r="E11585" s="26"/>
      <c r="F11585" s="27"/>
      <c r="J11585" s="26"/>
      <c r="K11585" s="26"/>
      <c r="L11585" s="30"/>
      <c r="M11585" s="31"/>
      <c r="N11585" s="31"/>
      <c r="O11585" s="31"/>
      <c r="P11585" s="31"/>
      <c r="Q11585" s="31"/>
      <c r="R11585" s="31"/>
      <c r="S11585" s="31"/>
      <c r="T11585" s="26"/>
      <c r="U11585" s="26"/>
      <c r="W11585" s="10"/>
    </row>
    <row r="11586">
      <c r="E11586" s="26"/>
      <c r="F11586" s="27"/>
      <c r="J11586" s="26"/>
      <c r="K11586" s="26"/>
      <c r="L11586" s="30"/>
      <c r="M11586" s="31"/>
      <c r="N11586" s="31"/>
      <c r="O11586" s="31"/>
      <c r="P11586" s="31"/>
      <c r="Q11586" s="31"/>
      <c r="R11586" s="31"/>
      <c r="S11586" s="31"/>
      <c r="T11586" s="26"/>
      <c r="U11586" s="26"/>
      <c r="W11586" s="10"/>
    </row>
    <row r="11587">
      <c r="E11587" s="26"/>
      <c r="F11587" s="27"/>
      <c r="J11587" s="26"/>
      <c r="K11587" s="26"/>
      <c r="L11587" s="30"/>
      <c r="M11587" s="31"/>
      <c r="N11587" s="31"/>
      <c r="O11587" s="31"/>
      <c r="P11587" s="31"/>
      <c r="Q11587" s="31"/>
      <c r="R11587" s="31"/>
      <c r="S11587" s="31"/>
      <c r="T11587" s="26"/>
      <c r="U11587" s="26"/>
      <c r="W11587" s="10"/>
    </row>
    <row r="11588">
      <c r="E11588" s="26"/>
      <c r="F11588" s="27"/>
      <c r="J11588" s="26"/>
      <c r="K11588" s="26"/>
      <c r="L11588" s="30"/>
      <c r="M11588" s="31"/>
      <c r="N11588" s="31"/>
      <c r="O11588" s="31"/>
      <c r="P11588" s="31"/>
      <c r="Q11588" s="31"/>
      <c r="R11588" s="31"/>
      <c r="S11588" s="31"/>
      <c r="T11588" s="26"/>
      <c r="U11588" s="26"/>
      <c r="W11588" s="10"/>
    </row>
    <row r="11589">
      <c r="E11589" s="26"/>
      <c r="F11589" s="27"/>
      <c r="J11589" s="26"/>
      <c r="K11589" s="26"/>
      <c r="L11589" s="30"/>
      <c r="M11589" s="31"/>
      <c r="N11589" s="31"/>
      <c r="O11589" s="31"/>
      <c r="P11589" s="31"/>
      <c r="Q11589" s="31"/>
      <c r="R11589" s="31"/>
      <c r="S11589" s="31"/>
      <c r="T11589" s="26"/>
      <c r="U11589" s="26"/>
      <c r="W11589" s="10"/>
    </row>
    <row r="11590">
      <c r="E11590" s="26"/>
      <c r="F11590" s="27"/>
      <c r="J11590" s="26"/>
      <c r="K11590" s="26"/>
      <c r="L11590" s="30"/>
      <c r="M11590" s="31"/>
      <c r="N11590" s="31"/>
      <c r="O11590" s="31"/>
      <c r="P11590" s="31"/>
      <c r="Q11590" s="31"/>
      <c r="R11590" s="31"/>
      <c r="S11590" s="31"/>
      <c r="T11590" s="26"/>
      <c r="U11590" s="26"/>
      <c r="W11590" s="10"/>
    </row>
    <row r="11591">
      <c r="E11591" s="26"/>
      <c r="F11591" s="27"/>
      <c r="J11591" s="26"/>
      <c r="K11591" s="26"/>
      <c r="L11591" s="30"/>
      <c r="M11591" s="31"/>
      <c r="N11591" s="31"/>
      <c r="O11591" s="31"/>
      <c r="P11591" s="31"/>
      <c r="Q11591" s="31"/>
      <c r="R11591" s="31"/>
      <c r="S11591" s="31"/>
      <c r="T11591" s="26"/>
      <c r="U11591" s="26"/>
      <c r="W11591" s="10"/>
    </row>
    <row r="11592">
      <c r="E11592" s="26"/>
      <c r="F11592" s="27"/>
      <c r="J11592" s="26"/>
      <c r="K11592" s="26"/>
      <c r="L11592" s="30"/>
      <c r="M11592" s="31"/>
      <c r="N11592" s="31"/>
      <c r="O11592" s="31"/>
      <c r="P11592" s="31"/>
      <c r="Q11592" s="31"/>
      <c r="R11592" s="31"/>
      <c r="S11592" s="31"/>
      <c r="T11592" s="26"/>
      <c r="U11592" s="26"/>
      <c r="W11592" s="10"/>
    </row>
    <row r="11593">
      <c r="E11593" s="26"/>
      <c r="F11593" s="27"/>
      <c r="J11593" s="26"/>
      <c r="K11593" s="26"/>
      <c r="L11593" s="30"/>
      <c r="M11593" s="31"/>
      <c r="N11593" s="31"/>
      <c r="O11593" s="31"/>
      <c r="P11593" s="31"/>
      <c r="Q11593" s="31"/>
      <c r="R11593" s="31"/>
      <c r="S11593" s="31"/>
      <c r="T11593" s="26"/>
      <c r="U11593" s="26"/>
      <c r="W11593" s="10"/>
    </row>
    <row r="11594">
      <c r="E11594" s="26"/>
      <c r="F11594" s="27"/>
      <c r="J11594" s="26"/>
      <c r="K11594" s="26"/>
      <c r="L11594" s="30"/>
      <c r="M11594" s="31"/>
      <c r="N11594" s="31"/>
      <c r="O11594" s="31"/>
      <c r="P11594" s="31"/>
      <c r="Q11594" s="31"/>
      <c r="R11594" s="31"/>
      <c r="S11594" s="31"/>
      <c r="T11594" s="26"/>
      <c r="U11594" s="26"/>
      <c r="W11594" s="10"/>
    </row>
    <row r="11595">
      <c r="E11595" s="26"/>
      <c r="F11595" s="27"/>
      <c r="J11595" s="26"/>
      <c r="K11595" s="26"/>
      <c r="L11595" s="30"/>
      <c r="M11595" s="31"/>
      <c r="N11595" s="31"/>
      <c r="O11595" s="31"/>
      <c r="P11595" s="31"/>
      <c r="Q11595" s="31"/>
      <c r="R11595" s="31"/>
      <c r="S11595" s="31"/>
      <c r="T11595" s="26"/>
      <c r="U11595" s="26"/>
      <c r="W11595" s="10"/>
    </row>
    <row r="11596">
      <c r="E11596" s="26"/>
      <c r="F11596" s="27"/>
      <c r="J11596" s="26"/>
      <c r="K11596" s="26"/>
      <c r="L11596" s="30"/>
      <c r="M11596" s="31"/>
      <c r="N11596" s="31"/>
      <c r="O11596" s="31"/>
      <c r="P11596" s="31"/>
      <c r="Q11596" s="31"/>
      <c r="R11596" s="31"/>
      <c r="S11596" s="31"/>
      <c r="T11596" s="26"/>
      <c r="U11596" s="26"/>
      <c r="W11596" s="10"/>
    </row>
    <row r="11597">
      <c r="E11597" s="26"/>
      <c r="F11597" s="27"/>
      <c r="J11597" s="26"/>
      <c r="K11597" s="26"/>
      <c r="L11597" s="30"/>
      <c r="M11597" s="31"/>
      <c r="N11597" s="31"/>
      <c r="O11597" s="31"/>
      <c r="P11597" s="31"/>
      <c r="Q11597" s="31"/>
      <c r="R11597" s="31"/>
      <c r="S11597" s="31"/>
      <c r="T11597" s="26"/>
      <c r="U11597" s="26"/>
      <c r="W11597" s="10"/>
    </row>
    <row r="11598">
      <c r="E11598" s="26"/>
      <c r="F11598" s="27"/>
      <c r="J11598" s="26"/>
      <c r="K11598" s="26"/>
      <c r="L11598" s="30"/>
      <c r="M11598" s="31"/>
      <c r="N11598" s="31"/>
      <c r="O11598" s="31"/>
      <c r="P11598" s="31"/>
      <c r="Q11598" s="31"/>
      <c r="R11598" s="31"/>
      <c r="S11598" s="31"/>
      <c r="T11598" s="26"/>
      <c r="U11598" s="26"/>
      <c r="W11598" s="10"/>
    </row>
    <row r="11599">
      <c r="E11599" s="26"/>
      <c r="F11599" s="27"/>
      <c r="J11599" s="26"/>
      <c r="K11599" s="26"/>
      <c r="L11599" s="30"/>
      <c r="M11599" s="31"/>
      <c r="N11599" s="31"/>
      <c r="O11599" s="31"/>
      <c r="P11599" s="31"/>
      <c r="Q11599" s="31"/>
      <c r="R11599" s="31"/>
      <c r="S11599" s="31"/>
      <c r="T11599" s="26"/>
      <c r="U11599" s="26"/>
      <c r="W11599" s="10"/>
    </row>
    <row r="11600">
      <c r="E11600" s="26"/>
      <c r="F11600" s="27"/>
      <c r="J11600" s="26"/>
      <c r="K11600" s="26"/>
      <c r="L11600" s="30"/>
      <c r="M11600" s="31"/>
      <c r="N11600" s="31"/>
      <c r="O11600" s="31"/>
      <c r="P11600" s="31"/>
      <c r="Q11600" s="31"/>
      <c r="R11600" s="31"/>
      <c r="S11600" s="31"/>
      <c r="T11600" s="26"/>
      <c r="U11600" s="26"/>
      <c r="W11600" s="10"/>
    </row>
    <row r="11601">
      <c r="E11601" s="26"/>
      <c r="F11601" s="27"/>
      <c r="J11601" s="26"/>
      <c r="K11601" s="26"/>
      <c r="L11601" s="30"/>
      <c r="M11601" s="31"/>
      <c r="N11601" s="31"/>
      <c r="O11601" s="31"/>
      <c r="P11601" s="31"/>
      <c r="Q11601" s="31"/>
      <c r="R11601" s="31"/>
      <c r="S11601" s="31"/>
      <c r="T11601" s="26"/>
      <c r="U11601" s="26"/>
      <c r="W11601" s="10"/>
    </row>
    <row r="11602">
      <c r="E11602" s="26"/>
      <c r="F11602" s="27"/>
      <c r="J11602" s="26"/>
      <c r="K11602" s="26"/>
      <c r="L11602" s="30"/>
      <c r="M11602" s="31"/>
      <c r="N11602" s="31"/>
      <c r="O11602" s="31"/>
      <c r="P11602" s="31"/>
      <c r="Q11602" s="31"/>
      <c r="R11602" s="31"/>
      <c r="S11602" s="31"/>
      <c r="T11602" s="26"/>
      <c r="U11602" s="26"/>
      <c r="W11602" s="10"/>
    </row>
    <row r="11603">
      <c r="E11603" s="26"/>
      <c r="F11603" s="27"/>
      <c r="J11603" s="26"/>
      <c r="K11603" s="26"/>
      <c r="L11603" s="30"/>
      <c r="M11603" s="31"/>
      <c r="N11603" s="31"/>
      <c r="O11603" s="31"/>
      <c r="P11603" s="31"/>
      <c r="Q11603" s="31"/>
      <c r="R11603" s="31"/>
      <c r="S11603" s="31"/>
      <c r="T11603" s="26"/>
      <c r="U11603" s="26"/>
      <c r="W11603" s="10"/>
    </row>
    <row r="11604">
      <c r="E11604" s="26"/>
      <c r="F11604" s="27"/>
      <c r="J11604" s="26"/>
      <c r="K11604" s="26"/>
      <c r="L11604" s="30"/>
      <c r="M11604" s="31"/>
      <c r="N11604" s="31"/>
      <c r="O11604" s="31"/>
      <c r="P11604" s="31"/>
      <c r="Q11604" s="31"/>
      <c r="R11604" s="31"/>
      <c r="S11604" s="31"/>
      <c r="T11604" s="26"/>
      <c r="U11604" s="26"/>
      <c r="W11604" s="10"/>
    </row>
    <row r="11605">
      <c r="E11605" s="26"/>
      <c r="F11605" s="27"/>
      <c r="J11605" s="26"/>
      <c r="K11605" s="26"/>
      <c r="L11605" s="30"/>
      <c r="M11605" s="31"/>
      <c r="N11605" s="31"/>
      <c r="O11605" s="31"/>
      <c r="P11605" s="31"/>
      <c r="Q11605" s="31"/>
      <c r="R11605" s="31"/>
      <c r="S11605" s="31"/>
      <c r="T11605" s="26"/>
      <c r="U11605" s="26"/>
      <c r="W11605" s="10"/>
    </row>
    <row r="11606">
      <c r="E11606" s="26"/>
      <c r="F11606" s="27"/>
      <c r="J11606" s="26"/>
      <c r="K11606" s="26"/>
      <c r="L11606" s="30"/>
      <c r="M11606" s="31"/>
      <c r="N11606" s="31"/>
      <c r="O11606" s="31"/>
      <c r="P11606" s="31"/>
      <c r="Q11606" s="31"/>
      <c r="R11606" s="31"/>
      <c r="S11606" s="31"/>
      <c r="T11606" s="26"/>
      <c r="U11606" s="26"/>
      <c r="W11606" s="10"/>
    </row>
    <row r="11607">
      <c r="E11607" s="26"/>
      <c r="F11607" s="27"/>
      <c r="J11607" s="26"/>
      <c r="K11607" s="26"/>
      <c r="L11607" s="30"/>
      <c r="M11607" s="31"/>
      <c r="N11607" s="31"/>
      <c r="O11607" s="31"/>
      <c r="P11607" s="31"/>
      <c r="Q11607" s="31"/>
      <c r="R11607" s="31"/>
      <c r="S11607" s="31"/>
      <c r="T11607" s="26"/>
      <c r="U11607" s="26"/>
      <c r="W11607" s="10"/>
    </row>
    <row r="11608">
      <c r="E11608" s="26"/>
      <c r="F11608" s="27"/>
      <c r="J11608" s="26"/>
      <c r="K11608" s="26"/>
      <c r="L11608" s="30"/>
      <c r="M11608" s="31"/>
      <c r="N11608" s="31"/>
      <c r="O11608" s="31"/>
      <c r="P11608" s="31"/>
      <c r="Q11608" s="31"/>
      <c r="R11608" s="31"/>
      <c r="S11608" s="31"/>
      <c r="T11608" s="26"/>
      <c r="U11608" s="26"/>
      <c r="W11608" s="10"/>
    </row>
    <row r="11609">
      <c r="E11609" s="26"/>
      <c r="F11609" s="27"/>
      <c r="J11609" s="26"/>
      <c r="K11609" s="26"/>
      <c r="L11609" s="30"/>
      <c r="M11609" s="31"/>
      <c r="N11609" s="31"/>
      <c r="O11609" s="31"/>
      <c r="P11609" s="31"/>
      <c r="Q11609" s="31"/>
      <c r="R11609" s="31"/>
      <c r="S11609" s="31"/>
      <c r="T11609" s="26"/>
      <c r="U11609" s="26"/>
      <c r="W11609" s="10"/>
    </row>
    <row r="11610">
      <c r="E11610" s="26"/>
      <c r="F11610" s="27"/>
      <c r="J11610" s="26"/>
      <c r="K11610" s="26"/>
      <c r="L11610" s="30"/>
      <c r="M11610" s="31"/>
      <c r="N11610" s="31"/>
      <c r="O11610" s="31"/>
      <c r="P11610" s="31"/>
      <c r="Q11610" s="31"/>
      <c r="R11610" s="31"/>
      <c r="S11610" s="31"/>
      <c r="T11610" s="26"/>
      <c r="U11610" s="26"/>
      <c r="W11610" s="10"/>
    </row>
    <row r="11611">
      <c r="E11611" s="26"/>
      <c r="F11611" s="27"/>
      <c r="J11611" s="26"/>
      <c r="K11611" s="26"/>
      <c r="L11611" s="30"/>
      <c r="M11611" s="31"/>
      <c r="N11611" s="31"/>
      <c r="O11611" s="31"/>
      <c r="P11611" s="31"/>
      <c r="Q11611" s="31"/>
      <c r="R11611" s="31"/>
      <c r="S11611" s="31"/>
      <c r="T11611" s="26"/>
      <c r="U11611" s="26"/>
      <c r="W11611" s="10"/>
    </row>
    <row r="11612">
      <c r="E11612" s="26"/>
      <c r="F11612" s="27"/>
      <c r="J11612" s="26"/>
      <c r="K11612" s="26"/>
      <c r="L11612" s="30"/>
      <c r="M11612" s="31"/>
      <c r="N11612" s="31"/>
      <c r="O11612" s="31"/>
      <c r="P11612" s="31"/>
      <c r="Q11612" s="31"/>
      <c r="R11612" s="31"/>
      <c r="S11612" s="31"/>
      <c r="T11612" s="26"/>
      <c r="U11612" s="26"/>
      <c r="W11612" s="10"/>
    </row>
    <row r="11613">
      <c r="E11613" s="26"/>
      <c r="F11613" s="27"/>
      <c r="J11613" s="26"/>
      <c r="K11613" s="26"/>
      <c r="L11613" s="30"/>
      <c r="M11613" s="31"/>
      <c r="N11613" s="31"/>
      <c r="O11613" s="31"/>
      <c r="P11613" s="31"/>
      <c r="Q11613" s="31"/>
      <c r="R11613" s="31"/>
      <c r="S11613" s="31"/>
      <c r="T11613" s="26"/>
      <c r="U11613" s="26"/>
      <c r="W11613" s="10"/>
    </row>
    <row r="11614">
      <c r="E11614" s="26"/>
      <c r="F11614" s="27"/>
      <c r="J11614" s="26"/>
      <c r="K11614" s="26"/>
      <c r="L11614" s="30"/>
      <c r="M11614" s="31"/>
      <c r="N11614" s="31"/>
      <c r="O11614" s="31"/>
      <c r="P11614" s="31"/>
      <c r="Q11614" s="31"/>
      <c r="R11614" s="31"/>
      <c r="S11614" s="31"/>
      <c r="T11614" s="26"/>
      <c r="U11614" s="26"/>
      <c r="W11614" s="10"/>
    </row>
    <row r="11615">
      <c r="E11615" s="26"/>
      <c r="F11615" s="27"/>
      <c r="J11615" s="26"/>
      <c r="K11615" s="26"/>
      <c r="L11615" s="30"/>
      <c r="M11615" s="31"/>
      <c r="N11615" s="31"/>
      <c r="O11615" s="31"/>
      <c r="P11615" s="31"/>
      <c r="Q11615" s="31"/>
      <c r="R11615" s="31"/>
      <c r="S11615" s="31"/>
      <c r="T11615" s="26"/>
      <c r="U11615" s="26"/>
      <c r="W11615" s="10"/>
    </row>
    <row r="11616">
      <c r="E11616" s="26"/>
      <c r="F11616" s="27"/>
      <c r="J11616" s="26"/>
      <c r="K11616" s="26"/>
      <c r="L11616" s="30"/>
      <c r="M11616" s="31"/>
      <c r="N11616" s="31"/>
      <c r="O11616" s="31"/>
      <c r="P11616" s="31"/>
      <c r="Q11616" s="31"/>
      <c r="R11616" s="31"/>
      <c r="S11616" s="31"/>
      <c r="T11616" s="26"/>
      <c r="U11616" s="26"/>
      <c r="W11616" s="10"/>
    </row>
    <row r="11617">
      <c r="E11617" s="26"/>
      <c r="F11617" s="27"/>
      <c r="J11617" s="26"/>
      <c r="K11617" s="26"/>
      <c r="L11617" s="30"/>
      <c r="M11617" s="31"/>
      <c r="N11617" s="31"/>
      <c r="O11617" s="31"/>
      <c r="P11617" s="31"/>
      <c r="Q11617" s="31"/>
      <c r="R11617" s="31"/>
      <c r="S11617" s="31"/>
      <c r="T11617" s="26"/>
      <c r="U11617" s="26"/>
      <c r="W11617" s="10"/>
    </row>
    <row r="11618">
      <c r="E11618" s="26"/>
      <c r="F11618" s="27"/>
      <c r="J11618" s="26"/>
      <c r="K11618" s="26"/>
      <c r="L11618" s="30"/>
      <c r="M11618" s="31"/>
      <c r="N11618" s="31"/>
      <c r="O11618" s="31"/>
      <c r="P11618" s="31"/>
      <c r="Q11618" s="31"/>
      <c r="R11618" s="31"/>
      <c r="S11618" s="31"/>
      <c r="T11618" s="26"/>
      <c r="U11618" s="26"/>
      <c r="W11618" s="10"/>
    </row>
    <row r="11619">
      <c r="E11619" s="26"/>
      <c r="F11619" s="27"/>
      <c r="J11619" s="26"/>
      <c r="K11619" s="26"/>
      <c r="L11619" s="30"/>
      <c r="M11619" s="31"/>
      <c r="N11619" s="31"/>
      <c r="O11619" s="31"/>
      <c r="P11619" s="31"/>
      <c r="Q11619" s="31"/>
      <c r="R11619" s="31"/>
      <c r="S11619" s="31"/>
      <c r="T11619" s="26"/>
      <c r="U11619" s="26"/>
      <c r="W11619" s="10"/>
    </row>
    <row r="11620">
      <c r="E11620" s="26"/>
      <c r="F11620" s="27"/>
      <c r="J11620" s="26"/>
      <c r="K11620" s="26"/>
      <c r="L11620" s="30"/>
      <c r="M11620" s="31"/>
      <c r="N11620" s="31"/>
      <c r="O11620" s="31"/>
      <c r="P11620" s="31"/>
      <c r="Q11620" s="31"/>
      <c r="R11620" s="31"/>
      <c r="S11620" s="31"/>
      <c r="T11620" s="26"/>
      <c r="U11620" s="26"/>
      <c r="W11620" s="10"/>
    </row>
    <row r="11621">
      <c r="E11621" s="26"/>
      <c r="F11621" s="27"/>
      <c r="J11621" s="26"/>
      <c r="K11621" s="26"/>
      <c r="L11621" s="30"/>
      <c r="M11621" s="31"/>
      <c r="N11621" s="31"/>
      <c r="O11621" s="31"/>
      <c r="P11621" s="31"/>
      <c r="Q11621" s="31"/>
      <c r="R11621" s="31"/>
      <c r="S11621" s="31"/>
      <c r="T11621" s="26"/>
      <c r="U11621" s="26"/>
      <c r="W11621" s="10"/>
    </row>
    <row r="11622">
      <c r="E11622" s="26"/>
      <c r="F11622" s="27"/>
      <c r="J11622" s="26"/>
      <c r="K11622" s="26"/>
      <c r="L11622" s="30"/>
      <c r="M11622" s="31"/>
      <c r="N11622" s="31"/>
      <c r="O11622" s="31"/>
      <c r="P11622" s="31"/>
      <c r="Q11622" s="31"/>
      <c r="R11622" s="31"/>
      <c r="S11622" s="31"/>
      <c r="T11622" s="26"/>
      <c r="U11622" s="26"/>
      <c r="W11622" s="10"/>
    </row>
    <row r="11623">
      <c r="E11623" s="26"/>
      <c r="F11623" s="27"/>
      <c r="J11623" s="26"/>
      <c r="K11623" s="26"/>
      <c r="L11623" s="30"/>
      <c r="M11623" s="31"/>
      <c r="N11623" s="31"/>
      <c r="O11623" s="31"/>
      <c r="P11623" s="31"/>
      <c r="Q11623" s="31"/>
      <c r="R11623" s="31"/>
      <c r="S11623" s="31"/>
      <c r="T11623" s="26"/>
      <c r="U11623" s="26"/>
      <c r="W11623" s="10"/>
    </row>
    <row r="11624">
      <c r="E11624" s="26"/>
      <c r="F11624" s="27"/>
      <c r="J11624" s="26"/>
      <c r="K11624" s="26"/>
      <c r="L11624" s="30"/>
      <c r="M11624" s="31"/>
      <c r="N11624" s="31"/>
      <c r="O11624" s="31"/>
      <c r="P11624" s="31"/>
      <c r="Q11624" s="31"/>
      <c r="R11624" s="31"/>
      <c r="S11624" s="31"/>
      <c r="T11624" s="26"/>
      <c r="U11624" s="26"/>
      <c r="W11624" s="10"/>
    </row>
    <row r="11625">
      <c r="E11625" s="26"/>
      <c r="F11625" s="27"/>
      <c r="J11625" s="26"/>
      <c r="K11625" s="26"/>
      <c r="L11625" s="30"/>
      <c r="M11625" s="31"/>
      <c r="N11625" s="31"/>
      <c r="O11625" s="31"/>
      <c r="P11625" s="31"/>
      <c r="Q11625" s="31"/>
      <c r="R11625" s="31"/>
      <c r="S11625" s="31"/>
      <c r="T11625" s="26"/>
      <c r="U11625" s="26"/>
      <c r="W11625" s="10"/>
    </row>
    <row r="11626">
      <c r="E11626" s="26"/>
      <c r="F11626" s="27"/>
      <c r="J11626" s="26"/>
      <c r="K11626" s="26"/>
      <c r="L11626" s="30"/>
      <c r="M11626" s="31"/>
      <c r="N11626" s="31"/>
      <c r="O11626" s="31"/>
      <c r="P11626" s="31"/>
      <c r="Q11626" s="31"/>
      <c r="R11626" s="31"/>
      <c r="S11626" s="31"/>
      <c r="T11626" s="26"/>
      <c r="U11626" s="26"/>
      <c r="W11626" s="10"/>
    </row>
    <row r="11627">
      <c r="E11627" s="26"/>
      <c r="F11627" s="27"/>
      <c r="J11627" s="26"/>
      <c r="K11627" s="26"/>
      <c r="L11627" s="30"/>
      <c r="M11627" s="31"/>
      <c r="N11627" s="31"/>
      <c r="O11627" s="31"/>
      <c r="P11627" s="31"/>
      <c r="Q11627" s="31"/>
      <c r="R11627" s="31"/>
      <c r="S11627" s="31"/>
      <c r="T11627" s="26"/>
      <c r="U11627" s="26"/>
      <c r="W11627" s="10"/>
    </row>
    <row r="11628">
      <c r="E11628" s="26"/>
      <c r="F11628" s="27"/>
      <c r="J11628" s="26"/>
      <c r="K11628" s="26"/>
      <c r="L11628" s="30"/>
      <c r="M11628" s="31"/>
      <c r="N11628" s="31"/>
      <c r="O11628" s="31"/>
      <c r="P11628" s="31"/>
      <c r="Q11628" s="31"/>
      <c r="R11628" s="31"/>
      <c r="S11628" s="31"/>
      <c r="T11628" s="26"/>
      <c r="U11628" s="26"/>
      <c r="W11628" s="10"/>
    </row>
    <row r="11629">
      <c r="E11629" s="26"/>
      <c r="F11629" s="27"/>
      <c r="J11629" s="26"/>
      <c r="K11629" s="26"/>
      <c r="L11629" s="30"/>
      <c r="M11629" s="31"/>
      <c r="N11629" s="31"/>
      <c r="O11629" s="31"/>
      <c r="P11629" s="31"/>
      <c r="Q11629" s="31"/>
      <c r="R11629" s="31"/>
      <c r="S11629" s="31"/>
      <c r="T11629" s="26"/>
      <c r="U11629" s="26"/>
      <c r="W11629" s="10"/>
    </row>
    <row r="11630">
      <c r="E11630" s="26"/>
      <c r="F11630" s="27"/>
      <c r="J11630" s="26"/>
      <c r="K11630" s="26"/>
      <c r="L11630" s="30"/>
      <c r="M11630" s="31"/>
      <c r="N11630" s="31"/>
      <c r="O11630" s="31"/>
      <c r="P11630" s="31"/>
      <c r="Q11630" s="31"/>
      <c r="R11630" s="31"/>
      <c r="S11630" s="31"/>
      <c r="T11630" s="26"/>
      <c r="U11630" s="26"/>
      <c r="W11630" s="10"/>
    </row>
    <row r="11631">
      <c r="E11631" s="26"/>
      <c r="F11631" s="27"/>
      <c r="J11631" s="26"/>
      <c r="K11631" s="26"/>
      <c r="L11631" s="30"/>
      <c r="M11631" s="31"/>
      <c r="N11631" s="31"/>
      <c r="O11631" s="31"/>
      <c r="P11631" s="31"/>
      <c r="Q11631" s="31"/>
      <c r="R11631" s="31"/>
      <c r="S11631" s="31"/>
      <c r="T11631" s="26"/>
      <c r="U11631" s="26"/>
      <c r="W11631" s="10"/>
    </row>
    <row r="11632">
      <c r="E11632" s="26"/>
      <c r="F11632" s="27"/>
      <c r="J11632" s="26"/>
      <c r="K11632" s="26"/>
      <c r="L11632" s="30"/>
      <c r="M11632" s="31"/>
      <c r="N11632" s="31"/>
      <c r="O11632" s="31"/>
      <c r="P11632" s="31"/>
      <c r="Q11632" s="31"/>
      <c r="R11632" s="31"/>
      <c r="S11632" s="31"/>
      <c r="T11632" s="26"/>
      <c r="U11632" s="26"/>
      <c r="W11632" s="10"/>
    </row>
    <row r="11633">
      <c r="E11633" s="26"/>
      <c r="F11633" s="27"/>
      <c r="J11633" s="26"/>
      <c r="K11633" s="26"/>
      <c r="L11633" s="30"/>
      <c r="M11633" s="31"/>
      <c r="N11633" s="31"/>
      <c r="O11633" s="31"/>
      <c r="P11633" s="31"/>
      <c r="Q11633" s="31"/>
      <c r="R11633" s="31"/>
      <c r="S11633" s="31"/>
      <c r="T11633" s="26"/>
      <c r="U11633" s="26"/>
      <c r="W11633" s="10"/>
    </row>
    <row r="11634">
      <c r="E11634" s="26"/>
      <c r="F11634" s="27"/>
      <c r="J11634" s="26"/>
      <c r="K11634" s="26"/>
      <c r="L11634" s="30"/>
      <c r="M11634" s="31"/>
      <c r="N11634" s="31"/>
      <c r="O11634" s="31"/>
      <c r="P11634" s="31"/>
      <c r="Q11634" s="31"/>
      <c r="R11634" s="31"/>
      <c r="S11634" s="31"/>
      <c r="T11634" s="26"/>
      <c r="U11634" s="26"/>
      <c r="W11634" s="10"/>
    </row>
    <row r="11635">
      <c r="E11635" s="26"/>
      <c r="F11635" s="27"/>
      <c r="J11635" s="26"/>
      <c r="K11635" s="26"/>
      <c r="L11635" s="30"/>
      <c r="M11635" s="31"/>
      <c r="N11635" s="31"/>
      <c r="O11635" s="31"/>
      <c r="P11635" s="31"/>
      <c r="Q11635" s="31"/>
      <c r="R11635" s="31"/>
      <c r="S11635" s="31"/>
      <c r="T11635" s="26"/>
      <c r="U11635" s="26"/>
      <c r="W11635" s="10"/>
    </row>
    <row r="11636">
      <c r="E11636" s="26"/>
      <c r="F11636" s="27"/>
      <c r="J11636" s="26"/>
      <c r="K11636" s="26"/>
      <c r="L11636" s="30"/>
      <c r="M11636" s="31"/>
      <c r="N11636" s="31"/>
      <c r="O11636" s="31"/>
      <c r="P11636" s="31"/>
      <c r="Q11636" s="31"/>
      <c r="R11636" s="31"/>
      <c r="S11636" s="31"/>
      <c r="T11636" s="26"/>
      <c r="U11636" s="26"/>
      <c r="W11636" s="10"/>
    </row>
    <row r="11637">
      <c r="E11637" s="26"/>
      <c r="F11637" s="27"/>
      <c r="J11637" s="26"/>
      <c r="K11637" s="26"/>
      <c r="L11637" s="30"/>
      <c r="M11637" s="31"/>
      <c r="N11637" s="31"/>
      <c r="O11637" s="31"/>
      <c r="P11637" s="31"/>
      <c r="Q11637" s="31"/>
      <c r="R11637" s="31"/>
      <c r="S11637" s="31"/>
      <c r="T11637" s="26"/>
      <c r="U11637" s="26"/>
      <c r="W11637" s="10"/>
    </row>
    <row r="11638">
      <c r="E11638" s="26"/>
      <c r="F11638" s="27"/>
      <c r="J11638" s="26"/>
      <c r="K11638" s="26"/>
      <c r="L11638" s="30"/>
      <c r="M11638" s="31"/>
      <c r="N11638" s="31"/>
      <c r="O11638" s="31"/>
      <c r="P11638" s="31"/>
      <c r="Q11638" s="31"/>
      <c r="R11638" s="31"/>
      <c r="S11638" s="31"/>
      <c r="T11638" s="26"/>
      <c r="U11638" s="26"/>
      <c r="W11638" s="10"/>
    </row>
    <row r="11639">
      <c r="E11639" s="26"/>
      <c r="F11639" s="27"/>
      <c r="J11639" s="26"/>
      <c r="K11639" s="26"/>
      <c r="L11639" s="30"/>
      <c r="M11639" s="31"/>
      <c r="N11639" s="31"/>
      <c r="O11639" s="31"/>
      <c r="P11639" s="31"/>
      <c r="Q11639" s="31"/>
      <c r="R11639" s="31"/>
      <c r="S11639" s="31"/>
      <c r="T11639" s="26"/>
      <c r="U11639" s="26"/>
      <c r="W11639" s="10"/>
    </row>
    <row r="11640">
      <c r="E11640" s="26"/>
      <c r="F11640" s="27"/>
      <c r="J11640" s="26"/>
      <c r="K11640" s="26"/>
      <c r="L11640" s="30"/>
      <c r="M11640" s="31"/>
      <c r="N11640" s="31"/>
      <c r="O11640" s="31"/>
      <c r="P11640" s="31"/>
      <c r="Q11640" s="31"/>
      <c r="R11640" s="31"/>
      <c r="S11640" s="31"/>
      <c r="T11640" s="26"/>
      <c r="U11640" s="26"/>
      <c r="W11640" s="10"/>
    </row>
    <row r="11641">
      <c r="E11641" s="26"/>
      <c r="F11641" s="27"/>
      <c r="J11641" s="26"/>
      <c r="K11641" s="26"/>
      <c r="L11641" s="30"/>
      <c r="M11641" s="31"/>
      <c r="N11641" s="31"/>
      <c r="O11641" s="31"/>
      <c r="P11641" s="31"/>
      <c r="Q11641" s="31"/>
      <c r="R11641" s="31"/>
      <c r="S11641" s="31"/>
      <c r="T11641" s="26"/>
      <c r="U11641" s="26"/>
      <c r="W11641" s="10"/>
    </row>
    <row r="11642">
      <c r="E11642" s="26"/>
      <c r="F11642" s="27"/>
      <c r="J11642" s="26"/>
      <c r="K11642" s="26"/>
      <c r="L11642" s="30"/>
      <c r="M11642" s="31"/>
      <c r="N11642" s="31"/>
      <c r="O11642" s="31"/>
      <c r="P11642" s="31"/>
      <c r="Q11642" s="31"/>
      <c r="R11642" s="31"/>
      <c r="S11642" s="31"/>
      <c r="T11642" s="26"/>
      <c r="U11642" s="26"/>
      <c r="W11642" s="10"/>
    </row>
    <row r="11643">
      <c r="E11643" s="26"/>
      <c r="F11643" s="27"/>
      <c r="J11643" s="26"/>
      <c r="K11643" s="26"/>
      <c r="L11643" s="30"/>
      <c r="M11643" s="31"/>
      <c r="N11643" s="31"/>
      <c r="O11643" s="31"/>
      <c r="P11643" s="31"/>
      <c r="Q11643" s="31"/>
      <c r="R11643" s="31"/>
      <c r="S11643" s="31"/>
      <c r="T11643" s="26"/>
      <c r="U11643" s="26"/>
      <c r="W11643" s="10"/>
    </row>
    <row r="11644">
      <c r="E11644" s="26"/>
      <c r="F11644" s="27"/>
      <c r="J11644" s="26"/>
      <c r="K11644" s="26"/>
      <c r="L11644" s="30"/>
      <c r="M11644" s="31"/>
      <c r="N11644" s="31"/>
      <c r="O11644" s="31"/>
      <c r="P11644" s="31"/>
      <c r="Q11644" s="31"/>
      <c r="R11644" s="31"/>
      <c r="S11644" s="31"/>
      <c r="T11644" s="26"/>
      <c r="U11644" s="26"/>
      <c r="W11644" s="10"/>
    </row>
    <row r="11645">
      <c r="E11645" s="26"/>
      <c r="F11645" s="27"/>
      <c r="J11645" s="26"/>
      <c r="K11645" s="26"/>
      <c r="L11645" s="30"/>
      <c r="M11645" s="31"/>
      <c r="N11645" s="31"/>
      <c r="O11645" s="31"/>
      <c r="P11645" s="31"/>
      <c r="Q11645" s="31"/>
      <c r="R11645" s="31"/>
      <c r="S11645" s="31"/>
      <c r="T11645" s="26"/>
      <c r="U11645" s="26"/>
      <c r="W11645" s="10"/>
    </row>
    <row r="11646">
      <c r="E11646" s="26"/>
      <c r="F11646" s="27"/>
      <c r="J11646" s="26"/>
      <c r="K11646" s="26"/>
      <c r="L11646" s="30"/>
      <c r="M11646" s="31"/>
      <c r="N11646" s="31"/>
      <c r="O11646" s="31"/>
      <c r="P11646" s="31"/>
      <c r="Q11646" s="31"/>
      <c r="R11646" s="31"/>
      <c r="S11646" s="31"/>
      <c r="T11646" s="26"/>
      <c r="U11646" s="26"/>
      <c r="W11646" s="10"/>
    </row>
    <row r="11647">
      <c r="E11647" s="26"/>
      <c r="F11647" s="27"/>
      <c r="J11647" s="26"/>
      <c r="K11647" s="26"/>
      <c r="L11647" s="30"/>
      <c r="M11647" s="31"/>
      <c r="N11647" s="31"/>
      <c r="O11647" s="31"/>
      <c r="P11647" s="31"/>
      <c r="Q11647" s="31"/>
      <c r="R11647" s="31"/>
      <c r="S11647" s="31"/>
      <c r="T11647" s="26"/>
      <c r="U11647" s="26"/>
      <c r="W11647" s="10"/>
    </row>
    <row r="11648">
      <c r="E11648" s="26"/>
      <c r="F11648" s="27"/>
      <c r="J11648" s="26"/>
      <c r="K11648" s="26"/>
      <c r="L11648" s="30"/>
      <c r="M11648" s="31"/>
      <c r="N11648" s="31"/>
      <c r="O11648" s="31"/>
      <c r="P11648" s="31"/>
      <c r="Q11648" s="31"/>
      <c r="R11648" s="31"/>
      <c r="S11648" s="31"/>
      <c r="T11648" s="26"/>
      <c r="U11648" s="26"/>
      <c r="W11648" s="10"/>
    </row>
    <row r="11649">
      <c r="E11649" s="26"/>
      <c r="F11649" s="27"/>
      <c r="J11649" s="26"/>
      <c r="K11649" s="26"/>
      <c r="L11649" s="30"/>
      <c r="M11649" s="31"/>
      <c r="N11649" s="31"/>
      <c r="O11649" s="31"/>
      <c r="P11649" s="31"/>
      <c r="Q11649" s="31"/>
      <c r="R11649" s="31"/>
      <c r="S11649" s="31"/>
      <c r="T11649" s="26"/>
      <c r="U11649" s="26"/>
      <c r="W11649" s="10"/>
    </row>
    <row r="11650">
      <c r="E11650" s="26"/>
      <c r="F11650" s="27"/>
      <c r="J11650" s="26"/>
      <c r="K11650" s="26"/>
      <c r="L11650" s="30"/>
      <c r="M11650" s="31"/>
      <c r="N11650" s="31"/>
      <c r="O11650" s="31"/>
      <c r="P11650" s="31"/>
      <c r="Q11650" s="31"/>
      <c r="R11650" s="31"/>
      <c r="S11650" s="31"/>
      <c r="T11650" s="26"/>
      <c r="U11650" s="26"/>
      <c r="W11650" s="10"/>
    </row>
    <row r="11651">
      <c r="E11651" s="26"/>
      <c r="F11651" s="27"/>
      <c r="J11651" s="26"/>
      <c r="K11651" s="26"/>
      <c r="L11651" s="30"/>
      <c r="M11651" s="31"/>
      <c r="N11651" s="31"/>
      <c r="O11651" s="31"/>
      <c r="P11651" s="31"/>
      <c r="Q11651" s="31"/>
      <c r="R11651" s="31"/>
      <c r="S11651" s="31"/>
      <c r="T11651" s="26"/>
      <c r="U11651" s="26"/>
      <c r="W11651" s="10"/>
    </row>
    <row r="11652">
      <c r="E11652" s="26"/>
      <c r="F11652" s="27"/>
      <c r="J11652" s="26"/>
      <c r="K11652" s="26"/>
      <c r="L11652" s="30"/>
      <c r="M11652" s="31"/>
      <c r="N11652" s="31"/>
      <c r="O11652" s="31"/>
      <c r="P11652" s="31"/>
      <c r="Q11652" s="31"/>
      <c r="R11652" s="31"/>
      <c r="S11652" s="31"/>
      <c r="T11652" s="26"/>
      <c r="U11652" s="26"/>
      <c r="W11652" s="10"/>
    </row>
    <row r="11653">
      <c r="E11653" s="26"/>
      <c r="F11653" s="27"/>
      <c r="J11653" s="26"/>
      <c r="K11653" s="26"/>
      <c r="L11653" s="30"/>
      <c r="M11653" s="31"/>
      <c r="N11653" s="31"/>
      <c r="O11653" s="31"/>
      <c r="P11653" s="31"/>
      <c r="Q11653" s="31"/>
      <c r="R11653" s="31"/>
      <c r="S11653" s="31"/>
      <c r="T11653" s="26"/>
      <c r="U11653" s="26"/>
      <c r="W11653" s="10"/>
    </row>
    <row r="11654">
      <c r="E11654" s="26"/>
      <c r="F11654" s="27"/>
      <c r="J11654" s="26"/>
      <c r="K11654" s="26"/>
      <c r="L11654" s="30"/>
      <c r="M11654" s="31"/>
      <c r="N11654" s="31"/>
      <c r="O11654" s="31"/>
      <c r="P11654" s="31"/>
      <c r="Q11654" s="31"/>
      <c r="R11654" s="31"/>
      <c r="S11654" s="31"/>
      <c r="T11654" s="26"/>
      <c r="U11654" s="26"/>
      <c r="W11654" s="10"/>
    </row>
    <row r="11655">
      <c r="E11655" s="26"/>
      <c r="F11655" s="27"/>
      <c r="J11655" s="26"/>
      <c r="K11655" s="26"/>
      <c r="L11655" s="30"/>
      <c r="M11655" s="31"/>
      <c r="N11655" s="31"/>
      <c r="O11655" s="31"/>
      <c r="P11655" s="31"/>
      <c r="Q11655" s="31"/>
      <c r="R11655" s="31"/>
      <c r="S11655" s="31"/>
      <c r="T11655" s="26"/>
      <c r="U11655" s="26"/>
      <c r="W11655" s="10"/>
    </row>
    <row r="11656">
      <c r="E11656" s="26"/>
      <c r="F11656" s="27"/>
      <c r="J11656" s="26"/>
      <c r="K11656" s="26"/>
      <c r="L11656" s="30"/>
      <c r="M11656" s="31"/>
      <c r="N11656" s="31"/>
      <c r="O11656" s="31"/>
      <c r="P11656" s="31"/>
      <c r="Q11656" s="31"/>
      <c r="R11656" s="31"/>
      <c r="S11656" s="31"/>
      <c r="T11656" s="26"/>
      <c r="U11656" s="26"/>
      <c r="W11656" s="10"/>
    </row>
    <row r="11657">
      <c r="E11657" s="26"/>
      <c r="F11657" s="27"/>
      <c r="J11657" s="26"/>
      <c r="K11657" s="26"/>
      <c r="L11657" s="30"/>
      <c r="M11657" s="31"/>
      <c r="N11657" s="31"/>
      <c r="O11657" s="31"/>
      <c r="P11657" s="31"/>
      <c r="Q11657" s="31"/>
      <c r="R11657" s="31"/>
      <c r="S11657" s="31"/>
      <c r="T11657" s="26"/>
      <c r="U11657" s="26"/>
      <c r="W11657" s="10"/>
    </row>
    <row r="11658">
      <c r="E11658" s="26"/>
      <c r="F11658" s="27"/>
      <c r="J11658" s="26"/>
      <c r="K11658" s="26"/>
      <c r="L11658" s="30"/>
      <c r="M11658" s="31"/>
      <c r="N11658" s="31"/>
      <c r="O11658" s="31"/>
      <c r="P11658" s="31"/>
      <c r="Q11658" s="31"/>
      <c r="R11658" s="31"/>
      <c r="S11658" s="31"/>
      <c r="T11658" s="26"/>
      <c r="U11658" s="26"/>
      <c r="W11658" s="10"/>
    </row>
    <row r="11659">
      <c r="E11659" s="26"/>
      <c r="F11659" s="27"/>
      <c r="J11659" s="26"/>
      <c r="K11659" s="26"/>
      <c r="L11659" s="30"/>
      <c r="M11659" s="31"/>
      <c r="N11659" s="31"/>
      <c r="O11659" s="31"/>
      <c r="P11659" s="31"/>
      <c r="Q11659" s="31"/>
      <c r="R11659" s="31"/>
      <c r="S11659" s="31"/>
      <c r="T11659" s="26"/>
      <c r="U11659" s="26"/>
      <c r="W11659" s="10"/>
    </row>
    <row r="11660">
      <c r="E11660" s="26"/>
      <c r="F11660" s="27"/>
      <c r="J11660" s="26"/>
      <c r="K11660" s="26"/>
      <c r="L11660" s="30"/>
      <c r="M11660" s="31"/>
      <c r="N11660" s="31"/>
      <c r="O11660" s="31"/>
      <c r="P11660" s="31"/>
      <c r="Q11660" s="31"/>
      <c r="R11660" s="31"/>
      <c r="S11660" s="31"/>
      <c r="T11660" s="26"/>
      <c r="U11660" s="26"/>
      <c r="W11660" s="10"/>
    </row>
    <row r="11661">
      <c r="E11661" s="26"/>
      <c r="F11661" s="27"/>
      <c r="J11661" s="26"/>
      <c r="K11661" s="26"/>
      <c r="L11661" s="30"/>
      <c r="M11661" s="31"/>
      <c r="N11661" s="31"/>
      <c r="O11661" s="31"/>
      <c r="P11661" s="31"/>
      <c r="Q11661" s="31"/>
      <c r="R11661" s="31"/>
      <c r="S11661" s="31"/>
      <c r="T11661" s="26"/>
      <c r="U11661" s="26"/>
      <c r="W11661" s="10"/>
    </row>
    <row r="11662">
      <c r="E11662" s="26"/>
      <c r="F11662" s="27"/>
      <c r="J11662" s="26"/>
      <c r="K11662" s="26"/>
      <c r="L11662" s="30"/>
      <c r="M11662" s="31"/>
      <c r="N11662" s="31"/>
      <c r="O11662" s="31"/>
      <c r="P11662" s="31"/>
      <c r="Q11662" s="31"/>
      <c r="R11662" s="31"/>
      <c r="S11662" s="31"/>
      <c r="T11662" s="26"/>
      <c r="U11662" s="26"/>
      <c r="W11662" s="10"/>
    </row>
    <row r="11663">
      <c r="E11663" s="26"/>
      <c r="F11663" s="27"/>
      <c r="J11663" s="26"/>
      <c r="K11663" s="26"/>
      <c r="L11663" s="30"/>
      <c r="M11663" s="31"/>
      <c r="N11663" s="31"/>
      <c r="O11663" s="31"/>
      <c r="P11663" s="31"/>
      <c r="Q11663" s="31"/>
      <c r="R11663" s="31"/>
      <c r="S11663" s="31"/>
      <c r="T11663" s="26"/>
      <c r="U11663" s="26"/>
      <c r="W11663" s="10"/>
    </row>
    <row r="11664">
      <c r="E11664" s="26"/>
      <c r="F11664" s="27"/>
      <c r="J11664" s="26"/>
      <c r="K11664" s="26"/>
      <c r="L11664" s="30"/>
      <c r="M11664" s="31"/>
      <c r="N11664" s="31"/>
      <c r="O11664" s="31"/>
      <c r="P11664" s="31"/>
      <c r="Q11664" s="31"/>
      <c r="R11664" s="31"/>
      <c r="S11664" s="31"/>
      <c r="T11664" s="26"/>
      <c r="U11664" s="26"/>
      <c r="W11664" s="10"/>
    </row>
    <row r="11665">
      <c r="E11665" s="26"/>
      <c r="F11665" s="27"/>
      <c r="J11665" s="26"/>
      <c r="K11665" s="26"/>
      <c r="L11665" s="30"/>
      <c r="M11665" s="31"/>
      <c r="N11665" s="31"/>
      <c r="O11665" s="31"/>
      <c r="P11665" s="31"/>
      <c r="Q11665" s="31"/>
      <c r="R11665" s="31"/>
      <c r="S11665" s="31"/>
      <c r="T11665" s="26"/>
      <c r="U11665" s="26"/>
      <c r="W11665" s="10"/>
    </row>
    <row r="11666">
      <c r="E11666" s="26"/>
      <c r="F11666" s="27"/>
      <c r="J11666" s="26"/>
      <c r="K11666" s="26"/>
      <c r="L11666" s="30"/>
      <c r="M11666" s="31"/>
      <c r="N11666" s="31"/>
      <c r="O11666" s="31"/>
      <c r="P11666" s="31"/>
      <c r="Q11666" s="31"/>
      <c r="R11666" s="31"/>
      <c r="S11666" s="31"/>
      <c r="T11666" s="26"/>
      <c r="U11666" s="26"/>
      <c r="W11666" s="10"/>
    </row>
    <row r="11667">
      <c r="E11667" s="26"/>
      <c r="F11667" s="27"/>
      <c r="J11667" s="26"/>
      <c r="K11667" s="26"/>
      <c r="L11667" s="30"/>
      <c r="M11667" s="31"/>
      <c r="N11667" s="31"/>
      <c r="O11667" s="31"/>
      <c r="P11667" s="31"/>
      <c r="Q11667" s="31"/>
      <c r="R11667" s="31"/>
      <c r="S11667" s="31"/>
      <c r="T11667" s="26"/>
      <c r="U11667" s="26"/>
      <c r="W11667" s="10"/>
    </row>
    <row r="11668">
      <c r="E11668" s="26"/>
      <c r="F11668" s="27"/>
      <c r="J11668" s="26"/>
      <c r="K11668" s="26"/>
      <c r="L11668" s="30"/>
      <c r="M11668" s="31"/>
      <c r="N11668" s="31"/>
      <c r="O11668" s="31"/>
      <c r="P11668" s="31"/>
      <c r="Q11668" s="31"/>
      <c r="R11668" s="31"/>
      <c r="S11668" s="31"/>
      <c r="T11668" s="26"/>
      <c r="U11668" s="26"/>
      <c r="W11668" s="10"/>
    </row>
    <row r="11669">
      <c r="E11669" s="26"/>
      <c r="F11669" s="27"/>
      <c r="J11669" s="26"/>
      <c r="K11669" s="26"/>
      <c r="L11669" s="30"/>
      <c r="M11669" s="31"/>
      <c r="N11669" s="31"/>
      <c r="O11669" s="31"/>
      <c r="P11669" s="31"/>
      <c r="Q11669" s="31"/>
      <c r="R11669" s="31"/>
      <c r="S11669" s="31"/>
      <c r="T11669" s="26"/>
      <c r="U11669" s="26"/>
      <c r="W11669" s="10"/>
    </row>
    <row r="11670">
      <c r="E11670" s="26"/>
      <c r="F11670" s="27"/>
      <c r="J11670" s="26"/>
      <c r="K11670" s="26"/>
      <c r="L11670" s="30"/>
      <c r="M11670" s="31"/>
      <c r="N11670" s="31"/>
      <c r="O11670" s="31"/>
      <c r="P11670" s="31"/>
      <c r="Q11670" s="31"/>
      <c r="R11670" s="31"/>
      <c r="S11670" s="31"/>
      <c r="T11670" s="26"/>
      <c r="U11670" s="26"/>
      <c r="W11670" s="10"/>
    </row>
    <row r="11671">
      <c r="E11671" s="26"/>
      <c r="F11671" s="27"/>
      <c r="J11671" s="26"/>
      <c r="K11671" s="26"/>
      <c r="L11671" s="30"/>
      <c r="M11671" s="31"/>
      <c r="N11671" s="31"/>
      <c r="O11671" s="31"/>
      <c r="P11671" s="31"/>
      <c r="Q11671" s="31"/>
      <c r="R11671" s="31"/>
      <c r="S11671" s="31"/>
      <c r="T11671" s="26"/>
      <c r="U11671" s="26"/>
      <c r="W11671" s="10"/>
    </row>
    <row r="11672">
      <c r="E11672" s="26"/>
      <c r="F11672" s="27"/>
      <c r="J11672" s="26"/>
      <c r="K11672" s="26"/>
      <c r="L11672" s="30"/>
      <c r="M11672" s="31"/>
      <c r="N11672" s="31"/>
      <c r="O11672" s="31"/>
      <c r="P11672" s="31"/>
      <c r="Q11672" s="31"/>
      <c r="R11672" s="31"/>
      <c r="S11672" s="31"/>
      <c r="T11672" s="26"/>
      <c r="U11672" s="26"/>
      <c r="W11672" s="10"/>
    </row>
    <row r="11673">
      <c r="E11673" s="26"/>
      <c r="F11673" s="27"/>
      <c r="J11673" s="26"/>
      <c r="K11673" s="26"/>
      <c r="L11673" s="30"/>
      <c r="M11673" s="31"/>
      <c r="N11673" s="31"/>
      <c r="O11673" s="31"/>
      <c r="P11673" s="31"/>
      <c r="Q11673" s="31"/>
      <c r="R11673" s="31"/>
      <c r="S11673" s="31"/>
      <c r="T11673" s="26"/>
      <c r="U11673" s="26"/>
      <c r="W11673" s="10"/>
    </row>
    <row r="11674">
      <c r="E11674" s="26"/>
      <c r="F11674" s="27"/>
      <c r="J11674" s="26"/>
      <c r="K11674" s="26"/>
      <c r="L11674" s="30"/>
      <c r="M11674" s="31"/>
      <c r="N11674" s="31"/>
      <c r="O11674" s="31"/>
      <c r="P11674" s="31"/>
      <c r="Q11674" s="31"/>
      <c r="R11674" s="31"/>
      <c r="S11674" s="31"/>
      <c r="T11674" s="26"/>
      <c r="U11674" s="26"/>
      <c r="W11674" s="10"/>
    </row>
    <row r="11675">
      <c r="E11675" s="26"/>
      <c r="F11675" s="27"/>
      <c r="J11675" s="26"/>
      <c r="K11675" s="26"/>
      <c r="L11675" s="30"/>
      <c r="M11675" s="31"/>
      <c r="N11675" s="31"/>
      <c r="O11675" s="31"/>
      <c r="P11675" s="31"/>
      <c r="Q11675" s="31"/>
      <c r="R11675" s="31"/>
      <c r="S11675" s="31"/>
      <c r="T11675" s="26"/>
      <c r="U11675" s="26"/>
      <c r="W11675" s="10"/>
    </row>
    <row r="11676">
      <c r="E11676" s="26"/>
      <c r="F11676" s="27"/>
      <c r="J11676" s="26"/>
      <c r="K11676" s="26"/>
      <c r="L11676" s="30"/>
      <c r="M11676" s="31"/>
      <c r="N11676" s="31"/>
      <c r="O11676" s="31"/>
      <c r="P11676" s="31"/>
      <c r="Q11676" s="31"/>
      <c r="R11676" s="31"/>
      <c r="S11676" s="31"/>
      <c r="T11676" s="26"/>
      <c r="U11676" s="26"/>
      <c r="W11676" s="10"/>
    </row>
    <row r="11677">
      <c r="E11677" s="26"/>
      <c r="F11677" s="27"/>
      <c r="J11677" s="26"/>
      <c r="K11677" s="26"/>
      <c r="L11677" s="30"/>
      <c r="M11677" s="31"/>
      <c r="N11677" s="31"/>
      <c r="O11677" s="31"/>
      <c r="P11677" s="31"/>
      <c r="Q11677" s="31"/>
      <c r="R11677" s="31"/>
      <c r="S11677" s="31"/>
      <c r="T11677" s="26"/>
      <c r="U11677" s="26"/>
      <c r="W11677" s="10"/>
    </row>
    <row r="11678">
      <c r="E11678" s="26"/>
      <c r="F11678" s="27"/>
      <c r="J11678" s="26"/>
      <c r="K11678" s="26"/>
      <c r="L11678" s="30"/>
      <c r="M11678" s="31"/>
      <c r="N11678" s="31"/>
      <c r="O11678" s="31"/>
      <c r="P11678" s="31"/>
      <c r="Q11678" s="31"/>
      <c r="R11678" s="31"/>
      <c r="S11678" s="31"/>
      <c r="T11678" s="26"/>
      <c r="U11678" s="26"/>
      <c r="W11678" s="10"/>
    </row>
    <row r="11679">
      <c r="E11679" s="26"/>
      <c r="F11679" s="27"/>
      <c r="J11679" s="26"/>
      <c r="K11679" s="26"/>
      <c r="L11679" s="30"/>
      <c r="M11679" s="31"/>
      <c r="N11679" s="31"/>
      <c r="O11679" s="31"/>
      <c r="P11679" s="31"/>
      <c r="Q11679" s="31"/>
      <c r="R11679" s="31"/>
      <c r="S11679" s="31"/>
      <c r="T11679" s="26"/>
      <c r="U11679" s="26"/>
      <c r="W11679" s="10"/>
    </row>
    <row r="11680">
      <c r="E11680" s="26"/>
      <c r="F11680" s="27"/>
      <c r="J11680" s="26"/>
      <c r="K11680" s="26"/>
      <c r="L11680" s="30"/>
      <c r="M11680" s="31"/>
      <c r="N11680" s="31"/>
      <c r="O11680" s="31"/>
      <c r="P11680" s="31"/>
      <c r="Q11680" s="31"/>
      <c r="R11680" s="31"/>
      <c r="S11680" s="31"/>
      <c r="T11680" s="26"/>
      <c r="U11680" s="26"/>
      <c r="W11680" s="10"/>
    </row>
    <row r="11681">
      <c r="E11681" s="26"/>
      <c r="F11681" s="27"/>
      <c r="J11681" s="26"/>
      <c r="K11681" s="26"/>
      <c r="L11681" s="30"/>
      <c r="M11681" s="31"/>
      <c r="N11681" s="31"/>
      <c r="O11681" s="31"/>
      <c r="P11681" s="31"/>
      <c r="Q11681" s="31"/>
      <c r="R11681" s="31"/>
      <c r="S11681" s="31"/>
      <c r="T11681" s="26"/>
      <c r="U11681" s="26"/>
      <c r="W11681" s="10"/>
    </row>
    <row r="11682">
      <c r="E11682" s="26"/>
      <c r="F11682" s="27"/>
      <c r="J11682" s="26"/>
      <c r="K11682" s="26"/>
      <c r="L11682" s="30"/>
      <c r="M11682" s="31"/>
      <c r="N11682" s="31"/>
      <c r="O11682" s="31"/>
      <c r="P11682" s="31"/>
      <c r="Q11682" s="31"/>
      <c r="R11682" s="31"/>
      <c r="S11682" s="31"/>
      <c r="T11682" s="26"/>
      <c r="U11682" s="26"/>
      <c r="W11682" s="10"/>
    </row>
    <row r="11683">
      <c r="E11683" s="26"/>
      <c r="F11683" s="27"/>
      <c r="J11683" s="26"/>
      <c r="K11683" s="26"/>
      <c r="L11683" s="30"/>
      <c r="M11683" s="31"/>
      <c r="N11683" s="31"/>
      <c r="O11683" s="31"/>
      <c r="P11683" s="31"/>
      <c r="Q11683" s="31"/>
      <c r="R11683" s="31"/>
      <c r="S11683" s="31"/>
      <c r="T11683" s="26"/>
      <c r="U11683" s="26"/>
      <c r="W11683" s="10"/>
    </row>
    <row r="11684">
      <c r="E11684" s="26"/>
      <c r="F11684" s="27"/>
      <c r="J11684" s="26"/>
      <c r="K11684" s="26"/>
      <c r="L11684" s="30"/>
      <c r="M11684" s="31"/>
      <c r="N11684" s="31"/>
      <c r="O11684" s="31"/>
      <c r="P11684" s="31"/>
      <c r="Q11684" s="31"/>
      <c r="R11684" s="31"/>
      <c r="S11684" s="31"/>
      <c r="T11684" s="26"/>
      <c r="U11684" s="26"/>
      <c r="W11684" s="10"/>
    </row>
    <row r="11685">
      <c r="E11685" s="26"/>
      <c r="F11685" s="27"/>
      <c r="J11685" s="26"/>
      <c r="K11685" s="26"/>
      <c r="L11685" s="30"/>
      <c r="M11685" s="31"/>
      <c r="N11685" s="31"/>
      <c r="O11685" s="31"/>
      <c r="P11685" s="31"/>
      <c r="Q11685" s="31"/>
      <c r="R11685" s="31"/>
      <c r="S11685" s="31"/>
      <c r="T11685" s="26"/>
      <c r="U11685" s="26"/>
      <c r="W11685" s="10"/>
    </row>
    <row r="11686">
      <c r="E11686" s="26"/>
      <c r="F11686" s="27"/>
      <c r="J11686" s="26"/>
      <c r="K11686" s="26"/>
      <c r="L11686" s="30"/>
      <c r="M11686" s="31"/>
      <c r="N11686" s="31"/>
      <c r="O11686" s="31"/>
      <c r="P11686" s="31"/>
      <c r="Q11686" s="31"/>
      <c r="R11686" s="31"/>
      <c r="S11686" s="31"/>
      <c r="T11686" s="26"/>
      <c r="U11686" s="26"/>
      <c r="W11686" s="10"/>
    </row>
    <row r="11687">
      <c r="E11687" s="26"/>
      <c r="F11687" s="27"/>
      <c r="J11687" s="26"/>
      <c r="K11687" s="26"/>
      <c r="L11687" s="30"/>
      <c r="M11687" s="31"/>
      <c r="N11687" s="31"/>
      <c r="O11687" s="31"/>
      <c r="P11687" s="31"/>
      <c r="Q11687" s="31"/>
      <c r="R11687" s="31"/>
      <c r="S11687" s="31"/>
      <c r="T11687" s="26"/>
      <c r="U11687" s="26"/>
      <c r="W11687" s="10"/>
    </row>
    <row r="11688">
      <c r="E11688" s="26"/>
      <c r="F11688" s="27"/>
      <c r="J11688" s="26"/>
      <c r="K11688" s="26"/>
      <c r="L11688" s="30"/>
      <c r="M11688" s="31"/>
      <c r="N11688" s="31"/>
      <c r="O11688" s="31"/>
      <c r="P11688" s="31"/>
      <c r="Q11688" s="31"/>
      <c r="R11688" s="31"/>
      <c r="S11688" s="31"/>
      <c r="T11688" s="26"/>
      <c r="U11688" s="26"/>
      <c r="W11688" s="10"/>
    </row>
    <row r="11689">
      <c r="E11689" s="26"/>
      <c r="F11689" s="27"/>
      <c r="J11689" s="26"/>
      <c r="K11689" s="26"/>
      <c r="L11689" s="30"/>
      <c r="M11689" s="31"/>
      <c r="N11689" s="31"/>
      <c r="O11689" s="31"/>
      <c r="P11689" s="31"/>
      <c r="Q11689" s="31"/>
      <c r="R11689" s="31"/>
      <c r="S11689" s="31"/>
      <c r="T11689" s="26"/>
      <c r="U11689" s="26"/>
      <c r="W11689" s="10"/>
    </row>
    <row r="11690">
      <c r="E11690" s="26"/>
      <c r="F11690" s="27"/>
      <c r="J11690" s="26"/>
      <c r="K11690" s="26"/>
      <c r="L11690" s="30"/>
      <c r="M11690" s="31"/>
      <c r="N11690" s="31"/>
      <c r="O11690" s="31"/>
      <c r="P11690" s="31"/>
      <c r="Q11690" s="31"/>
      <c r="R11690" s="31"/>
      <c r="S11690" s="31"/>
      <c r="T11690" s="26"/>
      <c r="U11690" s="26"/>
      <c r="W11690" s="10"/>
    </row>
    <row r="11691">
      <c r="E11691" s="26"/>
      <c r="F11691" s="27"/>
      <c r="J11691" s="26"/>
      <c r="K11691" s="26"/>
      <c r="L11691" s="30"/>
      <c r="M11691" s="31"/>
      <c r="N11691" s="31"/>
      <c r="O11691" s="31"/>
      <c r="P11691" s="31"/>
      <c r="Q11691" s="31"/>
      <c r="R11691" s="31"/>
      <c r="S11691" s="31"/>
      <c r="T11691" s="26"/>
      <c r="U11691" s="26"/>
      <c r="W11691" s="10"/>
    </row>
    <row r="11692">
      <c r="E11692" s="26"/>
      <c r="F11692" s="27"/>
      <c r="J11692" s="26"/>
      <c r="K11692" s="26"/>
      <c r="L11692" s="30"/>
      <c r="M11692" s="31"/>
      <c r="N11692" s="31"/>
      <c r="O11692" s="31"/>
      <c r="P11692" s="31"/>
      <c r="Q11692" s="31"/>
      <c r="R11692" s="31"/>
      <c r="S11692" s="31"/>
      <c r="T11692" s="26"/>
      <c r="U11692" s="26"/>
      <c r="W11692" s="10"/>
    </row>
    <row r="11693">
      <c r="E11693" s="26"/>
      <c r="F11693" s="27"/>
      <c r="J11693" s="26"/>
      <c r="K11693" s="26"/>
      <c r="L11693" s="30"/>
      <c r="M11693" s="31"/>
      <c r="N11693" s="31"/>
      <c r="O11693" s="31"/>
      <c r="P11693" s="31"/>
      <c r="Q11693" s="31"/>
      <c r="R11693" s="31"/>
      <c r="S11693" s="31"/>
      <c r="T11693" s="26"/>
      <c r="U11693" s="26"/>
      <c r="W11693" s="10"/>
    </row>
    <row r="11694">
      <c r="E11694" s="26"/>
      <c r="F11694" s="27"/>
      <c r="J11694" s="26"/>
      <c r="K11694" s="26"/>
      <c r="L11694" s="30"/>
      <c r="M11694" s="31"/>
      <c r="N11694" s="31"/>
      <c r="O11694" s="31"/>
      <c r="P11694" s="31"/>
      <c r="Q11694" s="31"/>
      <c r="R11694" s="31"/>
      <c r="S11694" s="31"/>
      <c r="T11694" s="26"/>
      <c r="U11694" s="26"/>
      <c r="W11694" s="10"/>
    </row>
    <row r="11695">
      <c r="E11695" s="26"/>
      <c r="F11695" s="27"/>
      <c r="J11695" s="26"/>
      <c r="K11695" s="26"/>
      <c r="L11695" s="30"/>
      <c r="M11695" s="31"/>
      <c r="N11695" s="31"/>
      <c r="O11695" s="31"/>
      <c r="P11695" s="31"/>
      <c r="Q11695" s="31"/>
      <c r="R11695" s="31"/>
      <c r="S11695" s="31"/>
      <c r="T11695" s="26"/>
      <c r="U11695" s="26"/>
      <c r="W11695" s="10"/>
    </row>
    <row r="11696">
      <c r="E11696" s="26"/>
      <c r="F11696" s="27"/>
      <c r="J11696" s="26"/>
      <c r="K11696" s="26"/>
      <c r="L11696" s="30"/>
      <c r="M11696" s="31"/>
      <c r="N11696" s="31"/>
      <c r="O11696" s="31"/>
      <c r="P11696" s="31"/>
      <c r="Q11696" s="31"/>
      <c r="R11696" s="31"/>
      <c r="S11696" s="31"/>
      <c r="T11696" s="26"/>
      <c r="U11696" s="26"/>
      <c r="W11696" s="10"/>
    </row>
    <row r="11697">
      <c r="E11697" s="26"/>
      <c r="F11697" s="27"/>
      <c r="J11697" s="26"/>
      <c r="K11697" s="26"/>
      <c r="L11697" s="30"/>
      <c r="M11697" s="31"/>
      <c r="N11697" s="31"/>
      <c r="O11697" s="31"/>
      <c r="P11697" s="31"/>
      <c r="Q11697" s="31"/>
      <c r="R11697" s="31"/>
      <c r="S11697" s="31"/>
      <c r="T11697" s="26"/>
      <c r="U11697" s="26"/>
      <c r="W11697" s="10"/>
    </row>
    <row r="11698">
      <c r="E11698" s="26"/>
      <c r="F11698" s="27"/>
      <c r="J11698" s="26"/>
      <c r="K11698" s="26"/>
      <c r="L11698" s="30"/>
      <c r="M11698" s="31"/>
      <c r="N11698" s="31"/>
      <c r="O11698" s="31"/>
      <c r="P11698" s="31"/>
      <c r="Q11698" s="31"/>
      <c r="R11698" s="31"/>
      <c r="S11698" s="31"/>
      <c r="T11698" s="26"/>
      <c r="U11698" s="26"/>
      <c r="W11698" s="10"/>
    </row>
    <row r="11699">
      <c r="E11699" s="26"/>
      <c r="F11699" s="27"/>
      <c r="J11699" s="26"/>
      <c r="K11699" s="26"/>
      <c r="L11699" s="30"/>
      <c r="M11699" s="31"/>
      <c r="N11699" s="31"/>
      <c r="O11699" s="31"/>
      <c r="P11699" s="31"/>
      <c r="Q11699" s="31"/>
      <c r="R11699" s="31"/>
      <c r="S11699" s="31"/>
      <c r="T11699" s="26"/>
      <c r="U11699" s="26"/>
      <c r="W11699" s="10"/>
    </row>
    <row r="11700">
      <c r="E11700" s="26"/>
      <c r="F11700" s="27"/>
      <c r="J11700" s="26"/>
      <c r="K11700" s="26"/>
      <c r="L11700" s="30"/>
      <c r="M11700" s="31"/>
      <c r="N11700" s="31"/>
      <c r="O11700" s="31"/>
      <c r="P11700" s="31"/>
      <c r="Q11700" s="31"/>
      <c r="R11700" s="31"/>
      <c r="S11700" s="31"/>
      <c r="T11700" s="26"/>
      <c r="U11700" s="26"/>
      <c r="W11700" s="10"/>
    </row>
    <row r="11701">
      <c r="E11701" s="26"/>
      <c r="F11701" s="27"/>
      <c r="J11701" s="26"/>
      <c r="K11701" s="26"/>
      <c r="L11701" s="30"/>
      <c r="M11701" s="31"/>
      <c r="N11701" s="31"/>
      <c r="O11701" s="31"/>
      <c r="P11701" s="31"/>
      <c r="Q11701" s="31"/>
      <c r="R11701" s="31"/>
      <c r="S11701" s="31"/>
      <c r="T11701" s="26"/>
      <c r="U11701" s="26"/>
      <c r="W11701" s="10"/>
    </row>
    <row r="11702">
      <c r="E11702" s="26"/>
      <c r="F11702" s="27"/>
      <c r="J11702" s="26"/>
      <c r="K11702" s="26"/>
      <c r="L11702" s="30"/>
      <c r="M11702" s="31"/>
      <c r="N11702" s="31"/>
      <c r="O11702" s="31"/>
      <c r="P11702" s="31"/>
      <c r="Q11702" s="31"/>
      <c r="R11702" s="31"/>
      <c r="S11702" s="31"/>
      <c r="T11702" s="26"/>
      <c r="U11702" s="26"/>
      <c r="W11702" s="10"/>
    </row>
    <row r="11703">
      <c r="E11703" s="26"/>
      <c r="F11703" s="27"/>
      <c r="J11703" s="26"/>
      <c r="K11703" s="26"/>
      <c r="L11703" s="30"/>
      <c r="M11703" s="31"/>
      <c r="N11703" s="31"/>
      <c r="O11703" s="31"/>
      <c r="P11703" s="31"/>
      <c r="Q11703" s="31"/>
      <c r="R11703" s="31"/>
      <c r="S11703" s="31"/>
      <c r="T11703" s="26"/>
      <c r="U11703" s="26"/>
      <c r="W11703" s="10"/>
    </row>
    <row r="11704">
      <c r="E11704" s="26"/>
      <c r="F11704" s="27"/>
      <c r="J11704" s="26"/>
      <c r="K11704" s="26"/>
      <c r="L11704" s="30"/>
      <c r="M11704" s="31"/>
      <c r="N11704" s="31"/>
      <c r="O11704" s="31"/>
      <c r="P11704" s="31"/>
      <c r="Q11704" s="31"/>
      <c r="R11704" s="31"/>
      <c r="S11704" s="31"/>
      <c r="T11704" s="26"/>
      <c r="U11704" s="26"/>
      <c r="W11704" s="10"/>
    </row>
    <row r="11705">
      <c r="E11705" s="26"/>
      <c r="F11705" s="27"/>
      <c r="J11705" s="26"/>
      <c r="K11705" s="26"/>
      <c r="L11705" s="30"/>
      <c r="M11705" s="31"/>
      <c r="N11705" s="31"/>
      <c r="O11705" s="31"/>
      <c r="P11705" s="31"/>
      <c r="Q11705" s="31"/>
      <c r="R11705" s="31"/>
      <c r="S11705" s="31"/>
      <c r="T11705" s="26"/>
      <c r="U11705" s="26"/>
      <c r="W11705" s="10"/>
    </row>
    <row r="11706">
      <c r="E11706" s="26"/>
      <c r="F11706" s="27"/>
      <c r="J11706" s="26"/>
      <c r="K11706" s="26"/>
      <c r="L11706" s="30"/>
      <c r="M11706" s="31"/>
      <c r="N11706" s="31"/>
      <c r="O11706" s="31"/>
      <c r="P11706" s="31"/>
      <c r="Q11706" s="31"/>
      <c r="R11706" s="31"/>
      <c r="S11706" s="31"/>
      <c r="T11706" s="26"/>
      <c r="U11706" s="26"/>
      <c r="W11706" s="10"/>
    </row>
    <row r="11707">
      <c r="E11707" s="26"/>
      <c r="F11707" s="27"/>
      <c r="J11707" s="26"/>
      <c r="K11707" s="26"/>
      <c r="L11707" s="30"/>
      <c r="M11707" s="31"/>
      <c r="N11707" s="31"/>
      <c r="O11707" s="31"/>
      <c r="P11707" s="31"/>
      <c r="Q11707" s="31"/>
      <c r="R11707" s="31"/>
      <c r="S11707" s="31"/>
      <c r="T11707" s="26"/>
      <c r="U11707" s="26"/>
      <c r="W11707" s="10"/>
    </row>
    <row r="11708">
      <c r="E11708" s="26"/>
      <c r="F11708" s="27"/>
      <c r="J11708" s="26"/>
      <c r="K11708" s="26"/>
      <c r="L11708" s="30"/>
      <c r="M11708" s="31"/>
      <c r="N11708" s="31"/>
      <c r="O11708" s="31"/>
      <c r="P11708" s="31"/>
      <c r="Q11708" s="31"/>
      <c r="R11708" s="31"/>
      <c r="S11708" s="31"/>
      <c r="T11708" s="26"/>
      <c r="U11708" s="26"/>
      <c r="W11708" s="10"/>
    </row>
    <row r="11709">
      <c r="E11709" s="26"/>
      <c r="F11709" s="27"/>
      <c r="J11709" s="26"/>
      <c r="K11709" s="26"/>
      <c r="L11709" s="30"/>
      <c r="M11709" s="31"/>
      <c r="N11709" s="31"/>
      <c r="O11709" s="31"/>
      <c r="P11709" s="31"/>
      <c r="Q11709" s="31"/>
      <c r="R11709" s="31"/>
      <c r="S11709" s="31"/>
      <c r="T11709" s="26"/>
      <c r="U11709" s="26"/>
      <c r="W11709" s="10"/>
    </row>
    <row r="11710">
      <c r="E11710" s="26"/>
      <c r="F11710" s="27"/>
      <c r="J11710" s="26"/>
      <c r="K11710" s="26"/>
      <c r="L11710" s="30"/>
      <c r="M11710" s="31"/>
      <c r="N11710" s="31"/>
      <c r="O11710" s="31"/>
      <c r="P11710" s="31"/>
      <c r="Q11710" s="31"/>
      <c r="R11710" s="31"/>
      <c r="S11710" s="31"/>
      <c r="T11710" s="26"/>
      <c r="U11710" s="26"/>
      <c r="W11710" s="10"/>
    </row>
    <row r="11711">
      <c r="E11711" s="26"/>
      <c r="F11711" s="27"/>
      <c r="J11711" s="26"/>
      <c r="K11711" s="26"/>
      <c r="L11711" s="30"/>
      <c r="M11711" s="31"/>
      <c r="N11711" s="31"/>
      <c r="O11711" s="31"/>
      <c r="P11711" s="31"/>
      <c r="Q11711" s="31"/>
      <c r="R11711" s="31"/>
      <c r="S11711" s="31"/>
      <c r="T11711" s="26"/>
      <c r="U11711" s="26"/>
      <c r="W11711" s="10"/>
    </row>
    <row r="11712">
      <c r="E11712" s="26"/>
      <c r="F11712" s="27"/>
      <c r="J11712" s="26"/>
      <c r="K11712" s="26"/>
      <c r="L11712" s="30"/>
      <c r="M11712" s="31"/>
      <c r="N11712" s="31"/>
      <c r="O11712" s="31"/>
      <c r="P11712" s="31"/>
      <c r="Q11712" s="31"/>
      <c r="R11712" s="31"/>
      <c r="S11712" s="31"/>
      <c r="T11712" s="26"/>
      <c r="U11712" s="26"/>
      <c r="W11712" s="10"/>
    </row>
    <row r="11713">
      <c r="E11713" s="26"/>
      <c r="F11713" s="27"/>
      <c r="J11713" s="26"/>
      <c r="K11713" s="26"/>
      <c r="L11713" s="30"/>
      <c r="M11713" s="31"/>
      <c r="N11713" s="31"/>
      <c r="O11713" s="31"/>
      <c r="P11713" s="31"/>
      <c r="Q11713" s="31"/>
      <c r="R11713" s="31"/>
      <c r="S11713" s="31"/>
      <c r="T11713" s="26"/>
      <c r="U11713" s="26"/>
      <c r="W11713" s="10"/>
    </row>
    <row r="11714">
      <c r="E11714" s="26"/>
      <c r="F11714" s="27"/>
      <c r="J11714" s="26"/>
      <c r="K11714" s="26"/>
      <c r="L11714" s="30"/>
      <c r="M11714" s="31"/>
      <c r="N11714" s="31"/>
      <c r="O11714" s="31"/>
      <c r="P11714" s="31"/>
      <c r="Q11714" s="31"/>
      <c r="R11714" s="31"/>
      <c r="S11714" s="31"/>
      <c r="T11714" s="26"/>
      <c r="U11714" s="26"/>
      <c r="W11714" s="10"/>
    </row>
    <row r="11715">
      <c r="E11715" s="26"/>
      <c r="F11715" s="27"/>
      <c r="J11715" s="26"/>
      <c r="K11715" s="26"/>
      <c r="L11715" s="30"/>
      <c r="M11715" s="31"/>
      <c r="N11715" s="31"/>
      <c r="O11715" s="31"/>
      <c r="P11715" s="31"/>
      <c r="Q11715" s="31"/>
      <c r="R11715" s="31"/>
      <c r="S11715" s="31"/>
      <c r="T11715" s="26"/>
      <c r="U11715" s="26"/>
      <c r="W11715" s="10"/>
    </row>
    <row r="11716">
      <c r="E11716" s="26"/>
      <c r="F11716" s="27"/>
      <c r="J11716" s="26"/>
      <c r="K11716" s="26"/>
      <c r="L11716" s="30"/>
      <c r="M11716" s="31"/>
      <c r="N11716" s="31"/>
      <c r="O11716" s="31"/>
      <c r="P11716" s="31"/>
      <c r="Q11716" s="31"/>
      <c r="R11716" s="31"/>
      <c r="S11716" s="31"/>
      <c r="T11716" s="26"/>
      <c r="U11716" s="26"/>
      <c r="W11716" s="10"/>
    </row>
    <row r="11717">
      <c r="E11717" s="26"/>
      <c r="F11717" s="27"/>
      <c r="J11717" s="26"/>
      <c r="K11717" s="26"/>
      <c r="L11717" s="30"/>
      <c r="M11717" s="31"/>
      <c r="N11717" s="31"/>
      <c r="O11717" s="31"/>
      <c r="P11717" s="31"/>
      <c r="Q11717" s="31"/>
      <c r="R11717" s="31"/>
      <c r="S11717" s="31"/>
      <c r="T11717" s="26"/>
      <c r="U11717" s="26"/>
      <c r="W11717" s="10"/>
    </row>
    <row r="11718">
      <c r="E11718" s="26"/>
      <c r="F11718" s="27"/>
      <c r="J11718" s="26"/>
      <c r="K11718" s="26"/>
      <c r="L11718" s="30"/>
      <c r="M11718" s="31"/>
      <c r="N11718" s="31"/>
      <c r="O11718" s="31"/>
      <c r="P11718" s="31"/>
      <c r="Q11718" s="31"/>
      <c r="R11718" s="31"/>
      <c r="S11718" s="31"/>
      <c r="T11718" s="26"/>
      <c r="U11718" s="26"/>
      <c r="W11718" s="10"/>
    </row>
    <row r="11719">
      <c r="E11719" s="26"/>
      <c r="F11719" s="27"/>
      <c r="J11719" s="26"/>
      <c r="K11719" s="26"/>
      <c r="L11719" s="30"/>
      <c r="M11719" s="31"/>
      <c r="N11719" s="31"/>
      <c r="O11719" s="31"/>
      <c r="P11719" s="31"/>
      <c r="Q11719" s="31"/>
      <c r="R11719" s="31"/>
      <c r="S11719" s="31"/>
      <c r="T11719" s="26"/>
      <c r="U11719" s="26"/>
      <c r="W11719" s="10"/>
    </row>
    <row r="11720">
      <c r="E11720" s="26"/>
      <c r="F11720" s="27"/>
      <c r="J11720" s="26"/>
      <c r="K11720" s="26"/>
      <c r="L11720" s="30"/>
      <c r="M11720" s="31"/>
      <c r="N11720" s="31"/>
      <c r="O11720" s="31"/>
      <c r="P11720" s="31"/>
      <c r="Q11720" s="31"/>
      <c r="R11720" s="31"/>
      <c r="S11720" s="31"/>
      <c r="T11720" s="26"/>
      <c r="U11720" s="26"/>
      <c r="W11720" s="10"/>
    </row>
    <row r="11721">
      <c r="E11721" s="26"/>
      <c r="F11721" s="27"/>
      <c r="J11721" s="26"/>
      <c r="K11721" s="26"/>
      <c r="L11721" s="30"/>
      <c r="M11721" s="31"/>
      <c r="N11721" s="31"/>
      <c r="O11721" s="31"/>
      <c r="P11721" s="31"/>
      <c r="Q11721" s="31"/>
      <c r="R11721" s="31"/>
      <c r="S11721" s="31"/>
      <c r="T11721" s="26"/>
      <c r="U11721" s="26"/>
      <c r="W11721" s="10"/>
    </row>
    <row r="11722">
      <c r="E11722" s="26"/>
      <c r="F11722" s="27"/>
      <c r="J11722" s="26"/>
      <c r="K11722" s="26"/>
      <c r="L11722" s="30"/>
      <c r="M11722" s="31"/>
      <c r="N11722" s="31"/>
      <c r="O11722" s="31"/>
      <c r="P11722" s="31"/>
      <c r="Q11722" s="31"/>
      <c r="R11722" s="31"/>
      <c r="S11722" s="31"/>
      <c r="T11722" s="26"/>
      <c r="U11722" s="26"/>
      <c r="W11722" s="10"/>
    </row>
    <row r="11723">
      <c r="E11723" s="26"/>
      <c r="F11723" s="27"/>
      <c r="J11723" s="26"/>
      <c r="K11723" s="26"/>
      <c r="L11723" s="30"/>
      <c r="M11723" s="31"/>
      <c r="N11723" s="31"/>
      <c r="O11723" s="31"/>
      <c r="P11723" s="31"/>
      <c r="Q11723" s="31"/>
      <c r="R11723" s="31"/>
      <c r="S11723" s="31"/>
      <c r="T11723" s="26"/>
      <c r="U11723" s="26"/>
      <c r="W11723" s="10"/>
    </row>
    <row r="11724">
      <c r="E11724" s="26"/>
      <c r="F11724" s="27"/>
      <c r="J11724" s="26"/>
      <c r="K11724" s="26"/>
      <c r="L11724" s="30"/>
      <c r="M11724" s="31"/>
      <c r="N11724" s="31"/>
      <c r="O11724" s="31"/>
      <c r="P11724" s="31"/>
      <c r="Q11724" s="31"/>
      <c r="R11724" s="31"/>
      <c r="S11724" s="31"/>
      <c r="T11724" s="26"/>
      <c r="U11724" s="26"/>
      <c r="W11724" s="10"/>
    </row>
    <row r="11725">
      <c r="E11725" s="26"/>
      <c r="F11725" s="27"/>
      <c r="J11725" s="26"/>
      <c r="K11725" s="26"/>
      <c r="L11725" s="30"/>
      <c r="M11725" s="31"/>
      <c r="N11725" s="31"/>
      <c r="O11725" s="31"/>
      <c r="P11725" s="31"/>
      <c r="Q11725" s="31"/>
      <c r="R11725" s="31"/>
      <c r="S11725" s="31"/>
      <c r="T11725" s="26"/>
      <c r="U11725" s="26"/>
      <c r="W11725" s="10"/>
    </row>
    <row r="11726">
      <c r="E11726" s="26"/>
      <c r="F11726" s="27"/>
      <c r="J11726" s="26"/>
      <c r="K11726" s="26"/>
      <c r="L11726" s="30"/>
      <c r="M11726" s="31"/>
      <c r="N11726" s="31"/>
      <c r="O11726" s="31"/>
      <c r="P11726" s="31"/>
      <c r="Q11726" s="31"/>
      <c r="R11726" s="31"/>
      <c r="S11726" s="31"/>
      <c r="T11726" s="26"/>
      <c r="U11726" s="26"/>
      <c r="W11726" s="10"/>
    </row>
    <row r="11727">
      <c r="E11727" s="26"/>
      <c r="F11727" s="27"/>
      <c r="J11727" s="26"/>
      <c r="K11727" s="26"/>
      <c r="L11727" s="30"/>
      <c r="M11727" s="31"/>
      <c r="N11727" s="31"/>
      <c r="O11727" s="31"/>
      <c r="P11727" s="31"/>
      <c r="Q11727" s="31"/>
      <c r="R11727" s="31"/>
      <c r="S11727" s="31"/>
      <c r="T11727" s="26"/>
      <c r="U11727" s="26"/>
      <c r="W11727" s="10"/>
    </row>
    <row r="11728">
      <c r="E11728" s="26"/>
      <c r="F11728" s="27"/>
      <c r="J11728" s="26"/>
      <c r="K11728" s="26"/>
      <c r="L11728" s="30"/>
      <c r="M11728" s="31"/>
      <c r="N11728" s="31"/>
      <c r="O11728" s="31"/>
      <c r="P11728" s="31"/>
      <c r="Q11728" s="31"/>
      <c r="R11728" s="31"/>
      <c r="S11728" s="31"/>
      <c r="T11728" s="26"/>
      <c r="U11728" s="26"/>
      <c r="W11728" s="10"/>
    </row>
    <row r="11729">
      <c r="E11729" s="26"/>
      <c r="F11729" s="27"/>
      <c r="J11729" s="26"/>
      <c r="K11729" s="26"/>
      <c r="L11729" s="30"/>
      <c r="M11729" s="31"/>
      <c r="N11729" s="31"/>
      <c r="O11729" s="31"/>
      <c r="P11729" s="31"/>
      <c r="Q11729" s="31"/>
      <c r="R11729" s="31"/>
      <c r="S11729" s="31"/>
      <c r="T11729" s="26"/>
      <c r="U11729" s="26"/>
      <c r="W11729" s="10"/>
    </row>
    <row r="11730">
      <c r="E11730" s="26"/>
      <c r="F11730" s="27"/>
      <c r="J11730" s="26"/>
      <c r="K11730" s="26"/>
      <c r="L11730" s="30"/>
      <c r="M11730" s="31"/>
      <c r="N11730" s="31"/>
      <c r="O11730" s="31"/>
      <c r="P11730" s="31"/>
      <c r="Q11730" s="31"/>
      <c r="R11730" s="31"/>
      <c r="S11730" s="31"/>
      <c r="T11730" s="26"/>
      <c r="U11730" s="26"/>
      <c r="W11730" s="10"/>
    </row>
    <row r="11731">
      <c r="E11731" s="26"/>
      <c r="F11731" s="27"/>
      <c r="J11731" s="26"/>
      <c r="K11731" s="26"/>
      <c r="L11731" s="30"/>
      <c r="M11731" s="31"/>
      <c r="N11731" s="31"/>
      <c r="O11731" s="31"/>
      <c r="P11731" s="31"/>
      <c r="Q11731" s="31"/>
      <c r="R11731" s="31"/>
      <c r="S11731" s="31"/>
      <c r="T11731" s="26"/>
      <c r="U11731" s="26"/>
      <c r="W11731" s="10"/>
    </row>
    <row r="11732">
      <c r="E11732" s="26"/>
      <c r="F11732" s="27"/>
      <c r="J11732" s="26"/>
      <c r="K11732" s="26"/>
      <c r="L11732" s="30"/>
      <c r="M11732" s="31"/>
      <c r="N11732" s="31"/>
      <c r="O11732" s="31"/>
      <c r="P11732" s="31"/>
      <c r="Q11732" s="31"/>
      <c r="R11732" s="31"/>
      <c r="S11732" s="31"/>
      <c r="T11732" s="26"/>
      <c r="U11732" s="26"/>
      <c r="W11732" s="10"/>
    </row>
    <row r="11733">
      <c r="E11733" s="26"/>
      <c r="F11733" s="27"/>
      <c r="J11733" s="26"/>
      <c r="K11733" s="26"/>
      <c r="L11733" s="30"/>
      <c r="M11733" s="31"/>
      <c r="N11733" s="31"/>
      <c r="O11733" s="31"/>
      <c r="P11733" s="31"/>
      <c r="Q11733" s="31"/>
      <c r="R11733" s="31"/>
      <c r="S11733" s="31"/>
      <c r="T11733" s="26"/>
      <c r="U11733" s="26"/>
      <c r="W11733" s="10"/>
    </row>
    <row r="11734">
      <c r="E11734" s="26"/>
      <c r="F11734" s="27"/>
      <c r="J11734" s="26"/>
      <c r="K11734" s="26"/>
      <c r="L11734" s="30"/>
      <c r="M11734" s="31"/>
      <c r="N11734" s="31"/>
      <c r="O11734" s="31"/>
      <c r="P11734" s="31"/>
      <c r="Q11734" s="31"/>
      <c r="R11734" s="31"/>
      <c r="S11734" s="31"/>
      <c r="T11734" s="26"/>
      <c r="U11734" s="26"/>
      <c r="W11734" s="10"/>
    </row>
    <row r="11735">
      <c r="E11735" s="26"/>
      <c r="F11735" s="27"/>
      <c r="J11735" s="26"/>
      <c r="K11735" s="26"/>
      <c r="L11735" s="30"/>
      <c r="M11735" s="31"/>
      <c r="N11735" s="31"/>
      <c r="O11735" s="31"/>
      <c r="P11735" s="31"/>
      <c r="Q11735" s="31"/>
      <c r="R11735" s="31"/>
      <c r="S11735" s="31"/>
      <c r="T11735" s="26"/>
      <c r="U11735" s="26"/>
      <c r="W11735" s="10"/>
    </row>
    <row r="11736">
      <c r="E11736" s="26"/>
      <c r="F11736" s="27"/>
      <c r="J11736" s="26"/>
      <c r="K11736" s="26"/>
      <c r="L11736" s="30"/>
      <c r="M11736" s="31"/>
      <c r="N11736" s="31"/>
      <c r="O11736" s="31"/>
      <c r="P11736" s="31"/>
      <c r="Q11736" s="31"/>
      <c r="R11736" s="31"/>
      <c r="S11736" s="31"/>
      <c r="T11736" s="26"/>
      <c r="U11736" s="26"/>
      <c r="W11736" s="10"/>
    </row>
    <row r="11737">
      <c r="E11737" s="26"/>
      <c r="F11737" s="27"/>
      <c r="J11737" s="26"/>
      <c r="K11737" s="26"/>
      <c r="L11737" s="30"/>
      <c r="M11737" s="31"/>
      <c r="N11737" s="31"/>
      <c r="O11737" s="31"/>
      <c r="P11737" s="31"/>
      <c r="Q11737" s="31"/>
      <c r="R11737" s="31"/>
      <c r="S11737" s="31"/>
      <c r="T11737" s="26"/>
      <c r="U11737" s="26"/>
      <c r="W11737" s="10"/>
    </row>
    <row r="11738">
      <c r="E11738" s="26"/>
      <c r="F11738" s="27"/>
      <c r="J11738" s="26"/>
      <c r="K11738" s="26"/>
      <c r="L11738" s="30"/>
      <c r="M11738" s="31"/>
      <c r="N11738" s="31"/>
      <c r="O11738" s="31"/>
      <c r="P11738" s="31"/>
      <c r="Q11738" s="31"/>
      <c r="R11738" s="31"/>
      <c r="S11738" s="31"/>
      <c r="T11738" s="26"/>
      <c r="U11738" s="26"/>
      <c r="W11738" s="10"/>
    </row>
    <row r="11739">
      <c r="E11739" s="26"/>
      <c r="F11739" s="27"/>
      <c r="J11739" s="26"/>
      <c r="K11739" s="26"/>
      <c r="L11739" s="30"/>
      <c r="M11739" s="31"/>
      <c r="N11739" s="31"/>
      <c r="O11739" s="31"/>
      <c r="P11739" s="31"/>
      <c r="Q11739" s="31"/>
      <c r="R11739" s="31"/>
      <c r="S11739" s="31"/>
      <c r="T11739" s="26"/>
      <c r="U11739" s="26"/>
      <c r="W11739" s="10"/>
    </row>
    <row r="11740">
      <c r="E11740" s="26"/>
      <c r="F11740" s="27"/>
      <c r="J11740" s="26"/>
      <c r="K11740" s="26"/>
      <c r="L11740" s="30"/>
      <c r="M11740" s="31"/>
      <c r="N11740" s="31"/>
      <c r="O11740" s="31"/>
      <c r="P11740" s="31"/>
      <c r="Q11740" s="31"/>
      <c r="R11740" s="31"/>
      <c r="S11740" s="31"/>
      <c r="T11740" s="26"/>
      <c r="U11740" s="26"/>
      <c r="W11740" s="10"/>
    </row>
    <row r="11741">
      <c r="E11741" s="26"/>
      <c r="F11741" s="27"/>
      <c r="J11741" s="26"/>
      <c r="K11741" s="26"/>
      <c r="L11741" s="30"/>
      <c r="M11741" s="31"/>
      <c r="N11741" s="31"/>
      <c r="O11741" s="31"/>
      <c r="P11741" s="31"/>
      <c r="Q11741" s="31"/>
      <c r="R11741" s="31"/>
      <c r="S11741" s="31"/>
      <c r="T11741" s="26"/>
      <c r="U11741" s="26"/>
      <c r="W11741" s="10"/>
    </row>
    <row r="11742">
      <c r="E11742" s="26"/>
      <c r="F11742" s="27"/>
      <c r="J11742" s="26"/>
      <c r="K11742" s="26"/>
      <c r="L11742" s="30"/>
      <c r="M11742" s="31"/>
      <c r="N11742" s="31"/>
      <c r="O11742" s="31"/>
      <c r="P11742" s="31"/>
      <c r="Q11742" s="31"/>
      <c r="R11742" s="31"/>
      <c r="S11742" s="31"/>
      <c r="T11742" s="26"/>
      <c r="U11742" s="26"/>
      <c r="W11742" s="10"/>
    </row>
    <row r="11743">
      <c r="E11743" s="26"/>
      <c r="F11743" s="27"/>
      <c r="J11743" s="26"/>
      <c r="K11743" s="26"/>
      <c r="L11743" s="30"/>
      <c r="M11743" s="31"/>
      <c r="N11743" s="31"/>
      <c r="O11743" s="31"/>
      <c r="P11743" s="31"/>
      <c r="Q11743" s="31"/>
      <c r="R11743" s="31"/>
      <c r="S11743" s="31"/>
      <c r="T11743" s="26"/>
      <c r="U11743" s="26"/>
      <c r="W11743" s="10"/>
    </row>
    <row r="11744">
      <c r="E11744" s="26"/>
      <c r="F11744" s="27"/>
      <c r="J11744" s="26"/>
      <c r="K11744" s="26"/>
      <c r="L11744" s="30"/>
      <c r="M11744" s="31"/>
      <c r="N11744" s="31"/>
      <c r="O11744" s="31"/>
      <c r="P11744" s="31"/>
      <c r="Q11744" s="31"/>
      <c r="R11744" s="31"/>
      <c r="S11744" s="31"/>
      <c r="T11744" s="26"/>
      <c r="U11744" s="26"/>
      <c r="W11744" s="10"/>
    </row>
    <row r="11745">
      <c r="E11745" s="26"/>
      <c r="F11745" s="27"/>
      <c r="J11745" s="26"/>
      <c r="K11745" s="26"/>
      <c r="L11745" s="30"/>
      <c r="M11745" s="31"/>
      <c r="N11745" s="31"/>
      <c r="O11745" s="31"/>
      <c r="P11745" s="31"/>
      <c r="Q11745" s="31"/>
      <c r="R11745" s="31"/>
      <c r="S11745" s="31"/>
      <c r="T11745" s="26"/>
      <c r="U11745" s="26"/>
      <c r="W11745" s="10"/>
    </row>
    <row r="11746">
      <c r="E11746" s="26"/>
      <c r="F11746" s="27"/>
      <c r="J11746" s="26"/>
      <c r="K11746" s="26"/>
      <c r="L11746" s="30"/>
      <c r="M11746" s="31"/>
      <c r="N11746" s="31"/>
      <c r="O11746" s="31"/>
      <c r="P11746" s="31"/>
      <c r="Q11746" s="31"/>
      <c r="R11746" s="31"/>
      <c r="S11746" s="31"/>
      <c r="T11746" s="26"/>
      <c r="U11746" s="26"/>
      <c r="W11746" s="10"/>
    </row>
    <row r="11747">
      <c r="E11747" s="26"/>
      <c r="F11747" s="27"/>
      <c r="J11747" s="26"/>
      <c r="K11747" s="26"/>
      <c r="L11747" s="30"/>
      <c r="M11747" s="31"/>
      <c r="N11747" s="31"/>
      <c r="O11747" s="31"/>
      <c r="P11747" s="31"/>
      <c r="Q11747" s="31"/>
      <c r="R11747" s="31"/>
      <c r="S11747" s="31"/>
      <c r="T11747" s="26"/>
      <c r="U11747" s="26"/>
      <c r="W11747" s="10"/>
    </row>
    <row r="11748">
      <c r="E11748" s="26"/>
      <c r="F11748" s="27"/>
      <c r="J11748" s="26"/>
      <c r="K11748" s="26"/>
      <c r="L11748" s="30"/>
      <c r="M11748" s="31"/>
      <c r="N11748" s="31"/>
      <c r="O11748" s="31"/>
      <c r="P11748" s="31"/>
      <c r="Q11748" s="31"/>
      <c r="R11748" s="31"/>
      <c r="S11748" s="31"/>
      <c r="T11748" s="26"/>
      <c r="U11748" s="26"/>
      <c r="W11748" s="10"/>
    </row>
    <row r="11749">
      <c r="E11749" s="26"/>
      <c r="F11749" s="27"/>
      <c r="J11749" s="26"/>
      <c r="K11749" s="26"/>
      <c r="L11749" s="30"/>
      <c r="M11749" s="31"/>
      <c r="N11749" s="31"/>
      <c r="O11749" s="31"/>
      <c r="P11749" s="31"/>
      <c r="Q11749" s="31"/>
      <c r="R11749" s="31"/>
      <c r="S11749" s="31"/>
      <c r="T11749" s="26"/>
      <c r="U11749" s="26"/>
      <c r="W11749" s="10"/>
    </row>
    <row r="11750">
      <c r="E11750" s="26"/>
      <c r="F11750" s="27"/>
      <c r="J11750" s="26"/>
      <c r="K11750" s="26"/>
      <c r="L11750" s="30"/>
      <c r="M11750" s="31"/>
      <c r="N11750" s="31"/>
      <c r="O11750" s="31"/>
      <c r="P11750" s="31"/>
      <c r="Q11750" s="31"/>
      <c r="R11750" s="31"/>
      <c r="S11750" s="31"/>
      <c r="T11750" s="26"/>
      <c r="U11750" s="26"/>
      <c r="W11750" s="10"/>
    </row>
    <row r="11751">
      <c r="E11751" s="26"/>
      <c r="F11751" s="27"/>
      <c r="J11751" s="26"/>
      <c r="K11751" s="26"/>
      <c r="L11751" s="30"/>
      <c r="M11751" s="31"/>
      <c r="N11751" s="31"/>
      <c r="O11751" s="31"/>
      <c r="P11751" s="31"/>
      <c r="Q11751" s="31"/>
      <c r="R11751" s="31"/>
      <c r="S11751" s="31"/>
      <c r="T11751" s="26"/>
      <c r="U11751" s="26"/>
      <c r="W11751" s="10"/>
    </row>
    <row r="11752">
      <c r="E11752" s="26"/>
      <c r="F11752" s="27"/>
      <c r="J11752" s="26"/>
      <c r="K11752" s="26"/>
      <c r="L11752" s="30"/>
      <c r="M11752" s="31"/>
      <c r="N11752" s="31"/>
      <c r="O11752" s="31"/>
      <c r="P11752" s="31"/>
      <c r="Q11752" s="31"/>
      <c r="R11752" s="31"/>
      <c r="S11752" s="31"/>
      <c r="T11752" s="26"/>
      <c r="U11752" s="26"/>
      <c r="W11752" s="10"/>
    </row>
    <row r="11753">
      <c r="E11753" s="26"/>
      <c r="F11753" s="27"/>
      <c r="J11753" s="26"/>
      <c r="K11753" s="26"/>
      <c r="L11753" s="30"/>
      <c r="M11753" s="31"/>
      <c r="N11753" s="31"/>
      <c r="O11753" s="31"/>
      <c r="P11753" s="31"/>
      <c r="Q11753" s="31"/>
      <c r="R11753" s="31"/>
      <c r="S11753" s="31"/>
      <c r="T11753" s="26"/>
      <c r="U11753" s="26"/>
      <c r="W11753" s="10"/>
    </row>
    <row r="11754">
      <c r="E11754" s="26"/>
      <c r="F11754" s="27"/>
      <c r="J11754" s="26"/>
      <c r="K11754" s="26"/>
      <c r="L11754" s="30"/>
      <c r="M11754" s="31"/>
      <c r="N11754" s="31"/>
      <c r="O11754" s="31"/>
      <c r="P11754" s="31"/>
      <c r="Q11754" s="31"/>
      <c r="R11754" s="31"/>
      <c r="S11754" s="31"/>
      <c r="T11754" s="26"/>
      <c r="U11754" s="26"/>
      <c r="W11754" s="10"/>
    </row>
    <row r="11755">
      <c r="E11755" s="26"/>
      <c r="F11755" s="27"/>
      <c r="J11755" s="26"/>
      <c r="K11755" s="26"/>
      <c r="L11755" s="30"/>
      <c r="M11755" s="31"/>
      <c r="N11755" s="31"/>
      <c r="O11755" s="31"/>
      <c r="P11755" s="31"/>
      <c r="Q11755" s="31"/>
      <c r="R11755" s="31"/>
      <c r="S11755" s="31"/>
      <c r="T11755" s="26"/>
      <c r="U11755" s="26"/>
      <c r="W11755" s="10"/>
    </row>
    <row r="11756">
      <c r="E11756" s="26"/>
      <c r="F11756" s="27"/>
      <c r="J11756" s="26"/>
      <c r="K11756" s="26"/>
      <c r="L11756" s="30"/>
      <c r="M11756" s="31"/>
      <c r="N11756" s="31"/>
      <c r="O11756" s="31"/>
      <c r="P11756" s="31"/>
      <c r="Q11756" s="31"/>
      <c r="R11756" s="31"/>
      <c r="S11756" s="31"/>
      <c r="T11756" s="26"/>
      <c r="U11756" s="26"/>
      <c r="W11756" s="10"/>
    </row>
    <row r="11757">
      <c r="E11757" s="26"/>
      <c r="F11757" s="27"/>
      <c r="J11757" s="26"/>
      <c r="K11757" s="26"/>
      <c r="L11757" s="30"/>
      <c r="M11757" s="31"/>
      <c r="N11757" s="31"/>
      <c r="O11757" s="31"/>
      <c r="P11757" s="31"/>
      <c r="Q11757" s="31"/>
      <c r="R11757" s="31"/>
      <c r="S11757" s="31"/>
      <c r="T11757" s="26"/>
      <c r="U11757" s="26"/>
      <c r="W11757" s="10"/>
    </row>
    <row r="11758">
      <c r="E11758" s="26"/>
      <c r="F11758" s="27"/>
      <c r="J11758" s="26"/>
      <c r="K11758" s="26"/>
      <c r="L11758" s="30"/>
      <c r="M11758" s="31"/>
      <c r="N11758" s="31"/>
      <c r="O11758" s="31"/>
      <c r="P11758" s="31"/>
      <c r="Q11758" s="31"/>
      <c r="R11758" s="31"/>
      <c r="S11758" s="31"/>
      <c r="T11758" s="26"/>
      <c r="U11758" s="26"/>
      <c r="W11758" s="10"/>
    </row>
    <row r="11759">
      <c r="E11759" s="26"/>
      <c r="F11759" s="27"/>
      <c r="J11759" s="26"/>
      <c r="K11759" s="26"/>
      <c r="L11759" s="30"/>
      <c r="M11759" s="31"/>
      <c r="N11759" s="31"/>
      <c r="O11759" s="31"/>
      <c r="P11759" s="31"/>
      <c r="Q11759" s="31"/>
      <c r="R11759" s="31"/>
      <c r="S11759" s="31"/>
      <c r="T11759" s="26"/>
      <c r="U11759" s="26"/>
      <c r="W11759" s="10"/>
    </row>
    <row r="11760">
      <c r="E11760" s="26"/>
      <c r="F11760" s="27"/>
      <c r="J11760" s="26"/>
      <c r="K11760" s="26"/>
      <c r="L11760" s="30"/>
      <c r="M11760" s="31"/>
      <c r="N11760" s="31"/>
      <c r="O11760" s="31"/>
      <c r="P11760" s="31"/>
      <c r="Q11760" s="31"/>
      <c r="R11760" s="31"/>
      <c r="S11760" s="31"/>
      <c r="T11760" s="26"/>
      <c r="U11760" s="26"/>
      <c r="W11760" s="10"/>
    </row>
    <row r="11761">
      <c r="E11761" s="26"/>
      <c r="F11761" s="27"/>
      <c r="J11761" s="26"/>
      <c r="K11761" s="26"/>
      <c r="L11761" s="30"/>
      <c r="M11761" s="31"/>
      <c r="N11761" s="31"/>
      <c r="O11761" s="31"/>
      <c r="P11761" s="31"/>
      <c r="Q11761" s="31"/>
      <c r="R11761" s="31"/>
      <c r="S11761" s="31"/>
      <c r="T11761" s="26"/>
      <c r="U11761" s="26"/>
      <c r="W11761" s="10"/>
    </row>
    <row r="11762">
      <c r="E11762" s="26"/>
      <c r="F11762" s="27"/>
      <c r="J11762" s="26"/>
      <c r="K11762" s="26"/>
      <c r="L11762" s="30"/>
      <c r="M11762" s="31"/>
      <c r="N11762" s="31"/>
      <c r="O11762" s="31"/>
      <c r="P11762" s="31"/>
      <c r="Q11762" s="31"/>
      <c r="R11762" s="31"/>
      <c r="S11762" s="31"/>
      <c r="T11762" s="26"/>
      <c r="U11762" s="26"/>
      <c r="W11762" s="10"/>
    </row>
    <row r="11763">
      <c r="E11763" s="26"/>
      <c r="F11763" s="27"/>
      <c r="J11763" s="26"/>
      <c r="K11763" s="26"/>
      <c r="L11763" s="30"/>
      <c r="M11763" s="31"/>
      <c r="N11763" s="31"/>
      <c r="O11763" s="31"/>
      <c r="P11763" s="31"/>
      <c r="Q11763" s="31"/>
      <c r="R11763" s="31"/>
      <c r="S11763" s="31"/>
      <c r="T11763" s="26"/>
      <c r="U11763" s="26"/>
      <c r="W11763" s="10"/>
    </row>
    <row r="11764">
      <c r="E11764" s="26"/>
      <c r="F11764" s="27"/>
      <c r="J11764" s="26"/>
      <c r="K11764" s="26"/>
      <c r="L11764" s="30"/>
      <c r="M11764" s="31"/>
      <c r="N11764" s="31"/>
      <c r="O11764" s="31"/>
      <c r="P11764" s="31"/>
      <c r="Q11764" s="31"/>
      <c r="R11764" s="31"/>
      <c r="S11764" s="31"/>
      <c r="T11764" s="26"/>
      <c r="U11764" s="26"/>
      <c r="W11764" s="10"/>
    </row>
    <row r="11765">
      <c r="E11765" s="26"/>
      <c r="F11765" s="27"/>
      <c r="J11765" s="26"/>
      <c r="K11765" s="26"/>
      <c r="L11765" s="30"/>
      <c r="M11765" s="31"/>
      <c r="N11765" s="31"/>
      <c r="O11765" s="31"/>
      <c r="P11765" s="31"/>
      <c r="Q11765" s="31"/>
      <c r="R11765" s="31"/>
      <c r="S11765" s="31"/>
      <c r="T11765" s="26"/>
      <c r="U11765" s="26"/>
      <c r="W11765" s="10"/>
    </row>
    <row r="11766">
      <c r="E11766" s="26"/>
      <c r="F11766" s="27"/>
      <c r="J11766" s="26"/>
      <c r="K11766" s="26"/>
      <c r="L11766" s="30"/>
      <c r="M11766" s="31"/>
      <c r="N11766" s="31"/>
      <c r="O11766" s="31"/>
      <c r="P11766" s="31"/>
      <c r="Q11766" s="31"/>
      <c r="R11766" s="31"/>
      <c r="S11766" s="31"/>
      <c r="T11766" s="26"/>
      <c r="U11766" s="26"/>
      <c r="W11766" s="10"/>
    </row>
    <row r="11767">
      <c r="E11767" s="26"/>
      <c r="F11767" s="27"/>
      <c r="J11767" s="26"/>
      <c r="K11767" s="26"/>
      <c r="L11767" s="30"/>
      <c r="M11767" s="31"/>
      <c r="N11767" s="31"/>
      <c r="O11767" s="31"/>
      <c r="P11767" s="31"/>
      <c r="Q11767" s="31"/>
      <c r="R11767" s="31"/>
      <c r="S11767" s="31"/>
      <c r="T11767" s="26"/>
      <c r="U11767" s="26"/>
      <c r="W11767" s="10"/>
    </row>
    <row r="11768">
      <c r="E11768" s="26"/>
      <c r="F11768" s="27"/>
      <c r="J11768" s="26"/>
      <c r="K11768" s="26"/>
      <c r="L11768" s="30"/>
      <c r="M11768" s="31"/>
      <c r="N11768" s="31"/>
      <c r="O11768" s="31"/>
      <c r="P11768" s="31"/>
      <c r="Q11768" s="31"/>
      <c r="R11768" s="31"/>
      <c r="S11768" s="31"/>
      <c r="T11768" s="26"/>
      <c r="U11768" s="26"/>
      <c r="W11768" s="10"/>
    </row>
    <row r="11769">
      <c r="E11769" s="26"/>
      <c r="F11769" s="27"/>
      <c r="J11769" s="26"/>
      <c r="K11769" s="26"/>
      <c r="L11769" s="30"/>
      <c r="M11769" s="31"/>
      <c r="N11769" s="31"/>
      <c r="O11769" s="31"/>
      <c r="P11769" s="31"/>
      <c r="Q11769" s="31"/>
      <c r="R11769" s="31"/>
      <c r="S11769" s="31"/>
      <c r="T11769" s="26"/>
      <c r="U11769" s="26"/>
      <c r="W11769" s="10"/>
    </row>
    <row r="11770">
      <c r="E11770" s="26"/>
      <c r="F11770" s="27"/>
      <c r="J11770" s="26"/>
      <c r="K11770" s="26"/>
      <c r="L11770" s="30"/>
      <c r="M11770" s="31"/>
      <c r="N11770" s="31"/>
      <c r="O11770" s="31"/>
      <c r="P11770" s="31"/>
      <c r="Q11770" s="31"/>
      <c r="R11770" s="31"/>
      <c r="S11770" s="31"/>
      <c r="T11770" s="26"/>
      <c r="U11770" s="26"/>
      <c r="W11770" s="10"/>
    </row>
    <row r="11771">
      <c r="E11771" s="26"/>
      <c r="F11771" s="27"/>
      <c r="J11771" s="26"/>
      <c r="K11771" s="26"/>
      <c r="L11771" s="30"/>
      <c r="M11771" s="31"/>
      <c r="N11771" s="31"/>
      <c r="O11771" s="31"/>
      <c r="P11771" s="31"/>
      <c r="Q11771" s="31"/>
      <c r="R11771" s="31"/>
      <c r="S11771" s="31"/>
      <c r="T11771" s="26"/>
      <c r="U11771" s="26"/>
      <c r="W11771" s="10"/>
    </row>
    <row r="11772">
      <c r="E11772" s="26"/>
      <c r="F11772" s="27"/>
      <c r="J11772" s="26"/>
      <c r="K11772" s="26"/>
      <c r="L11772" s="30"/>
      <c r="M11772" s="31"/>
      <c r="N11772" s="31"/>
      <c r="O11772" s="31"/>
      <c r="P11772" s="31"/>
      <c r="Q11772" s="31"/>
      <c r="R11772" s="31"/>
      <c r="S11772" s="31"/>
      <c r="T11772" s="26"/>
      <c r="U11772" s="26"/>
      <c r="W11772" s="10"/>
    </row>
    <row r="11773">
      <c r="E11773" s="26"/>
      <c r="F11773" s="27"/>
      <c r="J11773" s="26"/>
      <c r="K11773" s="26"/>
      <c r="L11773" s="30"/>
      <c r="M11773" s="31"/>
      <c r="N11773" s="31"/>
      <c r="O11773" s="31"/>
      <c r="P11773" s="31"/>
      <c r="Q11773" s="31"/>
      <c r="R11773" s="31"/>
      <c r="S11773" s="31"/>
      <c r="T11773" s="26"/>
      <c r="U11773" s="26"/>
      <c r="W11773" s="10"/>
    </row>
    <row r="11774">
      <c r="E11774" s="26"/>
      <c r="F11774" s="27"/>
      <c r="J11774" s="26"/>
      <c r="K11774" s="26"/>
      <c r="L11774" s="30"/>
      <c r="M11774" s="31"/>
      <c r="N11774" s="31"/>
      <c r="O11774" s="31"/>
      <c r="P11774" s="31"/>
      <c r="Q11774" s="31"/>
      <c r="R11774" s="31"/>
      <c r="S11774" s="31"/>
      <c r="T11774" s="26"/>
      <c r="U11774" s="26"/>
      <c r="W11774" s="10"/>
    </row>
    <row r="11775">
      <c r="E11775" s="26"/>
      <c r="F11775" s="27"/>
      <c r="J11775" s="26"/>
      <c r="K11775" s="26"/>
      <c r="L11775" s="30"/>
      <c r="M11775" s="31"/>
      <c r="N11775" s="31"/>
      <c r="O11775" s="31"/>
      <c r="P11775" s="31"/>
      <c r="Q11775" s="31"/>
      <c r="R11775" s="31"/>
      <c r="S11775" s="31"/>
      <c r="T11775" s="26"/>
      <c r="U11775" s="26"/>
      <c r="W11775" s="10"/>
    </row>
    <row r="11776">
      <c r="E11776" s="26"/>
      <c r="F11776" s="27"/>
      <c r="J11776" s="26"/>
      <c r="K11776" s="26"/>
      <c r="L11776" s="30"/>
      <c r="M11776" s="31"/>
      <c r="N11776" s="31"/>
      <c r="O11776" s="31"/>
      <c r="P11776" s="31"/>
      <c r="Q11776" s="31"/>
      <c r="R11776" s="31"/>
      <c r="S11776" s="31"/>
      <c r="T11776" s="26"/>
      <c r="U11776" s="26"/>
      <c r="W11776" s="10"/>
    </row>
    <row r="11777">
      <c r="E11777" s="26"/>
      <c r="F11777" s="27"/>
      <c r="J11777" s="26"/>
      <c r="K11777" s="26"/>
      <c r="L11777" s="30"/>
      <c r="M11777" s="31"/>
      <c r="N11777" s="31"/>
      <c r="O11777" s="31"/>
      <c r="P11777" s="31"/>
      <c r="Q11777" s="31"/>
      <c r="R11777" s="31"/>
      <c r="S11777" s="31"/>
      <c r="T11777" s="26"/>
      <c r="U11777" s="26"/>
      <c r="W11777" s="10"/>
    </row>
    <row r="11778">
      <c r="E11778" s="26"/>
      <c r="F11778" s="27"/>
      <c r="J11778" s="26"/>
      <c r="K11778" s="26"/>
      <c r="L11778" s="30"/>
      <c r="M11778" s="31"/>
      <c r="N11778" s="31"/>
      <c r="O11778" s="31"/>
      <c r="P11778" s="31"/>
      <c r="Q11778" s="31"/>
      <c r="R11778" s="31"/>
      <c r="S11778" s="31"/>
      <c r="T11778" s="26"/>
      <c r="U11778" s="26"/>
      <c r="W11778" s="10"/>
    </row>
    <row r="11779">
      <c r="E11779" s="26"/>
      <c r="F11779" s="27"/>
      <c r="J11779" s="26"/>
      <c r="K11779" s="26"/>
      <c r="L11779" s="30"/>
      <c r="M11779" s="31"/>
      <c r="N11779" s="31"/>
      <c r="O11779" s="31"/>
      <c r="P11779" s="31"/>
      <c r="Q11779" s="31"/>
      <c r="R11779" s="31"/>
      <c r="S11779" s="31"/>
      <c r="T11779" s="26"/>
      <c r="U11779" s="26"/>
      <c r="W11779" s="10"/>
    </row>
    <row r="11780">
      <c r="E11780" s="26"/>
      <c r="F11780" s="27"/>
      <c r="J11780" s="26"/>
      <c r="K11780" s="26"/>
      <c r="L11780" s="30"/>
      <c r="M11780" s="31"/>
      <c r="N11780" s="31"/>
      <c r="O11780" s="31"/>
      <c r="P11780" s="31"/>
      <c r="Q11780" s="31"/>
      <c r="R11780" s="31"/>
      <c r="S11780" s="31"/>
      <c r="T11780" s="26"/>
      <c r="U11780" s="26"/>
      <c r="W11780" s="10"/>
    </row>
    <row r="11781">
      <c r="E11781" s="26"/>
      <c r="F11781" s="27"/>
      <c r="J11781" s="26"/>
      <c r="K11781" s="26"/>
      <c r="L11781" s="30"/>
      <c r="M11781" s="31"/>
      <c r="N11781" s="31"/>
      <c r="O11781" s="31"/>
      <c r="P11781" s="31"/>
      <c r="Q11781" s="31"/>
      <c r="R11781" s="31"/>
      <c r="S11781" s="31"/>
      <c r="T11781" s="26"/>
      <c r="U11781" s="26"/>
      <c r="W11781" s="10"/>
    </row>
    <row r="11782">
      <c r="E11782" s="26"/>
      <c r="F11782" s="27"/>
      <c r="J11782" s="26"/>
      <c r="K11782" s="26"/>
      <c r="L11782" s="30"/>
      <c r="M11782" s="31"/>
      <c r="N11782" s="31"/>
      <c r="O11782" s="31"/>
      <c r="P11782" s="31"/>
      <c r="Q11782" s="31"/>
      <c r="R11782" s="31"/>
      <c r="S11782" s="31"/>
      <c r="T11782" s="26"/>
      <c r="U11782" s="26"/>
      <c r="W11782" s="10"/>
    </row>
    <row r="11783">
      <c r="E11783" s="26"/>
      <c r="F11783" s="27"/>
      <c r="J11783" s="26"/>
      <c r="K11783" s="26"/>
      <c r="L11783" s="30"/>
      <c r="M11783" s="31"/>
      <c r="N11783" s="31"/>
      <c r="O11783" s="31"/>
      <c r="P11783" s="31"/>
      <c r="Q11783" s="31"/>
      <c r="R11783" s="31"/>
      <c r="S11783" s="31"/>
      <c r="T11783" s="26"/>
      <c r="U11783" s="26"/>
      <c r="W11783" s="10"/>
    </row>
    <row r="11784">
      <c r="E11784" s="26"/>
      <c r="F11784" s="27"/>
      <c r="J11784" s="26"/>
      <c r="K11784" s="26"/>
      <c r="L11784" s="30"/>
      <c r="M11784" s="31"/>
      <c r="N11784" s="31"/>
      <c r="O11784" s="31"/>
      <c r="P11784" s="31"/>
      <c r="Q11784" s="31"/>
      <c r="R11784" s="31"/>
      <c r="S11784" s="31"/>
      <c r="T11784" s="26"/>
      <c r="U11784" s="26"/>
      <c r="W11784" s="10"/>
    </row>
    <row r="11785">
      <c r="E11785" s="26"/>
      <c r="F11785" s="27"/>
      <c r="J11785" s="26"/>
      <c r="K11785" s="26"/>
      <c r="L11785" s="30"/>
      <c r="M11785" s="31"/>
      <c r="N11785" s="31"/>
      <c r="O11785" s="31"/>
      <c r="P11785" s="31"/>
      <c r="Q11785" s="31"/>
      <c r="R11785" s="31"/>
      <c r="S11785" s="31"/>
      <c r="T11785" s="26"/>
      <c r="U11785" s="26"/>
      <c r="W11785" s="10"/>
    </row>
    <row r="11786">
      <c r="E11786" s="26"/>
      <c r="F11786" s="27"/>
      <c r="J11786" s="26"/>
      <c r="K11786" s="26"/>
      <c r="L11786" s="30"/>
      <c r="M11786" s="31"/>
      <c r="N11786" s="31"/>
      <c r="O11786" s="31"/>
      <c r="P11786" s="31"/>
      <c r="Q11786" s="31"/>
      <c r="R11786" s="31"/>
      <c r="S11786" s="31"/>
      <c r="T11786" s="26"/>
      <c r="U11786" s="26"/>
      <c r="W11786" s="10"/>
    </row>
    <row r="11787">
      <c r="E11787" s="26"/>
      <c r="F11787" s="27"/>
      <c r="J11787" s="26"/>
      <c r="K11787" s="26"/>
      <c r="L11787" s="30"/>
      <c r="M11787" s="31"/>
      <c r="N11787" s="31"/>
      <c r="O11787" s="31"/>
      <c r="P11787" s="31"/>
      <c r="Q11787" s="31"/>
      <c r="R11787" s="31"/>
      <c r="S11787" s="31"/>
      <c r="T11787" s="26"/>
      <c r="U11787" s="26"/>
      <c r="W11787" s="10"/>
    </row>
    <row r="11788">
      <c r="E11788" s="26"/>
      <c r="F11788" s="27"/>
      <c r="J11788" s="26"/>
      <c r="K11788" s="26"/>
      <c r="L11788" s="30"/>
      <c r="M11788" s="31"/>
      <c r="N11788" s="31"/>
      <c r="O11788" s="31"/>
      <c r="P11788" s="31"/>
      <c r="Q11788" s="31"/>
      <c r="R11788" s="31"/>
      <c r="S11788" s="31"/>
      <c r="T11788" s="26"/>
      <c r="U11788" s="26"/>
      <c r="W11788" s="10"/>
    </row>
    <row r="11789">
      <c r="E11789" s="26"/>
      <c r="F11789" s="27"/>
      <c r="J11789" s="26"/>
      <c r="K11789" s="26"/>
      <c r="L11789" s="30"/>
      <c r="M11789" s="31"/>
      <c r="N11789" s="31"/>
      <c r="O11789" s="31"/>
      <c r="P11789" s="31"/>
      <c r="Q11789" s="31"/>
      <c r="R11789" s="31"/>
      <c r="S11789" s="31"/>
      <c r="T11789" s="26"/>
      <c r="U11789" s="26"/>
      <c r="W11789" s="10"/>
    </row>
    <row r="11790">
      <c r="E11790" s="26"/>
      <c r="F11790" s="27"/>
      <c r="J11790" s="26"/>
      <c r="K11790" s="26"/>
      <c r="L11790" s="30"/>
      <c r="M11790" s="31"/>
      <c r="N11790" s="31"/>
      <c r="O11790" s="31"/>
      <c r="P11790" s="31"/>
      <c r="Q11790" s="31"/>
      <c r="R11790" s="31"/>
      <c r="S11790" s="31"/>
      <c r="T11790" s="26"/>
      <c r="U11790" s="26"/>
      <c r="W11790" s="10"/>
    </row>
    <row r="11791">
      <c r="E11791" s="26"/>
      <c r="F11791" s="27"/>
      <c r="J11791" s="26"/>
      <c r="K11791" s="26"/>
      <c r="L11791" s="30"/>
      <c r="M11791" s="31"/>
      <c r="N11791" s="31"/>
      <c r="O11791" s="31"/>
      <c r="P11791" s="31"/>
      <c r="Q11791" s="31"/>
      <c r="R11791" s="31"/>
      <c r="S11791" s="31"/>
      <c r="T11791" s="26"/>
      <c r="U11791" s="26"/>
      <c r="W11791" s="10"/>
    </row>
    <row r="11792">
      <c r="E11792" s="26"/>
      <c r="F11792" s="27"/>
      <c r="J11792" s="26"/>
      <c r="K11792" s="26"/>
      <c r="L11792" s="30"/>
      <c r="M11792" s="31"/>
      <c r="N11792" s="31"/>
      <c r="O11792" s="31"/>
      <c r="P11792" s="31"/>
      <c r="Q11792" s="31"/>
      <c r="R11792" s="31"/>
      <c r="S11792" s="31"/>
      <c r="T11792" s="26"/>
      <c r="U11792" s="26"/>
      <c r="W11792" s="10"/>
    </row>
    <row r="11793">
      <c r="E11793" s="26"/>
      <c r="F11793" s="27"/>
      <c r="J11793" s="26"/>
      <c r="K11793" s="26"/>
      <c r="L11793" s="30"/>
      <c r="M11793" s="31"/>
      <c r="N11793" s="31"/>
      <c r="O11793" s="31"/>
      <c r="P11793" s="31"/>
      <c r="Q11793" s="31"/>
      <c r="R11793" s="31"/>
      <c r="S11793" s="31"/>
      <c r="T11793" s="26"/>
      <c r="U11793" s="26"/>
      <c r="W11793" s="10"/>
    </row>
    <row r="11794">
      <c r="E11794" s="26"/>
      <c r="F11794" s="27"/>
      <c r="J11794" s="26"/>
      <c r="K11794" s="26"/>
      <c r="L11794" s="30"/>
      <c r="M11794" s="31"/>
      <c r="N11794" s="31"/>
      <c r="O11794" s="31"/>
      <c r="P11794" s="31"/>
      <c r="Q11794" s="31"/>
      <c r="R11794" s="31"/>
      <c r="S11794" s="31"/>
      <c r="T11794" s="26"/>
      <c r="U11794" s="26"/>
      <c r="W11794" s="10"/>
    </row>
    <row r="11795">
      <c r="E11795" s="26"/>
      <c r="F11795" s="27"/>
      <c r="J11795" s="26"/>
      <c r="K11795" s="26"/>
      <c r="L11795" s="30"/>
      <c r="M11795" s="31"/>
      <c r="N11795" s="31"/>
      <c r="O11795" s="31"/>
      <c r="P11795" s="31"/>
      <c r="Q11795" s="31"/>
      <c r="R11795" s="31"/>
      <c r="S11795" s="31"/>
      <c r="T11795" s="26"/>
      <c r="U11795" s="26"/>
      <c r="W11795" s="10"/>
    </row>
    <row r="11796">
      <c r="E11796" s="26"/>
      <c r="F11796" s="27"/>
      <c r="J11796" s="26"/>
      <c r="K11796" s="26"/>
      <c r="L11796" s="30"/>
      <c r="M11796" s="31"/>
      <c r="N11796" s="31"/>
      <c r="O11796" s="31"/>
      <c r="P11796" s="31"/>
      <c r="Q11796" s="31"/>
      <c r="R11796" s="31"/>
      <c r="S11796" s="31"/>
      <c r="T11796" s="26"/>
      <c r="U11796" s="26"/>
      <c r="W11796" s="10"/>
    </row>
    <row r="11797">
      <c r="E11797" s="26"/>
      <c r="F11797" s="27"/>
      <c r="J11797" s="26"/>
      <c r="K11797" s="26"/>
      <c r="L11797" s="30"/>
      <c r="M11797" s="31"/>
      <c r="N11797" s="31"/>
      <c r="O11797" s="31"/>
      <c r="P11797" s="31"/>
      <c r="Q11797" s="31"/>
      <c r="R11797" s="31"/>
      <c r="S11797" s="31"/>
      <c r="T11797" s="26"/>
      <c r="U11797" s="26"/>
      <c r="W11797" s="10"/>
    </row>
    <row r="11798">
      <c r="E11798" s="26"/>
      <c r="F11798" s="27"/>
      <c r="J11798" s="26"/>
      <c r="K11798" s="26"/>
      <c r="L11798" s="30"/>
      <c r="M11798" s="31"/>
      <c r="N11798" s="31"/>
      <c r="O11798" s="31"/>
      <c r="P11798" s="31"/>
      <c r="Q11798" s="31"/>
      <c r="R11798" s="31"/>
      <c r="S11798" s="31"/>
      <c r="T11798" s="26"/>
      <c r="U11798" s="26"/>
      <c r="W11798" s="10"/>
    </row>
    <row r="11799">
      <c r="E11799" s="26"/>
      <c r="F11799" s="27"/>
      <c r="J11799" s="26"/>
      <c r="K11799" s="26"/>
      <c r="L11799" s="30"/>
      <c r="M11799" s="31"/>
      <c r="N11799" s="31"/>
      <c r="O11799" s="31"/>
      <c r="P11799" s="31"/>
      <c r="Q11799" s="31"/>
      <c r="R11799" s="31"/>
      <c r="S11799" s="31"/>
      <c r="T11799" s="26"/>
      <c r="U11799" s="26"/>
      <c r="W11799" s="10"/>
    </row>
    <row r="11800">
      <c r="E11800" s="26"/>
      <c r="F11800" s="27"/>
      <c r="J11800" s="26"/>
      <c r="K11800" s="26"/>
      <c r="L11800" s="30"/>
      <c r="M11800" s="31"/>
      <c r="N11800" s="31"/>
      <c r="O11800" s="31"/>
      <c r="P11800" s="31"/>
      <c r="Q11800" s="31"/>
      <c r="R11800" s="31"/>
      <c r="S11800" s="31"/>
      <c r="T11800" s="26"/>
      <c r="U11800" s="26"/>
      <c r="W11800" s="10"/>
    </row>
    <row r="11801">
      <c r="E11801" s="26"/>
      <c r="F11801" s="27"/>
      <c r="J11801" s="26"/>
      <c r="K11801" s="26"/>
      <c r="L11801" s="30"/>
      <c r="M11801" s="31"/>
      <c r="N11801" s="31"/>
      <c r="O11801" s="31"/>
      <c r="P11801" s="31"/>
      <c r="Q11801" s="31"/>
      <c r="R11801" s="31"/>
      <c r="S11801" s="31"/>
      <c r="T11801" s="26"/>
      <c r="U11801" s="26"/>
      <c r="W11801" s="10"/>
    </row>
    <row r="11802">
      <c r="E11802" s="26"/>
      <c r="F11802" s="27"/>
      <c r="J11802" s="26"/>
      <c r="K11802" s="26"/>
      <c r="L11802" s="30"/>
      <c r="M11802" s="31"/>
      <c r="N11802" s="31"/>
      <c r="O11802" s="31"/>
      <c r="P11802" s="31"/>
      <c r="Q11802" s="31"/>
      <c r="R11802" s="31"/>
      <c r="S11802" s="31"/>
      <c r="T11802" s="26"/>
      <c r="U11802" s="26"/>
      <c r="W11802" s="10"/>
    </row>
    <row r="11803">
      <c r="E11803" s="26"/>
      <c r="F11803" s="27"/>
      <c r="J11803" s="26"/>
      <c r="K11803" s="26"/>
      <c r="L11803" s="30"/>
      <c r="M11803" s="31"/>
      <c r="N11803" s="31"/>
      <c r="O11803" s="31"/>
      <c r="P11803" s="31"/>
      <c r="Q11803" s="31"/>
      <c r="R11803" s="31"/>
      <c r="S11803" s="31"/>
      <c r="T11803" s="26"/>
      <c r="U11803" s="26"/>
      <c r="W11803" s="10"/>
    </row>
    <row r="11804">
      <c r="E11804" s="26"/>
      <c r="F11804" s="27"/>
      <c r="J11804" s="26"/>
      <c r="K11804" s="26"/>
      <c r="L11804" s="30"/>
      <c r="M11804" s="31"/>
      <c r="N11804" s="31"/>
      <c r="O11804" s="31"/>
      <c r="P11804" s="31"/>
      <c r="Q11804" s="31"/>
      <c r="R11804" s="31"/>
      <c r="S11804" s="31"/>
      <c r="T11804" s="26"/>
      <c r="U11804" s="26"/>
      <c r="W11804" s="10"/>
    </row>
    <row r="11805">
      <c r="E11805" s="26"/>
      <c r="F11805" s="27"/>
      <c r="J11805" s="26"/>
      <c r="K11805" s="26"/>
      <c r="L11805" s="30"/>
      <c r="M11805" s="31"/>
      <c r="N11805" s="31"/>
      <c r="O11805" s="31"/>
      <c r="P11805" s="31"/>
      <c r="Q11805" s="31"/>
      <c r="R11805" s="31"/>
      <c r="S11805" s="31"/>
      <c r="T11805" s="26"/>
      <c r="U11805" s="26"/>
      <c r="W11805" s="10"/>
    </row>
    <row r="11806">
      <c r="E11806" s="26"/>
      <c r="F11806" s="27"/>
      <c r="J11806" s="26"/>
      <c r="K11806" s="26"/>
      <c r="L11806" s="30"/>
      <c r="M11806" s="31"/>
      <c r="N11806" s="31"/>
      <c r="O11806" s="31"/>
      <c r="P11806" s="31"/>
      <c r="Q11806" s="31"/>
      <c r="R11806" s="31"/>
      <c r="S11806" s="31"/>
      <c r="T11806" s="26"/>
      <c r="U11806" s="26"/>
      <c r="W11806" s="10"/>
    </row>
    <row r="11807">
      <c r="E11807" s="26"/>
      <c r="F11807" s="27"/>
      <c r="J11807" s="26"/>
      <c r="K11807" s="26"/>
      <c r="L11807" s="30"/>
      <c r="M11807" s="31"/>
      <c r="N11807" s="31"/>
      <c r="O11807" s="31"/>
      <c r="P11807" s="31"/>
      <c r="Q11807" s="31"/>
      <c r="R11807" s="31"/>
      <c r="S11807" s="31"/>
      <c r="T11807" s="26"/>
      <c r="U11807" s="26"/>
      <c r="W11807" s="10"/>
    </row>
    <row r="11808">
      <c r="E11808" s="26"/>
      <c r="F11808" s="27"/>
      <c r="J11808" s="26"/>
      <c r="K11808" s="26"/>
      <c r="L11808" s="30"/>
      <c r="M11808" s="31"/>
      <c r="N11808" s="31"/>
      <c r="O11808" s="31"/>
      <c r="P11808" s="31"/>
      <c r="Q11808" s="31"/>
      <c r="R11808" s="31"/>
      <c r="S11808" s="31"/>
      <c r="T11808" s="26"/>
      <c r="U11808" s="26"/>
      <c r="W11808" s="10"/>
    </row>
    <row r="11809">
      <c r="E11809" s="26"/>
      <c r="F11809" s="27"/>
      <c r="J11809" s="26"/>
      <c r="K11809" s="26"/>
      <c r="L11809" s="30"/>
      <c r="M11809" s="31"/>
      <c r="N11809" s="31"/>
      <c r="O11809" s="31"/>
      <c r="P11809" s="31"/>
      <c r="Q11809" s="31"/>
      <c r="R11809" s="31"/>
      <c r="S11809" s="31"/>
      <c r="T11809" s="26"/>
      <c r="U11809" s="26"/>
      <c r="W11809" s="10"/>
    </row>
    <row r="11810">
      <c r="E11810" s="26"/>
      <c r="F11810" s="27"/>
      <c r="J11810" s="26"/>
      <c r="K11810" s="26"/>
      <c r="L11810" s="30"/>
      <c r="M11810" s="31"/>
      <c r="N11810" s="31"/>
      <c r="O11810" s="31"/>
      <c r="P11810" s="31"/>
      <c r="Q11810" s="31"/>
      <c r="R11810" s="31"/>
      <c r="S11810" s="31"/>
      <c r="T11810" s="26"/>
      <c r="U11810" s="26"/>
      <c r="W11810" s="10"/>
    </row>
    <row r="11811">
      <c r="E11811" s="26"/>
      <c r="F11811" s="27"/>
      <c r="J11811" s="26"/>
      <c r="K11811" s="26"/>
      <c r="L11811" s="30"/>
      <c r="M11811" s="31"/>
      <c r="N11811" s="31"/>
      <c r="O11811" s="31"/>
      <c r="P11811" s="31"/>
      <c r="Q11811" s="31"/>
      <c r="R11811" s="31"/>
      <c r="S11811" s="31"/>
      <c r="T11811" s="26"/>
      <c r="U11811" s="26"/>
      <c r="W11811" s="10"/>
    </row>
    <row r="11812">
      <c r="E11812" s="26"/>
      <c r="F11812" s="27"/>
      <c r="J11812" s="26"/>
      <c r="K11812" s="26"/>
      <c r="L11812" s="30"/>
      <c r="M11812" s="31"/>
      <c r="N11812" s="31"/>
      <c r="O11812" s="31"/>
      <c r="P11812" s="31"/>
      <c r="Q11812" s="31"/>
      <c r="R11812" s="31"/>
      <c r="S11812" s="31"/>
      <c r="T11812" s="26"/>
      <c r="U11812" s="26"/>
      <c r="W11812" s="10"/>
    </row>
    <row r="11813">
      <c r="E11813" s="26"/>
      <c r="F11813" s="27"/>
      <c r="J11813" s="26"/>
      <c r="K11813" s="26"/>
      <c r="L11813" s="30"/>
      <c r="M11813" s="31"/>
      <c r="N11813" s="31"/>
      <c r="O11813" s="31"/>
      <c r="P11813" s="31"/>
      <c r="Q11813" s="31"/>
      <c r="R11813" s="31"/>
      <c r="S11813" s="31"/>
      <c r="T11813" s="26"/>
      <c r="U11813" s="26"/>
      <c r="W11813" s="10"/>
    </row>
    <row r="11814">
      <c r="E11814" s="26"/>
      <c r="F11814" s="27"/>
      <c r="J11814" s="26"/>
      <c r="K11814" s="26"/>
      <c r="L11814" s="30"/>
      <c r="M11814" s="31"/>
      <c r="N11814" s="31"/>
      <c r="O11814" s="31"/>
      <c r="P11814" s="31"/>
      <c r="Q11814" s="31"/>
      <c r="R11814" s="31"/>
      <c r="S11814" s="31"/>
      <c r="T11814" s="26"/>
      <c r="U11814" s="26"/>
      <c r="W11814" s="10"/>
    </row>
    <row r="11815">
      <c r="E11815" s="26"/>
      <c r="F11815" s="27"/>
      <c r="J11815" s="26"/>
      <c r="K11815" s="26"/>
      <c r="L11815" s="30"/>
      <c r="M11815" s="31"/>
      <c r="N11815" s="31"/>
      <c r="O11815" s="31"/>
      <c r="P11815" s="31"/>
      <c r="Q11815" s="31"/>
      <c r="R11815" s="31"/>
      <c r="S11815" s="31"/>
      <c r="T11815" s="26"/>
      <c r="U11815" s="26"/>
      <c r="W11815" s="10"/>
    </row>
    <row r="11816">
      <c r="E11816" s="26"/>
      <c r="F11816" s="27"/>
      <c r="J11816" s="26"/>
      <c r="K11816" s="26"/>
      <c r="L11816" s="30"/>
      <c r="M11816" s="31"/>
      <c r="N11816" s="31"/>
      <c r="O11816" s="31"/>
      <c r="P11816" s="31"/>
      <c r="Q11816" s="31"/>
      <c r="R11816" s="31"/>
      <c r="S11816" s="31"/>
      <c r="T11816" s="26"/>
      <c r="U11816" s="26"/>
      <c r="W11816" s="10"/>
    </row>
    <row r="11817">
      <c r="E11817" s="26"/>
      <c r="F11817" s="27"/>
      <c r="J11817" s="26"/>
      <c r="K11817" s="26"/>
      <c r="L11817" s="30"/>
      <c r="M11817" s="31"/>
      <c r="N11817" s="31"/>
      <c r="O11817" s="31"/>
      <c r="P11817" s="31"/>
      <c r="Q11817" s="31"/>
      <c r="R11817" s="31"/>
      <c r="S11817" s="31"/>
      <c r="T11817" s="26"/>
      <c r="U11817" s="26"/>
      <c r="W11817" s="10"/>
    </row>
    <row r="11818">
      <c r="E11818" s="26"/>
      <c r="F11818" s="27"/>
      <c r="J11818" s="26"/>
      <c r="K11818" s="26"/>
      <c r="L11818" s="30"/>
      <c r="M11818" s="31"/>
      <c r="N11818" s="31"/>
      <c r="O11818" s="31"/>
      <c r="P11818" s="31"/>
      <c r="Q11818" s="31"/>
      <c r="R11818" s="31"/>
      <c r="S11818" s="31"/>
      <c r="T11818" s="26"/>
      <c r="U11818" s="26"/>
      <c r="W11818" s="10"/>
    </row>
    <row r="11819">
      <c r="E11819" s="26"/>
      <c r="F11819" s="27"/>
      <c r="J11819" s="26"/>
      <c r="K11819" s="26"/>
      <c r="L11819" s="30"/>
      <c r="M11819" s="31"/>
      <c r="N11819" s="31"/>
      <c r="O11819" s="31"/>
      <c r="P11819" s="31"/>
      <c r="Q11819" s="31"/>
      <c r="R11819" s="31"/>
      <c r="S11819" s="31"/>
      <c r="T11819" s="26"/>
      <c r="U11819" s="26"/>
      <c r="W11819" s="10"/>
    </row>
    <row r="11820">
      <c r="E11820" s="26"/>
      <c r="F11820" s="27"/>
      <c r="J11820" s="26"/>
      <c r="K11820" s="26"/>
      <c r="L11820" s="30"/>
      <c r="M11820" s="31"/>
      <c r="N11820" s="31"/>
      <c r="O11820" s="31"/>
      <c r="P11820" s="31"/>
      <c r="Q11820" s="31"/>
      <c r="R11820" s="31"/>
      <c r="S11820" s="31"/>
      <c r="T11820" s="26"/>
      <c r="U11820" s="26"/>
      <c r="W11820" s="10"/>
    </row>
    <row r="11821">
      <c r="E11821" s="26"/>
      <c r="F11821" s="27"/>
      <c r="J11821" s="26"/>
      <c r="K11821" s="26"/>
      <c r="L11821" s="30"/>
      <c r="M11821" s="31"/>
      <c r="N11821" s="31"/>
      <c r="O11821" s="31"/>
      <c r="P11821" s="31"/>
      <c r="Q11821" s="31"/>
      <c r="R11821" s="31"/>
      <c r="S11821" s="31"/>
      <c r="T11821" s="26"/>
      <c r="U11821" s="26"/>
      <c r="W11821" s="10"/>
    </row>
    <row r="11822">
      <c r="E11822" s="26"/>
      <c r="F11822" s="27"/>
      <c r="J11822" s="26"/>
      <c r="K11822" s="26"/>
      <c r="L11822" s="30"/>
      <c r="M11822" s="31"/>
      <c r="N11822" s="31"/>
      <c r="O11822" s="31"/>
      <c r="P11822" s="31"/>
      <c r="Q11822" s="31"/>
      <c r="R11822" s="31"/>
      <c r="S11822" s="31"/>
      <c r="T11822" s="26"/>
      <c r="U11822" s="26"/>
      <c r="W11822" s="10"/>
    </row>
    <row r="11823">
      <c r="E11823" s="26"/>
      <c r="F11823" s="27"/>
      <c r="J11823" s="26"/>
      <c r="K11823" s="26"/>
      <c r="L11823" s="30"/>
      <c r="M11823" s="31"/>
      <c r="N11823" s="31"/>
      <c r="O11823" s="31"/>
      <c r="P11823" s="31"/>
      <c r="Q11823" s="31"/>
      <c r="R11823" s="31"/>
      <c r="S11823" s="31"/>
      <c r="T11823" s="26"/>
      <c r="U11823" s="26"/>
      <c r="W11823" s="10"/>
    </row>
    <row r="11824">
      <c r="E11824" s="26"/>
      <c r="F11824" s="27"/>
      <c r="J11824" s="26"/>
      <c r="K11824" s="26"/>
      <c r="L11824" s="30"/>
      <c r="M11824" s="31"/>
      <c r="N11824" s="31"/>
      <c r="O11824" s="31"/>
      <c r="P11824" s="31"/>
      <c r="Q11824" s="31"/>
      <c r="R11824" s="31"/>
      <c r="S11824" s="31"/>
      <c r="T11824" s="26"/>
      <c r="U11824" s="26"/>
      <c r="W11824" s="10"/>
    </row>
    <row r="11825">
      <c r="E11825" s="26"/>
      <c r="F11825" s="27"/>
      <c r="J11825" s="26"/>
      <c r="K11825" s="26"/>
      <c r="L11825" s="30"/>
      <c r="M11825" s="31"/>
      <c r="N11825" s="31"/>
      <c r="O11825" s="31"/>
      <c r="P11825" s="31"/>
      <c r="Q11825" s="31"/>
      <c r="R11825" s="31"/>
      <c r="S11825" s="31"/>
      <c r="T11825" s="26"/>
      <c r="U11825" s="26"/>
      <c r="W11825" s="10"/>
    </row>
    <row r="11826">
      <c r="E11826" s="26"/>
      <c r="F11826" s="27"/>
      <c r="J11826" s="26"/>
      <c r="K11826" s="26"/>
      <c r="L11826" s="30"/>
      <c r="M11826" s="31"/>
      <c r="N11826" s="31"/>
      <c r="O11826" s="31"/>
      <c r="P11826" s="31"/>
      <c r="Q11826" s="31"/>
      <c r="R11826" s="31"/>
      <c r="S11826" s="31"/>
      <c r="T11826" s="26"/>
      <c r="U11826" s="26"/>
      <c r="W11826" s="10"/>
    </row>
    <row r="11827">
      <c r="E11827" s="26"/>
      <c r="F11827" s="27"/>
      <c r="J11827" s="26"/>
      <c r="K11827" s="26"/>
      <c r="L11827" s="30"/>
      <c r="M11827" s="31"/>
      <c r="N11827" s="31"/>
      <c r="O11827" s="31"/>
      <c r="P11827" s="31"/>
      <c r="Q11827" s="31"/>
      <c r="R11827" s="31"/>
      <c r="S11827" s="31"/>
      <c r="T11827" s="26"/>
      <c r="U11827" s="26"/>
      <c r="W11827" s="10"/>
    </row>
    <row r="11828">
      <c r="E11828" s="26"/>
      <c r="F11828" s="27"/>
      <c r="J11828" s="26"/>
      <c r="K11828" s="26"/>
      <c r="L11828" s="30"/>
      <c r="M11828" s="31"/>
      <c r="N11828" s="31"/>
      <c r="O11828" s="31"/>
      <c r="P11828" s="31"/>
      <c r="Q11828" s="31"/>
      <c r="R11828" s="31"/>
      <c r="S11828" s="31"/>
      <c r="T11828" s="26"/>
      <c r="U11828" s="26"/>
      <c r="W11828" s="10"/>
    </row>
    <row r="11829">
      <c r="E11829" s="26"/>
      <c r="F11829" s="27"/>
      <c r="J11829" s="26"/>
      <c r="K11829" s="26"/>
      <c r="L11829" s="30"/>
      <c r="M11829" s="31"/>
      <c r="N11829" s="31"/>
      <c r="O11829" s="31"/>
      <c r="P11829" s="31"/>
      <c r="Q11829" s="31"/>
      <c r="R11829" s="31"/>
      <c r="S11829" s="31"/>
      <c r="T11829" s="26"/>
      <c r="U11829" s="26"/>
      <c r="W11829" s="10"/>
    </row>
    <row r="11830">
      <c r="E11830" s="26"/>
      <c r="F11830" s="27"/>
      <c r="J11830" s="26"/>
      <c r="K11830" s="26"/>
      <c r="L11830" s="30"/>
      <c r="M11830" s="31"/>
      <c r="N11830" s="31"/>
      <c r="O11830" s="31"/>
      <c r="P11830" s="31"/>
      <c r="Q11830" s="31"/>
      <c r="R11830" s="31"/>
      <c r="S11830" s="31"/>
      <c r="T11830" s="26"/>
      <c r="U11830" s="26"/>
      <c r="W11830" s="10"/>
    </row>
    <row r="11831">
      <c r="E11831" s="26"/>
      <c r="F11831" s="27"/>
      <c r="J11831" s="26"/>
      <c r="K11831" s="26"/>
      <c r="L11831" s="30"/>
      <c r="M11831" s="31"/>
      <c r="N11831" s="31"/>
      <c r="O11831" s="31"/>
      <c r="P11831" s="31"/>
      <c r="Q11831" s="31"/>
      <c r="R11831" s="31"/>
      <c r="S11831" s="31"/>
      <c r="T11831" s="26"/>
      <c r="U11831" s="26"/>
      <c r="W11831" s="10"/>
    </row>
    <row r="11832">
      <c r="E11832" s="26"/>
      <c r="F11832" s="27"/>
      <c r="J11832" s="26"/>
      <c r="K11832" s="26"/>
      <c r="L11832" s="30"/>
      <c r="M11832" s="31"/>
      <c r="N11832" s="31"/>
      <c r="O11832" s="31"/>
      <c r="P11832" s="31"/>
      <c r="Q11832" s="31"/>
      <c r="R11832" s="31"/>
      <c r="S11832" s="31"/>
      <c r="T11832" s="26"/>
      <c r="U11832" s="26"/>
      <c r="W11832" s="10"/>
    </row>
    <row r="11833">
      <c r="E11833" s="26"/>
      <c r="F11833" s="27"/>
      <c r="J11833" s="26"/>
      <c r="K11833" s="26"/>
      <c r="L11833" s="30"/>
      <c r="M11833" s="31"/>
      <c r="N11833" s="31"/>
      <c r="O11833" s="31"/>
      <c r="P11833" s="31"/>
      <c r="Q11833" s="31"/>
      <c r="R11833" s="31"/>
      <c r="S11833" s="31"/>
      <c r="T11833" s="26"/>
      <c r="U11833" s="26"/>
      <c r="W11833" s="10"/>
    </row>
    <row r="11834">
      <c r="E11834" s="26"/>
      <c r="F11834" s="27"/>
      <c r="J11834" s="26"/>
      <c r="K11834" s="26"/>
      <c r="L11834" s="30"/>
      <c r="M11834" s="31"/>
      <c r="N11834" s="31"/>
      <c r="O11834" s="31"/>
      <c r="P11834" s="31"/>
      <c r="Q11834" s="31"/>
      <c r="R11834" s="31"/>
      <c r="S11834" s="31"/>
      <c r="T11834" s="26"/>
      <c r="U11834" s="26"/>
      <c r="W11834" s="10"/>
    </row>
    <row r="11835">
      <c r="E11835" s="26"/>
      <c r="F11835" s="27"/>
      <c r="J11835" s="26"/>
      <c r="K11835" s="26"/>
      <c r="L11835" s="30"/>
      <c r="M11835" s="31"/>
      <c r="N11835" s="31"/>
      <c r="O11835" s="31"/>
      <c r="P11835" s="31"/>
      <c r="Q11835" s="31"/>
      <c r="R11835" s="31"/>
      <c r="S11835" s="31"/>
      <c r="T11835" s="26"/>
      <c r="U11835" s="26"/>
      <c r="W11835" s="10"/>
    </row>
    <row r="11836">
      <c r="E11836" s="26"/>
      <c r="F11836" s="27"/>
      <c r="J11836" s="26"/>
      <c r="K11836" s="26"/>
      <c r="L11836" s="30"/>
      <c r="M11836" s="31"/>
      <c r="N11836" s="31"/>
      <c r="O11836" s="31"/>
      <c r="P11836" s="31"/>
      <c r="Q11836" s="31"/>
      <c r="R11836" s="31"/>
      <c r="S11836" s="31"/>
      <c r="T11836" s="26"/>
      <c r="U11836" s="26"/>
      <c r="W11836" s="10"/>
    </row>
    <row r="11837">
      <c r="E11837" s="26"/>
      <c r="F11837" s="27"/>
      <c r="J11837" s="26"/>
      <c r="K11837" s="26"/>
      <c r="L11837" s="30"/>
      <c r="M11837" s="31"/>
      <c r="N11837" s="31"/>
      <c r="O11837" s="31"/>
      <c r="P11837" s="31"/>
      <c r="Q11837" s="31"/>
      <c r="R11837" s="31"/>
      <c r="S11837" s="31"/>
      <c r="T11837" s="26"/>
      <c r="U11837" s="26"/>
      <c r="W11837" s="10"/>
    </row>
    <row r="11838">
      <c r="E11838" s="26"/>
      <c r="F11838" s="27"/>
      <c r="J11838" s="26"/>
      <c r="K11838" s="26"/>
      <c r="L11838" s="30"/>
      <c r="M11838" s="31"/>
      <c r="N11838" s="31"/>
      <c r="O11838" s="31"/>
      <c r="P11838" s="31"/>
      <c r="Q11838" s="31"/>
      <c r="R11838" s="31"/>
      <c r="S11838" s="31"/>
      <c r="T11838" s="26"/>
      <c r="U11838" s="26"/>
      <c r="W11838" s="10"/>
    </row>
    <row r="11839">
      <c r="E11839" s="26"/>
      <c r="F11839" s="27"/>
      <c r="J11839" s="26"/>
      <c r="K11839" s="26"/>
      <c r="L11839" s="30"/>
      <c r="M11839" s="31"/>
      <c r="N11839" s="31"/>
      <c r="O11839" s="31"/>
      <c r="P11839" s="31"/>
      <c r="Q11839" s="31"/>
      <c r="R11839" s="31"/>
      <c r="S11839" s="31"/>
      <c r="T11839" s="26"/>
      <c r="U11839" s="26"/>
      <c r="W11839" s="10"/>
    </row>
    <row r="11840">
      <c r="E11840" s="26"/>
      <c r="F11840" s="27"/>
      <c r="J11840" s="26"/>
      <c r="K11840" s="26"/>
      <c r="L11840" s="30"/>
      <c r="M11840" s="31"/>
      <c r="N11840" s="31"/>
      <c r="O11840" s="31"/>
      <c r="P11840" s="31"/>
      <c r="Q11840" s="31"/>
      <c r="R11840" s="31"/>
      <c r="S11840" s="31"/>
      <c r="T11840" s="26"/>
      <c r="U11840" s="26"/>
      <c r="W11840" s="10"/>
    </row>
    <row r="11841">
      <c r="E11841" s="26"/>
      <c r="F11841" s="27"/>
      <c r="J11841" s="26"/>
      <c r="K11841" s="26"/>
      <c r="L11841" s="30"/>
      <c r="M11841" s="31"/>
      <c r="N11841" s="31"/>
      <c r="O11841" s="31"/>
      <c r="P11841" s="31"/>
      <c r="Q11841" s="31"/>
      <c r="R11841" s="31"/>
      <c r="S11841" s="31"/>
      <c r="T11841" s="26"/>
      <c r="U11841" s="26"/>
      <c r="W11841" s="10"/>
    </row>
    <row r="11842">
      <c r="E11842" s="26"/>
      <c r="F11842" s="27"/>
      <c r="J11842" s="26"/>
      <c r="K11842" s="26"/>
      <c r="L11842" s="30"/>
      <c r="M11842" s="31"/>
      <c r="N11842" s="31"/>
      <c r="O11842" s="31"/>
      <c r="P11842" s="31"/>
      <c r="Q11842" s="31"/>
      <c r="R11842" s="31"/>
      <c r="S11842" s="31"/>
      <c r="T11842" s="26"/>
      <c r="U11842" s="26"/>
      <c r="W11842" s="10"/>
    </row>
    <row r="11843">
      <c r="E11843" s="26"/>
      <c r="F11843" s="27"/>
      <c r="J11843" s="26"/>
      <c r="K11843" s="26"/>
      <c r="L11843" s="30"/>
      <c r="M11843" s="31"/>
      <c r="N11843" s="31"/>
      <c r="O11843" s="31"/>
      <c r="P11843" s="31"/>
      <c r="Q11843" s="31"/>
      <c r="R11843" s="31"/>
      <c r="S11843" s="31"/>
      <c r="T11843" s="26"/>
      <c r="U11843" s="26"/>
      <c r="W11843" s="10"/>
    </row>
    <row r="11844">
      <c r="E11844" s="26"/>
      <c r="F11844" s="27"/>
      <c r="J11844" s="26"/>
      <c r="K11844" s="26"/>
      <c r="L11844" s="30"/>
      <c r="M11844" s="31"/>
      <c r="N11844" s="31"/>
      <c r="O11844" s="31"/>
      <c r="P11844" s="31"/>
      <c r="Q11844" s="31"/>
      <c r="R11844" s="31"/>
      <c r="S11844" s="31"/>
      <c r="T11844" s="26"/>
      <c r="U11844" s="26"/>
      <c r="W11844" s="10"/>
    </row>
    <row r="11845">
      <c r="E11845" s="26"/>
      <c r="F11845" s="27"/>
      <c r="J11845" s="26"/>
      <c r="K11845" s="26"/>
      <c r="L11845" s="30"/>
      <c r="M11845" s="31"/>
      <c r="N11845" s="31"/>
      <c r="O11845" s="31"/>
      <c r="P11845" s="31"/>
      <c r="Q11845" s="31"/>
      <c r="R11845" s="31"/>
      <c r="S11845" s="31"/>
      <c r="T11845" s="26"/>
      <c r="U11845" s="26"/>
      <c r="W11845" s="10"/>
    </row>
    <row r="11846">
      <c r="E11846" s="26"/>
      <c r="F11846" s="27"/>
      <c r="J11846" s="26"/>
      <c r="K11846" s="26"/>
      <c r="L11846" s="30"/>
      <c r="M11846" s="31"/>
      <c r="N11846" s="31"/>
      <c r="O11846" s="31"/>
      <c r="P11846" s="31"/>
      <c r="Q11846" s="31"/>
      <c r="R11846" s="31"/>
      <c r="S11846" s="31"/>
      <c r="T11846" s="26"/>
      <c r="U11846" s="26"/>
      <c r="W11846" s="10"/>
    </row>
    <row r="11847">
      <c r="E11847" s="26"/>
      <c r="F11847" s="27"/>
      <c r="J11847" s="26"/>
      <c r="K11847" s="26"/>
      <c r="L11847" s="30"/>
      <c r="M11847" s="31"/>
      <c r="N11847" s="31"/>
      <c r="O11847" s="31"/>
      <c r="P11847" s="31"/>
      <c r="Q11847" s="31"/>
      <c r="R11847" s="31"/>
      <c r="S11847" s="31"/>
      <c r="T11847" s="26"/>
      <c r="U11847" s="26"/>
      <c r="W11847" s="10"/>
    </row>
    <row r="11848">
      <c r="E11848" s="26"/>
      <c r="F11848" s="27"/>
      <c r="J11848" s="26"/>
      <c r="K11848" s="26"/>
      <c r="L11848" s="30"/>
      <c r="M11848" s="31"/>
      <c r="N11848" s="31"/>
      <c r="O11848" s="31"/>
      <c r="P11848" s="31"/>
      <c r="Q11848" s="31"/>
      <c r="R11848" s="31"/>
      <c r="S11848" s="31"/>
      <c r="T11848" s="26"/>
      <c r="U11848" s="26"/>
      <c r="W11848" s="10"/>
    </row>
    <row r="11849">
      <c r="E11849" s="26"/>
      <c r="F11849" s="27"/>
      <c r="J11849" s="26"/>
      <c r="K11849" s="26"/>
      <c r="L11849" s="30"/>
      <c r="M11849" s="31"/>
      <c r="N11849" s="31"/>
      <c r="O11849" s="31"/>
      <c r="P11849" s="31"/>
      <c r="Q11849" s="31"/>
      <c r="R11849" s="31"/>
      <c r="S11849" s="31"/>
      <c r="T11849" s="26"/>
      <c r="U11849" s="26"/>
      <c r="W11849" s="10"/>
    </row>
    <row r="11850">
      <c r="E11850" s="26"/>
      <c r="F11850" s="27"/>
      <c r="J11850" s="26"/>
      <c r="K11850" s="26"/>
      <c r="L11850" s="30"/>
      <c r="M11850" s="31"/>
      <c r="N11850" s="31"/>
      <c r="O11850" s="31"/>
      <c r="P11850" s="31"/>
      <c r="Q11850" s="31"/>
      <c r="R11850" s="31"/>
      <c r="S11850" s="31"/>
      <c r="T11850" s="26"/>
      <c r="U11850" s="26"/>
      <c r="W11850" s="10"/>
    </row>
    <row r="11851">
      <c r="E11851" s="26"/>
      <c r="F11851" s="27"/>
      <c r="J11851" s="26"/>
      <c r="K11851" s="26"/>
      <c r="L11851" s="30"/>
      <c r="M11851" s="31"/>
      <c r="N11851" s="31"/>
      <c r="O11851" s="31"/>
      <c r="P11851" s="31"/>
      <c r="Q11851" s="31"/>
      <c r="R11851" s="31"/>
      <c r="S11851" s="31"/>
      <c r="T11851" s="26"/>
      <c r="U11851" s="26"/>
      <c r="W11851" s="10"/>
    </row>
    <row r="11852">
      <c r="E11852" s="26"/>
      <c r="F11852" s="27"/>
      <c r="J11852" s="26"/>
      <c r="K11852" s="26"/>
      <c r="L11852" s="30"/>
      <c r="M11852" s="31"/>
      <c r="N11852" s="31"/>
      <c r="O11852" s="31"/>
      <c r="P11852" s="31"/>
      <c r="Q11852" s="31"/>
      <c r="R11852" s="31"/>
      <c r="S11852" s="31"/>
      <c r="T11852" s="26"/>
      <c r="U11852" s="26"/>
      <c r="W11852" s="10"/>
    </row>
    <row r="11853">
      <c r="E11853" s="26"/>
      <c r="F11853" s="27"/>
      <c r="J11853" s="26"/>
      <c r="K11853" s="26"/>
      <c r="L11853" s="30"/>
      <c r="M11853" s="31"/>
      <c r="N11853" s="31"/>
      <c r="O11853" s="31"/>
      <c r="P11853" s="31"/>
      <c r="Q11853" s="31"/>
      <c r="R11853" s="31"/>
      <c r="S11853" s="31"/>
      <c r="T11853" s="26"/>
      <c r="U11853" s="26"/>
      <c r="W11853" s="10"/>
    </row>
    <row r="11854">
      <c r="E11854" s="26"/>
      <c r="F11854" s="27"/>
      <c r="J11854" s="26"/>
      <c r="K11854" s="26"/>
      <c r="L11854" s="30"/>
      <c r="M11854" s="31"/>
      <c r="N11854" s="31"/>
      <c r="O11854" s="31"/>
      <c r="P11854" s="31"/>
      <c r="Q11854" s="31"/>
      <c r="R11854" s="31"/>
      <c r="S11854" s="31"/>
      <c r="T11854" s="26"/>
      <c r="U11854" s="26"/>
      <c r="W11854" s="10"/>
    </row>
    <row r="11855">
      <c r="E11855" s="26"/>
      <c r="F11855" s="27"/>
      <c r="J11855" s="26"/>
      <c r="K11855" s="26"/>
      <c r="L11855" s="30"/>
      <c r="M11855" s="31"/>
      <c r="N11855" s="31"/>
      <c r="O11855" s="31"/>
      <c r="P11855" s="31"/>
      <c r="Q11855" s="31"/>
      <c r="R11855" s="31"/>
      <c r="S11855" s="31"/>
      <c r="T11855" s="26"/>
      <c r="U11855" s="26"/>
      <c r="W11855" s="10"/>
    </row>
    <row r="11856">
      <c r="E11856" s="26"/>
      <c r="F11856" s="27"/>
      <c r="J11856" s="26"/>
      <c r="K11856" s="26"/>
      <c r="L11856" s="30"/>
      <c r="M11856" s="31"/>
      <c r="N11856" s="31"/>
      <c r="O11856" s="31"/>
      <c r="P11856" s="31"/>
      <c r="Q11856" s="31"/>
      <c r="R11856" s="31"/>
      <c r="S11856" s="31"/>
      <c r="T11856" s="26"/>
      <c r="U11856" s="26"/>
      <c r="W11856" s="10"/>
    </row>
    <row r="11857">
      <c r="E11857" s="26"/>
      <c r="F11857" s="27"/>
      <c r="J11857" s="26"/>
      <c r="K11857" s="26"/>
      <c r="L11857" s="30"/>
      <c r="M11857" s="31"/>
      <c r="N11857" s="31"/>
      <c r="O11857" s="31"/>
      <c r="P11857" s="31"/>
      <c r="Q11857" s="31"/>
      <c r="R11857" s="31"/>
      <c r="S11857" s="31"/>
      <c r="T11857" s="26"/>
      <c r="U11857" s="26"/>
      <c r="W11857" s="10"/>
    </row>
    <row r="11858">
      <c r="E11858" s="26"/>
      <c r="F11858" s="27"/>
      <c r="J11858" s="26"/>
      <c r="K11858" s="26"/>
      <c r="L11858" s="30"/>
      <c r="M11858" s="31"/>
      <c r="N11858" s="31"/>
      <c r="O11858" s="31"/>
      <c r="P11858" s="31"/>
      <c r="Q11858" s="31"/>
      <c r="R11858" s="31"/>
      <c r="S11858" s="31"/>
      <c r="T11858" s="26"/>
      <c r="U11858" s="26"/>
      <c r="W11858" s="10"/>
    </row>
    <row r="11859">
      <c r="E11859" s="26"/>
      <c r="F11859" s="27"/>
      <c r="J11859" s="26"/>
      <c r="K11859" s="26"/>
      <c r="L11859" s="30"/>
      <c r="M11859" s="31"/>
      <c r="N11859" s="31"/>
      <c r="O11859" s="31"/>
      <c r="P11859" s="31"/>
      <c r="Q11859" s="31"/>
      <c r="R11859" s="31"/>
      <c r="S11859" s="31"/>
      <c r="T11859" s="26"/>
      <c r="U11859" s="26"/>
      <c r="W11859" s="10"/>
    </row>
    <row r="11860">
      <c r="E11860" s="26"/>
      <c r="F11860" s="27"/>
      <c r="J11860" s="26"/>
      <c r="K11860" s="26"/>
      <c r="L11860" s="30"/>
      <c r="M11860" s="31"/>
      <c r="N11860" s="31"/>
      <c r="O11860" s="31"/>
      <c r="P11860" s="31"/>
      <c r="Q11860" s="31"/>
      <c r="R11860" s="31"/>
      <c r="S11860" s="31"/>
      <c r="T11860" s="26"/>
      <c r="U11860" s="26"/>
      <c r="W11860" s="10"/>
    </row>
    <row r="11861">
      <c r="E11861" s="26"/>
      <c r="F11861" s="27"/>
      <c r="J11861" s="26"/>
      <c r="K11861" s="26"/>
      <c r="L11861" s="30"/>
      <c r="M11861" s="31"/>
      <c r="N11861" s="31"/>
      <c r="O11861" s="31"/>
      <c r="P11861" s="31"/>
      <c r="Q11861" s="31"/>
      <c r="R11861" s="31"/>
      <c r="S11861" s="31"/>
      <c r="T11861" s="26"/>
      <c r="U11861" s="26"/>
      <c r="W11861" s="10"/>
    </row>
    <row r="11862">
      <c r="E11862" s="26"/>
      <c r="F11862" s="27"/>
      <c r="J11862" s="26"/>
      <c r="K11862" s="26"/>
      <c r="L11862" s="30"/>
      <c r="M11862" s="31"/>
      <c r="N11862" s="31"/>
      <c r="O11862" s="31"/>
      <c r="P11862" s="31"/>
      <c r="Q11862" s="31"/>
      <c r="R11862" s="31"/>
      <c r="S11862" s="31"/>
      <c r="T11862" s="26"/>
      <c r="U11862" s="26"/>
      <c r="W11862" s="10"/>
    </row>
    <row r="11863">
      <c r="E11863" s="26"/>
      <c r="F11863" s="27"/>
      <c r="J11863" s="26"/>
      <c r="K11863" s="26"/>
      <c r="L11863" s="30"/>
      <c r="M11863" s="31"/>
      <c r="N11863" s="31"/>
      <c r="O11863" s="31"/>
      <c r="P11863" s="31"/>
      <c r="Q11863" s="31"/>
      <c r="R11863" s="31"/>
      <c r="S11863" s="31"/>
      <c r="T11863" s="26"/>
      <c r="U11863" s="26"/>
      <c r="W11863" s="10"/>
    </row>
    <row r="11864">
      <c r="E11864" s="26"/>
      <c r="F11864" s="27"/>
      <c r="J11864" s="26"/>
      <c r="K11864" s="26"/>
      <c r="L11864" s="30"/>
      <c r="M11864" s="31"/>
      <c r="N11864" s="31"/>
      <c r="O11864" s="31"/>
      <c r="P11864" s="31"/>
      <c r="Q11864" s="31"/>
      <c r="R11864" s="31"/>
      <c r="S11864" s="31"/>
      <c r="T11864" s="26"/>
      <c r="U11864" s="26"/>
      <c r="W11864" s="10"/>
    </row>
    <row r="11865">
      <c r="E11865" s="26"/>
      <c r="F11865" s="27"/>
      <c r="J11865" s="26"/>
      <c r="K11865" s="26"/>
      <c r="L11865" s="30"/>
      <c r="M11865" s="31"/>
      <c r="N11865" s="31"/>
      <c r="O11865" s="31"/>
      <c r="P11865" s="31"/>
      <c r="Q11865" s="31"/>
      <c r="R11865" s="31"/>
      <c r="S11865" s="31"/>
      <c r="T11865" s="26"/>
      <c r="U11865" s="26"/>
      <c r="W11865" s="10"/>
    </row>
    <row r="11866">
      <c r="E11866" s="26"/>
      <c r="F11866" s="27"/>
      <c r="J11866" s="26"/>
      <c r="K11866" s="26"/>
      <c r="L11866" s="30"/>
      <c r="M11866" s="31"/>
      <c r="N11866" s="31"/>
      <c r="O11866" s="31"/>
      <c r="P11866" s="31"/>
      <c r="Q11866" s="31"/>
      <c r="R11866" s="31"/>
      <c r="S11866" s="31"/>
      <c r="T11866" s="26"/>
      <c r="U11866" s="26"/>
      <c r="W11866" s="10"/>
    </row>
    <row r="11867">
      <c r="E11867" s="26"/>
      <c r="F11867" s="27"/>
      <c r="J11867" s="26"/>
      <c r="K11867" s="26"/>
      <c r="L11867" s="30"/>
      <c r="M11867" s="31"/>
      <c r="N11867" s="31"/>
      <c r="O11867" s="31"/>
      <c r="P11867" s="31"/>
      <c r="Q11867" s="31"/>
      <c r="R11867" s="31"/>
      <c r="S11867" s="31"/>
      <c r="T11867" s="26"/>
      <c r="U11867" s="26"/>
      <c r="W11867" s="10"/>
    </row>
    <row r="11868">
      <c r="E11868" s="26"/>
      <c r="F11868" s="27"/>
      <c r="J11868" s="26"/>
      <c r="K11868" s="26"/>
      <c r="L11868" s="30"/>
      <c r="M11868" s="31"/>
      <c r="N11868" s="31"/>
      <c r="O11868" s="31"/>
      <c r="P11868" s="31"/>
      <c r="Q11868" s="31"/>
      <c r="R11868" s="31"/>
      <c r="S11868" s="31"/>
      <c r="T11868" s="26"/>
      <c r="U11868" s="26"/>
      <c r="W11868" s="10"/>
    </row>
    <row r="11869">
      <c r="E11869" s="26"/>
      <c r="F11869" s="27"/>
      <c r="J11869" s="26"/>
      <c r="K11869" s="26"/>
      <c r="L11869" s="30"/>
      <c r="M11869" s="31"/>
      <c r="N11869" s="31"/>
      <c r="O11869" s="31"/>
      <c r="P11869" s="31"/>
      <c r="Q11869" s="31"/>
      <c r="R11869" s="31"/>
      <c r="S11869" s="31"/>
      <c r="T11869" s="26"/>
      <c r="U11869" s="26"/>
      <c r="W11869" s="10"/>
    </row>
    <row r="11870">
      <c r="E11870" s="26"/>
      <c r="F11870" s="27"/>
      <c r="J11870" s="26"/>
      <c r="K11870" s="26"/>
      <c r="L11870" s="30"/>
      <c r="M11870" s="31"/>
      <c r="N11870" s="31"/>
      <c r="O11870" s="31"/>
      <c r="P11870" s="31"/>
      <c r="Q11870" s="31"/>
      <c r="R11870" s="31"/>
      <c r="S11870" s="31"/>
      <c r="T11870" s="26"/>
      <c r="U11870" s="26"/>
      <c r="W11870" s="10"/>
    </row>
    <row r="11871">
      <c r="E11871" s="26"/>
      <c r="F11871" s="27"/>
      <c r="J11871" s="26"/>
      <c r="K11871" s="26"/>
      <c r="L11871" s="30"/>
      <c r="M11871" s="31"/>
      <c r="N11871" s="31"/>
      <c r="O11871" s="31"/>
      <c r="P11871" s="31"/>
      <c r="Q11871" s="31"/>
      <c r="R11871" s="31"/>
      <c r="S11871" s="31"/>
      <c r="T11871" s="26"/>
      <c r="U11871" s="26"/>
      <c r="W11871" s="10"/>
    </row>
    <row r="11872">
      <c r="E11872" s="26"/>
      <c r="F11872" s="27"/>
      <c r="J11872" s="26"/>
      <c r="K11872" s="26"/>
      <c r="L11872" s="30"/>
      <c r="M11872" s="31"/>
      <c r="N11872" s="31"/>
      <c r="O11872" s="31"/>
      <c r="P11872" s="31"/>
      <c r="Q11872" s="31"/>
      <c r="R11872" s="31"/>
      <c r="S11872" s="31"/>
      <c r="T11872" s="26"/>
      <c r="U11872" s="26"/>
      <c r="W11872" s="10"/>
    </row>
    <row r="11873">
      <c r="E11873" s="26"/>
      <c r="F11873" s="27"/>
      <c r="J11873" s="26"/>
      <c r="K11873" s="26"/>
      <c r="L11873" s="30"/>
      <c r="M11873" s="31"/>
      <c r="N11873" s="31"/>
      <c r="O11873" s="31"/>
      <c r="P11873" s="31"/>
      <c r="Q11873" s="31"/>
      <c r="R11873" s="31"/>
      <c r="S11873" s="31"/>
      <c r="T11873" s="26"/>
      <c r="U11873" s="26"/>
      <c r="W11873" s="10"/>
    </row>
    <row r="11874">
      <c r="E11874" s="26"/>
      <c r="F11874" s="27"/>
      <c r="J11874" s="26"/>
      <c r="K11874" s="26"/>
      <c r="L11874" s="30"/>
      <c r="M11874" s="31"/>
      <c r="N11874" s="31"/>
      <c r="O11874" s="31"/>
      <c r="P11874" s="31"/>
      <c r="Q11874" s="31"/>
      <c r="R11874" s="31"/>
      <c r="S11874" s="31"/>
      <c r="T11874" s="26"/>
      <c r="U11874" s="26"/>
      <c r="W11874" s="10"/>
    </row>
    <row r="11875">
      <c r="E11875" s="26"/>
      <c r="F11875" s="27"/>
      <c r="J11875" s="26"/>
      <c r="K11875" s="26"/>
      <c r="L11875" s="30"/>
      <c r="M11875" s="31"/>
      <c r="N11875" s="31"/>
      <c r="O11875" s="31"/>
      <c r="P11875" s="31"/>
      <c r="Q11875" s="31"/>
      <c r="R11875" s="31"/>
      <c r="S11875" s="31"/>
      <c r="T11875" s="26"/>
      <c r="U11875" s="26"/>
      <c r="W11875" s="10"/>
    </row>
    <row r="11876">
      <c r="E11876" s="26"/>
      <c r="F11876" s="27"/>
      <c r="J11876" s="26"/>
      <c r="K11876" s="26"/>
      <c r="L11876" s="30"/>
      <c r="M11876" s="31"/>
      <c r="N11876" s="31"/>
      <c r="O11876" s="31"/>
      <c r="P11876" s="31"/>
      <c r="Q11876" s="31"/>
      <c r="R11876" s="31"/>
      <c r="S11876" s="31"/>
      <c r="T11876" s="26"/>
      <c r="U11876" s="26"/>
      <c r="W11876" s="10"/>
    </row>
    <row r="11877">
      <c r="E11877" s="26"/>
      <c r="F11877" s="27"/>
      <c r="J11877" s="26"/>
      <c r="K11877" s="26"/>
      <c r="L11877" s="30"/>
      <c r="M11877" s="31"/>
      <c r="N11877" s="31"/>
      <c r="O11877" s="31"/>
      <c r="P11877" s="31"/>
      <c r="Q11877" s="31"/>
      <c r="R11877" s="31"/>
      <c r="S11877" s="31"/>
      <c r="T11877" s="26"/>
      <c r="U11877" s="26"/>
      <c r="W11877" s="10"/>
    </row>
    <row r="11878">
      <c r="E11878" s="26"/>
      <c r="F11878" s="27"/>
      <c r="J11878" s="26"/>
      <c r="K11878" s="26"/>
      <c r="L11878" s="30"/>
      <c r="M11878" s="31"/>
      <c r="N11878" s="31"/>
      <c r="O11878" s="31"/>
      <c r="P11878" s="31"/>
      <c r="Q11878" s="31"/>
      <c r="R11878" s="31"/>
      <c r="S11878" s="31"/>
      <c r="T11878" s="26"/>
      <c r="U11878" s="26"/>
      <c r="W11878" s="10"/>
    </row>
    <row r="11879">
      <c r="E11879" s="26"/>
      <c r="F11879" s="27"/>
      <c r="J11879" s="26"/>
      <c r="K11879" s="26"/>
      <c r="L11879" s="30"/>
      <c r="M11879" s="31"/>
      <c r="N11879" s="31"/>
      <c r="O11879" s="31"/>
      <c r="P11879" s="31"/>
      <c r="Q11879" s="31"/>
      <c r="R11879" s="31"/>
      <c r="S11879" s="31"/>
      <c r="T11879" s="26"/>
      <c r="U11879" s="26"/>
      <c r="W11879" s="10"/>
    </row>
    <row r="11880">
      <c r="E11880" s="26"/>
      <c r="F11880" s="27"/>
      <c r="J11880" s="26"/>
      <c r="K11880" s="26"/>
      <c r="L11880" s="30"/>
      <c r="M11880" s="31"/>
      <c r="N11880" s="31"/>
      <c r="O11880" s="31"/>
      <c r="P11880" s="31"/>
      <c r="Q11880" s="31"/>
      <c r="R11880" s="31"/>
      <c r="S11880" s="31"/>
      <c r="T11880" s="26"/>
      <c r="U11880" s="26"/>
      <c r="W11880" s="10"/>
    </row>
    <row r="11881">
      <c r="E11881" s="26"/>
      <c r="F11881" s="27"/>
      <c r="J11881" s="26"/>
      <c r="K11881" s="26"/>
      <c r="L11881" s="30"/>
      <c r="M11881" s="31"/>
      <c r="N11881" s="31"/>
      <c r="O11881" s="31"/>
      <c r="P11881" s="31"/>
      <c r="Q11881" s="31"/>
      <c r="R11881" s="31"/>
      <c r="S11881" s="31"/>
      <c r="T11881" s="26"/>
      <c r="U11881" s="26"/>
      <c r="W11881" s="10"/>
    </row>
    <row r="11882">
      <c r="E11882" s="26"/>
      <c r="F11882" s="27"/>
      <c r="J11882" s="26"/>
      <c r="K11882" s="26"/>
      <c r="L11882" s="30"/>
      <c r="M11882" s="31"/>
      <c r="N11882" s="31"/>
      <c r="O11882" s="31"/>
      <c r="P11882" s="31"/>
      <c r="Q11882" s="31"/>
      <c r="R11882" s="31"/>
      <c r="S11882" s="31"/>
      <c r="T11882" s="26"/>
      <c r="U11882" s="26"/>
      <c r="W11882" s="10"/>
    </row>
    <row r="11883">
      <c r="E11883" s="26"/>
      <c r="F11883" s="27"/>
      <c r="J11883" s="26"/>
      <c r="K11883" s="26"/>
      <c r="L11883" s="30"/>
      <c r="M11883" s="31"/>
      <c r="N11883" s="31"/>
      <c r="O11883" s="31"/>
      <c r="P11883" s="31"/>
      <c r="Q11883" s="31"/>
      <c r="R11883" s="31"/>
      <c r="S11883" s="31"/>
      <c r="T11883" s="26"/>
      <c r="U11883" s="26"/>
      <c r="W11883" s="10"/>
    </row>
    <row r="11884">
      <c r="E11884" s="26"/>
      <c r="F11884" s="27"/>
      <c r="J11884" s="26"/>
      <c r="K11884" s="26"/>
      <c r="L11884" s="30"/>
      <c r="M11884" s="31"/>
      <c r="N11884" s="31"/>
      <c r="O11884" s="31"/>
      <c r="P11884" s="31"/>
      <c r="Q11884" s="31"/>
      <c r="R11884" s="31"/>
      <c r="S11884" s="31"/>
      <c r="T11884" s="26"/>
      <c r="U11884" s="26"/>
      <c r="W11884" s="10"/>
    </row>
    <row r="11885">
      <c r="E11885" s="26"/>
      <c r="F11885" s="27"/>
      <c r="J11885" s="26"/>
      <c r="K11885" s="26"/>
      <c r="L11885" s="30"/>
      <c r="M11885" s="31"/>
      <c r="N11885" s="31"/>
      <c r="O11885" s="31"/>
      <c r="P11885" s="31"/>
      <c r="Q11885" s="31"/>
      <c r="R11885" s="31"/>
      <c r="S11885" s="31"/>
      <c r="T11885" s="26"/>
      <c r="U11885" s="26"/>
      <c r="W11885" s="10"/>
    </row>
    <row r="11886">
      <c r="E11886" s="26"/>
      <c r="F11886" s="27"/>
      <c r="J11886" s="26"/>
      <c r="K11886" s="26"/>
      <c r="L11886" s="30"/>
      <c r="M11886" s="31"/>
      <c r="N11886" s="31"/>
      <c r="O11886" s="31"/>
      <c r="P11886" s="31"/>
      <c r="Q11886" s="31"/>
      <c r="R11886" s="31"/>
      <c r="S11886" s="31"/>
      <c r="T11886" s="26"/>
      <c r="U11886" s="26"/>
      <c r="W11886" s="10"/>
    </row>
    <row r="11887">
      <c r="E11887" s="26"/>
      <c r="F11887" s="27"/>
      <c r="J11887" s="26"/>
      <c r="K11887" s="26"/>
      <c r="L11887" s="30"/>
      <c r="M11887" s="31"/>
      <c r="N11887" s="31"/>
      <c r="O11887" s="31"/>
      <c r="P11887" s="31"/>
      <c r="Q11887" s="31"/>
      <c r="R11887" s="31"/>
      <c r="S11887" s="31"/>
      <c r="T11887" s="26"/>
      <c r="U11887" s="26"/>
      <c r="W11887" s="10"/>
    </row>
    <row r="11888">
      <c r="E11888" s="26"/>
      <c r="F11888" s="27"/>
      <c r="J11888" s="26"/>
      <c r="K11888" s="26"/>
      <c r="L11888" s="30"/>
      <c r="M11888" s="31"/>
      <c r="N11888" s="31"/>
      <c r="O11888" s="31"/>
      <c r="P11888" s="31"/>
      <c r="Q11888" s="31"/>
      <c r="R11888" s="31"/>
      <c r="S11888" s="31"/>
      <c r="T11888" s="26"/>
      <c r="U11888" s="26"/>
      <c r="W11888" s="10"/>
    </row>
    <row r="11889">
      <c r="E11889" s="26"/>
      <c r="F11889" s="27"/>
      <c r="J11889" s="26"/>
      <c r="K11889" s="26"/>
      <c r="L11889" s="30"/>
      <c r="M11889" s="31"/>
      <c r="N11889" s="31"/>
      <c r="O11889" s="31"/>
      <c r="P11889" s="31"/>
      <c r="Q11889" s="31"/>
      <c r="R11889" s="31"/>
      <c r="S11889" s="31"/>
      <c r="T11889" s="26"/>
      <c r="U11889" s="26"/>
      <c r="W11889" s="10"/>
    </row>
    <row r="11890">
      <c r="E11890" s="26"/>
      <c r="F11890" s="27"/>
      <c r="J11890" s="26"/>
      <c r="K11890" s="26"/>
      <c r="L11890" s="30"/>
      <c r="M11890" s="31"/>
      <c r="N11890" s="31"/>
      <c r="O11890" s="31"/>
      <c r="P11890" s="31"/>
      <c r="Q11890" s="31"/>
      <c r="R11890" s="31"/>
      <c r="S11890" s="31"/>
      <c r="T11890" s="26"/>
      <c r="U11890" s="26"/>
      <c r="W11890" s="10"/>
    </row>
    <row r="11891">
      <c r="E11891" s="26"/>
      <c r="F11891" s="27"/>
      <c r="J11891" s="26"/>
      <c r="K11891" s="26"/>
      <c r="L11891" s="30"/>
      <c r="M11891" s="31"/>
      <c r="N11891" s="31"/>
      <c r="O11891" s="31"/>
      <c r="P11891" s="31"/>
      <c r="Q11891" s="31"/>
      <c r="R11891" s="31"/>
      <c r="S11891" s="31"/>
      <c r="T11891" s="26"/>
      <c r="U11891" s="26"/>
      <c r="W11891" s="10"/>
    </row>
    <row r="11892">
      <c r="E11892" s="26"/>
      <c r="F11892" s="27"/>
      <c r="J11892" s="26"/>
      <c r="K11892" s="26"/>
      <c r="L11892" s="30"/>
      <c r="M11892" s="31"/>
      <c r="N11892" s="31"/>
      <c r="O11892" s="31"/>
      <c r="P11892" s="31"/>
      <c r="Q11892" s="31"/>
      <c r="R11892" s="31"/>
      <c r="S11892" s="31"/>
      <c r="T11892" s="26"/>
      <c r="U11892" s="26"/>
      <c r="W11892" s="10"/>
    </row>
    <row r="11893">
      <c r="E11893" s="26"/>
      <c r="F11893" s="27"/>
      <c r="J11893" s="26"/>
      <c r="K11893" s="26"/>
      <c r="L11893" s="30"/>
      <c r="M11893" s="31"/>
      <c r="N11893" s="31"/>
      <c r="O11893" s="31"/>
      <c r="P11893" s="31"/>
      <c r="Q11893" s="31"/>
      <c r="R11893" s="31"/>
      <c r="S11893" s="31"/>
      <c r="T11893" s="26"/>
      <c r="U11893" s="26"/>
      <c r="W11893" s="10"/>
    </row>
    <row r="11894">
      <c r="E11894" s="26"/>
      <c r="F11894" s="27"/>
      <c r="J11894" s="26"/>
      <c r="K11894" s="26"/>
      <c r="L11894" s="30"/>
      <c r="M11894" s="31"/>
      <c r="N11894" s="31"/>
      <c r="O11894" s="31"/>
      <c r="P11894" s="31"/>
      <c r="Q11894" s="31"/>
      <c r="R11894" s="31"/>
      <c r="S11894" s="31"/>
      <c r="T11894" s="26"/>
      <c r="U11894" s="26"/>
      <c r="W11894" s="10"/>
    </row>
    <row r="11895">
      <c r="E11895" s="26"/>
      <c r="F11895" s="27"/>
      <c r="J11895" s="26"/>
      <c r="K11895" s="26"/>
      <c r="L11895" s="30"/>
      <c r="M11895" s="31"/>
      <c r="N11895" s="31"/>
      <c r="O11895" s="31"/>
      <c r="P11895" s="31"/>
      <c r="Q11895" s="31"/>
      <c r="R11895" s="31"/>
      <c r="S11895" s="31"/>
      <c r="T11895" s="26"/>
      <c r="U11895" s="26"/>
      <c r="W11895" s="10"/>
    </row>
    <row r="11896">
      <c r="E11896" s="26"/>
      <c r="F11896" s="27"/>
      <c r="J11896" s="26"/>
      <c r="K11896" s="26"/>
      <c r="L11896" s="30"/>
      <c r="M11896" s="31"/>
      <c r="N11896" s="31"/>
      <c r="O11896" s="31"/>
      <c r="P11896" s="31"/>
      <c r="Q11896" s="31"/>
      <c r="R11896" s="31"/>
      <c r="S11896" s="31"/>
      <c r="T11896" s="26"/>
      <c r="U11896" s="26"/>
      <c r="W11896" s="10"/>
    </row>
    <row r="11897">
      <c r="E11897" s="26"/>
      <c r="F11897" s="27"/>
      <c r="J11897" s="26"/>
      <c r="K11897" s="26"/>
      <c r="L11897" s="30"/>
      <c r="M11897" s="31"/>
      <c r="N11897" s="31"/>
      <c r="O11897" s="31"/>
      <c r="P11897" s="31"/>
      <c r="Q11897" s="31"/>
      <c r="R11897" s="31"/>
      <c r="S11897" s="31"/>
      <c r="T11897" s="26"/>
      <c r="U11897" s="26"/>
      <c r="W11897" s="10"/>
    </row>
    <row r="11898">
      <c r="E11898" s="26"/>
      <c r="F11898" s="27"/>
      <c r="J11898" s="26"/>
      <c r="K11898" s="26"/>
      <c r="L11898" s="30"/>
      <c r="M11898" s="31"/>
      <c r="N11898" s="31"/>
      <c r="O11898" s="31"/>
      <c r="P11898" s="31"/>
      <c r="Q11898" s="31"/>
      <c r="R11898" s="31"/>
      <c r="S11898" s="31"/>
      <c r="T11898" s="26"/>
      <c r="U11898" s="26"/>
      <c r="W11898" s="10"/>
    </row>
    <row r="11899">
      <c r="E11899" s="26"/>
      <c r="F11899" s="27"/>
      <c r="J11899" s="26"/>
      <c r="K11899" s="26"/>
      <c r="L11899" s="30"/>
      <c r="M11899" s="31"/>
      <c r="N11899" s="31"/>
      <c r="O11899" s="31"/>
      <c r="P11899" s="31"/>
      <c r="Q11899" s="31"/>
      <c r="R11899" s="31"/>
      <c r="S11899" s="31"/>
      <c r="T11899" s="26"/>
      <c r="U11899" s="26"/>
      <c r="W11899" s="10"/>
    </row>
    <row r="11900">
      <c r="E11900" s="26"/>
      <c r="F11900" s="27"/>
      <c r="J11900" s="26"/>
      <c r="K11900" s="26"/>
      <c r="L11900" s="30"/>
      <c r="M11900" s="31"/>
      <c r="N11900" s="31"/>
      <c r="O11900" s="31"/>
      <c r="P11900" s="31"/>
      <c r="Q11900" s="31"/>
      <c r="R11900" s="31"/>
      <c r="S11900" s="31"/>
      <c r="T11900" s="26"/>
      <c r="U11900" s="26"/>
      <c r="W11900" s="10"/>
    </row>
    <row r="11901">
      <c r="E11901" s="26"/>
      <c r="F11901" s="27"/>
      <c r="J11901" s="26"/>
      <c r="K11901" s="26"/>
      <c r="L11901" s="30"/>
      <c r="M11901" s="31"/>
      <c r="N11901" s="31"/>
      <c r="O11901" s="31"/>
      <c r="P11901" s="31"/>
      <c r="Q11901" s="31"/>
      <c r="R11901" s="31"/>
      <c r="S11901" s="31"/>
      <c r="T11901" s="26"/>
      <c r="U11901" s="26"/>
      <c r="W11901" s="10"/>
    </row>
    <row r="11902">
      <c r="E11902" s="26"/>
      <c r="F11902" s="27"/>
      <c r="J11902" s="26"/>
      <c r="K11902" s="26"/>
      <c r="L11902" s="30"/>
      <c r="M11902" s="31"/>
      <c r="N11902" s="31"/>
      <c r="O11902" s="31"/>
      <c r="P11902" s="31"/>
      <c r="Q11902" s="31"/>
      <c r="R11902" s="31"/>
      <c r="S11902" s="31"/>
      <c r="T11902" s="26"/>
      <c r="U11902" s="26"/>
      <c r="W11902" s="10"/>
    </row>
    <row r="11903">
      <c r="E11903" s="26"/>
      <c r="F11903" s="27"/>
      <c r="J11903" s="26"/>
      <c r="K11903" s="26"/>
      <c r="L11903" s="30"/>
      <c r="M11903" s="31"/>
      <c r="N11903" s="31"/>
      <c r="O11903" s="31"/>
      <c r="P11903" s="31"/>
      <c r="Q11903" s="31"/>
      <c r="R11903" s="31"/>
      <c r="S11903" s="31"/>
      <c r="T11903" s="26"/>
      <c r="U11903" s="26"/>
      <c r="W11903" s="10"/>
    </row>
    <row r="11904">
      <c r="E11904" s="26"/>
      <c r="F11904" s="27"/>
      <c r="J11904" s="26"/>
      <c r="K11904" s="26"/>
      <c r="L11904" s="30"/>
      <c r="M11904" s="31"/>
      <c r="N11904" s="31"/>
      <c r="O11904" s="31"/>
      <c r="P11904" s="31"/>
      <c r="Q11904" s="31"/>
      <c r="R11904" s="31"/>
      <c r="S11904" s="31"/>
      <c r="T11904" s="26"/>
      <c r="U11904" s="26"/>
      <c r="W11904" s="10"/>
    </row>
    <row r="11905">
      <c r="E11905" s="26"/>
      <c r="F11905" s="27"/>
      <c r="J11905" s="26"/>
      <c r="K11905" s="26"/>
      <c r="L11905" s="30"/>
      <c r="M11905" s="31"/>
      <c r="N11905" s="31"/>
      <c r="O11905" s="31"/>
      <c r="P11905" s="31"/>
      <c r="Q11905" s="31"/>
      <c r="R11905" s="31"/>
      <c r="S11905" s="31"/>
      <c r="T11905" s="26"/>
      <c r="U11905" s="26"/>
      <c r="W11905" s="10"/>
    </row>
    <row r="11906">
      <c r="E11906" s="26"/>
      <c r="F11906" s="27"/>
      <c r="J11906" s="26"/>
      <c r="K11906" s="26"/>
      <c r="L11906" s="30"/>
      <c r="M11906" s="31"/>
      <c r="N11906" s="31"/>
      <c r="O11906" s="31"/>
      <c r="P11906" s="31"/>
      <c r="Q11906" s="31"/>
      <c r="R11906" s="31"/>
      <c r="S11906" s="31"/>
      <c r="T11906" s="26"/>
      <c r="U11906" s="26"/>
      <c r="W11906" s="10"/>
    </row>
    <row r="11907">
      <c r="E11907" s="26"/>
      <c r="F11907" s="27"/>
      <c r="J11907" s="26"/>
      <c r="K11907" s="26"/>
      <c r="L11907" s="30"/>
      <c r="M11907" s="31"/>
      <c r="N11907" s="31"/>
      <c r="O11907" s="31"/>
      <c r="P11907" s="31"/>
      <c r="Q11907" s="31"/>
      <c r="R11907" s="31"/>
      <c r="S11907" s="31"/>
      <c r="T11907" s="26"/>
      <c r="U11907" s="26"/>
      <c r="W11907" s="10"/>
    </row>
    <row r="11908">
      <c r="E11908" s="26"/>
      <c r="F11908" s="27"/>
      <c r="J11908" s="26"/>
      <c r="K11908" s="26"/>
      <c r="L11908" s="30"/>
      <c r="M11908" s="31"/>
      <c r="N11908" s="31"/>
      <c r="O11908" s="31"/>
      <c r="P11908" s="31"/>
      <c r="Q11908" s="31"/>
      <c r="R11908" s="31"/>
      <c r="S11908" s="31"/>
      <c r="T11908" s="26"/>
      <c r="U11908" s="26"/>
      <c r="W11908" s="10"/>
    </row>
    <row r="11909">
      <c r="E11909" s="26"/>
      <c r="F11909" s="27"/>
      <c r="J11909" s="26"/>
      <c r="K11909" s="26"/>
      <c r="L11909" s="30"/>
      <c r="M11909" s="31"/>
      <c r="N11909" s="31"/>
      <c r="O11909" s="31"/>
      <c r="P11909" s="31"/>
      <c r="Q11909" s="31"/>
      <c r="R11909" s="31"/>
      <c r="S11909" s="31"/>
      <c r="T11909" s="26"/>
      <c r="U11909" s="26"/>
      <c r="W11909" s="10"/>
    </row>
    <row r="11910">
      <c r="E11910" s="26"/>
      <c r="F11910" s="27"/>
      <c r="J11910" s="26"/>
      <c r="K11910" s="26"/>
      <c r="L11910" s="30"/>
      <c r="M11910" s="31"/>
      <c r="N11910" s="31"/>
      <c r="O11910" s="31"/>
      <c r="P11910" s="31"/>
      <c r="Q11910" s="31"/>
      <c r="R11910" s="31"/>
      <c r="S11910" s="31"/>
      <c r="T11910" s="26"/>
      <c r="U11910" s="26"/>
      <c r="W11910" s="10"/>
    </row>
    <row r="11911">
      <c r="E11911" s="26"/>
      <c r="F11911" s="27"/>
      <c r="J11911" s="26"/>
      <c r="K11911" s="26"/>
      <c r="L11911" s="30"/>
      <c r="M11911" s="31"/>
      <c r="N11911" s="31"/>
      <c r="O11911" s="31"/>
      <c r="P11911" s="31"/>
      <c r="Q11911" s="31"/>
      <c r="R11911" s="31"/>
      <c r="S11911" s="31"/>
      <c r="T11911" s="26"/>
      <c r="U11911" s="26"/>
      <c r="W11911" s="10"/>
    </row>
    <row r="11912">
      <c r="E11912" s="26"/>
      <c r="F11912" s="27"/>
      <c r="J11912" s="26"/>
      <c r="K11912" s="26"/>
      <c r="L11912" s="30"/>
      <c r="M11912" s="31"/>
      <c r="N11912" s="31"/>
      <c r="O11912" s="31"/>
      <c r="P11912" s="31"/>
      <c r="Q11912" s="31"/>
      <c r="R11912" s="31"/>
      <c r="S11912" s="31"/>
      <c r="T11912" s="26"/>
      <c r="U11912" s="26"/>
      <c r="W11912" s="10"/>
    </row>
    <row r="11913">
      <c r="E11913" s="26"/>
      <c r="F11913" s="27"/>
      <c r="J11913" s="26"/>
      <c r="K11913" s="26"/>
      <c r="L11913" s="30"/>
      <c r="M11913" s="31"/>
      <c r="N11913" s="31"/>
      <c r="O11913" s="31"/>
      <c r="P11913" s="31"/>
      <c r="Q11913" s="31"/>
      <c r="R11913" s="31"/>
      <c r="S11913" s="31"/>
      <c r="T11913" s="26"/>
      <c r="U11913" s="26"/>
      <c r="W11913" s="10"/>
    </row>
    <row r="11914">
      <c r="E11914" s="26"/>
      <c r="F11914" s="27"/>
      <c r="J11914" s="26"/>
      <c r="K11914" s="26"/>
      <c r="L11914" s="30"/>
      <c r="M11914" s="31"/>
      <c r="N11914" s="31"/>
      <c r="O11914" s="31"/>
      <c r="P11914" s="31"/>
      <c r="Q11914" s="31"/>
      <c r="R11914" s="31"/>
      <c r="S11914" s="31"/>
      <c r="T11914" s="26"/>
      <c r="U11914" s="26"/>
      <c r="W11914" s="10"/>
    </row>
    <row r="11915">
      <c r="E11915" s="26"/>
      <c r="F11915" s="27"/>
      <c r="J11915" s="26"/>
      <c r="K11915" s="26"/>
      <c r="L11915" s="30"/>
      <c r="M11915" s="31"/>
      <c r="N11915" s="31"/>
      <c r="O11915" s="31"/>
      <c r="P11915" s="31"/>
      <c r="Q11915" s="31"/>
      <c r="R11915" s="31"/>
      <c r="S11915" s="31"/>
      <c r="T11915" s="26"/>
      <c r="U11915" s="26"/>
      <c r="W11915" s="10"/>
    </row>
    <row r="11916">
      <c r="E11916" s="26"/>
      <c r="F11916" s="27"/>
      <c r="J11916" s="26"/>
      <c r="K11916" s="26"/>
      <c r="L11916" s="30"/>
      <c r="M11916" s="31"/>
      <c r="N11916" s="31"/>
      <c r="O11916" s="31"/>
      <c r="P11916" s="31"/>
      <c r="Q11916" s="31"/>
      <c r="R11916" s="31"/>
      <c r="S11916" s="31"/>
      <c r="T11916" s="26"/>
      <c r="U11916" s="26"/>
      <c r="W11916" s="10"/>
    </row>
    <row r="11917">
      <c r="E11917" s="26"/>
      <c r="F11917" s="27"/>
      <c r="J11917" s="26"/>
      <c r="K11917" s="26"/>
      <c r="L11917" s="30"/>
      <c r="M11917" s="31"/>
      <c r="N11917" s="31"/>
      <c r="O11917" s="31"/>
      <c r="P11917" s="31"/>
      <c r="Q11917" s="31"/>
      <c r="R11917" s="31"/>
      <c r="S11917" s="31"/>
      <c r="T11917" s="26"/>
      <c r="U11917" s="26"/>
      <c r="W11917" s="10"/>
    </row>
    <row r="11918">
      <c r="E11918" s="26"/>
      <c r="F11918" s="27"/>
      <c r="J11918" s="26"/>
      <c r="K11918" s="26"/>
      <c r="L11918" s="30"/>
      <c r="M11918" s="31"/>
      <c r="N11918" s="31"/>
      <c r="O11918" s="31"/>
      <c r="P11918" s="31"/>
      <c r="Q11918" s="31"/>
      <c r="R11918" s="31"/>
      <c r="S11918" s="31"/>
      <c r="T11918" s="26"/>
      <c r="U11918" s="26"/>
      <c r="W11918" s="10"/>
    </row>
    <row r="11919">
      <c r="E11919" s="26"/>
      <c r="F11919" s="27"/>
      <c r="J11919" s="26"/>
      <c r="K11919" s="26"/>
      <c r="L11919" s="30"/>
      <c r="M11919" s="31"/>
      <c r="N11919" s="31"/>
      <c r="O11919" s="31"/>
      <c r="P11919" s="31"/>
      <c r="Q11919" s="31"/>
      <c r="R11919" s="31"/>
      <c r="S11919" s="31"/>
      <c r="T11919" s="26"/>
      <c r="U11919" s="26"/>
      <c r="W11919" s="10"/>
    </row>
    <row r="11920">
      <c r="E11920" s="26"/>
      <c r="F11920" s="27"/>
      <c r="J11920" s="26"/>
      <c r="K11920" s="26"/>
      <c r="L11920" s="30"/>
      <c r="M11920" s="31"/>
      <c r="N11920" s="31"/>
      <c r="O11920" s="31"/>
      <c r="P11920" s="31"/>
      <c r="Q11920" s="31"/>
      <c r="R11920" s="31"/>
      <c r="S11920" s="31"/>
      <c r="T11920" s="26"/>
      <c r="U11920" s="26"/>
      <c r="W11920" s="10"/>
    </row>
    <row r="11921">
      <c r="E11921" s="26"/>
      <c r="F11921" s="27"/>
      <c r="J11921" s="26"/>
      <c r="K11921" s="26"/>
      <c r="L11921" s="30"/>
      <c r="M11921" s="31"/>
      <c r="N11921" s="31"/>
      <c r="O11921" s="31"/>
      <c r="P11921" s="31"/>
      <c r="Q11921" s="31"/>
      <c r="R11921" s="31"/>
      <c r="S11921" s="31"/>
      <c r="T11921" s="26"/>
      <c r="U11921" s="26"/>
      <c r="W11921" s="10"/>
    </row>
    <row r="11922">
      <c r="E11922" s="26"/>
      <c r="F11922" s="27"/>
      <c r="J11922" s="26"/>
      <c r="K11922" s="26"/>
      <c r="L11922" s="30"/>
      <c r="M11922" s="31"/>
      <c r="N11922" s="31"/>
      <c r="O11922" s="31"/>
      <c r="P11922" s="31"/>
      <c r="Q11922" s="31"/>
      <c r="R11922" s="31"/>
      <c r="S11922" s="31"/>
      <c r="T11922" s="26"/>
      <c r="U11922" s="26"/>
      <c r="W11922" s="10"/>
    </row>
    <row r="11923">
      <c r="E11923" s="26"/>
      <c r="F11923" s="27"/>
      <c r="J11923" s="26"/>
      <c r="K11923" s="26"/>
      <c r="L11923" s="30"/>
      <c r="M11923" s="31"/>
      <c r="N11923" s="31"/>
      <c r="O11923" s="31"/>
      <c r="P11923" s="31"/>
      <c r="Q11923" s="31"/>
      <c r="R11923" s="31"/>
      <c r="S11923" s="31"/>
      <c r="T11923" s="26"/>
      <c r="U11923" s="26"/>
      <c r="W11923" s="10"/>
    </row>
    <row r="11924">
      <c r="E11924" s="26"/>
      <c r="F11924" s="27"/>
      <c r="J11924" s="26"/>
      <c r="K11924" s="26"/>
      <c r="L11924" s="30"/>
      <c r="M11924" s="31"/>
      <c r="N11924" s="31"/>
      <c r="O11924" s="31"/>
      <c r="P11924" s="31"/>
      <c r="Q11924" s="31"/>
      <c r="R11924" s="31"/>
      <c r="S11924" s="31"/>
      <c r="T11924" s="26"/>
      <c r="U11924" s="26"/>
      <c r="W11924" s="10"/>
    </row>
    <row r="11925">
      <c r="E11925" s="26"/>
      <c r="F11925" s="27"/>
      <c r="J11925" s="26"/>
      <c r="K11925" s="26"/>
      <c r="L11925" s="30"/>
      <c r="M11925" s="31"/>
      <c r="N11925" s="31"/>
      <c r="O11925" s="31"/>
      <c r="P11925" s="31"/>
      <c r="Q11925" s="31"/>
      <c r="R11925" s="31"/>
      <c r="S11925" s="31"/>
      <c r="T11925" s="26"/>
      <c r="U11925" s="26"/>
      <c r="W11925" s="10"/>
    </row>
    <row r="11926">
      <c r="E11926" s="26"/>
      <c r="F11926" s="27"/>
      <c r="J11926" s="26"/>
      <c r="K11926" s="26"/>
      <c r="L11926" s="30"/>
      <c r="M11926" s="31"/>
      <c r="N11926" s="31"/>
      <c r="O11926" s="31"/>
      <c r="P11926" s="31"/>
      <c r="Q11926" s="31"/>
      <c r="R11926" s="31"/>
      <c r="S11926" s="31"/>
      <c r="T11926" s="26"/>
      <c r="U11926" s="26"/>
      <c r="W11926" s="10"/>
    </row>
    <row r="11927">
      <c r="E11927" s="26"/>
      <c r="F11927" s="27"/>
      <c r="J11927" s="26"/>
      <c r="K11927" s="26"/>
      <c r="L11927" s="30"/>
      <c r="M11927" s="31"/>
      <c r="N11927" s="31"/>
      <c r="O11927" s="31"/>
      <c r="P11927" s="31"/>
      <c r="Q11927" s="31"/>
      <c r="R11927" s="31"/>
      <c r="S11927" s="31"/>
      <c r="T11927" s="26"/>
      <c r="U11927" s="26"/>
      <c r="W11927" s="10"/>
    </row>
    <row r="11928">
      <c r="E11928" s="26"/>
      <c r="F11928" s="27"/>
      <c r="J11928" s="26"/>
      <c r="K11928" s="26"/>
      <c r="L11928" s="30"/>
      <c r="M11928" s="31"/>
      <c r="N11928" s="31"/>
      <c r="O11928" s="31"/>
      <c r="P11928" s="31"/>
      <c r="Q11928" s="31"/>
      <c r="R11928" s="31"/>
      <c r="S11928" s="31"/>
      <c r="T11928" s="26"/>
      <c r="U11928" s="26"/>
      <c r="W11928" s="10"/>
    </row>
    <row r="11929">
      <c r="E11929" s="26"/>
      <c r="F11929" s="27"/>
      <c r="J11929" s="26"/>
      <c r="K11929" s="26"/>
      <c r="L11929" s="30"/>
      <c r="M11929" s="31"/>
      <c r="N11929" s="31"/>
      <c r="O11929" s="31"/>
      <c r="P11929" s="31"/>
      <c r="Q11929" s="31"/>
      <c r="R11929" s="31"/>
      <c r="S11929" s="31"/>
      <c r="T11929" s="26"/>
      <c r="U11929" s="26"/>
      <c r="W11929" s="10"/>
    </row>
    <row r="11930">
      <c r="E11930" s="26"/>
      <c r="F11930" s="27"/>
      <c r="J11930" s="26"/>
      <c r="K11930" s="26"/>
      <c r="L11930" s="30"/>
      <c r="M11930" s="31"/>
      <c r="N11930" s="31"/>
      <c r="O11930" s="31"/>
      <c r="P11930" s="31"/>
      <c r="Q11930" s="31"/>
      <c r="R11930" s="31"/>
      <c r="S11930" s="31"/>
      <c r="T11930" s="26"/>
      <c r="U11930" s="26"/>
      <c r="W11930" s="10"/>
    </row>
    <row r="11931">
      <c r="E11931" s="26"/>
      <c r="F11931" s="27"/>
      <c r="J11931" s="26"/>
      <c r="K11931" s="26"/>
      <c r="L11931" s="30"/>
      <c r="M11931" s="31"/>
      <c r="N11931" s="31"/>
      <c r="O11931" s="31"/>
      <c r="P11931" s="31"/>
      <c r="Q11931" s="31"/>
      <c r="R11931" s="31"/>
      <c r="S11931" s="31"/>
      <c r="T11931" s="26"/>
      <c r="U11931" s="26"/>
      <c r="W11931" s="10"/>
    </row>
    <row r="11932">
      <c r="E11932" s="26"/>
      <c r="F11932" s="27"/>
      <c r="J11932" s="26"/>
      <c r="K11932" s="26"/>
      <c r="L11932" s="30"/>
      <c r="M11932" s="31"/>
      <c r="N11932" s="31"/>
      <c r="O11932" s="31"/>
      <c r="P11932" s="31"/>
      <c r="Q11932" s="31"/>
      <c r="R11932" s="31"/>
      <c r="S11932" s="31"/>
      <c r="T11932" s="26"/>
      <c r="U11932" s="26"/>
      <c r="W11932" s="10"/>
    </row>
    <row r="11933">
      <c r="E11933" s="26"/>
      <c r="F11933" s="27"/>
      <c r="J11933" s="26"/>
      <c r="K11933" s="26"/>
      <c r="L11933" s="30"/>
      <c r="M11933" s="31"/>
      <c r="N11933" s="31"/>
      <c r="O11933" s="31"/>
      <c r="P11933" s="31"/>
      <c r="Q11933" s="31"/>
      <c r="R11933" s="31"/>
      <c r="S11933" s="31"/>
      <c r="T11933" s="26"/>
      <c r="U11933" s="26"/>
      <c r="W11933" s="10"/>
    </row>
    <row r="11934">
      <c r="E11934" s="26"/>
      <c r="F11934" s="27"/>
      <c r="J11934" s="26"/>
      <c r="K11934" s="26"/>
      <c r="L11934" s="30"/>
      <c r="M11934" s="31"/>
      <c r="N11934" s="31"/>
      <c r="O11934" s="31"/>
      <c r="P11934" s="31"/>
      <c r="Q11934" s="31"/>
      <c r="R11934" s="31"/>
      <c r="S11934" s="31"/>
      <c r="T11934" s="26"/>
      <c r="U11934" s="26"/>
      <c r="W11934" s="10"/>
    </row>
    <row r="11935">
      <c r="E11935" s="26"/>
      <c r="F11935" s="27"/>
      <c r="J11935" s="26"/>
      <c r="K11935" s="26"/>
      <c r="L11935" s="30"/>
      <c r="M11935" s="31"/>
      <c r="N11935" s="31"/>
      <c r="O11935" s="31"/>
      <c r="P11935" s="31"/>
      <c r="Q11935" s="31"/>
      <c r="R11935" s="31"/>
      <c r="S11935" s="31"/>
      <c r="T11935" s="26"/>
      <c r="U11935" s="26"/>
      <c r="W11935" s="10"/>
    </row>
    <row r="11936">
      <c r="E11936" s="26"/>
      <c r="F11936" s="27"/>
      <c r="J11936" s="26"/>
      <c r="K11936" s="26"/>
      <c r="L11936" s="30"/>
      <c r="M11936" s="31"/>
      <c r="N11936" s="31"/>
      <c r="O11936" s="31"/>
      <c r="P11936" s="31"/>
      <c r="Q11936" s="31"/>
      <c r="R11936" s="31"/>
      <c r="S11936" s="31"/>
      <c r="T11936" s="26"/>
      <c r="U11936" s="26"/>
      <c r="W11936" s="10"/>
    </row>
    <row r="11937">
      <c r="E11937" s="26"/>
      <c r="F11937" s="27"/>
      <c r="J11937" s="26"/>
      <c r="K11937" s="26"/>
      <c r="L11937" s="30"/>
      <c r="M11937" s="31"/>
      <c r="N11937" s="31"/>
      <c r="O11937" s="31"/>
      <c r="P11937" s="31"/>
      <c r="Q11937" s="31"/>
      <c r="R11937" s="31"/>
      <c r="S11937" s="31"/>
      <c r="T11937" s="26"/>
      <c r="U11937" s="26"/>
      <c r="W11937" s="10"/>
    </row>
    <row r="11938">
      <c r="E11938" s="26"/>
      <c r="F11938" s="27"/>
      <c r="J11938" s="26"/>
      <c r="K11938" s="26"/>
      <c r="L11938" s="30"/>
      <c r="M11938" s="31"/>
      <c r="N11938" s="31"/>
      <c r="O11938" s="31"/>
      <c r="P11938" s="31"/>
      <c r="Q11938" s="31"/>
      <c r="R11938" s="31"/>
      <c r="S11938" s="31"/>
      <c r="T11938" s="26"/>
      <c r="U11938" s="26"/>
      <c r="W11938" s="10"/>
    </row>
    <row r="11939">
      <c r="E11939" s="26"/>
      <c r="F11939" s="27"/>
      <c r="J11939" s="26"/>
      <c r="K11939" s="26"/>
      <c r="L11939" s="30"/>
      <c r="M11939" s="31"/>
      <c r="N11939" s="31"/>
      <c r="O11939" s="31"/>
      <c r="P11939" s="31"/>
      <c r="Q11939" s="31"/>
      <c r="R11939" s="31"/>
      <c r="S11939" s="31"/>
      <c r="T11939" s="26"/>
      <c r="U11939" s="26"/>
      <c r="W11939" s="10"/>
    </row>
    <row r="11940">
      <c r="E11940" s="26"/>
      <c r="F11940" s="27"/>
      <c r="J11940" s="26"/>
      <c r="K11940" s="26"/>
      <c r="L11940" s="30"/>
      <c r="M11940" s="31"/>
      <c r="N11940" s="31"/>
      <c r="O11940" s="31"/>
      <c r="P11940" s="31"/>
      <c r="Q11940" s="31"/>
      <c r="R11940" s="31"/>
      <c r="S11940" s="31"/>
      <c r="T11940" s="26"/>
      <c r="U11940" s="26"/>
      <c r="W11940" s="10"/>
    </row>
    <row r="11941">
      <c r="E11941" s="26"/>
      <c r="F11941" s="27"/>
      <c r="J11941" s="26"/>
      <c r="K11941" s="26"/>
      <c r="L11941" s="30"/>
      <c r="M11941" s="31"/>
      <c r="N11941" s="31"/>
      <c r="O11941" s="31"/>
      <c r="P11941" s="31"/>
      <c r="Q11941" s="31"/>
      <c r="R11941" s="31"/>
      <c r="S11941" s="31"/>
      <c r="T11941" s="26"/>
      <c r="U11941" s="26"/>
      <c r="W11941" s="10"/>
    </row>
    <row r="11942">
      <c r="E11942" s="26"/>
      <c r="F11942" s="27"/>
      <c r="J11942" s="26"/>
      <c r="K11942" s="26"/>
      <c r="L11942" s="30"/>
      <c r="M11942" s="31"/>
      <c r="N11942" s="31"/>
      <c r="O11942" s="31"/>
      <c r="P11942" s="31"/>
      <c r="Q11942" s="31"/>
      <c r="R11942" s="31"/>
      <c r="S11942" s="31"/>
      <c r="T11942" s="26"/>
      <c r="U11942" s="26"/>
      <c r="W11942" s="10"/>
    </row>
    <row r="11943">
      <c r="E11943" s="26"/>
      <c r="F11943" s="27"/>
      <c r="J11943" s="26"/>
      <c r="K11943" s="26"/>
      <c r="L11943" s="30"/>
      <c r="M11943" s="31"/>
      <c r="N11943" s="31"/>
      <c r="O11943" s="31"/>
      <c r="P11943" s="31"/>
      <c r="Q11943" s="31"/>
      <c r="R11943" s="31"/>
      <c r="S11943" s="31"/>
      <c r="T11943" s="26"/>
      <c r="U11943" s="26"/>
      <c r="W11943" s="10"/>
    </row>
    <row r="11944">
      <c r="E11944" s="26"/>
      <c r="F11944" s="27"/>
      <c r="J11944" s="26"/>
      <c r="K11944" s="26"/>
      <c r="L11944" s="30"/>
      <c r="M11944" s="31"/>
      <c r="N11944" s="31"/>
      <c r="O11944" s="31"/>
      <c r="P11944" s="31"/>
      <c r="Q11944" s="31"/>
      <c r="R11944" s="31"/>
      <c r="S11944" s="31"/>
      <c r="T11944" s="26"/>
      <c r="U11944" s="26"/>
      <c r="W11944" s="10"/>
    </row>
    <row r="11945">
      <c r="E11945" s="26"/>
      <c r="F11945" s="27"/>
      <c r="J11945" s="26"/>
      <c r="K11945" s="26"/>
      <c r="L11945" s="30"/>
      <c r="M11945" s="31"/>
      <c r="N11945" s="31"/>
      <c r="O11945" s="31"/>
      <c r="P11945" s="31"/>
      <c r="Q11945" s="31"/>
      <c r="R11945" s="31"/>
      <c r="S11945" s="31"/>
      <c r="T11945" s="26"/>
      <c r="U11945" s="26"/>
      <c r="W11945" s="10"/>
    </row>
    <row r="11946">
      <c r="E11946" s="26"/>
      <c r="F11946" s="27"/>
      <c r="J11946" s="26"/>
      <c r="K11946" s="26"/>
      <c r="L11946" s="30"/>
      <c r="M11946" s="31"/>
      <c r="N11946" s="31"/>
      <c r="O11946" s="31"/>
      <c r="P11946" s="31"/>
      <c r="Q11946" s="31"/>
      <c r="R11946" s="31"/>
      <c r="S11946" s="31"/>
      <c r="T11946" s="26"/>
      <c r="U11946" s="26"/>
      <c r="W11946" s="10"/>
    </row>
    <row r="11947">
      <c r="E11947" s="26"/>
      <c r="F11947" s="27"/>
      <c r="J11947" s="26"/>
      <c r="K11947" s="26"/>
      <c r="L11947" s="30"/>
      <c r="M11947" s="31"/>
      <c r="N11947" s="31"/>
      <c r="O11947" s="31"/>
      <c r="P11947" s="31"/>
      <c r="Q11947" s="31"/>
      <c r="R11947" s="31"/>
      <c r="S11947" s="31"/>
      <c r="T11947" s="26"/>
      <c r="U11947" s="26"/>
      <c r="W11947" s="10"/>
    </row>
    <row r="11948">
      <c r="E11948" s="26"/>
      <c r="F11948" s="27"/>
      <c r="J11948" s="26"/>
      <c r="K11948" s="26"/>
      <c r="L11948" s="30"/>
      <c r="M11948" s="31"/>
      <c r="N11948" s="31"/>
      <c r="O11948" s="31"/>
      <c r="P11948" s="31"/>
      <c r="Q11948" s="31"/>
      <c r="R11948" s="31"/>
      <c r="S11948" s="31"/>
      <c r="T11948" s="26"/>
      <c r="U11948" s="26"/>
      <c r="W11948" s="10"/>
    </row>
    <row r="11949">
      <c r="E11949" s="26"/>
      <c r="F11949" s="27"/>
      <c r="J11949" s="26"/>
      <c r="K11949" s="26"/>
      <c r="L11949" s="30"/>
      <c r="M11949" s="31"/>
      <c r="N11949" s="31"/>
      <c r="O11949" s="31"/>
      <c r="P11949" s="31"/>
      <c r="Q11949" s="31"/>
      <c r="R11949" s="31"/>
      <c r="S11949" s="31"/>
      <c r="T11949" s="26"/>
      <c r="U11949" s="26"/>
      <c r="W11949" s="10"/>
    </row>
    <row r="11950">
      <c r="E11950" s="26"/>
      <c r="F11950" s="27"/>
      <c r="J11950" s="26"/>
      <c r="K11950" s="26"/>
      <c r="L11950" s="30"/>
      <c r="M11950" s="31"/>
      <c r="N11950" s="31"/>
      <c r="O11950" s="31"/>
      <c r="P11950" s="31"/>
      <c r="Q11950" s="31"/>
      <c r="R11950" s="31"/>
      <c r="S11950" s="31"/>
      <c r="T11950" s="26"/>
      <c r="U11950" s="26"/>
      <c r="W11950" s="10"/>
    </row>
    <row r="11951">
      <c r="E11951" s="26"/>
      <c r="F11951" s="27"/>
      <c r="J11951" s="26"/>
      <c r="K11951" s="26"/>
      <c r="L11951" s="30"/>
      <c r="M11951" s="31"/>
      <c r="N11951" s="31"/>
      <c r="O11951" s="31"/>
      <c r="P11951" s="31"/>
      <c r="Q11951" s="31"/>
      <c r="R11951" s="31"/>
      <c r="S11951" s="31"/>
      <c r="T11951" s="26"/>
      <c r="U11951" s="26"/>
      <c r="W11951" s="10"/>
    </row>
    <row r="11952">
      <c r="E11952" s="26"/>
      <c r="F11952" s="27"/>
      <c r="J11952" s="26"/>
      <c r="K11952" s="26"/>
      <c r="L11952" s="30"/>
      <c r="M11952" s="31"/>
      <c r="N11952" s="31"/>
      <c r="O11952" s="31"/>
      <c r="P11952" s="31"/>
      <c r="Q11952" s="31"/>
      <c r="R11952" s="31"/>
      <c r="S11952" s="31"/>
      <c r="T11952" s="26"/>
      <c r="U11952" s="26"/>
      <c r="W11952" s="10"/>
    </row>
    <row r="11953">
      <c r="E11953" s="26"/>
      <c r="F11953" s="27"/>
      <c r="J11953" s="26"/>
      <c r="K11953" s="26"/>
      <c r="L11953" s="30"/>
      <c r="M11953" s="31"/>
      <c r="N11953" s="31"/>
      <c r="O11953" s="31"/>
      <c r="P11953" s="31"/>
      <c r="Q11953" s="31"/>
      <c r="R11953" s="31"/>
      <c r="S11953" s="31"/>
      <c r="T11953" s="26"/>
      <c r="U11953" s="26"/>
      <c r="W11953" s="10"/>
    </row>
    <row r="11954">
      <c r="E11954" s="26"/>
      <c r="F11954" s="27"/>
      <c r="J11954" s="26"/>
      <c r="K11954" s="26"/>
      <c r="L11954" s="30"/>
      <c r="M11954" s="31"/>
      <c r="N11954" s="31"/>
      <c r="O11954" s="31"/>
      <c r="P11954" s="31"/>
      <c r="Q11954" s="31"/>
      <c r="R11954" s="31"/>
      <c r="S11954" s="31"/>
      <c r="T11954" s="26"/>
      <c r="U11954" s="26"/>
      <c r="W11954" s="10"/>
    </row>
    <row r="11955">
      <c r="E11955" s="26"/>
      <c r="F11955" s="27"/>
      <c r="J11955" s="26"/>
      <c r="K11955" s="26"/>
      <c r="L11955" s="30"/>
      <c r="M11955" s="31"/>
      <c r="N11955" s="31"/>
      <c r="O11955" s="31"/>
      <c r="P11955" s="31"/>
      <c r="Q11955" s="31"/>
      <c r="R11955" s="31"/>
      <c r="S11955" s="31"/>
      <c r="T11955" s="26"/>
      <c r="U11955" s="26"/>
      <c r="W11955" s="10"/>
    </row>
    <row r="11956">
      <c r="E11956" s="26"/>
      <c r="F11956" s="27"/>
      <c r="J11956" s="26"/>
      <c r="K11956" s="26"/>
      <c r="L11956" s="30"/>
      <c r="M11956" s="31"/>
      <c r="N11956" s="31"/>
      <c r="O11956" s="31"/>
      <c r="P11956" s="31"/>
      <c r="Q11956" s="31"/>
      <c r="R11956" s="31"/>
      <c r="S11956" s="31"/>
      <c r="T11956" s="26"/>
      <c r="U11956" s="26"/>
      <c r="W11956" s="10"/>
    </row>
    <row r="11957">
      <c r="E11957" s="26"/>
      <c r="F11957" s="27"/>
      <c r="J11957" s="26"/>
      <c r="K11957" s="26"/>
      <c r="L11957" s="30"/>
      <c r="M11957" s="31"/>
      <c r="N11957" s="31"/>
      <c r="O11957" s="31"/>
      <c r="P11957" s="31"/>
      <c r="Q11957" s="31"/>
      <c r="R11957" s="31"/>
      <c r="S11957" s="31"/>
      <c r="T11957" s="26"/>
      <c r="U11957" s="26"/>
      <c r="W11957" s="10"/>
    </row>
    <row r="11958">
      <c r="E11958" s="26"/>
      <c r="F11958" s="27"/>
      <c r="J11958" s="26"/>
      <c r="K11958" s="26"/>
      <c r="L11958" s="30"/>
      <c r="M11958" s="31"/>
      <c r="N11958" s="31"/>
      <c r="O11958" s="31"/>
      <c r="P11958" s="31"/>
      <c r="Q11958" s="31"/>
      <c r="R11958" s="31"/>
      <c r="S11958" s="31"/>
      <c r="T11958" s="26"/>
      <c r="U11958" s="26"/>
      <c r="W11958" s="10"/>
    </row>
    <row r="11959">
      <c r="E11959" s="26"/>
      <c r="F11959" s="27"/>
      <c r="J11959" s="26"/>
      <c r="K11959" s="26"/>
      <c r="L11959" s="30"/>
      <c r="M11959" s="31"/>
      <c r="N11959" s="31"/>
      <c r="O11959" s="31"/>
      <c r="P11959" s="31"/>
      <c r="Q11959" s="31"/>
      <c r="R11959" s="31"/>
      <c r="S11959" s="31"/>
      <c r="T11959" s="26"/>
      <c r="U11959" s="26"/>
      <c r="W11959" s="10"/>
    </row>
    <row r="11960">
      <c r="E11960" s="26"/>
      <c r="F11960" s="27"/>
      <c r="J11960" s="26"/>
      <c r="K11960" s="26"/>
      <c r="L11960" s="30"/>
      <c r="M11960" s="31"/>
      <c r="N11960" s="31"/>
      <c r="O11960" s="31"/>
      <c r="P11960" s="31"/>
      <c r="Q11960" s="31"/>
      <c r="R11960" s="31"/>
      <c r="S11960" s="31"/>
      <c r="T11960" s="26"/>
      <c r="U11960" s="26"/>
      <c r="W11960" s="10"/>
    </row>
    <row r="11961">
      <c r="E11961" s="26"/>
      <c r="F11961" s="27"/>
      <c r="J11961" s="26"/>
      <c r="K11961" s="26"/>
      <c r="L11961" s="30"/>
      <c r="M11961" s="31"/>
      <c r="N11961" s="31"/>
      <c r="O11961" s="31"/>
      <c r="P11961" s="31"/>
      <c r="Q11961" s="31"/>
      <c r="R11961" s="31"/>
      <c r="S11961" s="31"/>
      <c r="T11961" s="26"/>
      <c r="U11961" s="26"/>
      <c r="W11961" s="10"/>
    </row>
    <row r="11962">
      <c r="E11962" s="26"/>
      <c r="F11962" s="27"/>
      <c r="J11962" s="26"/>
      <c r="K11962" s="26"/>
      <c r="L11962" s="30"/>
      <c r="M11962" s="31"/>
      <c r="N11962" s="31"/>
      <c r="O11962" s="31"/>
      <c r="P11962" s="31"/>
      <c r="Q11962" s="31"/>
      <c r="R11962" s="31"/>
      <c r="S11962" s="31"/>
      <c r="T11962" s="26"/>
      <c r="U11962" s="26"/>
      <c r="W11962" s="10"/>
    </row>
    <row r="11963">
      <c r="E11963" s="26"/>
      <c r="F11963" s="27"/>
      <c r="J11963" s="26"/>
      <c r="K11963" s="26"/>
      <c r="L11963" s="30"/>
      <c r="M11963" s="31"/>
      <c r="N11963" s="31"/>
      <c r="O11963" s="31"/>
      <c r="P11963" s="31"/>
      <c r="Q11963" s="31"/>
      <c r="R11963" s="31"/>
      <c r="S11963" s="31"/>
      <c r="T11963" s="26"/>
      <c r="U11963" s="26"/>
      <c r="W11963" s="10"/>
    </row>
    <row r="11964">
      <c r="E11964" s="26"/>
      <c r="F11964" s="27"/>
      <c r="J11964" s="26"/>
      <c r="K11964" s="26"/>
      <c r="L11964" s="30"/>
      <c r="M11964" s="31"/>
      <c r="N11964" s="31"/>
      <c r="O11964" s="31"/>
      <c r="P11964" s="31"/>
      <c r="Q11964" s="31"/>
      <c r="R11964" s="31"/>
      <c r="S11964" s="31"/>
      <c r="T11964" s="26"/>
      <c r="U11964" s="26"/>
      <c r="W11964" s="10"/>
    </row>
    <row r="11965">
      <c r="E11965" s="26"/>
      <c r="F11965" s="27"/>
      <c r="J11965" s="26"/>
      <c r="K11965" s="26"/>
      <c r="L11965" s="30"/>
      <c r="M11965" s="31"/>
      <c r="N11965" s="31"/>
      <c r="O11965" s="31"/>
      <c r="P11965" s="31"/>
      <c r="Q11965" s="31"/>
      <c r="R11965" s="31"/>
      <c r="S11965" s="31"/>
      <c r="T11965" s="26"/>
      <c r="U11965" s="26"/>
      <c r="W11965" s="10"/>
    </row>
    <row r="11966">
      <c r="E11966" s="26"/>
      <c r="F11966" s="27"/>
      <c r="J11966" s="26"/>
      <c r="K11966" s="26"/>
      <c r="L11966" s="30"/>
      <c r="M11966" s="31"/>
      <c r="N11966" s="31"/>
      <c r="O11966" s="31"/>
      <c r="P11966" s="31"/>
      <c r="Q11966" s="31"/>
      <c r="R11966" s="31"/>
      <c r="S11966" s="31"/>
      <c r="T11966" s="26"/>
      <c r="U11966" s="26"/>
      <c r="W11966" s="10"/>
    </row>
    <row r="11967">
      <c r="E11967" s="26"/>
      <c r="F11967" s="27"/>
      <c r="J11967" s="26"/>
      <c r="K11967" s="26"/>
      <c r="L11967" s="30"/>
      <c r="M11967" s="31"/>
      <c r="N11967" s="31"/>
      <c r="O11967" s="31"/>
      <c r="P11967" s="31"/>
      <c r="Q11967" s="31"/>
      <c r="R11967" s="31"/>
      <c r="S11967" s="31"/>
      <c r="T11967" s="26"/>
      <c r="U11967" s="26"/>
      <c r="W11967" s="10"/>
    </row>
    <row r="11968">
      <c r="E11968" s="26"/>
      <c r="F11968" s="27"/>
      <c r="J11968" s="26"/>
      <c r="K11968" s="26"/>
      <c r="L11968" s="30"/>
      <c r="M11968" s="31"/>
      <c r="N11968" s="31"/>
      <c r="O11968" s="31"/>
      <c r="P11968" s="31"/>
      <c r="Q11968" s="31"/>
      <c r="R11968" s="31"/>
      <c r="S11968" s="31"/>
      <c r="T11968" s="26"/>
      <c r="U11968" s="26"/>
      <c r="W11968" s="10"/>
    </row>
    <row r="11969">
      <c r="E11969" s="26"/>
      <c r="F11969" s="27"/>
      <c r="J11969" s="26"/>
      <c r="K11969" s="26"/>
      <c r="L11969" s="30"/>
      <c r="M11969" s="31"/>
      <c r="N11969" s="31"/>
      <c r="O11969" s="31"/>
      <c r="P11969" s="31"/>
      <c r="Q11969" s="31"/>
      <c r="R11969" s="31"/>
      <c r="S11969" s="31"/>
      <c r="T11969" s="26"/>
      <c r="U11969" s="26"/>
      <c r="W11969" s="10"/>
    </row>
    <row r="11970">
      <c r="E11970" s="26"/>
      <c r="F11970" s="27"/>
      <c r="J11970" s="26"/>
      <c r="K11970" s="26"/>
      <c r="L11970" s="30"/>
      <c r="M11970" s="31"/>
      <c r="N11970" s="31"/>
      <c r="O11970" s="31"/>
      <c r="P11970" s="31"/>
      <c r="Q11970" s="31"/>
      <c r="R11970" s="31"/>
      <c r="S11970" s="31"/>
      <c r="T11970" s="26"/>
      <c r="U11970" s="26"/>
      <c r="W11970" s="10"/>
    </row>
    <row r="11971">
      <c r="E11971" s="26"/>
      <c r="F11971" s="27"/>
      <c r="J11971" s="26"/>
      <c r="K11971" s="26"/>
      <c r="L11971" s="30"/>
      <c r="M11971" s="31"/>
      <c r="N11971" s="31"/>
      <c r="O11971" s="31"/>
      <c r="P11971" s="31"/>
      <c r="Q11971" s="31"/>
      <c r="R11971" s="31"/>
      <c r="S11971" s="31"/>
      <c r="T11971" s="26"/>
      <c r="U11971" s="26"/>
      <c r="W11971" s="10"/>
    </row>
    <row r="11972">
      <c r="E11972" s="26"/>
      <c r="F11972" s="27"/>
      <c r="J11972" s="26"/>
      <c r="K11972" s="26"/>
      <c r="L11972" s="30"/>
      <c r="M11972" s="31"/>
      <c r="N11972" s="31"/>
      <c r="O11972" s="31"/>
      <c r="P11972" s="31"/>
      <c r="Q11972" s="31"/>
      <c r="R11972" s="31"/>
      <c r="S11972" s="31"/>
      <c r="T11972" s="26"/>
      <c r="U11972" s="26"/>
      <c r="W11972" s="10"/>
    </row>
    <row r="11973">
      <c r="E11973" s="26"/>
      <c r="F11973" s="27"/>
      <c r="J11973" s="26"/>
      <c r="K11973" s="26"/>
      <c r="L11973" s="30"/>
      <c r="M11973" s="31"/>
      <c r="N11973" s="31"/>
      <c r="O11973" s="31"/>
      <c r="P11973" s="31"/>
      <c r="Q11973" s="31"/>
      <c r="R11973" s="31"/>
      <c r="S11973" s="31"/>
      <c r="T11973" s="26"/>
      <c r="U11973" s="26"/>
      <c r="W11973" s="10"/>
    </row>
    <row r="11974">
      <c r="E11974" s="26"/>
      <c r="F11974" s="27"/>
      <c r="J11974" s="26"/>
      <c r="K11974" s="26"/>
      <c r="L11974" s="30"/>
      <c r="M11974" s="31"/>
      <c r="N11974" s="31"/>
      <c r="O11974" s="31"/>
      <c r="P11974" s="31"/>
      <c r="Q11974" s="31"/>
      <c r="R11974" s="31"/>
      <c r="S11974" s="31"/>
      <c r="T11974" s="26"/>
      <c r="U11974" s="26"/>
      <c r="W11974" s="10"/>
    </row>
    <row r="11975">
      <c r="E11975" s="26"/>
      <c r="F11975" s="27"/>
      <c r="J11975" s="26"/>
      <c r="K11975" s="26"/>
      <c r="L11975" s="30"/>
      <c r="M11975" s="31"/>
      <c r="N11975" s="31"/>
      <c r="O11975" s="31"/>
      <c r="P11975" s="31"/>
      <c r="Q11975" s="31"/>
      <c r="R11975" s="31"/>
      <c r="S11975" s="31"/>
      <c r="T11975" s="26"/>
      <c r="U11975" s="26"/>
      <c r="W11975" s="10"/>
    </row>
    <row r="11976">
      <c r="E11976" s="26"/>
      <c r="F11976" s="27"/>
      <c r="J11976" s="26"/>
      <c r="K11976" s="26"/>
      <c r="L11976" s="30"/>
      <c r="M11976" s="31"/>
      <c r="N11976" s="31"/>
      <c r="O11976" s="31"/>
      <c r="P11976" s="31"/>
      <c r="Q11976" s="31"/>
      <c r="R11976" s="31"/>
      <c r="S11976" s="31"/>
      <c r="T11976" s="26"/>
      <c r="U11976" s="26"/>
      <c r="W11976" s="10"/>
    </row>
    <row r="11977">
      <c r="E11977" s="26"/>
      <c r="F11977" s="27"/>
      <c r="J11977" s="26"/>
      <c r="K11977" s="26"/>
      <c r="L11977" s="30"/>
      <c r="M11977" s="31"/>
      <c r="N11977" s="31"/>
      <c r="O11977" s="31"/>
      <c r="P11977" s="31"/>
      <c r="Q11977" s="31"/>
      <c r="R11977" s="31"/>
      <c r="S11977" s="31"/>
      <c r="T11977" s="26"/>
      <c r="U11977" s="26"/>
      <c r="W11977" s="10"/>
    </row>
    <row r="11978">
      <c r="E11978" s="26"/>
      <c r="F11978" s="27"/>
      <c r="J11978" s="26"/>
      <c r="K11978" s="26"/>
      <c r="L11978" s="30"/>
      <c r="M11978" s="31"/>
      <c r="N11978" s="31"/>
      <c r="O11978" s="31"/>
      <c r="P11978" s="31"/>
      <c r="Q11978" s="31"/>
      <c r="R11978" s="31"/>
      <c r="S11978" s="31"/>
      <c r="T11978" s="26"/>
      <c r="U11978" s="26"/>
      <c r="W11978" s="10"/>
    </row>
    <row r="11979">
      <c r="E11979" s="26"/>
      <c r="F11979" s="27"/>
      <c r="J11979" s="26"/>
      <c r="K11979" s="26"/>
      <c r="L11979" s="30"/>
      <c r="M11979" s="31"/>
      <c r="N11979" s="31"/>
      <c r="O11979" s="31"/>
      <c r="P11979" s="31"/>
      <c r="Q11979" s="31"/>
      <c r="R11979" s="31"/>
      <c r="S11979" s="31"/>
      <c r="T11979" s="26"/>
      <c r="U11979" s="26"/>
      <c r="W11979" s="10"/>
    </row>
    <row r="11980">
      <c r="E11980" s="26"/>
      <c r="F11980" s="27"/>
      <c r="J11980" s="26"/>
      <c r="K11980" s="26"/>
      <c r="L11980" s="30"/>
      <c r="M11980" s="31"/>
      <c r="N11980" s="31"/>
      <c r="O11980" s="31"/>
      <c r="P11980" s="31"/>
      <c r="Q11980" s="31"/>
      <c r="R11980" s="31"/>
      <c r="S11980" s="31"/>
      <c r="T11980" s="26"/>
      <c r="U11980" s="26"/>
      <c r="W11980" s="10"/>
    </row>
    <row r="11981">
      <c r="E11981" s="26"/>
      <c r="F11981" s="27"/>
      <c r="J11981" s="26"/>
      <c r="K11981" s="26"/>
      <c r="L11981" s="30"/>
      <c r="M11981" s="31"/>
      <c r="N11981" s="31"/>
      <c r="O11981" s="31"/>
      <c r="P11981" s="31"/>
      <c r="Q11981" s="31"/>
      <c r="R11981" s="31"/>
      <c r="S11981" s="31"/>
      <c r="T11981" s="26"/>
      <c r="U11981" s="26"/>
      <c r="W11981" s="10"/>
    </row>
    <row r="11982">
      <c r="E11982" s="26"/>
      <c r="F11982" s="27"/>
      <c r="J11982" s="26"/>
      <c r="K11982" s="26"/>
      <c r="L11982" s="30"/>
      <c r="M11982" s="31"/>
      <c r="N11982" s="31"/>
      <c r="O11982" s="31"/>
      <c r="P11982" s="31"/>
      <c r="Q11982" s="31"/>
      <c r="R11982" s="31"/>
      <c r="S11982" s="31"/>
      <c r="T11982" s="26"/>
      <c r="U11982" s="26"/>
      <c r="W11982" s="10"/>
    </row>
    <row r="11983">
      <c r="E11983" s="26"/>
      <c r="F11983" s="27"/>
      <c r="J11983" s="26"/>
      <c r="K11983" s="26"/>
      <c r="L11983" s="30"/>
      <c r="M11983" s="31"/>
      <c r="N11983" s="31"/>
      <c r="O11983" s="31"/>
      <c r="P11983" s="31"/>
      <c r="Q11983" s="31"/>
      <c r="R11983" s="31"/>
      <c r="S11983" s="31"/>
      <c r="T11983" s="26"/>
      <c r="U11983" s="26"/>
      <c r="W11983" s="10"/>
    </row>
    <row r="11984">
      <c r="E11984" s="26"/>
      <c r="F11984" s="27"/>
      <c r="J11984" s="26"/>
      <c r="K11984" s="26"/>
      <c r="L11984" s="30"/>
      <c r="M11984" s="31"/>
      <c r="N11984" s="31"/>
      <c r="O11984" s="31"/>
      <c r="P11984" s="31"/>
      <c r="Q11984" s="31"/>
      <c r="R11984" s="31"/>
      <c r="S11984" s="31"/>
      <c r="T11984" s="26"/>
      <c r="U11984" s="26"/>
      <c r="W11984" s="10"/>
    </row>
    <row r="11985">
      <c r="E11985" s="26"/>
      <c r="F11985" s="27"/>
      <c r="J11985" s="26"/>
      <c r="K11985" s="26"/>
      <c r="L11985" s="30"/>
      <c r="M11985" s="31"/>
      <c r="N11985" s="31"/>
      <c r="O11985" s="31"/>
      <c r="P11985" s="31"/>
      <c r="Q11985" s="31"/>
      <c r="R11985" s="31"/>
      <c r="S11985" s="31"/>
      <c r="T11985" s="26"/>
      <c r="U11985" s="26"/>
      <c r="W11985" s="10"/>
    </row>
    <row r="11986">
      <c r="E11986" s="26"/>
      <c r="F11986" s="27"/>
      <c r="J11986" s="26"/>
      <c r="K11986" s="26"/>
      <c r="L11986" s="30"/>
      <c r="M11986" s="31"/>
      <c r="N11986" s="31"/>
      <c r="O11986" s="31"/>
      <c r="P11986" s="31"/>
      <c r="Q11986" s="31"/>
      <c r="R11986" s="31"/>
      <c r="S11986" s="31"/>
      <c r="T11986" s="26"/>
      <c r="U11986" s="26"/>
      <c r="W11986" s="10"/>
    </row>
    <row r="11987">
      <c r="E11987" s="26"/>
      <c r="F11987" s="27"/>
      <c r="J11987" s="26"/>
      <c r="K11987" s="26"/>
      <c r="L11987" s="30"/>
      <c r="M11987" s="31"/>
      <c r="N11987" s="31"/>
      <c r="O11987" s="31"/>
      <c r="P11987" s="31"/>
      <c r="Q11987" s="31"/>
      <c r="R11987" s="31"/>
      <c r="S11987" s="31"/>
      <c r="T11987" s="26"/>
      <c r="U11987" s="26"/>
      <c r="W11987" s="10"/>
    </row>
    <row r="11988">
      <c r="E11988" s="26"/>
      <c r="F11988" s="27"/>
      <c r="J11988" s="26"/>
      <c r="K11988" s="26"/>
      <c r="L11988" s="30"/>
      <c r="M11988" s="31"/>
      <c r="N11988" s="31"/>
      <c r="O11988" s="31"/>
      <c r="P11988" s="31"/>
      <c r="Q11988" s="31"/>
      <c r="R11988" s="31"/>
      <c r="S11988" s="31"/>
      <c r="T11988" s="26"/>
      <c r="U11988" s="26"/>
      <c r="W11988" s="10"/>
    </row>
    <row r="11989">
      <c r="E11989" s="26"/>
      <c r="F11989" s="27"/>
      <c r="J11989" s="26"/>
      <c r="K11989" s="26"/>
      <c r="L11989" s="30"/>
      <c r="M11989" s="31"/>
      <c r="N11989" s="31"/>
      <c r="O11989" s="31"/>
      <c r="P11989" s="31"/>
      <c r="Q11989" s="31"/>
      <c r="R11989" s="31"/>
      <c r="S11989" s="31"/>
      <c r="T11989" s="26"/>
      <c r="U11989" s="26"/>
      <c r="W11989" s="10"/>
    </row>
    <row r="11990">
      <c r="E11990" s="26"/>
      <c r="F11990" s="27"/>
      <c r="J11990" s="26"/>
      <c r="K11990" s="26"/>
      <c r="L11990" s="30"/>
      <c r="M11990" s="31"/>
      <c r="N11990" s="31"/>
      <c r="O11990" s="31"/>
      <c r="P11990" s="31"/>
      <c r="Q11990" s="31"/>
      <c r="R11990" s="31"/>
      <c r="S11990" s="31"/>
      <c r="T11990" s="26"/>
      <c r="U11990" s="26"/>
      <c r="W11990" s="10"/>
    </row>
    <row r="11991">
      <c r="E11991" s="26"/>
      <c r="F11991" s="27"/>
      <c r="J11991" s="26"/>
      <c r="K11991" s="26"/>
      <c r="L11991" s="30"/>
      <c r="M11991" s="31"/>
      <c r="N11991" s="31"/>
      <c r="O11991" s="31"/>
      <c r="P11991" s="31"/>
      <c r="Q11991" s="31"/>
      <c r="R11991" s="31"/>
      <c r="S11991" s="31"/>
      <c r="T11991" s="26"/>
      <c r="U11991" s="26"/>
      <c r="W11991" s="10"/>
    </row>
    <row r="11992">
      <c r="E11992" s="26"/>
      <c r="F11992" s="27"/>
      <c r="J11992" s="26"/>
      <c r="K11992" s="26"/>
      <c r="L11992" s="30"/>
      <c r="M11992" s="31"/>
      <c r="N11992" s="31"/>
      <c r="O11992" s="31"/>
      <c r="P11992" s="31"/>
      <c r="Q11992" s="31"/>
      <c r="R11992" s="31"/>
      <c r="S11992" s="31"/>
      <c r="T11992" s="26"/>
      <c r="U11992" s="26"/>
      <c r="W11992" s="10"/>
    </row>
    <row r="11993">
      <c r="E11993" s="26"/>
      <c r="F11993" s="27"/>
      <c r="J11993" s="26"/>
      <c r="K11993" s="26"/>
      <c r="L11993" s="30"/>
      <c r="M11993" s="31"/>
      <c r="N11993" s="31"/>
      <c r="O11993" s="31"/>
      <c r="P11993" s="31"/>
      <c r="Q11993" s="31"/>
      <c r="R11993" s="31"/>
      <c r="S11993" s="31"/>
      <c r="T11993" s="26"/>
      <c r="U11993" s="26"/>
      <c r="W11993" s="10"/>
    </row>
    <row r="11994">
      <c r="E11994" s="26"/>
      <c r="F11994" s="27"/>
      <c r="J11994" s="26"/>
      <c r="K11994" s="26"/>
      <c r="L11994" s="30"/>
      <c r="M11994" s="31"/>
      <c r="N11994" s="31"/>
      <c r="O11994" s="31"/>
      <c r="P11994" s="31"/>
      <c r="Q11994" s="31"/>
      <c r="R11994" s="31"/>
      <c r="S11994" s="31"/>
      <c r="T11994" s="26"/>
      <c r="U11994" s="26"/>
      <c r="W11994" s="10"/>
    </row>
    <row r="11995">
      <c r="E11995" s="26"/>
      <c r="F11995" s="27"/>
      <c r="J11995" s="26"/>
      <c r="K11995" s="26"/>
      <c r="L11995" s="30"/>
      <c r="M11995" s="31"/>
      <c r="N11995" s="31"/>
      <c r="O11995" s="31"/>
      <c r="P11995" s="31"/>
      <c r="Q11995" s="31"/>
      <c r="R11995" s="31"/>
      <c r="S11995" s="31"/>
      <c r="T11995" s="26"/>
      <c r="U11995" s="26"/>
      <c r="W11995" s="10"/>
    </row>
    <row r="11996">
      <c r="E11996" s="26"/>
      <c r="F11996" s="27"/>
      <c r="J11996" s="26"/>
      <c r="K11996" s="26"/>
      <c r="L11996" s="30"/>
      <c r="M11996" s="31"/>
      <c r="N11996" s="31"/>
      <c r="O11996" s="31"/>
      <c r="P11996" s="31"/>
      <c r="Q11996" s="31"/>
      <c r="R11996" s="31"/>
      <c r="S11996" s="31"/>
      <c r="T11996" s="26"/>
      <c r="U11996" s="26"/>
      <c r="W11996" s="10"/>
    </row>
    <row r="11997">
      <c r="E11997" s="26"/>
      <c r="F11997" s="27"/>
      <c r="J11997" s="26"/>
      <c r="K11997" s="26"/>
      <c r="L11997" s="30"/>
      <c r="M11997" s="31"/>
      <c r="N11997" s="31"/>
      <c r="O11997" s="31"/>
      <c r="P11997" s="31"/>
      <c r="Q11997" s="31"/>
      <c r="R11997" s="31"/>
      <c r="S11997" s="31"/>
      <c r="T11997" s="26"/>
      <c r="U11997" s="26"/>
      <c r="W11997" s="10"/>
    </row>
    <row r="11998">
      <c r="E11998" s="26"/>
      <c r="F11998" s="27"/>
      <c r="J11998" s="26"/>
      <c r="K11998" s="26"/>
      <c r="L11998" s="30"/>
      <c r="M11998" s="31"/>
      <c r="N11998" s="31"/>
      <c r="O11998" s="31"/>
      <c r="P11998" s="31"/>
      <c r="Q11998" s="31"/>
      <c r="R11998" s="31"/>
      <c r="S11998" s="31"/>
      <c r="T11998" s="26"/>
      <c r="U11998" s="26"/>
      <c r="W11998" s="10"/>
    </row>
    <row r="11999">
      <c r="E11999" s="26"/>
      <c r="F11999" s="27"/>
      <c r="J11999" s="26"/>
      <c r="K11999" s="26"/>
      <c r="L11999" s="30"/>
      <c r="M11999" s="31"/>
      <c r="N11999" s="31"/>
      <c r="O11999" s="31"/>
      <c r="P11999" s="31"/>
      <c r="Q11999" s="31"/>
      <c r="R11999" s="31"/>
      <c r="S11999" s="31"/>
      <c r="T11999" s="26"/>
      <c r="U11999" s="26"/>
      <c r="W11999" s="10"/>
    </row>
    <row r="12000">
      <c r="E12000" s="26"/>
      <c r="F12000" s="27"/>
      <c r="J12000" s="26"/>
      <c r="K12000" s="26"/>
      <c r="L12000" s="30"/>
      <c r="M12000" s="31"/>
      <c r="N12000" s="31"/>
      <c r="O12000" s="31"/>
      <c r="P12000" s="31"/>
      <c r="Q12000" s="31"/>
      <c r="R12000" s="31"/>
      <c r="S12000" s="31"/>
      <c r="T12000" s="26"/>
      <c r="U12000" s="26"/>
      <c r="W12000" s="10"/>
    </row>
    <row r="12001">
      <c r="E12001" s="26"/>
      <c r="F12001" s="27"/>
      <c r="J12001" s="26"/>
      <c r="K12001" s="26"/>
      <c r="L12001" s="30"/>
      <c r="M12001" s="31"/>
      <c r="N12001" s="31"/>
      <c r="O12001" s="31"/>
      <c r="P12001" s="31"/>
      <c r="Q12001" s="31"/>
      <c r="R12001" s="31"/>
      <c r="S12001" s="31"/>
      <c r="T12001" s="26"/>
      <c r="U12001" s="26"/>
      <c r="W12001" s="10"/>
    </row>
    <row r="12002">
      <c r="E12002" s="26"/>
      <c r="F12002" s="27"/>
      <c r="J12002" s="26"/>
      <c r="K12002" s="26"/>
      <c r="L12002" s="30"/>
      <c r="M12002" s="31"/>
      <c r="N12002" s="31"/>
      <c r="O12002" s="31"/>
      <c r="P12002" s="31"/>
      <c r="Q12002" s="31"/>
      <c r="R12002" s="31"/>
      <c r="S12002" s="31"/>
      <c r="T12002" s="26"/>
      <c r="U12002" s="26"/>
      <c r="W12002" s="10"/>
    </row>
    <row r="12003">
      <c r="E12003" s="26"/>
      <c r="F12003" s="27"/>
      <c r="J12003" s="26"/>
      <c r="K12003" s="26"/>
      <c r="L12003" s="30"/>
      <c r="M12003" s="31"/>
      <c r="N12003" s="31"/>
      <c r="O12003" s="31"/>
      <c r="P12003" s="31"/>
      <c r="Q12003" s="31"/>
      <c r="R12003" s="31"/>
      <c r="S12003" s="31"/>
      <c r="T12003" s="26"/>
      <c r="U12003" s="26"/>
      <c r="W12003" s="10"/>
    </row>
    <row r="12004">
      <c r="E12004" s="26"/>
      <c r="F12004" s="27"/>
      <c r="J12004" s="26"/>
      <c r="K12004" s="26"/>
      <c r="L12004" s="30"/>
      <c r="M12004" s="31"/>
      <c r="N12004" s="31"/>
      <c r="O12004" s="31"/>
      <c r="P12004" s="31"/>
      <c r="Q12004" s="31"/>
      <c r="R12004" s="31"/>
      <c r="S12004" s="31"/>
      <c r="T12004" s="26"/>
      <c r="U12004" s="26"/>
      <c r="W12004" s="10"/>
    </row>
    <row r="12005">
      <c r="E12005" s="26"/>
      <c r="F12005" s="27"/>
      <c r="J12005" s="26"/>
      <c r="K12005" s="26"/>
      <c r="L12005" s="30"/>
      <c r="M12005" s="31"/>
      <c r="N12005" s="31"/>
      <c r="O12005" s="31"/>
      <c r="P12005" s="31"/>
      <c r="Q12005" s="31"/>
      <c r="R12005" s="31"/>
      <c r="S12005" s="31"/>
      <c r="T12005" s="26"/>
      <c r="U12005" s="26"/>
      <c r="W12005" s="10"/>
    </row>
    <row r="12006">
      <c r="E12006" s="26"/>
      <c r="F12006" s="27"/>
      <c r="J12006" s="26"/>
      <c r="K12006" s="26"/>
      <c r="L12006" s="30"/>
      <c r="M12006" s="31"/>
      <c r="N12006" s="31"/>
      <c r="O12006" s="31"/>
      <c r="P12006" s="31"/>
      <c r="Q12006" s="31"/>
      <c r="R12006" s="31"/>
      <c r="S12006" s="31"/>
      <c r="T12006" s="26"/>
      <c r="U12006" s="26"/>
      <c r="W12006" s="10"/>
    </row>
    <row r="12007">
      <c r="E12007" s="26"/>
      <c r="F12007" s="27"/>
      <c r="J12007" s="26"/>
      <c r="K12007" s="26"/>
      <c r="L12007" s="30"/>
      <c r="M12007" s="31"/>
      <c r="N12007" s="31"/>
      <c r="O12007" s="31"/>
      <c r="P12007" s="31"/>
      <c r="Q12007" s="31"/>
      <c r="R12007" s="31"/>
      <c r="S12007" s="31"/>
      <c r="T12007" s="26"/>
      <c r="U12007" s="26"/>
      <c r="W12007" s="10"/>
    </row>
    <row r="12008">
      <c r="E12008" s="26"/>
      <c r="F12008" s="27"/>
      <c r="J12008" s="26"/>
      <c r="K12008" s="26"/>
      <c r="L12008" s="30"/>
      <c r="M12008" s="31"/>
      <c r="N12008" s="31"/>
      <c r="O12008" s="31"/>
      <c r="P12008" s="31"/>
      <c r="Q12008" s="31"/>
      <c r="R12008" s="31"/>
      <c r="S12008" s="31"/>
      <c r="T12008" s="26"/>
      <c r="U12008" s="26"/>
      <c r="W12008" s="10"/>
    </row>
    <row r="12009">
      <c r="E12009" s="26"/>
      <c r="F12009" s="27"/>
      <c r="J12009" s="26"/>
      <c r="K12009" s="26"/>
      <c r="L12009" s="30"/>
      <c r="M12009" s="31"/>
      <c r="N12009" s="31"/>
      <c r="O12009" s="31"/>
      <c r="P12009" s="31"/>
      <c r="Q12009" s="31"/>
      <c r="R12009" s="31"/>
      <c r="S12009" s="31"/>
      <c r="T12009" s="26"/>
      <c r="U12009" s="26"/>
      <c r="W12009" s="10"/>
    </row>
    <row r="12010">
      <c r="E12010" s="26"/>
      <c r="F12010" s="27"/>
      <c r="J12010" s="26"/>
      <c r="K12010" s="26"/>
      <c r="L12010" s="30"/>
      <c r="M12010" s="31"/>
      <c r="N12010" s="31"/>
      <c r="O12010" s="31"/>
      <c r="P12010" s="31"/>
      <c r="Q12010" s="31"/>
      <c r="R12010" s="31"/>
      <c r="S12010" s="31"/>
      <c r="T12010" s="26"/>
      <c r="U12010" s="26"/>
      <c r="W12010" s="10"/>
    </row>
    <row r="12011">
      <c r="E12011" s="26"/>
      <c r="F12011" s="27"/>
      <c r="J12011" s="26"/>
      <c r="K12011" s="26"/>
      <c r="L12011" s="30"/>
      <c r="M12011" s="31"/>
      <c r="N12011" s="31"/>
      <c r="O12011" s="31"/>
      <c r="P12011" s="31"/>
      <c r="Q12011" s="31"/>
      <c r="R12011" s="31"/>
      <c r="S12011" s="31"/>
      <c r="T12011" s="26"/>
      <c r="U12011" s="26"/>
      <c r="W12011" s="10"/>
    </row>
    <row r="12012">
      <c r="E12012" s="26"/>
      <c r="F12012" s="27"/>
      <c r="J12012" s="26"/>
      <c r="K12012" s="26"/>
      <c r="L12012" s="30"/>
      <c r="M12012" s="31"/>
      <c r="N12012" s="31"/>
      <c r="O12012" s="31"/>
      <c r="P12012" s="31"/>
      <c r="Q12012" s="31"/>
      <c r="R12012" s="31"/>
      <c r="S12012" s="31"/>
      <c r="T12012" s="26"/>
      <c r="U12012" s="26"/>
      <c r="W12012" s="10"/>
    </row>
    <row r="12013">
      <c r="E12013" s="26"/>
      <c r="F12013" s="27"/>
      <c r="J12013" s="26"/>
      <c r="K12013" s="26"/>
      <c r="L12013" s="30"/>
      <c r="M12013" s="31"/>
      <c r="N12013" s="31"/>
      <c r="O12013" s="31"/>
      <c r="P12013" s="31"/>
      <c r="Q12013" s="31"/>
      <c r="R12013" s="31"/>
      <c r="S12013" s="31"/>
      <c r="T12013" s="26"/>
      <c r="U12013" s="26"/>
      <c r="W12013" s="10"/>
    </row>
    <row r="12014">
      <c r="E12014" s="26"/>
      <c r="F12014" s="27"/>
      <c r="J12014" s="26"/>
      <c r="K12014" s="26"/>
      <c r="L12014" s="30"/>
      <c r="M12014" s="31"/>
      <c r="N12014" s="31"/>
      <c r="O12014" s="31"/>
      <c r="P12014" s="31"/>
      <c r="Q12014" s="31"/>
      <c r="R12014" s="31"/>
      <c r="S12014" s="31"/>
      <c r="T12014" s="26"/>
      <c r="U12014" s="26"/>
      <c r="W12014" s="10"/>
    </row>
    <row r="12015">
      <c r="E12015" s="26"/>
      <c r="F12015" s="27"/>
      <c r="J12015" s="26"/>
      <c r="K12015" s="26"/>
      <c r="L12015" s="30"/>
      <c r="M12015" s="31"/>
      <c r="N12015" s="31"/>
      <c r="O12015" s="31"/>
      <c r="P12015" s="31"/>
      <c r="Q12015" s="31"/>
      <c r="R12015" s="31"/>
      <c r="S12015" s="31"/>
      <c r="T12015" s="26"/>
      <c r="U12015" s="26"/>
      <c r="W12015" s="10"/>
    </row>
    <row r="12016">
      <c r="E12016" s="26"/>
      <c r="F12016" s="27"/>
      <c r="J12016" s="26"/>
      <c r="K12016" s="26"/>
      <c r="L12016" s="30"/>
      <c r="M12016" s="31"/>
      <c r="N12016" s="31"/>
      <c r="O12016" s="31"/>
      <c r="P12016" s="31"/>
      <c r="Q12016" s="31"/>
      <c r="R12016" s="31"/>
      <c r="S12016" s="31"/>
      <c r="T12016" s="26"/>
      <c r="U12016" s="26"/>
      <c r="W12016" s="10"/>
    </row>
    <row r="12017">
      <c r="E12017" s="26"/>
      <c r="F12017" s="27"/>
      <c r="J12017" s="26"/>
      <c r="K12017" s="26"/>
      <c r="L12017" s="30"/>
      <c r="M12017" s="31"/>
      <c r="N12017" s="31"/>
      <c r="O12017" s="31"/>
      <c r="P12017" s="31"/>
      <c r="Q12017" s="31"/>
      <c r="R12017" s="31"/>
      <c r="S12017" s="31"/>
      <c r="T12017" s="26"/>
      <c r="U12017" s="26"/>
      <c r="W12017" s="10"/>
    </row>
    <row r="12018">
      <c r="E12018" s="26"/>
      <c r="F12018" s="27"/>
      <c r="J12018" s="26"/>
      <c r="K12018" s="26"/>
      <c r="L12018" s="30"/>
      <c r="M12018" s="31"/>
      <c r="N12018" s="31"/>
      <c r="O12018" s="31"/>
      <c r="P12018" s="31"/>
      <c r="Q12018" s="31"/>
      <c r="R12018" s="31"/>
      <c r="S12018" s="31"/>
      <c r="T12018" s="26"/>
      <c r="U12018" s="26"/>
      <c r="W12018" s="10"/>
    </row>
    <row r="12019">
      <c r="E12019" s="26"/>
      <c r="F12019" s="27"/>
      <c r="J12019" s="26"/>
      <c r="K12019" s="26"/>
      <c r="L12019" s="30"/>
      <c r="M12019" s="31"/>
      <c r="N12019" s="31"/>
      <c r="O12019" s="31"/>
      <c r="P12019" s="31"/>
      <c r="Q12019" s="31"/>
      <c r="R12019" s="31"/>
      <c r="S12019" s="31"/>
      <c r="T12019" s="26"/>
      <c r="U12019" s="26"/>
      <c r="W12019" s="10"/>
    </row>
    <row r="12020">
      <c r="E12020" s="26"/>
      <c r="F12020" s="27"/>
      <c r="J12020" s="26"/>
      <c r="K12020" s="26"/>
      <c r="L12020" s="30"/>
      <c r="M12020" s="31"/>
      <c r="N12020" s="31"/>
      <c r="O12020" s="31"/>
      <c r="P12020" s="31"/>
      <c r="Q12020" s="31"/>
      <c r="R12020" s="31"/>
      <c r="S12020" s="31"/>
      <c r="T12020" s="26"/>
      <c r="U12020" s="26"/>
      <c r="W12020" s="10"/>
    </row>
    <row r="12021">
      <c r="E12021" s="26"/>
      <c r="F12021" s="27"/>
      <c r="J12021" s="26"/>
      <c r="K12021" s="26"/>
      <c r="L12021" s="30"/>
      <c r="M12021" s="31"/>
      <c r="N12021" s="31"/>
      <c r="O12021" s="31"/>
      <c r="P12021" s="31"/>
      <c r="Q12021" s="31"/>
      <c r="R12021" s="31"/>
      <c r="S12021" s="31"/>
      <c r="T12021" s="26"/>
      <c r="U12021" s="26"/>
      <c r="W12021" s="10"/>
    </row>
    <row r="12022">
      <c r="E12022" s="26"/>
      <c r="F12022" s="27"/>
      <c r="J12022" s="26"/>
      <c r="K12022" s="26"/>
      <c r="L12022" s="30"/>
      <c r="M12022" s="31"/>
      <c r="N12022" s="31"/>
      <c r="O12022" s="31"/>
      <c r="P12022" s="31"/>
      <c r="Q12022" s="31"/>
      <c r="R12022" s="31"/>
      <c r="S12022" s="31"/>
      <c r="T12022" s="26"/>
      <c r="U12022" s="26"/>
      <c r="W12022" s="10"/>
    </row>
    <row r="12023">
      <c r="E12023" s="26"/>
      <c r="F12023" s="27"/>
      <c r="J12023" s="26"/>
      <c r="K12023" s="26"/>
      <c r="L12023" s="30"/>
      <c r="M12023" s="31"/>
      <c r="N12023" s="31"/>
      <c r="O12023" s="31"/>
      <c r="P12023" s="31"/>
      <c r="Q12023" s="31"/>
      <c r="R12023" s="31"/>
      <c r="S12023" s="31"/>
      <c r="T12023" s="26"/>
      <c r="U12023" s="26"/>
      <c r="W12023" s="10"/>
    </row>
    <row r="12024">
      <c r="E12024" s="26"/>
      <c r="F12024" s="27"/>
      <c r="J12024" s="26"/>
      <c r="K12024" s="26"/>
      <c r="L12024" s="30"/>
      <c r="M12024" s="31"/>
      <c r="N12024" s="31"/>
      <c r="O12024" s="31"/>
      <c r="P12024" s="31"/>
      <c r="Q12024" s="31"/>
      <c r="R12024" s="31"/>
      <c r="S12024" s="31"/>
      <c r="T12024" s="26"/>
      <c r="U12024" s="26"/>
      <c r="W12024" s="10"/>
    </row>
    <row r="12025">
      <c r="E12025" s="26"/>
      <c r="F12025" s="27"/>
      <c r="J12025" s="26"/>
      <c r="K12025" s="26"/>
      <c r="L12025" s="30"/>
      <c r="M12025" s="31"/>
      <c r="N12025" s="31"/>
      <c r="O12025" s="31"/>
      <c r="P12025" s="31"/>
      <c r="Q12025" s="31"/>
      <c r="R12025" s="31"/>
      <c r="S12025" s="31"/>
      <c r="T12025" s="26"/>
      <c r="U12025" s="26"/>
      <c r="W12025" s="10"/>
    </row>
    <row r="12026">
      <c r="E12026" s="26"/>
      <c r="F12026" s="27"/>
      <c r="J12026" s="26"/>
      <c r="K12026" s="26"/>
      <c r="L12026" s="30"/>
      <c r="M12026" s="31"/>
      <c r="N12026" s="31"/>
      <c r="O12026" s="31"/>
      <c r="P12026" s="31"/>
      <c r="Q12026" s="31"/>
      <c r="R12026" s="31"/>
      <c r="S12026" s="31"/>
      <c r="T12026" s="26"/>
      <c r="U12026" s="26"/>
      <c r="W12026" s="10"/>
    </row>
    <row r="12027">
      <c r="E12027" s="26"/>
      <c r="F12027" s="27"/>
      <c r="J12027" s="26"/>
      <c r="K12027" s="26"/>
      <c r="L12027" s="30"/>
      <c r="M12027" s="31"/>
      <c r="N12027" s="31"/>
      <c r="O12027" s="31"/>
      <c r="P12027" s="31"/>
      <c r="Q12027" s="31"/>
      <c r="R12027" s="31"/>
      <c r="S12027" s="31"/>
      <c r="T12027" s="26"/>
      <c r="U12027" s="26"/>
      <c r="W12027" s="10"/>
    </row>
    <row r="12028">
      <c r="E12028" s="26"/>
      <c r="F12028" s="27"/>
      <c r="J12028" s="26"/>
      <c r="K12028" s="26"/>
      <c r="L12028" s="30"/>
      <c r="M12028" s="31"/>
      <c r="N12028" s="31"/>
      <c r="O12028" s="31"/>
      <c r="P12028" s="31"/>
      <c r="Q12028" s="31"/>
      <c r="R12028" s="31"/>
      <c r="S12028" s="31"/>
      <c r="T12028" s="26"/>
      <c r="U12028" s="26"/>
      <c r="W12028" s="10"/>
    </row>
    <row r="12029">
      <c r="E12029" s="26"/>
      <c r="F12029" s="27"/>
      <c r="J12029" s="26"/>
      <c r="K12029" s="26"/>
      <c r="L12029" s="30"/>
      <c r="M12029" s="31"/>
      <c r="N12029" s="31"/>
      <c r="O12029" s="31"/>
      <c r="P12029" s="31"/>
      <c r="Q12029" s="31"/>
      <c r="R12029" s="31"/>
      <c r="S12029" s="31"/>
      <c r="T12029" s="26"/>
      <c r="U12029" s="26"/>
      <c r="W12029" s="10"/>
    </row>
    <row r="12030">
      <c r="E12030" s="26"/>
      <c r="F12030" s="27"/>
      <c r="J12030" s="26"/>
      <c r="K12030" s="26"/>
      <c r="L12030" s="30"/>
      <c r="M12030" s="31"/>
      <c r="N12030" s="31"/>
      <c r="O12030" s="31"/>
      <c r="P12030" s="31"/>
      <c r="Q12030" s="31"/>
      <c r="R12030" s="31"/>
      <c r="S12030" s="31"/>
      <c r="T12030" s="26"/>
      <c r="U12030" s="26"/>
      <c r="W12030" s="10"/>
    </row>
    <row r="12031">
      <c r="E12031" s="26"/>
      <c r="F12031" s="27"/>
      <c r="J12031" s="26"/>
      <c r="K12031" s="26"/>
      <c r="L12031" s="30"/>
      <c r="M12031" s="31"/>
      <c r="N12031" s="31"/>
      <c r="O12031" s="31"/>
      <c r="P12031" s="31"/>
      <c r="Q12031" s="31"/>
      <c r="R12031" s="31"/>
      <c r="S12031" s="31"/>
      <c r="T12031" s="26"/>
      <c r="U12031" s="26"/>
      <c r="W12031" s="10"/>
    </row>
    <row r="12032">
      <c r="E12032" s="26"/>
      <c r="F12032" s="27"/>
      <c r="J12032" s="26"/>
      <c r="K12032" s="26"/>
      <c r="L12032" s="30"/>
      <c r="M12032" s="31"/>
      <c r="N12032" s="31"/>
      <c r="O12032" s="31"/>
      <c r="P12032" s="31"/>
      <c r="Q12032" s="31"/>
      <c r="R12032" s="31"/>
      <c r="S12032" s="31"/>
      <c r="T12032" s="26"/>
      <c r="U12032" s="26"/>
      <c r="W12032" s="10"/>
    </row>
    <row r="12033">
      <c r="E12033" s="26"/>
      <c r="F12033" s="27"/>
      <c r="J12033" s="26"/>
      <c r="K12033" s="26"/>
      <c r="L12033" s="30"/>
      <c r="M12033" s="31"/>
      <c r="N12033" s="31"/>
      <c r="O12033" s="31"/>
      <c r="P12033" s="31"/>
      <c r="Q12033" s="31"/>
      <c r="R12033" s="31"/>
      <c r="S12033" s="31"/>
      <c r="T12033" s="26"/>
      <c r="U12033" s="26"/>
      <c r="W12033" s="10"/>
    </row>
    <row r="12034">
      <c r="E12034" s="26"/>
      <c r="F12034" s="27"/>
      <c r="J12034" s="26"/>
      <c r="K12034" s="26"/>
      <c r="L12034" s="30"/>
      <c r="M12034" s="31"/>
      <c r="N12034" s="31"/>
      <c r="O12034" s="31"/>
      <c r="P12034" s="31"/>
      <c r="Q12034" s="31"/>
      <c r="R12034" s="31"/>
      <c r="S12034" s="31"/>
      <c r="T12034" s="26"/>
      <c r="U12034" s="26"/>
      <c r="W12034" s="10"/>
    </row>
    <row r="12035">
      <c r="E12035" s="26"/>
      <c r="F12035" s="27"/>
      <c r="J12035" s="26"/>
      <c r="K12035" s="26"/>
      <c r="L12035" s="30"/>
      <c r="M12035" s="31"/>
      <c r="N12035" s="31"/>
      <c r="O12035" s="31"/>
      <c r="P12035" s="31"/>
      <c r="Q12035" s="31"/>
      <c r="R12035" s="31"/>
      <c r="S12035" s="31"/>
      <c r="T12035" s="26"/>
      <c r="U12035" s="26"/>
      <c r="W12035" s="10"/>
    </row>
    <row r="12036">
      <c r="E12036" s="26"/>
      <c r="F12036" s="27"/>
      <c r="J12036" s="26"/>
      <c r="K12036" s="26"/>
      <c r="L12036" s="30"/>
      <c r="M12036" s="31"/>
      <c r="N12036" s="31"/>
      <c r="O12036" s="31"/>
      <c r="P12036" s="31"/>
      <c r="Q12036" s="31"/>
      <c r="R12036" s="31"/>
      <c r="S12036" s="31"/>
      <c r="T12036" s="26"/>
      <c r="U12036" s="26"/>
      <c r="W12036" s="10"/>
    </row>
    <row r="12037">
      <c r="E12037" s="26"/>
      <c r="F12037" s="27"/>
      <c r="J12037" s="26"/>
      <c r="K12037" s="26"/>
      <c r="L12037" s="30"/>
      <c r="M12037" s="31"/>
      <c r="N12037" s="31"/>
      <c r="O12037" s="31"/>
      <c r="P12037" s="31"/>
      <c r="Q12037" s="31"/>
      <c r="R12037" s="31"/>
      <c r="S12037" s="31"/>
      <c r="T12037" s="26"/>
      <c r="U12037" s="26"/>
      <c r="W12037" s="10"/>
    </row>
    <row r="12038">
      <c r="E12038" s="26"/>
      <c r="F12038" s="27"/>
      <c r="J12038" s="26"/>
      <c r="K12038" s="26"/>
      <c r="L12038" s="30"/>
      <c r="M12038" s="31"/>
      <c r="N12038" s="31"/>
      <c r="O12038" s="31"/>
      <c r="P12038" s="31"/>
      <c r="Q12038" s="31"/>
      <c r="R12038" s="31"/>
      <c r="S12038" s="31"/>
      <c r="T12038" s="26"/>
      <c r="U12038" s="26"/>
      <c r="W12038" s="10"/>
    </row>
    <row r="12039">
      <c r="E12039" s="26"/>
      <c r="F12039" s="27"/>
      <c r="J12039" s="26"/>
      <c r="K12039" s="26"/>
      <c r="L12039" s="30"/>
      <c r="M12039" s="31"/>
      <c r="N12039" s="31"/>
      <c r="O12039" s="31"/>
      <c r="P12039" s="31"/>
      <c r="Q12039" s="31"/>
      <c r="R12039" s="31"/>
      <c r="S12039" s="31"/>
      <c r="T12039" s="26"/>
      <c r="U12039" s="26"/>
      <c r="W12039" s="10"/>
    </row>
    <row r="12040">
      <c r="E12040" s="26"/>
      <c r="F12040" s="27"/>
      <c r="J12040" s="26"/>
      <c r="K12040" s="26"/>
      <c r="L12040" s="30"/>
      <c r="M12040" s="31"/>
      <c r="N12040" s="31"/>
      <c r="O12040" s="31"/>
      <c r="P12040" s="31"/>
      <c r="Q12040" s="31"/>
      <c r="R12040" s="31"/>
      <c r="S12040" s="31"/>
      <c r="T12040" s="26"/>
      <c r="U12040" s="26"/>
      <c r="W12040" s="10"/>
    </row>
    <row r="12041">
      <c r="E12041" s="26"/>
      <c r="F12041" s="27"/>
      <c r="J12041" s="26"/>
      <c r="K12041" s="26"/>
      <c r="L12041" s="30"/>
      <c r="M12041" s="31"/>
      <c r="N12041" s="31"/>
      <c r="O12041" s="31"/>
      <c r="P12041" s="31"/>
      <c r="Q12041" s="31"/>
      <c r="R12041" s="31"/>
      <c r="S12041" s="31"/>
      <c r="T12041" s="26"/>
      <c r="U12041" s="26"/>
      <c r="W12041" s="10"/>
    </row>
    <row r="12042">
      <c r="E12042" s="26"/>
      <c r="F12042" s="27"/>
      <c r="J12042" s="26"/>
      <c r="K12042" s="26"/>
      <c r="L12042" s="30"/>
      <c r="M12042" s="31"/>
      <c r="N12042" s="31"/>
      <c r="O12042" s="31"/>
      <c r="P12042" s="31"/>
      <c r="Q12042" s="31"/>
      <c r="R12042" s="31"/>
      <c r="S12042" s="31"/>
      <c r="T12042" s="26"/>
      <c r="U12042" s="26"/>
      <c r="W12042" s="10"/>
    </row>
    <row r="12043">
      <c r="E12043" s="26"/>
      <c r="F12043" s="27"/>
      <c r="J12043" s="26"/>
      <c r="K12043" s="26"/>
      <c r="L12043" s="30"/>
      <c r="M12043" s="31"/>
      <c r="N12043" s="31"/>
      <c r="O12043" s="31"/>
      <c r="P12043" s="31"/>
      <c r="Q12043" s="31"/>
      <c r="R12043" s="31"/>
      <c r="S12043" s="31"/>
      <c r="T12043" s="26"/>
      <c r="U12043" s="26"/>
      <c r="W12043" s="10"/>
    </row>
    <row r="12044">
      <c r="E12044" s="26"/>
      <c r="F12044" s="27"/>
      <c r="J12044" s="26"/>
      <c r="K12044" s="26"/>
      <c r="L12044" s="30"/>
      <c r="M12044" s="31"/>
      <c r="N12044" s="31"/>
      <c r="O12044" s="31"/>
      <c r="P12044" s="31"/>
      <c r="Q12044" s="31"/>
      <c r="R12044" s="31"/>
      <c r="S12044" s="31"/>
      <c r="T12044" s="26"/>
      <c r="U12044" s="26"/>
      <c r="W12044" s="10"/>
    </row>
    <row r="12045">
      <c r="E12045" s="26"/>
      <c r="F12045" s="27"/>
      <c r="J12045" s="26"/>
      <c r="K12045" s="26"/>
      <c r="L12045" s="30"/>
      <c r="M12045" s="31"/>
      <c r="N12045" s="31"/>
      <c r="O12045" s="31"/>
      <c r="P12045" s="31"/>
      <c r="Q12045" s="31"/>
      <c r="R12045" s="31"/>
      <c r="S12045" s="31"/>
      <c r="T12045" s="26"/>
      <c r="U12045" s="26"/>
      <c r="W12045" s="10"/>
    </row>
    <row r="12046">
      <c r="E12046" s="26"/>
      <c r="F12046" s="27"/>
      <c r="J12046" s="26"/>
      <c r="K12046" s="26"/>
      <c r="L12046" s="30"/>
      <c r="M12046" s="31"/>
      <c r="N12046" s="31"/>
      <c r="O12046" s="31"/>
      <c r="P12046" s="31"/>
      <c r="Q12046" s="31"/>
      <c r="R12046" s="31"/>
      <c r="S12046" s="31"/>
      <c r="T12046" s="26"/>
      <c r="U12046" s="26"/>
      <c r="W12046" s="10"/>
    </row>
    <row r="12047">
      <c r="E12047" s="26"/>
      <c r="F12047" s="27"/>
      <c r="J12047" s="26"/>
      <c r="K12047" s="26"/>
      <c r="L12047" s="30"/>
      <c r="M12047" s="31"/>
      <c r="N12047" s="31"/>
      <c r="O12047" s="31"/>
      <c r="P12047" s="31"/>
      <c r="Q12047" s="31"/>
      <c r="R12047" s="31"/>
      <c r="S12047" s="31"/>
      <c r="T12047" s="26"/>
      <c r="U12047" s="26"/>
      <c r="W12047" s="10"/>
    </row>
    <row r="12048">
      <c r="E12048" s="26"/>
      <c r="F12048" s="27"/>
      <c r="J12048" s="26"/>
      <c r="K12048" s="26"/>
      <c r="L12048" s="30"/>
      <c r="M12048" s="31"/>
      <c r="N12048" s="31"/>
      <c r="O12048" s="31"/>
      <c r="P12048" s="31"/>
      <c r="Q12048" s="31"/>
      <c r="R12048" s="31"/>
      <c r="S12048" s="31"/>
      <c r="T12048" s="26"/>
      <c r="U12048" s="26"/>
      <c r="W12048" s="10"/>
    </row>
    <row r="12049">
      <c r="E12049" s="26"/>
      <c r="F12049" s="27"/>
      <c r="J12049" s="26"/>
      <c r="K12049" s="26"/>
      <c r="L12049" s="30"/>
      <c r="M12049" s="31"/>
      <c r="N12049" s="31"/>
      <c r="O12049" s="31"/>
      <c r="P12049" s="31"/>
      <c r="Q12049" s="31"/>
      <c r="R12049" s="31"/>
      <c r="S12049" s="31"/>
      <c r="T12049" s="26"/>
      <c r="U12049" s="26"/>
      <c r="W12049" s="10"/>
    </row>
    <row r="12050">
      <c r="E12050" s="26"/>
      <c r="F12050" s="27"/>
      <c r="J12050" s="26"/>
      <c r="K12050" s="26"/>
      <c r="L12050" s="30"/>
      <c r="M12050" s="31"/>
      <c r="N12050" s="31"/>
      <c r="O12050" s="31"/>
      <c r="P12050" s="31"/>
      <c r="Q12050" s="31"/>
      <c r="R12050" s="31"/>
      <c r="S12050" s="31"/>
      <c r="T12050" s="26"/>
      <c r="U12050" s="26"/>
      <c r="W12050" s="10"/>
    </row>
    <row r="12051">
      <c r="E12051" s="26"/>
      <c r="F12051" s="27"/>
      <c r="J12051" s="26"/>
      <c r="K12051" s="26"/>
      <c r="L12051" s="30"/>
      <c r="M12051" s="31"/>
      <c r="N12051" s="31"/>
      <c r="O12051" s="31"/>
      <c r="P12051" s="31"/>
      <c r="Q12051" s="31"/>
      <c r="R12051" s="31"/>
      <c r="S12051" s="31"/>
      <c r="T12051" s="26"/>
      <c r="U12051" s="26"/>
      <c r="W12051" s="10"/>
    </row>
    <row r="12052">
      <c r="E12052" s="26"/>
      <c r="F12052" s="27"/>
      <c r="J12052" s="26"/>
      <c r="K12052" s="26"/>
      <c r="L12052" s="30"/>
      <c r="M12052" s="31"/>
      <c r="N12052" s="31"/>
      <c r="O12052" s="31"/>
      <c r="P12052" s="31"/>
      <c r="Q12052" s="31"/>
      <c r="R12052" s="31"/>
      <c r="S12052" s="31"/>
      <c r="T12052" s="26"/>
      <c r="U12052" s="26"/>
      <c r="W12052" s="10"/>
    </row>
    <row r="12053">
      <c r="E12053" s="26"/>
      <c r="F12053" s="27"/>
      <c r="J12053" s="26"/>
      <c r="K12053" s="26"/>
      <c r="L12053" s="30"/>
      <c r="M12053" s="31"/>
      <c r="N12053" s="31"/>
      <c r="O12053" s="31"/>
      <c r="P12053" s="31"/>
      <c r="Q12053" s="31"/>
      <c r="R12053" s="31"/>
      <c r="S12053" s="31"/>
      <c r="T12053" s="26"/>
      <c r="U12053" s="26"/>
      <c r="W12053" s="10"/>
    </row>
    <row r="12054">
      <c r="E12054" s="26"/>
      <c r="F12054" s="27"/>
      <c r="J12054" s="26"/>
      <c r="K12054" s="26"/>
      <c r="L12054" s="30"/>
      <c r="M12054" s="31"/>
      <c r="N12054" s="31"/>
      <c r="O12054" s="31"/>
      <c r="P12054" s="31"/>
      <c r="Q12054" s="31"/>
      <c r="R12054" s="31"/>
      <c r="S12054" s="31"/>
      <c r="T12054" s="26"/>
      <c r="U12054" s="26"/>
      <c r="W12054" s="10"/>
    </row>
    <row r="12055">
      <c r="E12055" s="26"/>
      <c r="F12055" s="27"/>
      <c r="J12055" s="26"/>
      <c r="K12055" s="26"/>
      <c r="L12055" s="30"/>
      <c r="M12055" s="31"/>
      <c r="N12055" s="31"/>
      <c r="O12055" s="31"/>
      <c r="P12055" s="31"/>
      <c r="Q12055" s="31"/>
      <c r="R12055" s="31"/>
      <c r="S12055" s="31"/>
      <c r="T12055" s="26"/>
      <c r="U12055" s="26"/>
      <c r="W12055" s="10"/>
    </row>
    <row r="12056">
      <c r="E12056" s="26"/>
      <c r="F12056" s="27"/>
      <c r="J12056" s="26"/>
      <c r="K12056" s="26"/>
      <c r="L12056" s="30"/>
      <c r="M12056" s="31"/>
      <c r="N12056" s="31"/>
      <c r="O12056" s="31"/>
      <c r="P12056" s="31"/>
      <c r="Q12056" s="31"/>
      <c r="R12056" s="31"/>
      <c r="S12056" s="31"/>
      <c r="T12056" s="26"/>
      <c r="U12056" s="26"/>
      <c r="W12056" s="10"/>
    </row>
    <row r="12057">
      <c r="E12057" s="26"/>
      <c r="F12057" s="27"/>
      <c r="J12057" s="26"/>
      <c r="K12057" s="26"/>
      <c r="L12057" s="30"/>
      <c r="M12057" s="31"/>
      <c r="N12057" s="31"/>
      <c r="O12057" s="31"/>
      <c r="P12057" s="31"/>
      <c r="Q12057" s="31"/>
      <c r="R12057" s="31"/>
      <c r="S12057" s="31"/>
      <c r="T12057" s="26"/>
      <c r="U12057" s="26"/>
      <c r="W12057" s="10"/>
    </row>
    <row r="12058">
      <c r="E12058" s="26"/>
      <c r="F12058" s="27"/>
      <c r="J12058" s="26"/>
      <c r="K12058" s="26"/>
      <c r="L12058" s="30"/>
      <c r="M12058" s="31"/>
      <c r="N12058" s="31"/>
      <c r="O12058" s="31"/>
      <c r="P12058" s="31"/>
      <c r="Q12058" s="31"/>
      <c r="R12058" s="31"/>
      <c r="S12058" s="31"/>
      <c r="T12058" s="26"/>
      <c r="U12058" s="26"/>
      <c r="W12058" s="10"/>
    </row>
    <row r="12059">
      <c r="E12059" s="26"/>
      <c r="F12059" s="27"/>
      <c r="J12059" s="26"/>
      <c r="K12059" s="26"/>
      <c r="L12059" s="30"/>
      <c r="M12059" s="31"/>
      <c r="N12059" s="31"/>
      <c r="O12059" s="31"/>
      <c r="P12059" s="31"/>
      <c r="Q12059" s="31"/>
      <c r="R12059" s="31"/>
      <c r="S12059" s="31"/>
      <c r="T12059" s="26"/>
      <c r="U12059" s="26"/>
      <c r="W12059" s="10"/>
    </row>
    <row r="12060">
      <c r="E12060" s="26"/>
      <c r="F12060" s="27"/>
      <c r="J12060" s="26"/>
      <c r="K12060" s="26"/>
      <c r="L12060" s="30"/>
      <c r="M12060" s="31"/>
      <c r="N12060" s="31"/>
      <c r="O12060" s="31"/>
      <c r="P12060" s="31"/>
      <c r="Q12060" s="31"/>
      <c r="R12060" s="31"/>
      <c r="S12060" s="31"/>
      <c r="T12060" s="26"/>
      <c r="U12060" s="26"/>
      <c r="W12060" s="10"/>
    </row>
    <row r="12061">
      <c r="E12061" s="26"/>
      <c r="F12061" s="27"/>
      <c r="J12061" s="26"/>
      <c r="K12061" s="26"/>
      <c r="L12061" s="30"/>
      <c r="M12061" s="31"/>
      <c r="N12061" s="31"/>
      <c r="O12061" s="31"/>
      <c r="P12061" s="31"/>
      <c r="Q12061" s="31"/>
      <c r="R12061" s="31"/>
      <c r="S12061" s="31"/>
      <c r="T12061" s="26"/>
      <c r="U12061" s="26"/>
      <c r="W12061" s="10"/>
    </row>
    <row r="12062">
      <c r="E12062" s="26"/>
      <c r="F12062" s="27"/>
      <c r="J12062" s="26"/>
      <c r="K12062" s="26"/>
      <c r="L12062" s="30"/>
      <c r="M12062" s="31"/>
      <c r="N12062" s="31"/>
      <c r="O12062" s="31"/>
      <c r="P12062" s="31"/>
      <c r="Q12062" s="31"/>
      <c r="R12062" s="31"/>
      <c r="S12062" s="31"/>
      <c r="T12062" s="26"/>
      <c r="U12062" s="26"/>
      <c r="W12062" s="10"/>
    </row>
    <row r="12063">
      <c r="E12063" s="26"/>
      <c r="F12063" s="27"/>
      <c r="J12063" s="26"/>
      <c r="K12063" s="26"/>
      <c r="L12063" s="30"/>
      <c r="M12063" s="31"/>
      <c r="N12063" s="31"/>
      <c r="O12063" s="31"/>
      <c r="P12063" s="31"/>
      <c r="Q12063" s="31"/>
      <c r="R12063" s="31"/>
      <c r="S12063" s="31"/>
      <c r="T12063" s="26"/>
      <c r="U12063" s="26"/>
      <c r="W12063" s="10"/>
    </row>
    <row r="12064">
      <c r="E12064" s="26"/>
      <c r="F12064" s="27"/>
      <c r="J12064" s="26"/>
      <c r="K12064" s="26"/>
      <c r="L12064" s="30"/>
      <c r="M12064" s="31"/>
      <c r="N12064" s="31"/>
      <c r="O12064" s="31"/>
      <c r="P12064" s="31"/>
      <c r="Q12064" s="31"/>
      <c r="R12064" s="31"/>
      <c r="S12064" s="31"/>
      <c r="T12064" s="26"/>
      <c r="U12064" s="26"/>
      <c r="W12064" s="10"/>
    </row>
    <row r="12065">
      <c r="E12065" s="26"/>
      <c r="F12065" s="27"/>
      <c r="J12065" s="26"/>
      <c r="K12065" s="26"/>
      <c r="L12065" s="30"/>
      <c r="M12065" s="31"/>
      <c r="N12065" s="31"/>
      <c r="O12065" s="31"/>
      <c r="P12065" s="31"/>
      <c r="Q12065" s="31"/>
      <c r="R12065" s="31"/>
      <c r="S12065" s="31"/>
      <c r="T12065" s="26"/>
      <c r="U12065" s="26"/>
      <c r="W12065" s="10"/>
    </row>
    <row r="12066">
      <c r="E12066" s="26"/>
      <c r="F12066" s="27"/>
      <c r="J12066" s="26"/>
      <c r="K12066" s="26"/>
      <c r="L12066" s="30"/>
      <c r="M12066" s="31"/>
      <c r="N12066" s="31"/>
      <c r="O12066" s="31"/>
      <c r="P12066" s="31"/>
      <c r="Q12066" s="31"/>
      <c r="R12066" s="31"/>
      <c r="S12066" s="31"/>
      <c r="T12066" s="26"/>
      <c r="U12066" s="26"/>
      <c r="W12066" s="10"/>
    </row>
    <row r="12067">
      <c r="E12067" s="26"/>
      <c r="F12067" s="27"/>
      <c r="J12067" s="26"/>
      <c r="K12067" s="26"/>
      <c r="L12067" s="30"/>
      <c r="M12067" s="31"/>
      <c r="N12067" s="31"/>
      <c r="O12067" s="31"/>
      <c r="P12067" s="31"/>
      <c r="Q12067" s="31"/>
      <c r="R12067" s="31"/>
      <c r="S12067" s="31"/>
      <c r="T12067" s="26"/>
      <c r="U12067" s="26"/>
      <c r="W12067" s="10"/>
    </row>
    <row r="12068">
      <c r="E12068" s="26"/>
      <c r="F12068" s="27"/>
      <c r="J12068" s="26"/>
      <c r="K12068" s="26"/>
      <c r="L12068" s="30"/>
      <c r="M12068" s="31"/>
      <c r="N12068" s="31"/>
      <c r="O12068" s="31"/>
      <c r="P12068" s="31"/>
      <c r="Q12068" s="31"/>
      <c r="R12068" s="31"/>
      <c r="S12068" s="31"/>
      <c r="T12068" s="26"/>
      <c r="U12068" s="26"/>
      <c r="W12068" s="10"/>
    </row>
    <row r="12069">
      <c r="E12069" s="26"/>
      <c r="F12069" s="27"/>
      <c r="J12069" s="26"/>
      <c r="K12069" s="26"/>
      <c r="L12069" s="30"/>
      <c r="M12069" s="31"/>
      <c r="N12069" s="31"/>
      <c r="O12069" s="31"/>
      <c r="P12069" s="31"/>
      <c r="Q12069" s="31"/>
      <c r="R12069" s="31"/>
      <c r="S12069" s="31"/>
      <c r="T12069" s="26"/>
      <c r="U12069" s="26"/>
      <c r="W12069" s="10"/>
    </row>
    <row r="12070">
      <c r="E12070" s="26"/>
      <c r="F12070" s="27"/>
      <c r="J12070" s="26"/>
      <c r="K12070" s="26"/>
      <c r="L12070" s="30"/>
      <c r="M12070" s="31"/>
      <c r="N12070" s="31"/>
      <c r="O12070" s="31"/>
      <c r="P12070" s="31"/>
      <c r="Q12070" s="31"/>
      <c r="R12070" s="31"/>
      <c r="S12070" s="31"/>
      <c r="T12070" s="26"/>
      <c r="U12070" s="26"/>
      <c r="W12070" s="10"/>
    </row>
    <row r="12071">
      <c r="E12071" s="26"/>
      <c r="F12071" s="27"/>
      <c r="J12071" s="26"/>
      <c r="K12071" s="26"/>
      <c r="L12071" s="30"/>
      <c r="M12071" s="31"/>
      <c r="N12071" s="31"/>
      <c r="O12071" s="31"/>
      <c r="P12071" s="31"/>
      <c r="Q12071" s="31"/>
      <c r="R12071" s="31"/>
      <c r="S12071" s="31"/>
      <c r="T12071" s="26"/>
      <c r="U12071" s="26"/>
      <c r="W12071" s="10"/>
    </row>
    <row r="12072">
      <c r="E12072" s="26"/>
      <c r="F12072" s="27"/>
      <c r="J12072" s="26"/>
      <c r="K12072" s="26"/>
      <c r="L12072" s="30"/>
      <c r="M12072" s="31"/>
      <c r="N12072" s="31"/>
      <c r="O12072" s="31"/>
      <c r="P12072" s="31"/>
      <c r="Q12072" s="31"/>
      <c r="R12072" s="31"/>
      <c r="S12072" s="31"/>
      <c r="T12072" s="26"/>
      <c r="U12072" s="26"/>
      <c r="W12072" s="10"/>
    </row>
    <row r="12073">
      <c r="E12073" s="26"/>
      <c r="F12073" s="27"/>
      <c r="J12073" s="26"/>
      <c r="K12073" s="26"/>
      <c r="L12073" s="30"/>
      <c r="M12073" s="31"/>
      <c r="N12073" s="31"/>
      <c r="O12073" s="31"/>
      <c r="P12073" s="31"/>
      <c r="Q12073" s="31"/>
      <c r="R12073" s="31"/>
      <c r="S12073" s="31"/>
      <c r="T12073" s="26"/>
      <c r="U12073" s="26"/>
      <c r="W12073" s="10"/>
    </row>
    <row r="12074">
      <c r="E12074" s="26"/>
      <c r="F12074" s="27"/>
      <c r="J12074" s="26"/>
      <c r="K12074" s="26"/>
      <c r="L12074" s="30"/>
      <c r="M12074" s="31"/>
      <c r="N12074" s="31"/>
      <c r="O12074" s="31"/>
      <c r="P12074" s="31"/>
      <c r="Q12074" s="31"/>
      <c r="R12074" s="31"/>
      <c r="S12074" s="31"/>
      <c r="T12074" s="26"/>
      <c r="U12074" s="26"/>
      <c r="W12074" s="10"/>
    </row>
    <row r="12075">
      <c r="E12075" s="26"/>
      <c r="F12075" s="27"/>
      <c r="J12075" s="26"/>
      <c r="K12075" s="26"/>
      <c r="L12075" s="30"/>
      <c r="M12075" s="31"/>
      <c r="N12075" s="31"/>
      <c r="O12075" s="31"/>
      <c r="P12075" s="31"/>
      <c r="Q12075" s="31"/>
      <c r="R12075" s="31"/>
      <c r="S12075" s="31"/>
      <c r="T12075" s="26"/>
      <c r="U12075" s="26"/>
      <c r="W12075" s="10"/>
    </row>
    <row r="12076">
      <c r="E12076" s="26"/>
      <c r="F12076" s="27"/>
      <c r="J12076" s="26"/>
      <c r="K12076" s="26"/>
      <c r="L12076" s="30"/>
      <c r="M12076" s="31"/>
      <c r="N12076" s="31"/>
      <c r="O12076" s="31"/>
      <c r="P12076" s="31"/>
      <c r="Q12076" s="31"/>
      <c r="R12076" s="31"/>
      <c r="S12076" s="31"/>
      <c r="T12076" s="26"/>
      <c r="U12076" s="26"/>
      <c r="W12076" s="10"/>
    </row>
    <row r="12077">
      <c r="E12077" s="26"/>
      <c r="F12077" s="27"/>
      <c r="J12077" s="26"/>
      <c r="K12077" s="26"/>
      <c r="L12077" s="30"/>
      <c r="M12077" s="31"/>
      <c r="N12077" s="31"/>
      <c r="O12077" s="31"/>
      <c r="P12077" s="31"/>
      <c r="Q12077" s="31"/>
      <c r="R12077" s="31"/>
      <c r="S12077" s="31"/>
      <c r="T12077" s="26"/>
      <c r="U12077" s="26"/>
      <c r="W12077" s="10"/>
    </row>
    <row r="12078">
      <c r="E12078" s="26"/>
      <c r="F12078" s="27"/>
      <c r="J12078" s="26"/>
      <c r="K12078" s="26"/>
      <c r="L12078" s="30"/>
      <c r="M12078" s="31"/>
      <c r="N12078" s="31"/>
      <c r="O12078" s="31"/>
      <c r="P12078" s="31"/>
      <c r="Q12078" s="31"/>
      <c r="R12078" s="31"/>
      <c r="S12078" s="31"/>
      <c r="T12078" s="26"/>
      <c r="U12078" s="26"/>
      <c r="W12078" s="10"/>
    </row>
    <row r="12079">
      <c r="E12079" s="26"/>
      <c r="F12079" s="27"/>
      <c r="J12079" s="26"/>
      <c r="K12079" s="26"/>
      <c r="L12079" s="30"/>
      <c r="M12079" s="31"/>
      <c r="N12079" s="31"/>
      <c r="O12079" s="31"/>
      <c r="P12079" s="31"/>
      <c r="Q12079" s="31"/>
      <c r="R12079" s="31"/>
      <c r="S12079" s="31"/>
      <c r="T12079" s="26"/>
      <c r="U12079" s="26"/>
      <c r="W12079" s="10"/>
    </row>
    <row r="12080">
      <c r="E12080" s="26"/>
      <c r="F12080" s="27"/>
      <c r="J12080" s="26"/>
      <c r="K12080" s="26"/>
      <c r="L12080" s="30"/>
      <c r="M12080" s="31"/>
      <c r="N12080" s="31"/>
      <c r="O12080" s="31"/>
      <c r="P12080" s="31"/>
      <c r="Q12080" s="31"/>
      <c r="R12080" s="31"/>
      <c r="S12080" s="31"/>
      <c r="T12080" s="26"/>
      <c r="U12080" s="26"/>
      <c r="W12080" s="10"/>
    </row>
    <row r="12081">
      <c r="E12081" s="26"/>
      <c r="F12081" s="27"/>
      <c r="J12081" s="26"/>
      <c r="K12081" s="26"/>
      <c r="L12081" s="30"/>
      <c r="M12081" s="31"/>
      <c r="N12081" s="31"/>
      <c r="O12081" s="31"/>
      <c r="P12081" s="31"/>
      <c r="Q12081" s="31"/>
      <c r="R12081" s="31"/>
      <c r="S12081" s="31"/>
      <c r="T12081" s="26"/>
      <c r="U12081" s="26"/>
      <c r="W12081" s="10"/>
    </row>
    <row r="12082">
      <c r="E12082" s="26"/>
      <c r="F12082" s="27"/>
      <c r="J12082" s="26"/>
      <c r="K12082" s="26"/>
      <c r="L12082" s="30"/>
      <c r="M12082" s="31"/>
      <c r="N12082" s="31"/>
      <c r="O12082" s="31"/>
      <c r="P12082" s="31"/>
      <c r="Q12082" s="31"/>
      <c r="R12082" s="31"/>
      <c r="S12082" s="31"/>
      <c r="T12082" s="26"/>
      <c r="U12082" s="26"/>
      <c r="W12082" s="10"/>
    </row>
    <row r="12083">
      <c r="E12083" s="26"/>
      <c r="F12083" s="27"/>
      <c r="J12083" s="26"/>
      <c r="K12083" s="26"/>
      <c r="L12083" s="30"/>
      <c r="M12083" s="31"/>
      <c r="N12083" s="31"/>
      <c r="O12083" s="31"/>
      <c r="P12083" s="31"/>
      <c r="Q12083" s="31"/>
      <c r="R12083" s="31"/>
      <c r="S12083" s="31"/>
      <c r="T12083" s="26"/>
      <c r="U12083" s="26"/>
      <c r="W12083" s="10"/>
    </row>
    <row r="12084">
      <c r="E12084" s="26"/>
      <c r="F12084" s="27"/>
      <c r="J12084" s="26"/>
      <c r="K12084" s="26"/>
      <c r="L12084" s="30"/>
      <c r="M12084" s="31"/>
      <c r="N12084" s="31"/>
      <c r="O12084" s="31"/>
      <c r="P12084" s="31"/>
      <c r="Q12084" s="31"/>
      <c r="R12084" s="31"/>
      <c r="S12084" s="31"/>
      <c r="T12084" s="26"/>
      <c r="U12084" s="26"/>
      <c r="W12084" s="10"/>
    </row>
    <row r="12085">
      <c r="E12085" s="26"/>
      <c r="F12085" s="27"/>
      <c r="J12085" s="26"/>
      <c r="K12085" s="26"/>
      <c r="L12085" s="30"/>
      <c r="M12085" s="31"/>
      <c r="N12085" s="31"/>
      <c r="O12085" s="31"/>
      <c r="P12085" s="31"/>
      <c r="Q12085" s="31"/>
      <c r="R12085" s="31"/>
      <c r="S12085" s="31"/>
      <c r="T12085" s="26"/>
      <c r="U12085" s="26"/>
      <c r="W12085" s="10"/>
    </row>
    <row r="12086">
      <c r="E12086" s="26"/>
      <c r="F12086" s="27"/>
      <c r="J12086" s="26"/>
      <c r="K12086" s="26"/>
      <c r="L12086" s="30"/>
      <c r="M12086" s="31"/>
      <c r="N12086" s="31"/>
      <c r="O12086" s="31"/>
      <c r="P12086" s="31"/>
      <c r="Q12086" s="31"/>
      <c r="R12086" s="31"/>
      <c r="S12086" s="31"/>
      <c r="T12086" s="26"/>
      <c r="U12086" s="26"/>
      <c r="W12086" s="10"/>
    </row>
    <row r="12087">
      <c r="E12087" s="26"/>
      <c r="F12087" s="27"/>
      <c r="J12087" s="26"/>
      <c r="K12087" s="26"/>
      <c r="L12087" s="30"/>
      <c r="M12087" s="31"/>
      <c r="N12087" s="31"/>
      <c r="O12087" s="31"/>
      <c r="P12087" s="31"/>
      <c r="Q12087" s="31"/>
      <c r="R12087" s="31"/>
      <c r="S12087" s="31"/>
      <c r="T12087" s="26"/>
      <c r="U12087" s="26"/>
      <c r="W12087" s="10"/>
    </row>
    <row r="12088">
      <c r="E12088" s="26"/>
      <c r="F12088" s="27"/>
      <c r="J12088" s="26"/>
      <c r="K12088" s="26"/>
      <c r="L12088" s="30"/>
      <c r="M12088" s="31"/>
      <c r="N12088" s="31"/>
      <c r="O12088" s="31"/>
      <c r="P12088" s="31"/>
      <c r="Q12088" s="31"/>
      <c r="R12088" s="31"/>
      <c r="S12088" s="31"/>
      <c r="T12088" s="26"/>
      <c r="U12088" s="26"/>
      <c r="W12088" s="10"/>
    </row>
    <row r="12089">
      <c r="E12089" s="26"/>
      <c r="F12089" s="27"/>
      <c r="J12089" s="26"/>
      <c r="K12089" s="26"/>
      <c r="L12089" s="30"/>
      <c r="M12089" s="31"/>
      <c r="N12089" s="31"/>
      <c r="O12089" s="31"/>
      <c r="P12089" s="31"/>
      <c r="Q12089" s="31"/>
      <c r="R12089" s="31"/>
      <c r="S12089" s="31"/>
      <c r="T12089" s="26"/>
      <c r="U12089" s="26"/>
      <c r="W12089" s="10"/>
    </row>
    <row r="12090">
      <c r="E12090" s="26"/>
      <c r="F12090" s="27"/>
      <c r="J12090" s="26"/>
      <c r="K12090" s="26"/>
      <c r="L12090" s="30"/>
      <c r="M12090" s="31"/>
      <c r="N12090" s="31"/>
      <c r="O12090" s="31"/>
      <c r="P12090" s="31"/>
      <c r="Q12090" s="31"/>
      <c r="R12090" s="31"/>
      <c r="S12090" s="31"/>
      <c r="T12090" s="26"/>
      <c r="U12090" s="26"/>
      <c r="W12090" s="10"/>
    </row>
    <row r="12091">
      <c r="E12091" s="26"/>
      <c r="F12091" s="27"/>
      <c r="J12091" s="26"/>
      <c r="K12091" s="26"/>
      <c r="L12091" s="30"/>
      <c r="M12091" s="31"/>
      <c r="N12091" s="31"/>
      <c r="O12091" s="31"/>
      <c r="P12091" s="31"/>
      <c r="Q12091" s="31"/>
      <c r="R12091" s="31"/>
      <c r="S12091" s="31"/>
      <c r="T12091" s="26"/>
      <c r="U12091" s="26"/>
      <c r="W12091" s="10"/>
    </row>
    <row r="12092">
      <c r="E12092" s="26"/>
      <c r="F12092" s="27"/>
      <c r="J12092" s="26"/>
      <c r="K12092" s="26"/>
      <c r="L12092" s="30"/>
      <c r="M12092" s="31"/>
      <c r="N12092" s="31"/>
      <c r="O12092" s="31"/>
      <c r="P12092" s="31"/>
      <c r="Q12092" s="31"/>
      <c r="R12092" s="31"/>
      <c r="S12092" s="31"/>
      <c r="T12092" s="26"/>
      <c r="U12092" s="26"/>
      <c r="W12092" s="10"/>
    </row>
    <row r="12093">
      <c r="E12093" s="26"/>
      <c r="F12093" s="27"/>
      <c r="J12093" s="26"/>
      <c r="K12093" s="26"/>
      <c r="L12093" s="30"/>
      <c r="M12093" s="31"/>
      <c r="N12093" s="31"/>
      <c r="O12093" s="31"/>
      <c r="P12093" s="31"/>
      <c r="Q12093" s="31"/>
      <c r="R12093" s="31"/>
      <c r="S12093" s="31"/>
      <c r="T12093" s="26"/>
      <c r="U12093" s="26"/>
      <c r="W12093" s="10"/>
    </row>
    <row r="12094">
      <c r="E12094" s="26"/>
      <c r="F12094" s="27"/>
      <c r="J12094" s="26"/>
      <c r="K12094" s="26"/>
      <c r="L12094" s="30"/>
      <c r="M12094" s="31"/>
      <c r="N12094" s="31"/>
      <c r="O12094" s="31"/>
      <c r="P12094" s="31"/>
      <c r="Q12094" s="31"/>
      <c r="R12094" s="31"/>
      <c r="S12094" s="31"/>
      <c r="T12094" s="26"/>
      <c r="U12094" s="26"/>
      <c r="W12094" s="10"/>
    </row>
    <row r="12095">
      <c r="E12095" s="26"/>
      <c r="F12095" s="27"/>
      <c r="J12095" s="26"/>
      <c r="K12095" s="26"/>
      <c r="L12095" s="30"/>
      <c r="M12095" s="31"/>
      <c r="N12095" s="31"/>
      <c r="O12095" s="31"/>
      <c r="P12095" s="31"/>
      <c r="Q12095" s="31"/>
      <c r="R12095" s="31"/>
      <c r="S12095" s="31"/>
      <c r="T12095" s="26"/>
      <c r="U12095" s="26"/>
      <c r="W12095" s="10"/>
    </row>
    <row r="12096">
      <c r="E12096" s="26"/>
      <c r="F12096" s="27"/>
      <c r="J12096" s="26"/>
      <c r="K12096" s="26"/>
      <c r="L12096" s="30"/>
      <c r="M12096" s="31"/>
      <c r="N12096" s="31"/>
      <c r="O12096" s="31"/>
      <c r="P12096" s="31"/>
      <c r="Q12096" s="31"/>
      <c r="R12096" s="31"/>
      <c r="S12096" s="31"/>
      <c r="T12096" s="26"/>
      <c r="U12096" s="26"/>
      <c r="W12096" s="10"/>
    </row>
    <row r="12097">
      <c r="E12097" s="26"/>
      <c r="F12097" s="27"/>
      <c r="J12097" s="26"/>
      <c r="K12097" s="26"/>
      <c r="L12097" s="30"/>
      <c r="M12097" s="31"/>
      <c r="N12097" s="31"/>
      <c r="O12097" s="31"/>
      <c r="P12097" s="31"/>
      <c r="Q12097" s="31"/>
      <c r="R12097" s="31"/>
      <c r="S12097" s="31"/>
      <c r="T12097" s="26"/>
      <c r="U12097" s="26"/>
      <c r="W12097" s="10"/>
    </row>
    <row r="12098">
      <c r="E12098" s="26"/>
      <c r="F12098" s="27"/>
      <c r="J12098" s="26"/>
      <c r="K12098" s="26"/>
      <c r="L12098" s="30"/>
      <c r="M12098" s="31"/>
      <c r="N12098" s="31"/>
      <c r="O12098" s="31"/>
      <c r="P12098" s="31"/>
      <c r="Q12098" s="31"/>
      <c r="R12098" s="31"/>
      <c r="S12098" s="31"/>
      <c r="T12098" s="26"/>
      <c r="U12098" s="26"/>
      <c r="W12098" s="10"/>
    </row>
    <row r="12099">
      <c r="E12099" s="26"/>
      <c r="F12099" s="27"/>
      <c r="J12099" s="26"/>
      <c r="K12099" s="26"/>
      <c r="L12099" s="30"/>
      <c r="M12099" s="31"/>
      <c r="N12099" s="31"/>
      <c r="O12099" s="31"/>
      <c r="P12099" s="31"/>
      <c r="Q12099" s="31"/>
      <c r="R12099" s="31"/>
      <c r="S12099" s="31"/>
      <c r="T12099" s="26"/>
      <c r="U12099" s="26"/>
      <c r="W12099" s="10"/>
    </row>
    <row r="12100">
      <c r="E12100" s="26"/>
      <c r="F12100" s="27"/>
      <c r="J12100" s="26"/>
      <c r="K12100" s="26"/>
      <c r="L12100" s="30"/>
      <c r="M12100" s="31"/>
      <c r="N12100" s="31"/>
      <c r="O12100" s="31"/>
      <c r="P12100" s="31"/>
      <c r="Q12100" s="31"/>
      <c r="R12100" s="31"/>
      <c r="S12100" s="31"/>
      <c r="T12100" s="26"/>
      <c r="U12100" s="26"/>
      <c r="W12100" s="10"/>
    </row>
    <row r="12101">
      <c r="E12101" s="26"/>
      <c r="F12101" s="27"/>
      <c r="J12101" s="26"/>
      <c r="K12101" s="26"/>
      <c r="L12101" s="30"/>
      <c r="M12101" s="31"/>
      <c r="N12101" s="31"/>
      <c r="O12101" s="31"/>
      <c r="P12101" s="31"/>
      <c r="Q12101" s="31"/>
      <c r="R12101" s="31"/>
      <c r="S12101" s="31"/>
      <c r="T12101" s="26"/>
      <c r="U12101" s="26"/>
      <c r="W12101" s="10"/>
    </row>
    <row r="12102">
      <c r="E12102" s="26"/>
      <c r="F12102" s="27"/>
      <c r="J12102" s="26"/>
      <c r="K12102" s="26"/>
      <c r="L12102" s="30"/>
      <c r="M12102" s="31"/>
      <c r="N12102" s="31"/>
      <c r="O12102" s="31"/>
      <c r="P12102" s="31"/>
      <c r="Q12102" s="31"/>
      <c r="R12102" s="31"/>
      <c r="S12102" s="31"/>
      <c r="T12102" s="26"/>
      <c r="U12102" s="26"/>
      <c r="W12102" s="10"/>
    </row>
    <row r="12103">
      <c r="E12103" s="26"/>
      <c r="F12103" s="27"/>
      <c r="J12103" s="26"/>
      <c r="K12103" s="26"/>
      <c r="L12103" s="30"/>
      <c r="M12103" s="31"/>
      <c r="N12103" s="31"/>
      <c r="O12103" s="31"/>
      <c r="P12103" s="31"/>
      <c r="Q12103" s="31"/>
      <c r="R12103" s="31"/>
      <c r="S12103" s="31"/>
      <c r="T12103" s="26"/>
      <c r="U12103" s="26"/>
      <c r="W12103" s="10"/>
    </row>
    <row r="12104">
      <c r="E12104" s="26"/>
      <c r="F12104" s="27"/>
      <c r="J12104" s="26"/>
      <c r="K12104" s="26"/>
      <c r="L12104" s="30"/>
      <c r="M12104" s="31"/>
      <c r="N12104" s="31"/>
      <c r="O12104" s="31"/>
      <c r="P12104" s="31"/>
      <c r="Q12104" s="31"/>
      <c r="R12104" s="31"/>
      <c r="S12104" s="31"/>
      <c r="T12104" s="26"/>
      <c r="U12104" s="26"/>
      <c r="W12104" s="10"/>
    </row>
    <row r="12105">
      <c r="E12105" s="26"/>
      <c r="F12105" s="27"/>
      <c r="J12105" s="26"/>
      <c r="K12105" s="26"/>
      <c r="L12105" s="30"/>
      <c r="M12105" s="31"/>
      <c r="N12105" s="31"/>
      <c r="O12105" s="31"/>
      <c r="P12105" s="31"/>
      <c r="Q12105" s="31"/>
      <c r="R12105" s="31"/>
      <c r="S12105" s="31"/>
      <c r="T12105" s="26"/>
      <c r="U12105" s="26"/>
      <c r="W12105" s="10"/>
    </row>
    <row r="12106">
      <c r="E12106" s="26"/>
      <c r="F12106" s="27"/>
      <c r="J12106" s="26"/>
      <c r="K12106" s="26"/>
      <c r="L12106" s="30"/>
      <c r="M12106" s="31"/>
      <c r="N12106" s="31"/>
      <c r="O12106" s="31"/>
      <c r="P12106" s="31"/>
      <c r="Q12106" s="31"/>
      <c r="R12106" s="31"/>
      <c r="S12106" s="31"/>
      <c r="T12106" s="26"/>
      <c r="U12106" s="26"/>
      <c r="W12106" s="10"/>
    </row>
    <row r="12107">
      <c r="E12107" s="26"/>
      <c r="F12107" s="27"/>
      <c r="J12107" s="26"/>
      <c r="K12107" s="26"/>
      <c r="L12107" s="30"/>
      <c r="M12107" s="31"/>
      <c r="N12107" s="31"/>
      <c r="O12107" s="31"/>
      <c r="P12107" s="31"/>
      <c r="Q12107" s="31"/>
      <c r="R12107" s="31"/>
      <c r="S12107" s="31"/>
      <c r="T12107" s="26"/>
      <c r="U12107" s="26"/>
      <c r="W12107" s="10"/>
    </row>
    <row r="12108">
      <c r="E12108" s="26"/>
      <c r="F12108" s="27"/>
      <c r="J12108" s="26"/>
      <c r="K12108" s="26"/>
      <c r="L12108" s="30"/>
      <c r="M12108" s="31"/>
      <c r="N12108" s="31"/>
      <c r="O12108" s="31"/>
      <c r="P12108" s="31"/>
      <c r="Q12108" s="31"/>
      <c r="R12108" s="31"/>
      <c r="S12108" s="31"/>
      <c r="T12108" s="26"/>
      <c r="U12108" s="26"/>
      <c r="W12108" s="10"/>
    </row>
    <row r="12109">
      <c r="E12109" s="26"/>
      <c r="F12109" s="27"/>
      <c r="J12109" s="26"/>
      <c r="K12109" s="26"/>
      <c r="L12109" s="30"/>
      <c r="M12109" s="31"/>
      <c r="N12109" s="31"/>
      <c r="O12109" s="31"/>
      <c r="P12109" s="31"/>
      <c r="Q12109" s="31"/>
      <c r="R12109" s="31"/>
      <c r="S12109" s="31"/>
      <c r="T12109" s="26"/>
      <c r="U12109" s="26"/>
      <c r="W12109" s="10"/>
    </row>
    <row r="12110">
      <c r="E12110" s="26"/>
      <c r="F12110" s="27"/>
      <c r="J12110" s="26"/>
      <c r="K12110" s="26"/>
      <c r="L12110" s="30"/>
      <c r="M12110" s="31"/>
      <c r="N12110" s="31"/>
      <c r="O12110" s="31"/>
      <c r="P12110" s="31"/>
      <c r="Q12110" s="31"/>
      <c r="R12110" s="31"/>
      <c r="S12110" s="31"/>
      <c r="T12110" s="26"/>
      <c r="U12110" s="26"/>
      <c r="W12110" s="10"/>
    </row>
    <row r="12111">
      <c r="E12111" s="26"/>
      <c r="F12111" s="27"/>
      <c r="J12111" s="26"/>
      <c r="K12111" s="26"/>
      <c r="L12111" s="30"/>
      <c r="M12111" s="31"/>
      <c r="N12111" s="31"/>
      <c r="O12111" s="31"/>
      <c r="P12111" s="31"/>
      <c r="Q12111" s="31"/>
      <c r="R12111" s="31"/>
      <c r="S12111" s="31"/>
      <c r="T12111" s="26"/>
      <c r="U12111" s="26"/>
      <c r="W12111" s="10"/>
    </row>
    <row r="12112">
      <c r="E12112" s="26"/>
      <c r="F12112" s="27"/>
      <c r="J12112" s="26"/>
      <c r="K12112" s="26"/>
      <c r="L12112" s="30"/>
      <c r="M12112" s="31"/>
      <c r="N12112" s="31"/>
      <c r="O12112" s="31"/>
      <c r="P12112" s="31"/>
      <c r="Q12112" s="31"/>
      <c r="R12112" s="31"/>
      <c r="S12112" s="31"/>
      <c r="T12112" s="26"/>
      <c r="U12112" s="26"/>
      <c r="W12112" s="10"/>
    </row>
    <row r="12113">
      <c r="E12113" s="26"/>
      <c r="F12113" s="27"/>
      <c r="J12113" s="26"/>
      <c r="K12113" s="26"/>
      <c r="L12113" s="30"/>
      <c r="M12113" s="31"/>
      <c r="N12113" s="31"/>
      <c r="O12113" s="31"/>
      <c r="P12113" s="31"/>
      <c r="Q12113" s="31"/>
      <c r="R12113" s="31"/>
      <c r="S12113" s="31"/>
      <c r="T12113" s="26"/>
      <c r="U12113" s="26"/>
      <c r="W12113" s="10"/>
    </row>
    <row r="12114">
      <c r="E12114" s="26"/>
      <c r="F12114" s="27"/>
      <c r="J12114" s="26"/>
      <c r="K12114" s="26"/>
      <c r="L12114" s="30"/>
      <c r="M12114" s="31"/>
      <c r="N12114" s="31"/>
      <c r="O12114" s="31"/>
      <c r="P12114" s="31"/>
      <c r="Q12114" s="31"/>
      <c r="R12114" s="31"/>
      <c r="S12114" s="31"/>
      <c r="T12114" s="26"/>
      <c r="U12114" s="26"/>
      <c r="W12114" s="10"/>
    </row>
    <row r="12115">
      <c r="E12115" s="26"/>
      <c r="F12115" s="27"/>
      <c r="J12115" s="26"/>
      <c r="K12115" s="26"/>
      <c r="L12115" s="30"/>
      <c r="M12115" s="31"/>
      <c r="N12115" s="31"/>
      <c r="O12115" s="31"/>
      <c r="P12115" s="31"/>
      <c r="Q12115" s="31"/>
      <c r="R12115" s="31"/>
      <c r="S12115" s="31"/>
      <c r="T12115" s="26"/>
      <c r="U12115" s="26"/>
      <c r="W12115" s="10"/>
    </row>
    <row r="12116">
      <c r="E12116" s="26"/>
      <c r="F12116" s="27"/>
      <c r="J12116" s="26"/>
      <c r="K12116" s="26"/>
      <c r="L12116" s="30"/>
      <c r="M12116" s="31"/>
      <c r="N12116" s="31"/>
      <c r="O12116" s="31"/>
      <c r="P12116" s="31"/>
      <c r="Q12116" s="31"/>
      <c r="R12116" s="31"/>
      <c r="S12116" s="31"/>
      <c r="T12116" s="26"/>
      <c r="U12116" s="26"/>
      <c r="W12116" s="10"/>
    </row>
    <row r="12117">
      <c r="E12117" s="26"/>
      <c r="F12117" s="27"/>
      <c r="J12117" s="26"/>
      <c r="K12117" s="26"/>
      <c r="L12117" s="30"/>
      <c r="M12117" s="31"/>
      <c r="N12117" s="31"/>
      <c r="O12117" s="31"/>
      <c r="P12117" s="31"/>
      <c r="Q12117" s="31"/>
      <c r="R12117" s="31"/>
      <c r="S12117" s="31"/>
      <c r="T12117" s="26"/>
      <c r="U12117" s="26"/>
      <c r="W12117" s="10"/>
    </row>
    <row r="12118">
      <c r="E12118" s="26"/>
      <c r="F12118" s="27"/>
      <c r="J12118" s="26"/>
      <c r="K12118" s="26"/>
      <c r="L12118" s="30"/>
      <c r="M12118" s="31"/>
      <c r="N12118" s="31"/>
      <c r="O12118" s="31"/>
      <c r="P12118" s="31"/>
      <c r="Q12118" s="31"/>
      <c r="R12118" s="31"/>
      <c r="S12118" s="31"/>
      <c r="T12118" s="26"/>
      <c r="U12118" s="26"/>
      <c r="W12118" s="10"/>
    </row>
    <row r="12119">
      <c r="E12119" s="26"/>
      <c r="F12119" s="27"/>
      <c r="J12119" s="26"/>
      <c r="K12119" s="26"/>
      <c r="L12119" s="30"/>
      <c r="M12119" s="31"/>
      <c r="N12119" s="31"/>
      <c r="O12119" s="31"/>
      <c r="P12119" s="31"/>
      <c r="Q12119" s="31"/>
      <c r="R12119" s="31"/>
      <c r="S12119" s="31"/>
      <c r="T12119" s="26"/>
      <c r="U12119" s="26"/>
      <c r="W12119" s="10"/>
    </row>
    <row r="12120">
      <c r="E12120" s="26"/>
      <c r="F12120" s="27"/>
      <c r="J12120" s="26"/>
      <c r="K12120" s="26"/>
      <c r="L12120" s="30"/>
      <c r="M12120" s="31"/>
      <c r="N12120" s="31"/>
      <c r="O12120" s="31"/>
      <c r="P12120" s="31"/>
      <c r="Q12120" s="31"/>
      <c r="R12120" s="31"/>
      <c r="S12120" s="31"/>
      <c r="T12120" s="26"/>
      <c r="U12120" s="26"/>
      <c r="W12120" s="10"/>
    </row>
    <row r="12121">
      <c r="E12121" s="26"/>
      <c r="F12121" s="27"/>
      <c r="J12121" s="26"/>
      <c r="K12121" s="26"/>
      <c r="L12121" s="30"/>
      <c r="M12121" s="31"/>
      <c r="N12121" s="31"/>
      <c r="O12121" s="31"/>
      <c r="P12121" s="31"/>
      <c r="Q12121" s="31"/>
      <c r="R12121" s="31"/>
      <c r="S12121" s="31"/>
      <c r="T12121" s="26"/>
      <c r="U12121" s="26"/>
      <c r="W12121" s="10"/>
    </row>
    <row r="12122">
      <c r="E12122" s="26"/>
      <c r="F12122" s="27"/>
      <c r="J12122" s="26"/>
      <c r="K12122" s="26"/>
      <c r="L12122" s="30"/>
      <c r="M12122" s="31"/>
      <c r="N12122" s="31"/>
      <c r="O12122" s="31"/>
      <c r="P12122" s="31"/>
      <c r="Q12122" s="31"/>
      <c r="R12122" s="31"/>
      <c r="S12122" s="31"/>
      <c r="T12122" s="26"/>
      <c r="U12122" s="26"/>
      <c r="W12122" s="10"/>
    </row>
    <row r="12123">
      <c r="E12123" s="26"/>
      <c r="F12123" s="27"/>
      <c r="J12123" s="26"/>
      <c r="K12123" s="26"/>
      <c r="L12123" s="30"/>
      <c r="M12123" s="31"/>
      <c r="N12123" s="31"/>
      <c r="O12123" s="31"/>
      <c r="P12123" s="31"/>
      <c r="Q12123" s="31"/>
      <c r="R12123" s="31"/>
      <c r="S12123" s="31"/>
      <c r="T12123" s="26"/>
      <c r="U12123" s="26"/>
      <c r="W12123" s="10"/>
    </row>
    <row r="12124">
      <c r="E12124" s="26"/>
      <c r="F12124" s="27"/>
      <c r="J12124" s="26"/>
      <c r="K12124" s="26"/>
      <c r="L12124" s="30"/>
      <c r="M12124" s="31"/>
      <c r="N12124" s="31"/>
      <c r="O12124" s="31"/>
      <c r="P12124" s="31"/>
      <c r="Q12124" s="31"/>
      <c r="R12124" s="31"/>
      <c r="S12124" s="31"/>
      <c r="T12124" s="26"/>
      <c r="U12124" s="26"/>
      <c r="W12124" s="10"/>
    </row>
    <row r="12125">
      <c r="E12125" s="26"/>
      <c r="F12125" s="27"/>
      <c r="J12125" s="26"/>
      <c r="K12125" s="26"/>
      <c r="L12125" s="30"/>
      <c r="M12125" s="31"/>
      <c r="N12125" s="31"/>
      <c r="O12125" s="31"/>
      <c r="P12125" s="31"/>
      <c r="Q12125" s="31"/>
      <c r="R12125" s="31"/>
      <c r="S12125" s="31"/>
      <c r="T12125" s="26"/>
      <c r="U12125" s="26"/>
      <c r="W12125" s="10"/>
    </row>
    <row r="12126">
      <c r="E12126" s="26"/>
      <c r="F12126" s="27"/>
      <c r="J12126" s="26"/>
      <c r="K12126" s="26"/>
      <c r="L12126" s="30"/>
      <c r="M12126" s="31"/>
      <c r="N12126" s="31"/>
      <c r="O12126" s="31"/>
      <c r="P12126" s="31"/>
      <c r="Q12126" s="31"/>
      <c r="R12126" s="31"/>
      <c r="S12126" s="31"/>
      <c r="T12126" s="26"/>
      <c r="U12126" s="26"/>
      <c r="W12126" s="10"/>
    </row>
    <row r="12127">
      <c r="E12127" s="26"/>
      <c r="F12127" s="27"/>
      <c r="J12127" s="26"/>
      <c r="K12127" s="26"/>
      <c r="L12127" s="30"/>
      <c r="M12127" s="31"/>
      <c r="N12127" s="31"/>
      <c r="O12127" s="31"/>
      <c r="P12127" s="31"/>
      <c r="Q12127" s="31"/>
      <c r="R12127" s="31"/>
      <c r="S12127" s="31"/>
      <c r="T12127" s="26"/>
      <c r="U12127" s="26"/>
      <c r="W12127" s="10"/>
    </row>
    <row r="12128">
      <c r="E12128" s="26"/>
      <c r="F12128" s="27"/>
      <c r="J12128" s="26"/>
      <c r="K12128" s="26"/>
      <c r="L12128" s="30"/>
      <c r="M12128" s="31"/>
      <c r="N12128" s="31"/>
      <c r="O12128" s="31"/>
      <c r="P12128" s="31"/>
      <c r="Q12128" s="31"/>
      <c r="R12128" s="31"/>
      <c r="S12128" s="31"/>
      <c r="T12128" s="26"/>
      <c r="U12128" s="26"/>
      <c r="W12128" s="10"/>
    </row>
    <row r="12129">
      <c r="E12129" s="26"/>
      <c r="F12129" s="27"/>
      <c r="J12129" s="26"/>
      <c r="K12129" s="26"/>
      <c r="L12129" s="30"/>
      <c r="M12129" s="31"/>
      <c r="N12129" s="31"/>
      <c r="O12129" s="31"/>
      <c r="P12129" s="31"/>
      <c r="Q12129" s="31"/>
      <c r="R12129" s="31"/>
      <c r="S12129" s="31"/>
      <c r="T12129" s="26"/>
      <c r="U12129" s="26"/>
      <c r="W12129" s="10"/>
    </row>
    <row r="12130">
      <c r="E12130" s="26"/>
      <c r="F12130" s="27"/>
      <c r="J12130" s="26"/>
      <c r="K12130" s="26"/>
      <c r="L12130" s="30"/>
      <c r="M12130" s="31"/>
      <c r="N12130" s="31"/>
      <c r="O12130" s="31"/>
      <c r="P12130" s="31"/>
      <c r="Q12130" s="31"/>
      <c r="R12130" s="31"/>
      <c r="S12130" s="31"/>
      <c r="T12130" s="26"/>
      <c r="U12130" s="26"/>
      <c r="W12130" s="10"/>
    </row>
    <row r="12131">
      <c r="E12131" s="26"/>
      <c r="F12131" s="27"/>
      <c r="J12131" s="26"/>
      <c r="K12131" s="26"/>
      <c r="L12131" s="30"/>
      <c r="M12131" s="31"/>
      <c r="N12131" s="31"/>
      <c r="O12131" s="31"/>
      <c r="P12131" s="31"/>
      <c r="Q12131" s="31"/>
      <c r="R12131" s="31"/>
      <c r="S12131" s="31"/>
      <c r="T12131" s="26"/>
      <c r="U12131" s="26"/>
      <c r="W12131" s="10"/>
    </row>
    <row r="12132">
      <c r="E12132" s="26"/>
      <c r="F12132" s="27"/>
      <c r="J12132" s="26"/>
      <c r="K12132" s="26"/>
      <c r="L12132" s="30"/>
      <c r="M12132" s="31"/>
      <c r="N12132" s="31"/>
      <c r="O12132" s="31"/>
      <c r="P12132" s="31"/>
      <c r="Q12132" s="31"/>
      <c r="R12132" s="31"/>
      <c r="S12132" s="31"/>
      <c r="T12132" s="26"/>
      <c r="U12132" s="26"/>
      <c r="W12132" s="10"/>
    </row>
    <row r="12133">
      <c r="E12133" s="26"/>
      <c r="F12133" s="27"/>
      <c r="J12133" s="26"/>
      <c r="K12133" s="26"/>
      <c r="L12133" s="30"/>
      <c r="M12133" s="31"/>
      <c r="N12133" s="31"/>
      <c r="O12133" s="31"/>
      <c r="P12133" s="31"/>
      <c r="Q12133" s="31"/>
      <c r="R12133" s="31"/>
      <c r="S12133" s="31"/>
      <c r="T12133" s="26"/>
      <c r="U12133" s="26"/>
      <c r="W12133" s="10"/>
    </row>
    <row r="12134">
      <c r="E12134" s="26"/>
      <c r="F12134" s="27"/>
      <c r="J12134" s="26"/>
      <c r="K12134" s="26"/>
      <c r="L12134" s="30"/>
      <c r="M12134" s="31"/>
      <c r="N12134" s="31"/>
      <c r="O12134" s="31"/>
      <c r="P12134" s="31"/>
      <c r="Q12134" s="31"/>
      <c r="R12134" s="31"/>
      <c r="S12134" s="31"/>
      <c r="T12134" s="26"/>
      <c r="U12134" s="26"/>
      <c r="W12134" s="10"/>
    </row>
    <row r="12135">
      <c r="E12135" s="26"/>
      <c r="F12135" s="27"/>
      <c r="J12135" s="26"/>
      <c r="K12135" s="26"/>
      <c r="L12135" s="30"/>
      <c r="M12135" s="31"/>
      <c r="N12135" s="31"/>
      <c r="O12135" s="31"/>
      <c r="P12135" s="31"/>
      <c r="Q12135" s="31"/>
      <c r="R12135" s="31"/>
      <c r="S12135" s="31"/>
      <c r="T12135" s="26"/>
      <c r="U12135" s="26"/>
      <c r="W12135" s="10"/>
    </row>
    <row r="12136">
      <c r="E12136" s="26"/>
      <c r="F12136" s="27"/>
      <c r="J12136" s="26"/>
      <c r="K12136" s="26"/>
      <c r="L12136" s="30"/>
      <c r="M12136" s="31"/>
      <c r="N12136" s="31"/>
      <c r="O12136" s="31"/>
      <c r="P12136" s="31"/>
      <c r="Q12136" s="31"/>
      <c r="R12136" s="31"/>
      <c r="S12136" s="31"/>
      <c r="T12136" s="26"/>
      <c r="U12136" s="26"/>
      <c r="W12136" s="10"/>
    </row>
    <row r="12137">
      <c r="E12137" s="26"/>
      <c r="F12137" s="27"/>
      <c r="J12137" s="26"/>
      <c r="K12137" s="26"/>
      <c r="L12137" s="30"/>
      <c r="M12137" s="31"/>
      <c r="N12137" s="31"/>
      <c r="O12137" s="31"/>
      <c r="P12137" s="31"/>
      <c r="Q12137" s="31"/>
      <c r="R12137" s="31"/>
      <c r="S12137" s="31"/>
      <c r="T12137" s="26"/>
      <c r="U12137" s="26"/>
      <c r="W12137" s="10"/>
    </row>
    <row r="12138">
      <c r="E12138" s="26"/>
      <c r="F12138" s="27"/>
      <c r="J12138" s="26"/>
      <c r="K12138" s="26"/>
      <c r="L12138" s="30"/>
      <c r="M12138" s="31"/>
      <c r="N12138" s="31"/>
      <c r="O12138" s="31"/>
      <c r="P12138" s="31"/>
      <c r="Q12138" s="31"/>
      <c r="R12138" s="31"/>
      <c r="S12138" s="31"/>
      <c r="T12138" s="26"/>
      <c r="U12138" s="26"/>
      <c r="W12138" s="10"/>
    </row>
    <row r="12139">
      <c r="E12139" s="26"/>
      <c r="F12139" s="27"/>
      <c r="J12139" s="26"/>
      <c r="K12139" s="26"/>
      <c r="L12139" s="30"/>
      <c r="M12139" s="31"/>
      <c r="N12139" s="31"/>
      <c r="O12139" s="31"/>
      <c r="P12139" s="31"/>
      <c r="Q12139" s="31"/>
      <c r="R12139" s="31"/>
      <c r="S12139" s="31"/>
      <c r="T12139" s="26"/>
      <c r="U12139" s="26"/>
      <c r="W12139" s="10"/>
    </row>
    <row r="12140">
      <c r="E12140" s="26"/>
      <c r="F12140" s="27"/>
      <c r="J12140" s="26"/>
      <c r="K12140" s="26"/>
      <c r="L12140" s="30"/>
      <c r="M12140" s="31"/>
      <c r="N12140" s="31"/>
      <c r="O12140" s="31"/>
      <c r="P12140" s="31"/>
      <c r="Q12140" s="31"/>
      <c r="R12140" s="31"/>
      <c r="S12140" s="31"/>
      <c r="T12140" s="26"/>
      <c r="U12140" s="26"/>
      <c r="W12140" s="10"/>
    </row>
    <row r="12141">
      <c r="E12141" s="26"/>
      <c r="F12141" s="27"/>
      <c r="J12141" s="26"/>
      <c r="K12141" s="26"/>
      <c r="L12141" s="30"/>
      <c r="M12141" s="31"/>
      <c r="N12141" s="31"/>
      <c r="O12141" s="31"/>
      <c r="P12141" s="31"/>
      <c r="Q12141" s="31"/>
      <c r="R12141" s="31"/>
      <c r="S12141" s="31"/>
      <c r="T12141" s="26"/>
      <c r="U12141" s="26"/>
      <c r="W12141" s="10"/>
    </row>
    <row r="12142">
      <c r="E12142" s="26"/>
      <c r="F12142" s="27"/>
      <c r="J12142" s="26"/>
      <c r="K12142" s="26"/>
      <c r="L12142" s="30"/>
      <c r="M12142" s="31"/>
      <c r="N12142" s="31"/>
      <c r="O12142" s="31"/>
      <c r="P12142" s="31"/>
      <c r="Q12142" s="31"/>
      <c r="R12142" s="31"/>
      <c r="S12142" s="31"/>
      <c r="T12142" s="26"/>
      <c r="U12142" s="26"/>
      <c r="W12142" s="10"/>
    </row>
    <row r="12143">
      <c r="E12143" s="26"/>
      <c r="F12143" s="27"/>
      <c r="J12143" s="26"/>
      <c r="K12143" s="26"/>
      <c r="L12143" s="30"/>
      <c r="M12143" s="31"/>
      <c r="N12143" s="31"/>
      <c r="O12143" s="31"/>
      <c r="P12143" s="31"/>
      <c r="Q12143" s="31"/>
      <c r="R12143" s="31"/>
      <c r="S12143" s="31"/>
      <c r="T12143" s="26"/>
      <c r="U12143" s="26"/>
      <c r="W12143" s="10"/>
    </row>
    <row r="12144">
      <c r="E12144" s="26"/>
      <c r="F12144" s="27"/>
      <c r="J12144" s="26"/>
      <c r="K12144" s="26"/>
      <c r="L12144" s="30"/>
      <c r="M12144" s="31"/>
      <c r="N12144" s="31"/>
      <c r="O12144" s="31"/>
      <c r="P12144" s="31"/>
      <c r="Q12144" s="31"/>
      <c r="R12144" s="31"/>
      <c r="S12144" s="31"/>
      <c r="T12144" s="26"/>
      <c r="U12144" s="26"/>
      <c r="W12144" s="10"/>
    </row>
    <row r="12145">
      <c r="E12145" s="26"/>
      <c r="F12145" s="27"/>
      <c r="J12145" s="26"/>
      <c r="K12145" s="26"/>
      <c r="L12145" s="30"/>
      <c r="M12145" s="31"/>
      <c r="N12145" s="31"/>
      <c r="O12145" s="31"/>
      <c r="P12145" s="31"/>
      <c r="Q12145" s="31"/>
      <c r="R12145" s="31"/>
      <c r="S12145" s="31"/>
      <c r="T12145" s="26"/>
      <c r="U12145" s="26"/>
      <c r="W12145" s="10"/>
    </row>
    <row r="12146">
      <c r="E12146" s="26"/>
      <c r="F12146" s="27"/>
      <c r="J12146" s="26"/>
      <c r="K12146" s="26"/>
      <c r="L12146" s="30"/>
      <c r="M12146" s="31"/>
      <c r="N12146" s="31"/>
      <c r="O12146" s="31"/>
      <c r="P12146" s="31"/>
      <c r="Q12146" s="31"/>
      <c r="R12146" s="31"/>
      <c r="S12146" s="31"/>
      <c r="T12146" s="26"/>
      <c r="U12146" s="26"/>
      <c r="W12146" s="10"/>
    </row>
    <row r="12147">
      <c r="E12147" s="26"/>
      <c r="F12147" s="27"/>
      <c r="J12147" s="26"/>
      <c r="K12147" s="26"/>
      <c r="L12147" s="30"/>
      <c r="M12147" s="31"/>
      <c r="N12147" s="31"/>
      <c r="O12147" s="31"/>
      <c r="P12147" s="31"/>
      <c r="Q12147" s="31"/>
      <c r="R12147" s="31"/>
      <c r="S12147" s="31"/>
      <c r="T12147" s="26"/>
      <c r="U12147" s="26"/>
      <c r="W12147" s="10"/>
    </row>
    <row r="12148">
      <c r="E12148" s="26"/>
      <c r="F12148" s="27"/>
      <c r="J12148" s="26"/>
      <c r="K12148" s="26"/>
      <c r="L12148" s="30"/>
      <c r="M12148" s="31"/>
      <c r="N12148" s="31"/>
      <c r="O12148" s="31"/>
      <c r="P12148" s="31"/>
      <c r="Q12148" s="31"/>
      <c r="R12148" s="31"/>
      <c r="S12148" s="31"/>
      <c r="T12148" s="26"/>
      <c r="U12148" s="26"/>
      <c r="W12148" s="10"/>
    </row>
    <row r="12149">
      <c r="E12149" s="26"/>
      <c r="F12149" s="27"/>
      <c r="J12149" s="26"/>
      <c r="K12149" s="26"/>
      <c r="L12149" s="30"/>
      <c r="M12149" s="31"/>
      <c r="N12149" s="31"/>
      <c r="O12149" s="31"/>
      <c r="P12149" s="31"/>
      <c r="Q12149" s="31"/>
      <c r="R12149" s="31"/>
      <c r="S12149" s="31"/>
      <c r="T12149" s="26"/>
      <c r="U12149" s="26"/>
      <c r="W12149" s="10"/>
    </row>
    <row r="12150">
      <c r="E12150" s="26"/>
      <c r="F12150" s="27"/>
      <c r="J12150" s="26"/>
      <c r="K12150" s="26"/>
      <c r="L12150" s="30"/>
      <c r="M12150" s="31"/>
      <c r="N12150" s="31"/>
      <c r="O12150" s="31"/>
      <c r="P12150" s="31"/>
      <c r="Q12150" s="31"/>
      <c r="R12150" s="31"/>
      <c r="S12150" s="31"/>
      <c r="T12150" s="26"/>
      <c r="U12150" s="26"/>
      <c r="W12150" s="10"/>
    </row>
    <row r="12151">
      <c r="E12151" s="26"/>
      <c r="F12151" s="27"/>
      <c r="J12151" s="26"/>
      <c r="K12151" s="26"/>
      <c r="L12151" s="30"/>
      <c r="M12151" s="31"/>
      <c r="N12151" s="31"/>
      <c r="O12151" s="31"/>
      <c r="P12151" s="31"/>
      <c r="Q12151" s="31"/>
      <c r="R12151" s="31"/>
      <c r="S12151" s="31"/>
      <c r="T12151" s="26"/>
      <c r="U12151" s="26"/>
      <c r="W12151" s="10"/>
    </row>
    <row r="12152">
      <c r="E12152" s="26"/>
      <c r="F12152" s="27"/>
      <c r="J12152" s="26"/>
      <c r="K12152" s="26"/>
      <c r="L12152" s="30"/>
      <c r="M12152" s="31"/>
      <c r="N12152" s="31"/>
      <c r="O12152" s="31"/>
      <c r="P12152" s="31"/>
      <c r="Q12152" s="31"/>
      <c r="R12152" s="31"/>
      <c r="S12152" s="31"/>
      <c r="T12152" s="26"/>
      <c r="U12152" s="26"/>
      <c r="W12152" s="10"/>
    </row>
    <row r="12153">
      <c r="E12153" s="26"/>
      <c r="F12153" s="27"/>
      <c r="J12153" s="26"/>
      <c r="K12153" s="26"/>
      <c r="L12153" s="30"/>
      <c r="M12153" s="31"/>
      <c r="N12153" s="31"/>
      <c r="O12153" s="31"/>
      <c r="P12153" s="31"/>
      <c r="Q12153" s="31"/>
      <c r="R12153" s="31"/>
      <c r="S12153" s="31"/>
      <c r="T12153" s="26"/>
      <c r="U12153" s="26"/>
      <c r="W12153" s="10"/>
    </row>
    <row r="12154">
      <c r="E12154" s="26"/>
      <c r="F12154" s="27"/>
      <c r="J12154" s="26"/>
      <c r="K12154" s="26"/>
      <c r="L12154" s="30"/>
      <c r="M12154" s="31"/>
      <c r="N12154" s="31"/>
      <c r="O12154" s="31"/>
      <c r="P12154" s="31"/>
      <c r="Q12154" s="31"/>
      <c r="R12154" s="31"/>
      <c r="S12154" s="31"/>
      <c r="T12154" s="26"/>
      <c r="U12154" s="26"/>
      <c r="W12154" s="10"/>
    </row>
    <row r="12155">
      <c r="E12155" s="26"/>
      <c r="F12155" s="27"/>
      <c r="J12155" s="26"/>
      <c r="K12155" s="26"/>
      <c r="L12155" s="30"/>
      <c r="M12155" s="31"/>
      <c r="N12155" s="31"/>
      <c r="O12155" s="31"/>
      <c r="P12155" s="31"/>
      <c r="Q12155" s="31"/>
      <c r="R12155" s="31"/>
      <c r="S12155" s="31"/>
      <c r="T12155" s="26"/>
      <c r="U12155" s="26"/>
      <c r="W12155" s="10"/>
    </row>
    <row r="12156">
      <c r="E12156" s="26"/>
      <c r="F12156" s="27"/>
      <c r="J12156" s="26"/>
      <c r="K12156" s="26"/>
      <c r="L12156" s="30"/>
      <c r="M12156" s="31"/>
      <c r="N12156" s="31"/>
      <c r="O12156" s="31"/>
      <c r="P12156" s="31"/>
      <c r="Q12156" s="31"/>
      <c r="R12156" s="31"/>
      <c r="S12156" s="31"/>
      <c r="T12156" s="26"/>
      <c r="U12156" s="26"/>
      <c r="W12156" s="10"/>
    </row>
    <row r="12157">
      <c r="E12157" s="26"/>
      <c r="F12157" s="27"/>
      <c r="J12157" s="26"/>
      <c r="K12157" s="26"/>
      <c r="L12157" s="30"/>
      <c r="M12157" s="31"/>
      <c r="N12157" s="31"/>
      <c r="O12157" s="31"/>
      <c r="P12157" s="31"/>
      <c r="Q12157" s="31"/>
      <c r="R12157" s="31"/>
      <c r="S12157" s="31"/>
      <c r="T12157" s="26"/>
      <c r="U12157" s="26"/>
      <c r="W12157" s="10"/>
    </row>
    <row r="12158">
      <c r="E12158" s="26"/>
      <c r="F12158" s="27"/>
      <c r="J12158" s="26"/>
      <c r="K12158" s="26"/>
      <c r="L12158" s="30"/>
      <c r="M12158" s="31"/>
      <c r="N12158" s="31"/>
      <c r="O12158" s="31"/>
      <c r="P12158" s="31"/>
      <c r="Q12158" s="31"/>
      <c r="R12158" s="31"/>
      <c r="S12158" s="31"/>
      <c r="T12158" s="26"/>
      <c r="U12158" s="26"/>
      <c r="W12158" s="10"/>
    </row>
    <row r="12159">
      <c r="E12159" s="26"/>
      <c r="F12159" s="27"/>
      <c r="J12159" s="26"/>
      <c r="K12159" s="26"/>
      <c r="L12159" s="30"/>
      <c r="M12159" s="31"/>
      <c r="N12159" s="31"/>
      <c r="O12159" s="31"/>
      <c r="P12159" s="31"/>
      <c r="Q12159" s="31"/>
      <c r="R12159" s="31"/>
      <c r="S12159" s="31"/>
      <c r="T12159" s="26"/>
      <c r="U12159" s="26"/>
      <c r="W12159" s="10"/>
    </row>
    <row r="12160">
      <c r="E12160" s="26"/>
      <c r="F12160" s="27"/>
      <c r="J12160" s="26"/>
      <c r="K12160" s="26"/>
      <c r="L12160" s="30"/>
      <c r="M12160" s="31"/>
      <c r="N12160" s="31"/>
      <c r="O12160" s="31"/>
      <c r="P12160" s="31"/>
      <c r="Q12160" s="31"/>
      <c r="R12160" s="31"/>
      <c r="S12160" s="31"/>
      <c r="T12160" s="26"/>
      <c r="U12160" s="26"/>
      <c r="W12160" s="10"/>
    </row>
    <row r="12161">
      <c r="E12161" s="26"/>
      <c r="F12161" s="27"/>
      <c r="J12161" s="26"/>
      <c r="K12161" s="26"/>
      <c r="L12161" s="30"/>
      <c r="M12161" s="31"/>
      <c r="N12161" s="31"/>
      <c r="O12161" s="31"/>
      <c r="P12161" s="31"/>
      <c r="Q12161" s="31"/>
      <c r="R12161" s="31"/>
      <c r="S12161" s="31"/>
      <c r="T12161" s="26"/>
      <c r="U12161" s="26"/>
      <c r="W12161" s="10"/>
    </row>
    <row r="12162">
      <c r="E12162" s="26"/>
      <c r="F12162" s="27"/>
      <c r="J12162" s="26"/>
      <c r="K12162" s="26"/>
      <c r="L12162" s="30"/>
      <c r="M12162" s="31"/>
      <c r="N12162" s="31"/>
      <c r="O12162" s="31"/>
      <c r="P12162" s="31"/>
      <c r="Q12162" s="31"/>
      <c r="R12162" s="31"/>
      <c r="S12162" s="31"/>
      <c r="T12162" s="26"/>
      <c r="U12162" s="26"/>
      <c r="W12162" s="10"/>
    </row>
    <row r="12163">
      <c r="E12163" s="26"/>
      <c r="F12163" s="27"/>
      <c r="J12163" s="26"/>
      <c r="K12163" s="26"/>
      <c r="L12163" s="30"/>
      <c r="M12163" s="31"/>
      <c r="N12163" s="31"/>
      <c r="O12163" s="31"/>
      <c r="P12163" s="31"/>
      <c r="Q12163" s="31"/>
      <c r="R12163" s="31"/>
      <c r="S12163" s="31"/>
      <c r="T12163" s="26"/>
      <c r="U12163" s="26"/>
      <c r="W12163" s="10"/>
    </row>
    <row r="12164">
      <c r="E12164" s="26"/>
      <c r="F12164" s="27"/>
      <c r="J12164" s="26"/>
      <c r="K12164" s="26"/>
      <c r="L12164" s="30"/>
      <c r="M12164" s="31"/>
      <c r="N12164" s="31"/>
      <c r="O12164" s="31"/>
      <c r="P12164" s="31"/>
      <c r="Q12164" s="31"/>
      <c r="R12164" s="31"/>
      <c r="S12164" s="31"/>
      <c r="T12164" s="26"/>
      <c r="U12164" s="26"/>
      <c r="W12164" s="10"/>
    </row>
    <row r="12165">
      <c r="E12165" s="26"/>
      <c r="F12165" s="27"/>
      <c r="J12165" s="26"/>
      <c r="K12165" s="26"/>
      <c r="L12165" s="30"/>
      <c r="M12165" s="31"/>
      <c r="N12165" s="31"/>
      <c r="O12165" s="31"/>
      <c r="P12165" s="31"/>
      <c r="Q12165" s="31"/>
      <c r="R12165" s="31"/>
      <c r="S12165" s="31"/>
      <c r="T12165" s="26"/>
      <c r="U12165" s="26"/>
      <c r="W12165" s="10"/>
    </row>
    <row r="12166">
      <c r="E12166" s="26"/>
      <c r="F12166" s="27"/>
      <c r="J12166" s="26"/>
      <c r="K12166" s="26"/>
      <c r="L12166" s="30"/>
      <c r="M12166" s="31"/>
      <c r="N12166" s="31"/>
      <c r="O12166" s="31"/>
      <c r="P12166" s="31"/>
      <c r="Q12166" s="31"/>
      <c r="R12166" s="31"/>
      <c r="S12166" s="31"/>
      <c r="T12166" s="26"/>
      <c r="U12166" s="26"/>
      <c r="W12166" s="10"/>
    </row>
    <row r="12167">
      <c r="E12167" s="26"/>
      <c r="F12167" s="27"/>
      <c r="J12167" s="26"/>
      <c r="K12167" s="26"/>
      <c r="L12167" s="30"/>
      <c r="M12167" s="31"/>
      <c r="N12167" s="31"/>
      <c r="O12167" s="31"/>
      <c r="P12167" s="31"/>
      <c r="Q12167" s="31"/>
      <c r="R12167" s="31"/>
      <c r="S12167" s="31"/>
      <c r="T12167" s="26"/>
      <c r="U12167" s="26"/>
      <c r="W12167" s="10"/>
    </row>
    <row r="12168">
      <c r="E12168" s="26"/>
      <c r="F12168" s="27"/>
      <c r="J12168" s="26"/>
      <c r="K12168" s="26"/>
      <c r="L12168" s="30"/>
      <c r="M12168" s="31"/>
      <c r="N12168" s="31"/>
      <c r="O12168" s="31"/>
      <c r="P12168" s="31"/>
      <c r="Q12168" s="31"/>
      <c r="R12168" s="31"/>
      <c r="S12168" s="31"/>
      <c r="T12168" s="26"/>
      <c r="U12168" s="26"/>
      <c r="W12168" s="10"/>
    </row>
    <row r="12169">
      <c r="E12169" s="26"/>
      <c r="F12169" s="27"/>
      <c r="J12169" s="26"/>
      <c r="K12169" s="26"/>
      <c r="L12169" s="30"/>
      <c r="M12169" s="31"/>
      <c r="N12169" s="31"/>
      <c r="O12169" s="31"/>
      <c r="P12169" s="31"/>
      <c r="Q12169" s="31"/>
      <c r="R12169" s="31"/>
      <c r="S12169" s="31"/>
      <c r="T12169" s="26"/>
      <c r="U12169" s="26"/>
      <c r="W12169" s="10"/>
    </row>
    <row r="12170">
      <c r="E12170" s="26"/>
      <c r="F12170" s="27"/>
      <c r="J12170" s="26"/>
      <c r="K12170" s="26"/>
      <c r="L12170" s="30"/>
      <c r="M12170" s="31"/>
      <c r="N12170" s="31"/>
      <c r="O12170" s="31"/>
      <c r="P12170" s="31"/>
      <c r="Q12170" s="31"/>
      <c r="R12170" s="31"/>
      <c r="S12170" s="31"/>
      <c r="T12170" s="26"/>
      <c r="U12170" s="26"/>
      <c r="W12170" s="10"/>
    </row>
    <row r="12171">
      <c r="E12171" s="26"/>
      <c r="F12171" s="27"/>
      <c r="J12171" s="26"/>
      <c r="K12171" s="26"/>
      <c r="L12171" s="30"/>
      <c r="M12171" s="31"/>
      <c r="N12171" s="31"/>
      <c r="O12171" s="31"/>
      <c r="P12171" s="31"/>
      <c r="Q12171" s="31"/>
      <c r="R12171" s="31"/>
      <c r="S12171" s="31"/>
      <c r="T12171" s="26"/>
      <c r="U12171" s="26"/>
      <c r="W12171" s="10"/>
    </row>
    <row r="12172">
      <c r="E12172" s="26"/>
      <c r="F12172" s="27"/>
      <c r="J12172" s="26"/>
      <c r="K12172" s="26"/>
      <c r="L12172" s="30"/>
      <c r="M12172" s="31"/>
      <c r="N12172" s="31"/>
      <c r="O12172" s="31"/>
      <c r="P12172" s="31"/>
      <c r="Q12172" s="31"/>
      <c r="R12172" s="31"/>
      <c r="S12172" s="31"/>
      <c r="T12172" s="26"/>
      <c r="U12172" s="26"/>
      <c r="W12172" s="10"/>
    </row>
    <row r="12173">
      <c r="E12173" s="26"/>
      <c r="F12173" s="27"/>
      <c r="J12173" s="26"/>
      <c r="K12173" s="26"/>
      <c r="L12173" s="30"/>
      <c r="M12173" s="31"/>
      <c r="N12173" s="31"/>
      <c r="O12173" s="31"/>
      <c r="P12173" s="31"/>
      <c r="Q12173" s="31"/>
      <c r="R12173" s="31"/>
      <c r="S12173" s="31"/>
      <c r="T12173" s="26"/>
      <c r="U12173" s="26"/>
      <c r="W12173" s="10"/>
    </row>
    <row r="12174">
      <c r="E12174" s="26"/>
      <c r="F12174" s="27"/>
      <c r="J12174" s="26"/>
      <c r="K12174" s="26"/>
      <c r="L12174" s="30"/>
      <c r="M12174" s="31"/>
      <c r="N12174" s="31"/>
      <c r="O12174" s="31"/>
      <c r="P12174" s="31"/>
      <c r="Q12174" s="31"/>
      <c r="R12174" s="31"/>
      <c r="S12174" s="31"/>
      <c r="T12174" s="26"/>
      <c r="U12174" s="26"/>
      <c r="W12174" s="10"/>
    </row>
    <row r="12175">
      <c r="E12175" s="26"/>
      <c r="F12175" s="27"/>
      <c r="J12175" s="26"/>
      <c r="K12175" s="26"/>
      <c r="L12175" s="30"/>
      <c r="M12175" s="31"/>
      <c r="N12175" s="31"/>
      <c r="O12175" s="31"/>
      <c r="P12175" s="31"/>
      <c r="Q12175" s="31"/>
      <c r="R12175" s="31"/>
      <c r="S12175" s="31"/>
      <c r="T12175" s="26"/>
      <c r="U12175" s="26"/>
      <c r="W12175" s="10"/>
    </row>
    <row r="12176">
      <c r="E12176" s="26"/>
      <c r="F12176" s="27"/>
      <c r="J12176" s="26"/>
      <c r="K12176" s="26"/>
      <c r="L12176" s="30"/>
      <c r="M12176" s="31"/>
      <c r="N12176" s="31"/>
      <c r="O12176" s="31"/>
      <c r="P12176" s="31"/>
      <c r="Q12176" s="31"/>
      <c r="R12176" s="31"/>
      <c r="S12176" s="31"/>
      <c r="T12176" s="26"/>
      <c r="U12176" s="26"/>
      <c r="W12176" s="10"/>
    </row>
    <row r="12177">
      <c r="E12177" s="26"/>
      <c r="F12177" s="27"/>
      <c r="J12177" s="26"/>
      <c r="K12177" s="26"/>
      <c r="L12177" s="30"/>
      <c r="M12177" s="31"/>
      <c r="N12177" s="31"/>
      <c r="O12177" s="31"/>
      <c r="P12177" s="31"/>
      <c r="Q12177" s="31"/>
      <c r="R12177" s="31"/>
      <c r="S12177" s="31"/>
      <c r="T12177" s="26"/>
      <c r="U12177" s="26"/>
      <c r="W12177" s="10"/>
    </row>
    <row r="12178">
      <c r="E12178" s="26"/>
      <c r="F12178" s="27"/>
      <c r="J12178" s="26"/>
      <c r="K12178" s="26"/>
      <c r="L12178" s="30"/>
      <c r="M12178" s="31"/>
      <c r="N12178" s="31"/>
      <c r="O12178" s="31"/>
      <c r="P12178" s="31"/>
      <c r="Q12178" s="31"/>
      <c r="R12178" s="31"/>
      <c r="S12178" s="31"/>
      <c r="T12178" s="26"/>
      <c r="U12178" s="26"/>
      <c r="W12178" s="10"/>
    </row>
    <row r="12179">
      <c r="E12179" s="26"/>
      <c r="F12179" s="27"/>
      <c r="J12179" s="26"/>
      <c r="K12179" s="26"/>
      <c r="L12179" s="30"/>
      <c r="M12179" s="31"/>
      <c r="N12179" s="31"/>
      <c r="O12179" s="31"/>
      <c r="P12179" s="31"/>
      <c r="Q12179" s="31"/>
      <c r="R12179" s="31"/>
      <c r="S12179" s="31"/>
      <c r="T12179" s="26"/>
      <c r="U12179" s="26"/>
      <c r="W12179" s="10"/>
    </row>
    <row r="12180">
      <c r="E12180" s="26"/>
      <c r="F12180" s="27"/>
      <c r="J12180" s="26"/>
      <c r="K12180" s="26"/>
      <c r="L12180" s="30"/>
      <c r="M12180" s="31"/>
      <c r="N12180" s="31"/>
      <c r="O12180" s="31"/>
      <c r="P12180" s="31"/>
      <c r="Q12180" s="31"/>
      <c r="R12180" s="31"/>
      <c r="S12180" s="31"/>
      <c r="T12180" s="26"/>
      <c r="U12180" s="26"/>
      <c r="W12180" s="10"/>
    </row>
    <row r="12181">
      <c r="E12181" s="26"/>
      <c r="F12181" s="27"/>
      <c r="J12181" s="26"/>
      <c r="K12181" s="26"/>
      <c r="L12181" s="30"/>
      <c r="M12181" s="31"/>
      <c r="N12181" s="31"/>
      <c r="O12181" s="31"/>
      <c r="P12181" s="31"/>
      <c r="Q12181" s="31"/>
      <c r="R12181" s="31"/>
      <c r="S12181" s="31"/>
      <c r="T12181" s="26"/>
      <c r="U12181" s="26"/>
      <c r="W12181" s="10"/>
    </row>
    <row r="12182">
      <c r="E12182" s="26"/>
      <c r="F12182" s="27"/>
      <c r="J12182" s="26"/>
      <c r="K12182" s="26"/>
      <c r="L12182" s="30"/>
      <c r="M12182" s="31"/>
      <c r="N12182" s="31"/>
      <c r="O12182" s="31"/>
      <c r="P12182" s="31"/>
      <c r="Q12182" s="31"/>
      <c r="R12182" s="31"/>
      <c r="S12182" s="31"/>
      <c r="T12182" s="26"/>
      <c r="U12182" s="26"/>
      <c r="W12182" s="10"/>
    </row>
    <row r="12183">
      <c r="E12183" s="26"/>
      <c r="F12183" s="27"/>
      <c r="J12183" s="26"/>
      <c r="K12183" s="26"/>
      <c r="L12183" s="30"/>
      <c r="M12183" s="31"/>
      <c r="N12183" s="31"/>
      <c r="O12183" s="31"/>
      <c r="P12183" s="31"/>
      <c r="Q12183" s="31"/>
      <c r="R12183" s="31"/>
      <c r="S12183" s="31"/>
      <c r="T12183" s="26"/>
      <c r="U12183" s="26"/>
      <c r="W12183" s="10"/>
    </row>
    <row r="12184">
      <c r="E12184" s="26"/>
      <c r="F12184" s="27"/>
      <c r="J12184" s="26"/>
      <c r="K12184" s="26"/>
      <c r="L12184" s="30"/>
      <c r="M12184" s="31"/>
      <c r="N12184" s="31"/>
      <c r="O12184" s="31"/>
      <c r="P12184" s="31"/>
      <c r="Q12184" s="31"/>
      <c r="R12184" s="31"/>
      <c r="S12184" s="31"/>
      <c r="T12184" s="26"/>
      <c r="U12184" s="26"/>
      <c r="W12184" s="10"/>
    </row>
    <row r="12185">
      <c r="E12185" s="26"/>
      <c r="F12185" s="27"/>
      <c r="J12185" s="26"/>
      <c r="K12185" s="26"/>
      <c r="L12185" s="30"/>
      <c r="M12185" s="31"/>
      <c r="N12185" s="31"/>
      <c r="O12185" s="31"/>
      <c r="P12185" s="31"/>
      <c r="Q12185" s="31"/>
      <c r="R12185" s="31"/>
      <c r="S12185" s="31"/>
      <c r="T12185" s="26"/>
      <c r="U12185" s="26"/>
      <c r="W12185" s="10"/>
    </row>
    <row r="12186">
      <c r="E12186" s="26"/>
      <c r="F12186" s="27"/>
      <c r="J12186" s="26"/>
      <c r="K12186" s="26"/>
      <c r="L12186" s="30"/>
      <c r="M12186" s="31"/>
      <c r="N12186" s="31"/>
      <c r="O12186" s="31"/>
      <c r="P12186" s="31"/>
      <c r="Q12186" s="31"/>
      <c r="R12186" s="31"/>
      <c r="S12186" s="31"/>
      <c r="T12186" s="26"/>
      <c r="U12186" s="26"/>
      <c r="W12186" s="10"/>
    </row>
    <row r="12187">
      <c r="E12187" s="26"/>
      <c r="F12187" s="27"/>
      <c r="J12187" s="26"/>
      <c r="K12187" s="26"/>
      <c r="L12187" s="30"/>
      <c r="M12187" s="31"/>
      <c r="N12187" s="31"/>
      <c r="O12187" s="31"/>
      <c r="P12187" s="31"/>
      <c r="Q12187" s="31"/>
      <c r="R12187" s="31"/>
      <c r="S12187" s="31"/>
      <c r="T12187" s="26"/>
      <c r="U12187" s="26"/>
      <c r="W12187" s="10"/>
    </row>
    <row r="12188">
      <c r="E12188" s="26"/>
      <c r="F12188" s="27"/>
      <c r="J12188" s="26"/>
      <c r="K12188" s="26"/>
      <c r="L12188" s="30"/>
      <c r="M12188" s="31"/>
      <c r="N12188" s="31"/>
      <c r="O12188" s="31"/>
      <c r="P12188" s="31"/>
      <c r="Q12188" s="31"/>
      <c r="R12188" s="31"/>
      <c r="S12188" s="31"/>
      <c r="T12188" s="26"/>
      <c r="U12188" s="26"/>
      <c r="W12188" s="10"/>
    </row>
    <row r="12189">
      <c r="E12189" s="26"/>
      <c r="F12189" s="27"/>
      <c r="J12189" s="26"/>
      <c r="K12189" s="26"/>
      <c r="L12189" s="30"/>
      <c r="M12189" s="31"/>
      <c r="N12189" s="31"/>
      <c r="O12189" s="31"/>
      <c r="P12189" s="31"/>
      <c r="Q12189" s="31"/>
      <c r="R12189" s="31"/>
      <c r="S12189" s="31"/>
      <c r="T12189" s="26"/>
      <c r="U12189" s="26"/>
      <c r="W12189" s="10"/>
    </row>
    <row r="12190">
      <c r="E12190" s="26"/>
      <c r="F12190" s="27"/>
      <c r="J12190" s="26"/>
      <c r="K12190" s="26"/>
      <c r="L12190" s="30"/>
      <c r="M12190" s="31"/>
      <c r="N12190" s="31"/>
      <c r="O12190" s="31"/>
      <c r="P12190" s="31"/>
      <c r="Q12190" s="31"/>
      <c r="R12190" s="31"/>
      <c r="S12190" s="31"/>
      <c r="T12190" s="26"/>
      <c r="U12190" s="26"/>
      <c r="W12190" s="10"/>
    </row>
    <row r="12191">
      <c r="E12191" s="26"/>
      <c r="F12191" s="27"/>
      <c r="J12191" s="26"/>
      <c r="K12191" s="26"/>
      <c r="L12191" s="30"/>
      <c r="M12191" s="31"/>
      <c r="N12191" s="31"/>
      <c r="O12191" s="31"/>
      <c r="P12191" s="31"/>
      <c r="Q12191" s="31"/>
      <c r="R12191" s="31"/>
      <c r="S12191" s="31"/>
      <c r="T12191" s="26"/>
      <c r="U12191" s="26"/>
      <c r="W12191" s="10"/>
    </row>
    <row r="12192">
      <c r="E12192" s="26"/>
      <c r="F12192" s="27"/>
      <c r="J12192" s="26"/>
      <c r="K12192" s="26"/>
      <c r="L12192" s="30"/>
      <c r="M12192" s="31"/>
      <c r="N12192" s="31"/>
      <c r="O12192" s="31"/>
      <c r="P12192" s="31"/>
      <c r="Q12192" s="31"/>
      <c r="R12192" s="31"/>
      <c r="S12192" s="31"/>
      <c r="T12192" s="26"/>
      <c r="U12192" s="26"/>
      <c r="W12192" s="10"/>
    </row>
    <row r="12193">
      <c r="E12193" s="26"/>
      <c r="F12193" s="27"/>
      <c r="J12193" s="26"/>
      <c r="K12193" s="26"/>
      <c r="L12193" s="30"/>
      <c r="M12193" s="31"/>
      <c r="N12193" s="31"/>
      <c r="O12193" s="31"/>
      <c r="P12193" s="31"/>
      <c r="Q12193" s="31"/>
      <c r="R12193" s="31"/>
      <c r="S12193" s="31"/>
      <c r="T12193" s="26"/>
      <c r="U12193" s="26"/>
      <c r="W12193" s="10"/>
    </row>
    <row r="12194">
      <c r="E12194" s="26"/>
      <c r="F12194" s="27"/>
      <c r="J12194" s="26"/>
      <c r="K12194" s="26"/>
      <c r="L12194" s="30"/>
      <c r="M12194" s="31"/>
      <c r="N12194" s="31"/>
      <c r="O12194" s="31"/>
      <c r="P12194" s="31"/>
      <c r="Q12194" s="31"/>
      <c r="R12194" s="31"/>
      <c r="S12194" s="31"/>
      <c r="T12194" s="26"/>
      <c r="U12194" s="26"/>
      <c r="W12194" s="10"/>
    </row>
    <row r="12195">
      <c r="E12195" s="26"/>
      <c r="F12195" s="27"/>
      <c r="J12195" s="26"/>
      <c r="K12195" s="26"/>
      <c r="L12195" s="30"/>
      <c r="M12195" s="31"/>
      <c r="N12195" s="31"/>
      <c r="O12195" s="31"/>
      <c r="P12195" s="31"/>
      <c r="Q12195" s="31"/>
      <c r="R12195" s="31"/>
      <c r="S12195" s="31"/>
      <c r="T12195" s="26"/>
      <c r="U12195" s="26"/>
      <c r="W12195" s="10"/>
    </row>
    <row r="12196">
      <c r="E12196" s="26"/>
      <c r="F12196" s="27"/>
      <c r="J12196" s="26"/>
      <c r="K12196" s="26"/>
      <c r="L12196" s="30"/>
      <c r="M12196" s="31"/>
      <c r="N12196" s="31"/>
      <c r="O12196" s="31"/>
      <c r="P12196" s="31"/>
      <c r="Q12196" s="31"/>
      <c r="R12196" s="31"/>
      <c r="S12196" s="31"/>
      <c r="T12196" s="26"/>
      <c r="U12196" s="26"/>
      <c r="W12196" s="10"/>
    </row>
    <row r="12197">
      <c r="E12197" s="26"/>
      <c r="F12197" s="27"/>
      <c r="J12197" s="26"/>
      <c r="K12197" s="26"/>
      <c r="L12197" s="30"/>
      <c r="M12197" s="31"/>
      <c r="N12197" s="31"/>
      <c r="O12197" s="31"/>
      <c r="P12197" s="31"/>
      <c r="Q12197" s="31"/>
      <c r="R12197" s="31"/>
      <c r="S12197" s="31"/>
      <c r="T12197" s="26"/>
      <c r="U12197" s="26"/>
      <c r="W12197" s="10"/>
    </row>
    <row r="12198">
      <c r="E12198" s="26"/>
      <c r="F12198" s="27"/>
      <c r="J12198" s="26"/>
      <c r="K12198" s="26"/>
      <c r="L12198" s="30"/>
      <c r="M12198" s="31"/>
      <c r="N12198" s="31"/>
      <c r="O12198" s="31"/>
      <c r="P12198" s="31"/>
      <c r="Q12198" s="31"/>
      <c r="R12198" s="31"/>
      <c r="S12198" s="31"/>
      <c r="T12198" s="26"/>
      <c r="U12198" s="26"/>
      <c r="W12198" s="10"/>
    </row>
    <row r="12199">
      <c r="E12199" s="26"/>
      <c r="F12199" s="27"/>
      <c r="J12199" s="26"/>
      <c r="K12199" s="26"/>
      <c r="L12199" s="30"/>
      <c r="M12199" s="31"/>
      <c r="N12199" s="31"/>
      <c r="O12199" s="31"/>
      <c r="P12199" s="31"/>
      <c r="Q12199" s="31"/>
      <c r="R12199" s="31"/>
      <c r="S12199" s="31"/>
      <c r="T12199" s="26"/>
      <c r="U12199" s="26"/>
      <c r="W12199" s="10"/>
    </row>
    <row r="12200">
      <c r="E12200" s="26"/>
      <c r="F12200" s="27"/>
      <c r="J12200" s="26"/>
      <c r="K12200" s="26"/>
      <c r="L12200" s="30"/>
      <c r="M12200" s="31"/>
      <c r="N12200" s="31"/>
      <c r="O12200" s="31"/>
      <c r="P12200" s="31"/>
      <c r="Q12200" s="31"/>
      <c r="R12200" s="31"/>
      <c r="S12200" s="31"/>
      <c r="T12200" s="26"/>
      <c r="U12200" s="26"/>
      <c r="W12200" s="10"/>
    </row>
    <row r="12201">
      <c r="E12201" s="26"/>
      <c r="F12201" s="27"/>
      <c r="J12201" s="26"/>
      <c r="K12201" s="26"/>
      <c r="L12201" s="30"/>
      <c r="M12201" s="31"/>
      <c r="N12201" s="31"/>
      <c r="O12201" s="31"/>
      <c r="P12201" s="31"/>
      <c r="Q12201" s="31"/>
      <c r="R12201" s="31"/>
      <c r="S12201" s="31"/>
      <c r="T12201" s="26"/>
      <c r="U12201" s="26"/>
      <c r="W12201" s="10"/>
    </row>
    <row r="12202">
      <c r="E12202" s="26"/>
      <c r="F12202" s="27"/>
      <c r="J12202" s="26"/>
      <c r="K12202" s="26"/>
      <c r="L12202" s="30"/>
      <c r="M12202" s="31"/>
      <c r="N12202" s="31"/>
      <c r="O12202" s="31"/>
      <c r="P12202" s="31"/>
      <c r="Q12202" s="31"/>
      <c r="R12202" s="31"/>
      <c r="S12202" s="31"/>
      <c r="T12202" s="26"/>
      <c r="U12202" s="26"/>
      <c r="W12202" s="10"/>
    </row>
    <row r="12203">
      <c r="E12203" s="26"/>
      <c r="F12203" s="27"/>
      <c r="J12203" s="26"/>
      <c r="K12203" s="26"/>
      <c r="L12203" s="30"/>
      <c r="M12203" s="31"/>
      <c r="N12203" s="31"/>
      <c r="O12203" s="31"/>
      <c r="P12203" s="31"/>
      <c r="Q12203" s="31"/>
      <c r="R12203" s="31"/>
      <c r="S12203" s="31"/>
      <c r="T12203" s="26"/>
      <c r="U12203" s="26"/>
      <c r="W12203" s="10"/>
    </row>
    <row r="12204">
      <c r="E12204" s="26"/>
      <c r="F12204" s="27"/>
      <c r="J12204" s="26"/>
      <c r="K12204" s="26"/>
      <c r="L12204" s="30"/>
      <c r="M12204" s="31"/>
      <c r="N12204" s="31"/>
      <c r="O12204" s="31"/>
      <c r="P12204" s="31"/>
      <c r="Q12204" s="31"/>
      <c r="R12204" s="31"/>
      <c r="S12204" s="31"/>
      <c r="T12204" s="26"/>
      <c r="U12204" s="26"/>
      <c r="W12204" s="10"/>
    </row>
    <row r="12205">
      <c r="E12205" s="26"/>
      <c r="F12205" s="27"/>
      <c r="J12205" s="26"/>
      <c r="K12205" s="26"/>
      <c r="L12205" s="30"/>
      <c r="M12205" s="31"/>
      <c r="N12205" s="31"/>
      <c r="O12205" s="31"/>
      <c r="P12205" s="31"/>
      <c r="Q12205" s="31"/>
      <c r="R12205" s="31"/>
      <c r="S12205" s="31"/>
      <c r="T12205" s="26"/>
      <c r="U12205" s="26"/>
      <c r="W12205" s="10"/>
    </row>
    <row r="12206">
      <c r="E12206" s="26"/>
      <c r="F12206" s="27"/>
      <c r="J12206" s="26"/>
      <c r="K12206" s="26"/>
      <c r="L12206" s="30"/>
      <c r="M12206" s="31"/>
      <c r="N12206" s="31"/>
      <c r="O12206" s="31"/>
      <c r="P12206" s="31"/>
      <c r="Q12206" s="31"/>
      <c r="R12206" s="31"/>
      <c r="S12206" s="31"/>
      <c r="T12206" s="26"/>
      <c r="U12206" s="26"/>
      <c r="W12206" s="10"/>
    </row>
    <row r="12207">
      <c r="E12207" s="26"/>
      <c r="F12207" s="27"/>
      <c r="J12207" s="26"/>
      <c r="K12207" s="26"/>
      <c r="L12207" s="30"/>
      <c r="M12207" s="31"/>
      <c r="N12207" s="31"/>
      <c r="O12207" s="31"/>
      <c r="P12207" s="31"/>
      <c r="Q12207" s="31"/>
      <c r="R12207" s="31"/>
      <c r="S12207" s="31"/>
      <c r="T12207" s="26"/>
      <c r="U12207" s="26"/>
      <c r="W12207" s="10"/>
    </row>
    <row r="12208">
      <c r="E12208" s="26"/>
      <c r="F12208" s="27"/>
      <c r="J12208" s="26"/>
      <c r="K12208" s="26"/>
      <c r="L12208" s="30"/>
      <c r="M12208" s="31"/>
      <c r="N12208" s="31"/>
      <c r="O12208" s="31"/>
      <c r="P12208" s="31"/>
      <c r="Q12208" s="31"/>
      <c r="R12208" s="31"/>
      <c r="S12208" s="31"/>
      <c r="T12208" s="26"/>
      <c r="U12208" s="26"/>
      <c r="W12208" s="10"/>
    </row>
    <row r="12209">
      <c r="E12209" s="26"/>
      <c r="F12209" s="27"/>
      <c r="J12209" s="26"/>
      <c r="K12209" s="26"/>
      <c r="L12209" s="30"/>
      <c r="M12209" s="31"/>
      <c r="N12209" s="31"/>
      <c r="O12209" s="31"/>
      <c r="P12209" s="31"/>
      <c r="Q12209" s="31"/>
      <c r="R12209" s="31"/>
      <c r="S12209" s="31"/>
      <c r="T12209" s="26"/>
      <c r="U12209" s="26"/>
      <c r="W12209" s="10"/>
    </row>
    <row r="12210">
      <c r="E12210" s="26"/>
      <c r="F12210" s="27"/>
      <c r="J12210" s="26"/>
      <c r="K12210" s="26"/>
      <c r="L12210" s="30"/>
      <c r="M12210" s="31"/>
      <c r="N12210" s="31"/>
      <c r="O12210" s="31"/>
      <c r="P12210" s="31"/>
      <c r="Q12210" s="31"/>
      <c r="R12210" s="31"/>
      <c r="S12210" s="31"/>
      <c r="T12210" s="26"/>
      <c r="U12210" s="26"/>
      <c r="W12210" s="10"/>
    </row>
    <row r="12211">
      <c r="E12211" s="26"/>
      <c r="F12211" s="27"/>
      <c r="J12211" s="26"/>
      <c r="K12211" s="26"/>
      <c r="L12211" s="30"/>
      <c r="M12211" s="31"/>
      <c r="N12211" s="31"/>
      <c r="O12211" s="31"/>
      <c r="P12211" s="31"/>
      <c r="Q12211" s="31"/>
      <c r="R12211" s="31"/>
      <c r="S12211" s="31"/>
      <c r="T12211" s="26"/>
      <c r="U12211" s="26"/>
      <c r="W12211" s="10"/>
    </row>
    <row r="12212">
      <c r="E12212" s="26"/>
      <c r="F12212" s="27"/>
      <c r="J12212" s="26"/>
      <c r="K12212" s="26"/>
      <c r="L12212" s="30"/>
      <c r="M12212" s="31"/>
      <c r="N12212" s="31"/>
      <c r="O12212" s="31"/>
      <c r="P12212" s="31"/>
      <c r="Q12212" s="31"/>
      <c r="R12212" s="31"/>
      <c r="S12212" s="31"/>
      <c r="T12212" s="26"/>
      <c r="U12212" s="26"/>
      <c r="W12212" s="10"/>
    </row>
    <row r="12213">
      <c r="E12213" s="26"/>
      <c r="F12213" s="27"/>
      <c r="J12213" s="26"/>
      <c r="K12213" s="26"/>
      <c r="L12213" s="30"/>
      <c r="M12213" s="31"/>
      <c r="N12213" s="31"/>
      <c r="O12213" s="31"/>
      <c r="P12213" s="31"/>
      <c r="Q12213" s="31"/>
      <c r="R12213" s="31"/>
      <c r="S12213" s="31"/>
      <c r="T12213" s="26"/>
      <c r="U12213" s="26"/>
      <c r="W12213" s="10"/>
    </row>
    <row r="12214">
      <c r="E12214" s="26"/>
      <c r="F12214" s="27"/>
      <c r="J12214" s="26"/>
      <c r="K12214" s="26"/>
      <c r="L12214" s="30"/>
      <c r="M12214" s="31"/>
      <c r="N12214" s="31"/>
      <c r="O12214" s="31"/>
      <c r="P12214" s="31"/>
      <c r="Q12214" s="31"/>
      <c r="R12214" s="31"/>
      <c r="S12214" s="31"/>
      <c r="T12214" s="26"/>
      <c r="U12214" s="26"/>
      <c r="W12214" s="10"/>
    </row>
    <row r="12215">
      <c r="E12215" s="26"/>
      <c r="F12215" s="27"/>
      <c r="J12215" s="26"/>
      <c r="K12215" s="26"/>
      <c r="L12215" s="30"/>
      <c r="M12215" s="31"/>
      <c r="N12215" s="31"/>
      <c r="O12215" s="31"/>
      <c r="P12215" s="31"/>
      <c r="Q12215" s="31"/>
      <c r="R12215" s="31"/>
      <c r="S12215" s="31"/>
      <c r="T12215" s="26"/>
      <c r="U12215" s="26"/>
      <c r="W12215" s="10"/>
    </row>
    <row r="12216">
      <c r="E12216" s="26"/>
      <c r="F12216" s="27"/>
      <c r="J12216" s="26"/>
      <c r="K12216" s="26"/>
      <c r="L12216" s="30"/>
      <c r="M12216" s="31"/>
      <c r="N12216" s="31"/>
      <c r="O12216" s="31"/>
      <c r="P12216" s="31"/>
      <c r="Q12216" s="31"/>
      <c r="R12216" s="31"/>
      <c r="S12216" s="31"/>
      <c r="T12216" s="26"/>
      <c r="U12216" s="26"/>
      <c r="W12216" s="10"/>
    </row>
    <row r="12217">
      <c r="E12217" s="26"/>
      <c r="F12217" s="27"/>
      <c r="J12217" s="26"/>
      <c r="K12217" s="26"/>
      <c r="L12217" s="30"/>
      <c r="M12217" s="31"/>
      <c r="N12217" s="31"/>
      <c r="O12217" s="31"/>
      <c r="P12217" s="31"/>
      <c r="Q12217" s="31"/>
      <c r="R12217" s="31"/>
      <c r="S12217" s="31"/>
      <c r="T12217" s="26"/>
      <c r="U12217" s="26"/>
      <c r="W12217" s="10"/>
    </row>
    <row r="12218">
      <c r="E12218" s="26"/>
      <c r="F12218" s="27"/>
      <c r="J12218" s="26"/>
      <c r="K12218" s="26"/>
      <c r="L12218" s="30"/>
      <c r="M12218" s="31"/>
      <c r="N12218" s="31"/>
      <c r="O12218" s="31"/>
      <c r="P12218" s="31"/>
      <c r="Q12218" s="31"/>
      <c r="R12218" s="31"/>
      <c r="S12218" s="31"/>
      <c r="T12218" s="26"/>
      <c r="U12218" s="26"/>
      <c r="W12218" s="10"/>
    </row>
    <row r="12219">
      <c r="E12219" s="26"/>
      <c r="F12219" s="27"/>
      <c r="J12219" s="26"/>
      <c r="K12219" s="26"/>
      <c r="L12219" s="30"/>
      <c r="M12219" s="31"/>
      <c r="N12219" s="31"/>
      <c r="O12219" s="31"/>
      <c r="P12219" s="31"/>
      <c r="Q12219" s="31"/>
      <c r="R12219" s="31"/>
      <c r="S12219" s="31"/>
      <c r="T12219" s="26"/>
      <c r="U12219" s="26"/>
      <c r="W12219" s="10"/>
    </row>
    <row r="12220">
      <c r="E12220" s="26"/>
      <c r="F12220" s="27"/>
      <c r="J12220" s="26"/>
      <c r="K12220" s="26"/>
      <c r="L12220" s="30"/>
      <c r="M12220" s="31"/>
      <c r="N12220" s="31"/>
      <c r="O12220" s="31"/>
      <c r="P12220" s="31"/>
      <c r="Q12220" s="31"/>
      <c r="R12220" s="31"/>
      <c r="S12220" s="31"/>
      <c r="T12220" s="26"/>
      <c r="U12220" s="26"/>
      <c r="W12220" s="10"/>
    </row>
    <row r="12221">
      <c r="E12221" s="26"/>
      <c r="F12221" s="27"/>
      <c r="J12221" s="26"/>
      <c r="K12221" s="26"/>
      <c r="L12221" s="30"/>
      <c r="M12221" s="31"/>
      <c r="N12221" s="31"/>
      <c r="O12221" s="31"/>
      <c r="P12221" s="31"/>
      <c r="Q12221" s="31"/>
      <c r="R12221" s="31"/>
      <c r="S12221" s="31"/>
      <c r="T12221" s="26"/>
      <c r="U12221" s="26"/>
      <c r="W12221" s="10"/>
    </row>
    <row r="12222">
      <c r="E12222" s="26"/>
      <c r="F12222" s="27"/>
      <c r="J12222" s="26"/>
      <c r="K12222" s="26"/>
      <c r="L12222" s="30"/>
      <c r="M12222" s="31"/>
      <c r="N12222" s="31"/>
      <c r="O12222" s="31"/>
      <c r="P12222" s="31"/>
      <c r="Q12222" s="31"/>
      <c r="R12222" s="31"/>
      <c r="S12222" s="31"/>
      <c r="T12222" s="26"/>
      <c r="U12222" s="26"/>
      <c r="W12222" s="10"/>
    </row>
    <row r="12223">
      <c r="E12223" s="26"/>
      <c r="F12223" s="27"/>
      <c r="J12223" s="26"/>
      <c r="K12223" s="26"/>
      <c r="L12223" s="30"/>
      <c r="M12223" s="31"/>
      <c r="N12223" s="31"/>
      <c r="O12223" s="31"/>
      <c r="P12223" s="31"/>
      <c r="Q12223" s="31"/>
      <c r="R12223" s="31"/>
      <c r="S12223" s="31"/>
      <c r="T12223" s="26"/>
      <c r="U12223" s="26"/>
      <c r="W12223" s="10"/>
    </row>
    <row r="12224">
      <c r="E12224" s="26"/>
      <c r="F12224" s="27"/>
      <c r="J12224" s="26"/>
      <c r="K12224" s="26"/>
      <c r="L12224" s="30"/>
      <c r="M12224" s="31"/>
      <c r="N12224" s="31"/>
      <c r="O12224" s="31"/>
      <c r="P12224" s="31"/>
      <c r="Q12224" s="31"/>
      <c r="R12224" s="31"/>
      <c r="S12224" s="31"/>
      <c r="T12224" s="26"/>
      <c r="U12224" s="26"/>
      <c r="W12224" s="10"/>
    </row>
    <row r="12225">
      <c r="E12225" s="26"/>
      <c r="F12225" s="27"/>
      <c r="J12225" s="26"/>
      <c r="K12225" s="26"/>
      <c r="L12225" s="30"/>
      <c r="M12225" s="31"/>
      <c r="N12225" s="31"/>
      <c r="O12225" s="31"/>
      <c r="P12225" s="31"/>
      <c r="Q12225" s="31"/>
      <c r="R12225" s="31"/>
      <c r="S12225" s="31"/>
      <c r="T12225" s="26"/>
      <c r="U12225" s="26"/>
      <c r="W12225" s="10"/>
    </row>
    <row r="12226">
      <c r="E12226" s="26"/>
      <c r="F12226" s="27"/>
      <c r="J12226" s="26"/>
      <c r="K12226" s="26"/>
      <c r="L12226" s="30"/>
      <c r="M12226" s="31"/>
      <c r="N12226" s="31"/>
      <c r="O12226" s="31"/>
      <c r="P12226" s="31"/>
      <c r="Q12226" s="31"/>
      <c r="R12226" s="31"/>
      <c r="S12226" s="31"/>
      <c r="T12226" s="26"/>
      <c r="U12226" s="26"/>
      <c r="W12226" s="10"/>
    </row>
    <row r="12227">
      <c r="E12227" s="26"/>
      <c r="F12227" s="27"/>
      <c r="J12227" s="26"/>
      <c r="K12227" s="26"/>
      <c r="L12227" s="30"/>
      <c r="M12227" s="31"/>
      <c r="N12227" s="31"/>
      <c r="O12227" s="31"/>
      <c r="P12227" s="31"/>
      <c r="Q12227" s="31"/>
      <c r="R12227" s="31"/>
      <c r="S12227" s="31"/>
      <c r="T12227" s="26"/>
      <c r="U12227" s="26"/>
      <c r="W12227" s="10"/>
    </row>
    <row r="12228">
      <c r="E12228" s="26"/>
      <c r="F12228" s="27"/>
      <c r="J12228" s="26"/>
      <c r="K12228" s="26"/>
      <c r="L12228" s="30"/>
      <c r="M12228" s="31"/>
      <c r="N12228" s="31"/>
      <c r="O12228" s="31"/>
      <c r="P12228" s="31"/>
      <c r="Q12228" s="31"/>
      <c r="R12228" s="31"/>
      <c r="S12228" s="31"/>
      <c r="T12228" s="26"/>
      <c r="U12228" s="26"/>
      <c r="W12228" s="10"/>
    </row>
    <row r="12229">
      <c r="E12229" s="26"/>
      <c r="F12229" s="27"/>
      <c r="J12229" s="26"/>
      <c r="K12229" s="26"/>
      <c r="L12229" s="30"/>
      <c r="M12229" s="31"/>
      <c r="N12229" s="31"/>
      <c r="O12229" s="31"/>
      <c r="P12229" s="31"/>
      <c r="Q12229" s="31"/>
      <c r="R12229" s="31"/>
      <c r="S12229" s="31"/>
      <c r="T12229" s="26"/>
      <c r="U12229" s="26"/>
      <c r="W12229" s="10"/>
    </row>
    <row r="12230">
      <c r="E12230" s="26"/>
      <c r="F12230" s="27"/>
      <c r="J12230" s="26"/>
      <c r="K12230" s="26"/>
      <c r="L12230" s="30"/>
      <c r="M12230" s="31"/>
      <c r="N12230" s="31"/>
      <c r="O12230" s="31"/>
      <c r="P12230" s="31"/>
      <c r="Q12230" s="31"/>
      <c r="R12230" s="31"/>
      <c r="S12230" s="31"/>
      <c r="T12230" s="26"/>
      <c r="U12230" s="26"/>
      <c r="W12230" s="10"/>
    </row>
    <row r="12231">
      <c r="E12231" s="26"/>
      <c r="F12231" s="27"/>
      <c r="J12231" s="26"/>
      <c r="K12231" s="26"/>
      <c r="L12231" s="30"/>
      <c r="M12231" s="31"/>
      <c r="N12231" s="31"/>
      <c r="O12231" s="31"/>
      <c r="P12231" s="31"/>
      <c r="Q12231" s="31"/>
      <c r="R12231" s="31"/>
      <c r="S12231" s="31"/>
      <c r="T12231" s="26"/>
      <c r="U12231" s="26"/>
      <c r="W12231" s="10"/>
    </row>
    <row r="12232">
      <c r="E12232" s="26"/>
      <c r="F12232" s="27"/>
      <c r="J12232" s="26"/>
      <c r="K12232" s="26"/>
      <c r="L12232" s="30"/>
      <c r="M12232" s="31"/>
      <c r="N12232" s="31"/>
      <c r="O12232" s="31"/>
      <c r="P12232" s="31"/>
      <c r="Q12232" s="31"/>
      <c r="R12232" s="31"/>
      <c r="S12232" s="31"/>
      <c r="T12232" s="26"/>
      <c r="U12232" s="26"/>
      <c r="W12232" s="10"/>
    </row>
    <row r="12233">
      <c r="E12233" s="26"/>
      <c r="F12233" s="27"/>
      <c r="J12233" s="26"/>
      <c r="K12233" s="26"/>
      <c r="L12233" s="30"/>
      <c r="M12233" s="31"/>
      <c r="N12233" s="31"/>
      <c r="O12233" s="31"/>
      <c r="P12233" s="31"/>
      <c r="Q12233" s="31"/>
      <c r="R12233" s="31"/>
      <c r="S12233" s="31"/>
      <c r="T12233" s="26"/>
      <c r="U12233" s="26"/>
      <c r="W12233" s="10"/>
    </row>
    <row r="12234">
      <c r="E12234" s="26"/>
      <c r="F12234" s="27"/>
      <c r="J12234" s="26"/>
      <c r="K12234" s="26"/>
      <c r="L12234" s="30"/>
      <c r="M12234" s="31"/>
      <c r="N12234" s="31"/>
      <c r="O12234" s="31"/>
      <c r="P12234" s="31"/>
      <c r="Q12234" s="31"/>
      <c r="R12234" s="31"/>
      <c r="S12234" s="31"/>
      <c r="T12234" s="26"/>
      <c r="U12234" s="26"/>
      <c r="W12234" s="10"/>
    </row>
    <row r="12235">
      <c r="E12235" s="26"/>
      <c r="F12235" s="27"/>
      <c r="J12235" s="26"/>
      <c r="K12235" s="26"/>
      <c r="L12235" s="30"/>
      <c r="M12235" s="31"/>
      <c r="N12235" s="31"/>
      <c r="O12235" s="31"/>
      <c r="P12235" s="31"/>
      <c r="Q12235" s="31"/>
      <c r="R12235" s="31"/>
      <c r="S12235" s="31"/>
      <c r="T12235" s="26"/>
      <c r="U12235" s="26"/>
      <c r="W12235" s="10"/>
    </row>
    <row r="12236">
      <c r="E12236" s="26"/>
      <c r="F12236" s="27"/>
      <c r="J12236" s="26"/>
      <c r="K12236" s="26"/>
      <c r="L12236" s="30"/>
      <c r="M12236" s="31"/>
      <c r="N12236" s="31"/>
      <c r="O12236" s="31"/>
      <c r="P12236" s="31"/>
      <c r="Q12236" s="31"/>
      <c r="R12236" s="31"/>
      <c r="S12236" s="31"/>
      <c r="T12236" s="26"/>
      <c r="U12236" s="26"/>
      <c r="W12236" s="10"/>
    </row>
    <row r="12237">
      <c r="E12237" s="26"/>
      <c r="F12237" s="27"/>
      <c r="J12237" s="26"/>
      <c r="K12237" s="26"/>
      <c r="L12237" s="30"/>
      <c r="M12237" s="31"/>
      <c r="N12237" s="31"/>
      <c r="O12237" s="31"/>
      <c r="P12237" s="31"/>
      <c r="Q12237" s="31"/>
      <c r="R12237" s="31"/>
      <c r="S12237" s="31"/>
      <c r="T12237" s="26"/>
      <c r="U12237" s="26"/>
      <c r="W12237" s="10"/>
    </row>
    <row r="12238">
      <c r="E12238" s="26"/>
      <c r="F12238" s="27"/>
      <c r="J12238" s="26"/>
      <c r="K12238" s="26"/>
      <c r="L12238" s="30"/>
      <c r="M12238" s="31"/>
      <c r="N12238" s="31"/>
      <c r="O12238" s="31"/>
      <c r="P12238" s="31"/>
      <c r="Q12238" s="31"/>
      <c r="R12238" s="31"/>
      <c r="S12238" s="31"/>
      <c r="T12238" s="26"/>
      <c r="U12238" s="26"/>
      <c r="W12238" s="10"/>
    </row>
    <row r="12239">
      <c r="E12239" s="26"/>
      <c r="F12239" s="27"/>
      <c r="J12239" s="26"/>
      <c r="K12239" s="26"/>
      <c r="L12239" s="30"/>
      <c r="M12239" s="31"/>
      <c r="N12239" s="31"/>
      <c r="O12239" s="31"/>
      <c r="P12239" s="31"/>
      <c r="Q12239" s="31"/>
      <c r="R12239" s="31"/>
      <c r="S12239" s="31"/>
      <c r="T12239" s="26"/>
      <c r="U12239" s="26"/>
      <c r="W12239" s="10"/>
    </row>
    <row r="12240">
      <c r="E12240" s="26"/>
      <c r="F12240" s="27"/>
      <c r="J12240" s="26"/>
      <c r="K12240" s="26"/>
      <c r="L12240" s="30"/>
      <c r="M12240" s="31"/>
      <c r="N12240" s="31"/>
      <c r="O12240" s="31"/>
      <c r="P12240" s="31"/>
      <c r="Q12240" s="31"/>
      <c r="R12240" s="31"/>
      <c r="S12240" s="31"/>
      <c r="T12240" s="26"/>
      <c r="U12240" s="26"/>
      <c r="W12240" s="10"/>
    </row>
    <row r="12241">
      <c r="E12241" s="26"/>
      <c r="F12241" s="27"/>
      <c r="J12241" s="26"/>
      <c r="K12241" s="26"/>
      <c r="L12241" s="30"/>
      <c r="M12241" s="31"/>
      <c r="N12241" s="31"/>
      <c r="O12241" s="31"/>
      <c r="P12241" s="31"/>
      <c r="Q12241" s="31"/>
      <c r="R12241" s="31"/>
      <c r="S12241" s="31"/>
      <c r="T12241" s="26"/>
      <c r="U12241" s="26"/>
      <c r="W12241" s="10"/>
    </row>
    <row r="12242">
      <c r="E12242" s="26"/>
      <c r="F12242" s="27"/>
      <c r="J12242" s="26"/>
      <c r="K12242" s="26"/>
      <c r="L12242" s="30"/>
      <c r="M12242" s="31"/>
      <c r="N12242" s="31"/>
      <c r="O12242" s="31"/>
      <c r="P12242" s="31"/>
      <c r="Q12242" s="31"/>
      <c r="R12242" s="31"/>
      <c r="S12242" s="31"/>
      <c r="T12242" s="26"/>
      <c r="U12242" s="26"/>
      <c r="W12242" s="10"/>
    </row>
    <row r="12243">
      <c r="E12243" s="26"/>
      <c r="F12243" s="27"/>
      <c r="J12243" s="26"/>
      <c r="K12243" s="26"/>
      <c r="L12243" s="30"/>
      <c r="M12243" s="31"/>
      <c r="N12243" s="31"/>
      <c r="O12243" s="31"/>
      <c r="P12243" s="31"/>
      <c r="Q12243" s="31"/>
      <c r="R12243" s="31"/>
      <c r="S12243" s="31"/>
      <c r="T12243" s="26"/>
      <c r="U12243" s="26"/>
      <c r="W12243" s="10"/>
    </row>
    <row r="12244">
      <c r="E12244" s="26"/>
      <c r="F12244" s="27"/>
      <c r="J12244" s="26"/>
      <c r="K12244" s="26"/>
      <c r="L12244" s="30"/>
      <c r="M12244" s="31"/>
      <c r="N12244" s="31"/>
      <c r="O12244" s="31"/>
      <c r="P12244" s="31"/>
      <c r="Q12244" s="31"/>
      <c r="R12244" s="31"/>
      <c r="S12244" s="31"/>
      <c r="T12244" s="26"/>
      <c r="U12244" s="26"/>
      <c r="W12244" s="10"/>
    </row>
    <row r="12245">
      <c r="E12245" s="26"/>
      <c r="F12245" s="27"/>
      <c r="J12245" s="26"/>
      <c r="K12245" s="26"/>
      <c r="L12245" s="30"/>
      <c r="M12245" s="31"/>
      <c r="N12245" s="31"/>
      <c r="O12245" s="31"/>
      <c r="P12245" s="31"/>
      <c r="Q12245" s="31"/>
      <c r="R12245" s="31"/>
      <c r="S12245" s="31"/>
      <c r="T12245" s="26"/>
      <c r="U12245" s="26"/>
      <c r="W12245" s="10"/>
    </row>
    <row r="12246">
      <c r="E12246" s="26"/>
      <c r="F12246" s="27"/>
      <c r="J12246" s="26"/>
      <c r="K12246" s="26"/>
      <c r="L12246" s="30"/>
      <c r="M12246" s="31"/>
      <c r="N12246" s="31"/>
      <c r="O12246" s="31"/>
      <c r="P12246" s="31"/>
      <c r="Q12246" s="31"/>
      <c r="R12246" s="31"/>
      <c r="S12246" s="31"/>
      <c r="T12246" s="26"/>
      <c r="U12246" s="26"/>
      <c r="W12246" s="10"/>
    </row>
    <row r="12247">
      <c r="E12247" s="26"/>
      <c r="F12247" s="27"/>
      <c r="J12247" s="26"/>
      <c r="K12247" s="26"/>
      <c r="L12247" s="30"/>
      <c r="M12247" s="31"/>
      <c r="N12247" s="31"/>
      <c r="O12247" s="31"/>
      <c r="P12247" s="31"/>
      <c r="Q12247" s="31"/>
      <c r="R12247" s="31"/>
      <c r="S12247" s="31"/>
      <c r="T12247" s="26"/>
      <c r="U12247" s="26"/>
      <c r="W12247" s="10"/>
    </row>
    <row r="12248">
      <c r="E12248" s="26"/>
      <c r="F12248" s="27"/>
      <c r="J12248" s="26"/>
      <c r="K12248" s="26"/>
      <c r="L12248" s="30"/>
      <c r="M12248" s="31"/>
      <c r="N12248" s="31"/>
      <c r="O12248" s="31"/>
      <c r="P12248" s="31"/>
      <c r="Q12248" s="31"/>
      <c r="R12248" s="31"/>
      <c r="S12248" s="31"/>
      <c r="T12248" s="26"/>
      <c r="U12248" s="26"/>
      <c r="W12248" s="10"/>
    </row>
    <row r="12249">
      <c r="E12249" s="26"/>
      <c r="F12249" s="27"/>
      <c r="J12249" s="26"/>
      <c r="K12249" s="26"/>
      <c r="L12249" s="30"/>
      <c r="M12249" s="31"/>
      <c r="N12249" s="31"/>
      <c r="O12249" s="31"/>
      <c r="P12249" s="31"/>
      <c r="Q12249" s="31"/>
      <c r="R12249" s="31"/>
      <c r="S12249" s="31"/>
      <c r="T12249" s="26"/>
      <c r="U12249" s="26"/>
      <c r="W12249" s="10"/>
    </row>
    <row r="12250">
      <c r="E12250" s="26"/>
      <c r="F12250" s="27"/>
      <c r="J12250" s="26"/>
      <c r="K12250" s="26"/>
      <c r="L12250" s="30"/>
      <c r="M12250" s="31"/>
      <c r="N12250" s="31"/>
      <c r="O12250" s="31"/>
      <c r="P12250" s="31"/>
      <c r="Q12250" s="31"/>
      <c r="R12250" s="31"/>
      <c r="S12250" s="31"/>
      <c r="T12250" s="26"/>
      <c r="U12250" s="26"/>
      <c r="W12250" s="10"/>
    </row>
    <row r="12251">
      <c r="E12251" s="26"/>
      <c r="F12251" s="27"/>
      <c r="J12251" s="26"/>
      <c r="K12251" s="26"/>
      <c r="L12251" s="30"/>
      <c r="M12251" s="31"/>
      <c r="N12251" s="31"/>
      <c r="O12251" s="31"/>
      <c r="P12251" s="31"/>
      <c r="Q12251" s="31"/>
      <c r="R12251" s="31"/>
      <c r="S12251" s="31"/>
      <c r="T12251" s="26"/>
      <c r="U12251" s="26"/>
      <c r="W12251" s="10"/>
    </row>
    <row r="12252">
      <c r="E12252" s="26"/>
      <c r="F12252" s="27"/>
      <c r="J12252" s="26"/>
      <c r="K12252" s="26"/>
      <c r="L12252" s="30"/>
      <c r="M12252" s="31"/>
      <c r="N12252" s="31"/>
      <c r="O12252" s="31"/>
      <c r="P12252" s="31"/>
      <c r="Q12252" s="31"/>
      <c r="R12252" s="31"/>
      <c r="S12252" s="31"/>
      <c r="T12252" s="26"/>
      <c r="U12252" s="26"/>
      <c r="W12252" s="10"/>
    </row>
    <row r="12253">
      <c r="E12253" s="26"/>
      <c r="F12253" s="27"/>
      <c r="J12253" s="26"/>
      <c r="K12253" s="26"/>
      <c r="L12253" s="30"/>
      <c r="M12253" s="31"/>
      <c r="N12253" s="31"/>
      <c r="O12253" s="31"/>
      <c r="P12253" s="31"/>
      <c r="Q12253" s="31"/>
      <c r="R12253" s="31"/>
      <c r="S12253" s="31"/>
      <c r="T12253" s="26"/>
      <c r="U12253" s="26"/>
      <c r="W12253" s="10"/>
    </row>
    <row r="12254">
      <c r="E12254" s="26"/>
      <c r="F12254" s="27"/>
      <c r="J12254" s="26"/>
      <c r="K12254" s="26"/>
      <c r="L12254" s="30"/>
      <c r="M12254" s="31"/>
      <c r="N12254" s="31"/>
      <c r="O12254" s="31"/>
      <c r="P12254" s="31"/>
      <c r="Q12254" s="31"/>
      <c r="R12254" s="31"/>
      <c r="S12254" s="31"/>
      <c r="T12254" s="26"/>
      <c r="U12254" s="26"/>
      <c r="W12254" s="10"/>
    </row>
    <row r="12255">
      <c r="E12255" s="26"/>
      <c r="F12255" s="27"/>
      <c r="J12255" s="26"/>
      <c r="K12255" s="26"/>
      <c r="L12255" s="30"/>
      <c r="M12255" s="31"/>
      <c r="N12255" s="31"/>
      <c r="O12255" s="31"/>
      <c r="P12255" s="31"/>
      <c r="Q12255" s="31"/>
      <c r="R12255" s="31"/>
      <c r="S12255" s="31"/>
      <c r="T12255" s="26"/>
      <c r="U12255" s="26"/>
      <c r="W12255" s="10"/>
    </row>
    <row r="12256">
      <c r="E12256" s="26"/>
      <c r="F12256" s="27"/>
      <c r="J12256" s="26"/>
      <c r="K12256" s="26"/>
      <c r="L12256" s="30"/>
      <c r="M12256" s="31"/>
      <c r="N12256" s="31"/>
      <c r="O12256" s="31"/>
      <c r="P12256" s="31"/>
      <c r="Q12256" s="31"/>
      <c r="R12256" s="31"/>
      <c r="S12256" s="31"/>
      <c r="T12256" s="26"/>
      <c r="U12256" s="26"/>
      <c r="W12256" s="10"/>
    </row>
    <row r="12257">
      <c r="E12257" s="26"/>
      <c r="F12257" s="27"/>
      <c r="J12257" s="26"/>
      <c r="K12257" s="26"/>
      <c r="L12257" s="30"/>
      <c r="M12257" s="31"/>
      <c r="N12257" s="31"/>
      <c r="O12257" s="31"/>
      <c r="P12257" s="31"/>
      <c r="Q12257" s="31"/>
      <c r="R12257" s="31"/>
      <c r="S12257" s="31"/>
      <c r="T12257" s="26"/>
      <c r="U12257" s="26"/>
      <c r="W12257" s="10"/>
    </row>
    <row r="12258">
      <c r="E12258" s="26"/>
      <c r="F12258" s="27"/>
      <c r="J12258" s="26"/>
      <c r="K12258" s="26"/>
      <c r="L12258" s="30"/>
      <c r="M12258" s="31"/>
      <c r="N12258" s="31"/>
      <c r="O12258" s="31"/>
      <c r="P12258" s="31"/>
      <c r="Q12258" s="31"/>
      <c r="R12258" s="31"/>
      <c r="S12258" s="31"/>
      <c r="T12258" s="26"/>
      <c r="U12258" s="26"/>
      <c r="W12258" s="10"/>
    </row>
    <row r="12259">
      <c r="E12259" s="26"/>
      <c r="F12259" s="27"/>
      <c r="J12259" s="26"/>
      <c r="K12259" s="26"/>
      <c r="L12259" s="30"/>
      <c r="M12259" s="31"/>
      <c r="N12259" s="31"/>
      <c r="O12259" s="31"/>
      <c r="P12259" s="31"/>
      <c r="Q12259" s="31"/>
      <c r="R12259" s="31"/>
      <c r="S12259" s="31"/>
      <c r="T12259" s="26"/>
      <c r="U12259" s="26"/>
      <c r="W12259" s="10"/>
    </row>
    <row r="12260">
      <c r="E12260" s="26"/>
      <c r="F12260" s="27"/>
      <c r="J12260" s="26"/>
      <c r="K12260" s="26"/>
      <c r="L12260" s="30"/>
      <c r="M12260" s="31"/>
      <c r="N12260" s="31"/>
      <c r="O12260" s="31"/>
      <c r="P12260" s="31"/>
      <c r="Q12260" s="31"/>
      <c r="R12260" s="31"/>
      <c r="S12260" s="31"/>
      <c r="T12260" s="26"/>
      <c r="U12260" s="26"/>
      <c r="W12260" s="10"/>
    </row>
    <row r="12261">
      <c r="E12261" s="26"/>
      <c r="F12261" s="27"/>
      <c r="J12261" s="26"/>
      <c r="K12261" s="26"/>
      <c r="L12261" s="30"/>
      <c r="M12261" s="31"/>
      <c r="N12261" s="31"/>
      <c r="O12261" s="31"/>
      <c r="P12261" s="31"/>
      <c r="Q12261" s="31"/>
      <c r="R12261" s="31"/>
      <c r="S12261" s="31"/>
      <c r="T12261" s="26"/>
      <c r="U12261" s="26"/>
      <c r="W12261" s="10"/>
    </row>
    <row r="12262">
      <c r="E12262" s="26"/>
      <c r="F12262" s="27"/>
      <c r="J12262" s="26"/>
      <c r="K12262" s="26"/>
      <c r="L12262" s="30"/>
      <c r="M12262" s="31"/>
      <c r="N12262" s="31"/>
      <c r="O12262" s="31"/>
      <c r="P12262" s="31"/>
      <c r="Q12262" s="31"/>
      <c r="R12262" s="31"/>
      <c r="S12262" s="31"/>
      <c r="T12262" s="26"/>
      <c r="U12262" s="26"/>
      <c r="W12262" s="10"/>
    </row>
    <row r="12263">
      <c r="E12263" s="26"/>
      <c r="F12263" s="27"/>
      <c r="J12263" s="26"/>
      <c r="K12263" s="26"/>
      <c r="L12263" s="30"/>
      <c r="M12263" s="31"/>
      <c r="N12263" s="31"/>
      <c r="O12263" s="31"/>
      <c r="P12263" s="31"/>
      <c r="Q12263" s="31"/>
      <c r="R12263" s="31"/>
      <c r="S12263" s="31"/>
      <c r="T12263" s="26"/>
      <c r="U12263" s="26"/>
      <c r="W12263" s="10"/>
    </row>
    <row r="12264">
      <c r="E12264" s="26"/>
      <c r="F12264" s="27"/>
      <c r="J12264" s="26"/>
      <c r="K12264" s="26"/>
      <c r="L12264" s="30"/>
      <c r="M12264" s="31"/>
      <c r="N12264" s="31"/>
      <c r="O12264" s="31"/>
      <c r="P12264" s="31"/>
      <c r="Q12264" s="31"/>
      <c r="R12264" s="31"/>
      <c r="S12264" s="31"/>
      <c r="T12264" s="26"/>
      <c r="U12264" s="26"/>
      <c r="W12264" s="10"/>
    </row>
    <row r="12265">
      <c r="E12265" s="26"/>
      <c r="F12265" s="27"/>
      <c r="J12265" s="26"/>
      <c r="K12265" s="26"/>
      <c r="L12265" s="30"/>
      <c r="M12265" s="31"/>
      <c r="N12265" s="31"/>
      <c r="O12265" s="31"/>
      <c r="P12265" s="31"/>
      <c r="Q12265" s="31"/>
      <c r="R12265" s="31"/>
      <c r="S12265" s="31"/>
      <c r="T12265" s="26"/>
      <c r="U12265" s="26"/>
      <c r="W12265" s="10"/>
    </row>
    <row r="12266">
      <c r="E12266" s="26"/>
      <c r="F12266" s="27"/>
      <c r="J12266" s="26"/>
      <c r="K12266" s="26"/>
      <c r="L12266" s="30"/>
      <c r="M12266" s="31"/>
      <c r="N12266" s="31"/>
      <c r="O12266" s="31"/>
      <c r="P12266" s="31"/>
      <c r="Q12266" s="31"/>
      <c r="R12266" s="31"/>
      <c r="S12266" s="31"/>
      <c r="T12266" s="26"/>
      <c r="U12266" s="26"/>
      <c r="W12266" s="10"/>
    </row>
    <row r="12267">
      <c r="E12267" s="26"/>
      <c r="F12267" s="27"/>
      <c r="J12267" s="26"/>
      <c r="K12267" s="26"/>
      <c r="L12267" s="30"/>
      <c r="M12267" s="31"/>
      <c r="N12267" s="31"/>
      <c r="O12267" s="31"/>
      <c r="P12267" s="31"/>
      <c r="Q12267" s="31"/>
      <c r="R12267" s="31"/>
      <c r="S12267" s="31"/>
      <c r="T12267" s="26"/>
      <c r="U12267" s="26"/>
      <c r="W12267" s="10"/>
    </row>
    <row r="12268">
      <c r="E12268" s="26"/>
      <c r="F12268" s="27"/>
      <c r="J12268" s="26"/>
      <c r="K12268" s="26"/>
      <c r="L12268" s="30"/>
      <c r="M12268" s="31"/>
      <c r="N12268" s="31"/>
      <c r="O12268" s="31"/>
      <c r="P12268" s="31"/>
      <c r="Q12268" s="31"/>
      <c r="R12268" s="31"/>
      <c r="S12268" s="31"/>
      <c r="T12268" s="26"/>
      <c r="U12268" s="26"/>
      <c r="W12268" s="10"/>
    </row>
    <row r="12269">
      <c r="E12269" s="26"/>
      <c r="F12269" s="27"/>
      <c r="J12269" s="26"/>
      <c r="K12269" s="26"/>
      <c r="L12269" s="30"/>
      <c r="M12269" s="31"/>
      <c r="N12269" s="31"/>
      <c r="O12269" s="31"/>
      <c r="P12269" s="31"/>
      <c r="Q12269" s="31"/>
      <c r="R12269" s="31"/>
      <c r="S12269" s="31"/>
      <c r="T12269" s="26"/>
      <c r="U12269" s="26"/>
      <c r="W12269" s="10"/>
    </row>
    <row r="12270">
      <c r="E12270" s="26"/>
      <c r="F12270" s="27"/>
      <c r="J12270" s="26"/>
      <c r="K12270" s="26"/>
      <c r="L12270" s="30"/>
      <c r="M12270" s="31"/>
      <c r="N12270" s="31"/>
      <c r="O12270" s="31"/>
      <c r="P12270" s="31"/>
      <c r="Q12270" s="31"/>
      <c r="R12270" s="31"/>
      <c r="S12270" s="31"/>
      <c r="T12270" s="26"/>
      <c r="U12270" s="26"/>
      <c r="W12270" s="10"/>
    </row>
    <row r="12271">
      <c r="E12271" s="26"/>
      <c r="F12271" s="27"/>
      <c r="J12271" s="26"/>
      <c r="K12271" s="26"/>
      <c r="L12271" s="30"/>
      <c r="M12271" s="31"/>
      <c r="N12271" s="31"/>
      <c r="O12271" s="31"/>
      <c r="P12271" s="31"/>
      <c r="Q12271" s="31"/>
      <c r="R12271" s="31"/>
      <c r="S12271" s="31"/>
      <c r="T12271" s="26"/>
      <c r="U12271" s="26"/>
      <c r="W12271" s="10"/>
    </row>
    <row r="12272">
      <c r="E12272" s="26"/>
      <c r="F12272" s="27"/>
      <c r="J12272" s="26"/>
      <c r="K12272" s="26"/>
      <c r="L12272" s="30"/>
      <c r="M12272" s="31"/>
      <c r="N12272" s="31"/>
      <c r="O12272" s="31"/>
      <c r="P12272" s="31"/>
      <c r="Q12272" s="31"/>
      <c r="R12272" s="31"/>
      <c r="S12272" s="31"/>
      <c r="T12272" s="26"/>
      <c r="U12272" s="26"/>
      <c r="W12272" s="10"/>
    </row>
    <row r="12273">
      <c r="E12273" s="26"/>
      <c r="F12273" s="27"/>
      <c r="J12273" s="26"/>
      <c r="K12273" s="26"/>
      <c r="L12273" s="30"/>
      <c r="M12273" s="31"/>
      <c r="N12273" s="31"/>
      <c r="O12273" s="31"/>
      <c r="P12273" s="31"/>
      <c r="Q12273" s="31"/>
      <c r="R12273" s="31"/>
      <c r="S12273" s="31"/>
      <c r="T12273" s="26"/>
      <c r="U12273" s="26"/>
      <c r="W12273" s="10"/>
    </row>
    <row r="12274">
      <c r="E12274" s="26"/>
      <c r="F12274" s="27"/>
      <c r="J12274" s="26"/>
      <c r="K12274" s="26"/>
      <c r="L12274" s="30"/>
      <c r="M12274" s="31"/>
      <c r="N12274" s="31"/>
      <c r="O12274" s="31"/>
      <c r="P12274" s="31"/>
      <c r="Q12274" s="31"/>
      <c r="R12274" s="31"/>
      <c r="S12274" s="31"/>
      <c r="T12274" s="26"/>
      <c r="U12274" s="26"/>
      <c r="W12274" s="10"/>
    </row>
    <row r="12275">
      <c r="E12275" s="26"/>
      <c r="F12275" s="27"/>
      <c r="J12275" s="26"/>
      <c r="K12275" s="26"/>
      <c r="L12275" s="30"/>
      <c r="M12275" s="31"/>
      <c r="N12275" s="31"/>
      <c r="O12275" s="31"/>
      <c r="P12275" s="31"/>
      <c r="Q12275" s="31"/>
      <c r="R12275" s="31"/>
      <c r="S12275" s="31"/>
      <c r="T12275" s="26"/>
      <c r="U12275" s="26"/>
      <c r="W12275" s="10"/>
    </row>
    <row r="12276">
      <c r="E12276" s="26"/>
      <c r="F12276" s="27"/>
      <c r="J12276" s="26"/>
      <c r="K12276" s="26"/>
      <c r="L12276" s="30"/>
      <c r="M12276" s="31"/>
      <c r="N12276" s="31"/>
      <c r="O12276" s="31"/>
      <c r="P12276" s="31"/>
      <c r="Q12276" s="31"/>
      <c r="R12276" s="31"/>
      <c r="S12276" s="31"/>
      <c r="T12276" s="26"/>
      <c r="U12276" s="26"/>
      <c r="W12276" s="10"/>
    </row>
    <row r="12277">
      <c r="E12277" s="26"/>
      <c r="F12277" s="27"/>
      <c r="J12277" s="26"/>
      <c r="K12277" s="26"/>
      <c r="L12277" s="30"/>
      <c r="M12277" s="31"/>
      <c r="N12277" s="31"/>
      <c r="O12277" s="31"/>
      <c r="P12277" s="31"/>
      <c r="Q12277" s="31"/>
      <c r="R12277" s="31"/>
      <c r="S12277" s="31"/>
      <c r="T12277" s="26"/>
      <c r="U12277" s="26"/>
      <c r="W12277" s="10"/>
    </row>
    <row r="12278">
      <c r="E12278" s="26"/>
      <c r="F12278" s="27"/>
      <c r="J12278" s="26"/>
      <c r="K12278" s="26"/>
      <c r="L12278" s="30"/>
      <c r="M12278" s="31"/>
      <c r="N12278" s="31"/>
      <c r="O12278" s="31"/>
      <c r="P12278" s="31"/>
      <c r="Q12278" s="31"/>
      <c r="R12278" s="31"/>
      <c r="S12278" s="31"/>
      <c r="T12278" s="26"/>
      <c r="U12278" s="26"/>
      <c r="W12278" s="10"/>
    </row>
    <row r="12279">
      <c r="E12279" s="26"/>
      <c r="F12279" s="27"/>
      <c r="J12279" s="26"/>
      <c r="K12279" s="26"/>
      <c r="L12279" s="30"/>
      <c r="M12279" s="31"/>
      <c r="N12279" s="31"/>
      <c r="O12279" s="31"/>
      <c r="P12279" s="31"/>
      <c r="Q12279" s="31"/>
      <c r="R12279" s="31"/>
      <c r="S12279" s="31"/>
      <c r="T12279" s="26"/>
      <c r="U12279" s="26"/>
      <c r="W12279" s="10"/>
    </row>
    <row r="12280">
      <c r="E12280" s="26"/>
      <c r="F12280" s="27"/>
      <c r="J12280" s="26"/>
      <c r="K12280" s="26"/>
      <c r="L12280" s="30"/>
      <c r="M12280" s="31"/>
      <c r="N12280" s="31"/>
      <c r="O12280" s="31"/>
      <c r="P12280" s="31"/>
      <c r="Q12280" s="31"/>
      <c r="R12280" s="31"/>
      <c r="S12280" s="31"/>
      <c r="T12280" s="26"/>
      <c r="U12280" s="26"/>
      <c r="W12280" s="10"/>
    </row>
    <row r="12281">
      <c r="E12281" s="26"/>
      <c r="F12281" s="27"/>
      <c r="J12281" s="26"/>
      <c r="K12281" s="26"/>
      <c r="L12281" s="30"/>
      <c r="M12281" s="31"/>
      <c r="N12281" s="31"/>
      <c r="O12281" s="31"/>
      <c r="P12281" s="31"/>
      <c r="Q12281" s="31"/>
      <c r="R12281" s="31"/>
      <c r="S12281" s="31"/>
      <c r="T12281" s="26"/>
      <c r="U12281" s="26"/>
      <c r="W12281" s="10"/>
    </row>
    <row r="12282">
      <c r="E12282" s="26"/>
      <c r="F12282" s="27"/>
      <c r="J12282" s="26"/>
      <c r="K12282" s="26"/>
      <c r="L12282" s="30"/>
      <c r="M12282" s="31"/>
      <c r="N12282" s="31"/>
      <c r="O12282" s="31"/>
      <c r="P12282" s="31"/>
      <c r="Q12282" s="31"/>
      <c r="R12282" s="31"/>
      <c r="S12282" s="31"/>
      <c r="T12282" s="26"/>
      <c r="U12282" s="26"/>
      <c r="W12282" s="10"/>
    </row>
    <row r="12283">
      <c r="E12283" s="26"/>
      <c r="F12283" s="27"/>
      <c r="J12283" s="26"/>
      <c r="K12283" s="26"/>
      <c r="L12283" s="30"/>
      <c r="M12283" s="31"/>
      <c r="N12283" s="31"/>
      <c r="O12283" s="31"/>
      <c r="P12283" s="31"/>
      <c r="Q12283" s="31"/>
      <c r="R12283" s="31"/>
      <c r="S12283" s="31"/>
      <c r="T12283" s="26"/>
      <c r="U12283" s="26"/>
      <c r="W12283" s="10"/>
    </row>
    <row r="12284">
      <c r="E12284" s="26"/>
      <c r="F12284" s="27"/>
      <c r="J12284" s="26"/>
      <c r="K12284" s="26"/>
      <c r="L12284" s="30"/>
      <c r="M12284" s="31"/>
      <c r="N12284" s="31"/>
      <c r="O12284" s="31"/>
      <c r="P12284" s="31"/>
      <c r="Q12284" s="31"/>
      <c r="R12284" s="31"/>
      <c r="S12284" s="31"/>
      <c r="T12284" s="26"/>
      <c r="U12284" s="26"/>
      <c r="W12284" s="10"/>
    </row>
    <row r="12285">
      <c r="E12285" s="26"/>
      <c r="F12285" s="27"/>
      <c r="J12285" s="26"/>
      <c r="K12285" s="26"/>
      <c r="L12285" s="30"/>
      <c r="M12285" s="31"/>
      <c r="N12285" s="31"/>
      <c r="O12285" s="31"/>
      <c r="P12285" s="31"/>
      <c r="Q12285" s="31"/>
      <c r="R12285" s="31"/>
      <c r="S12285" s="31"/>
      <c r="T12285" s="26"/>
      <c r="U12285" s="26"/>
      <c r="W12285" s="10"/>
    </row>
    <row r="12286">
      <c r="E12286" s="26"/>
      <c r="F12286" s="27"/>
      <c r="J12286" s="26"/>
      <c r="K12286" s="26"/>
      <c r="L12286" s="30"/>
      <c r="M12286" s="31"/>
      <c r="N12286" s="31"/>
      <c r="O12286" s="31"/>
      <c r="P12286" s="31"/>
      <c r="Q12286" s="31"/>
      <c r="R12286" s="31"/>
      <c r="S12286" s="31"/>
      <c r="T12286" s="26"/>
      <c r="U12286" s="26"/>
      <c r="W12286" s="10"/>
    </row>
    <row r="12287">
      <c r="E12287" s="26"/>
      <c r="F12287" s="27"/>
      <c r="J12287" s="26"/>
      <c r="K12287" s="26"/>
      <c r="L12287" s="30"/>
      <c r="M12287" s="31"/>
      <c r="N12287" s="31"/>
      <c r="O12287" s="31"/>
      <c r="P12287" s="31"/>
      <c r="Q12287" s="31"/>
      <c r="R12287" s="31"/>
      <c r="S12287" s="31"/>
      <c r="T12287" s="26"/>
      <c r="U12287" s="26"/>
      <c r="W12287" s="10"/>
    </row>
    <row r="12288">
      <c r="E12288" s="26"/>
      <c r="F12288" s="27"/>
      <c r="J12288" s="26"/>
      <c r="K12288" s="26"/>
      <c r="L12288" s="30"/>
      <c r="M12288" s="31"/>
      <c r="N12288" s="31"/>
      <c r="O12288" s="31"/>
      <c r="P12288" s="31"/>
      <c r="Q12288" s="31"/>
      <c r="R12288" s="31"/>
      <c r="S12288" s="31"/>
      <c r="T12288" s="26"/>
      <c r="U12288" s="26"/>
      <c r="W12288" s="10"/>
    </row>
    <row r="12289">
      <c r="E12289" s="26"/>
      <c r="F12289" s="27"/>
      <c r="J12289" s="26"/>
      <c r="K12289" s="26"/>
      <c r="L12289" s="30"/>
      <c r="M12289" s="31"/>
      <c r="N12289" s="31"/>
      <c r="O12289" s="31"/>
      <c r="P12289" s="31"/>
      <c r="Q12289" s="31"/>
      <c r="R12289" s="31"/>
      <c r="S12289" s="31"/>
      <c r="T12289" s="26"/>
      <c r="U12289" s="26"/>
      <c r="W12289" s="10"/>
    </row>
    <row r="12290">
      <c r="E12290" s="26"/>
      <c r="F12290" s="27"/>
      <c r="J12290" s="26"/>
      <c r="K12290" s="26"/>
      <c r="L12290" s="30"/>
      <c r="M12290" s="31"/>
      <c r="N12290" s="31"/>
      <c r="O12290" s="31"/>
      <c r="P12290" s="31"/>
      <c r="Q12290" s="31"/>
      <c r="R12290" s="31"/>
      <c r="S12290" s="31"/>
      <c r="T12290" s="26"/>
      <c r="U12290" s="26"/>
      <c r="W12290" s="10"/>
    </row>
    <row r="12291">
      <c r="E12291" s="26"/>
      <c r="F12291" s="27"/>
      <c r="J12291" s="26"/>
      <c r="K12291" s="26"/>
      <c r="L12291" s="30"/>
      <c r="M12291" s="31"/>
      <c r="N12291" s="31"/>
      <c r="O12291" s="31"/>
      <c r="P12291" s="31"/>
      <c r="Q12291" s="31"/>
      <c r="R12291" s="31"/>
      <c r="S12291" s="31"/>
      <c r="T12291" s="26"/>
      <c r="U12291" s="26"/>
      <c r="W12291" s="10"/>
    </row>
    <row r="12292">
      <c r="E12292" s="26"/>
      <c r="F12292" s="27"/>
      <c r="J12292" s="26"/>
      <c r="K12292" s="26"/>
      <c r="L12292" s="30"/>
      <c r="M12292" s="31"/>
      <c r="N12292" s="31"/>
      <c r="O12292" s="31"/>
      <c r="P12292" s="31"/>
      <c r="Q12292" s="31"/>
      <c r="R12292" s="31"/>
      <c r="S12292" s="31"/>
      <c r="T12292" s="26"/>
      <c r="U12292" s="26"/>
      <c r="W12292" s="10"/>
    </row>
    <row r="12293">
      <c r="E12293" s="26"/>
      <c r="F12293" s="27"/>
      <c r="J12293" s="26"/>
      <c r="K12293" s="26"/>
      <c r="L12293" s="30"/>
      <c r="M12293" s="31"/>
      <c r="N12293" s="31"/>
      <c r="O12293" s="31"/>
      <c r="P12293" s="31"/>
      <c r="Q12293" s="31"/>
      <c r="R12293" s="31"/>
      <c r="S12293" s="31"/>
      <c r="T12293" s="26"/>
      <c r="U12293" s="26"/>
      <c r="W12293" s="10"/>
    </row>
    <row r="12294">
      <c r="E12294" s="26"/>
      <c r="F12294" s="27"/>
      <c r="J12294" s="26"/>
      <c r="K12294" s="26"/>
      <c r="L12294" s="30"/>
      <c r="M12294" s="31"/>
      <c r="N12294" s="31"/>
      <c r="O12294" s="31"/>
      <c r="P12294" s="31"/>
      <c r="Q12294" s="31"/>
      <c r="R12294" s="31"/>
      <c r="S12294" s="31"/>
      <c r="T12294" s="26"/>
      <c r="U12294" s="26"/>
      <c r="W12294" s="10"/>
    </row>
    <row r="12295">
      <c r="E12295" s="26"/>
      <c r="F12295" s="27"/>
      <c r="J12295" s="26"/>
      <c r="K12295" s="26"/>
      <c r="L12295" s="30"/>
      <c r="M12295" s="31"/>
      <c r="N12295" s="31"/>
      <c r="O12295" s="31"/>
      <c r="P12295" s="31"/>
      <c r="Q12295" s="31"/>
      <c r="R12295" s="31"/>
      <c r="S12295" s="31"/>
      <c r="T12295" s="26"/>
      <c r="U12295" s="26"/>
      <c r="W12295" s="10"/>
    </row>
    <row r="12296">
      <c r="E12296" s="26"/>
      <c r="F12296" s="27"/>
      <c r="J12296" s="26"/>
      <c r="K12296" s="26"/>
      <c r="L12296" s="30"/>
      <c r="M12296" s="31"/>
      <c r="N12296" s="31"/>
      <c r="O12296" s="31"/>
      <c r="P12296" s="31"/>
      <c r="Q12296" s="31"/>
      <c r="R12296" s="31"/>
      <c r="S12296" s="31"/>
      <c r="T12296" s="26"/>
      <c r="U12296" s="26"/>
      <c r="W12296" s="10"/>
    </row>
    <row r="12297">
      <c r="E12297" s="26"/>
      <c r="F12297" s="27"/>
      <c r="J12297" s="26"/>
      <c r="K12297" s="26"/>
      <c r="L12297" s="30"/>
      <c r="M12297" s="31"/>
      <c r="N12297" s="31"/>
      <c r="O12297" s="31"/>
      <c r="P12297" s="31"/>
      <c r="Q12297" s="31"/>
      <c r="R12297" s="31"/>
      <c r="S12297" s="31"/>
      <c r="T12297" s="26"/>
      <c r="U12297" s="26"/>
      <c r="W12297" s="10"/>
    </row>
    <row r="12298">
      <c r="E12298" s="26"/>
      <c r="F12298" s="27"/>
      <c r="J12298" s="26"/>
      <c r="K12298" s="26"/>
      <c r="L12298" s="30"/>
      <c r="M12298" s="31"/>
      <c r="N12298" s="31"/>
      <c r="O12298" s="31"/>
      <c r="P12298" s="31"/>
      <c r="Q12298" s="31"/>
      <c r="R12298" s="31"/>
      <c r="S12298" s="31"/>
      <c r="T12298" s="26"/>
      <c r="U12298" s="26"/>
      <c r="W12298" s="10"/>
    </row>
    <row r="12299">
      <c r="E12299" s="26"/>
      <c r="F12299" s="27"/>
      <c r="J12299" s="26"/>
      <c r="K12299" s="26"/>
      <c r="L12299" s="30"/>
      <c r="M12299" s="31"/>
      <c r="N12299" s="31"/>
      <c r="O12299" s="31"/>
      <c r="P12299" s="31"/>
      <c r="Q12299" s="31"/>
      <c r="R12299" s="31"/>
      <c r="S12299" s="31"/>
      <c r="T12299" s="26"/>
      <c r="U12299" s="26"/>
      <c r="W12299" s="10"/>
    </row>
    <row r="12300">
      <c r="E12300" s="26"/>
      <c r="F12300" s="27"/>
      <c r="J12300" s="26"/>
      <c r="K12300" s="26"/>
      <c r="L12300" s="30"/>
      <c r="M12300" s="31"/>
      <c r="N12300" s="31"/>
      <c r="O12300" s="31"/>
      <c r="P12300" s="31"/>
      <c r="Q12300" s="31"/>
      <c r="R12300" s="31"/>
      <c r="S12300" s="31"/>
      <c r="T12300" s="26"/>
      <c r="U12300" s="26"/>
      <c r="W12300" s="10"/>
    </row>
    <row r="12301">
      <c r="E12301" s="26"/>
      <c r="F12301" s="27"/>
      <c r="J12301" s="26"/>
      <c r="K12301" s="26"/>
      <c r="L12301" s="30"/>
      <c r="M12301" s="31"/>
      <c r="N12301" s="31"/>
      <c r="O12301" s="31"/>
      <c r="P12301" s="31"/>
      <c r="Q12301" s="31"/>
      <c r="R12301" s="31"/>
      <c r="S12301" s="31"/>
      <c r="T12301" s="26"/>
      <c r="U12301" s="26"/>
      <c r="W12301" s="10"/>
    </row>
    <row r="12302">
      <c r="E12302" s="26"/>
      <c r="F12302" s="27"/>
      <c r="J12302" s="26"/>
      <c r="K12302" s="26"/>
      <c r="L12302" s="30"/>
      <c r="M12302" s="31"/>
      <c r="N12302" s="31"/>
      <c r="O12302" s="31"/>
      <c r="P12302" s="31"/>
      <c r="Q12302" s="31"/>
      <c r="R12302" s="31"/>
      <c r="S12302" s="31"/>
      <c r="T12302" s="26"/>
      <c r="U12302" s="26"/>
      <c r="W12302" s="10"/>
    </row>
    <row r="12303">
      <c r="E12303" s="26"/>
      <c r="F12303" s="27"/>
      <c r="J12303" s="26"/>
      <c r="K12303" s="26"/>
      <c r="L12303" s="30"/>
      <c r="M12303" s="31"/>
      <c r="N12303" s="31"/>
      <c r="O12303" s="31"/>
      <c r="P12303" s="31"/>
      <c r="Q12303" s="31"/>
      <c r="R12303" s="31"/>
      <c r="S12303" s="31"/>
      <c r="T12303" s="26"/>
      <c r="U12303" s="26"/>
      <c r="W12303" s="10"/>
    </row>
    <row r="12304">
      <c r="E12304" s="26"/>
      <c r="F12304" s="27"/>
      <c r="J12304" s="26"/>
      <c r="K12304" s="26"/>
      <c r="L12304" s="30"/>
      <c r="M12304" s="31"/>
      <c r="N12304" s="31"/>
      <c r="O12304" s="31"/>
      <c r="P12304" s="31"/>
      <c r="Q12304" s="31"/>
      <c r="R12304" s="31"/>
      <c r="S12304" s="31"/>
      <c r="T12304" s="26"/>
      <c r="U12304" s="26"/>
      <c r="W12304" s="10"/>
    </row>
    <row r="12305">
      <c r="E12305" s="26"/>
      <c r="F12305" s="27"/>
      <c r="J12305" s="26"/>
      <c r="K12305" s="26"/>
      <c r="L12305" s="30"/>
      <c r="M12305" s="31"/>
      <c r="N12305" s="31"/>
      <c r="O12305" s="31"/>
      <c r="P12305" s="31"/>
      <c r="Q12305" s="31"/>
      <c r="R12305" s="31"/>
      <c r="S12305" s="31"/>
      <c r="T12305" s="26"/>
      <c r="U12305" s="26"/>
      <c r="W12305" s="10"/>
    </row>
    <row r="12306">
      <c r="E12306" s="26"/>
      <c r="F12306" s="27"/>
      <c r="J12306" s="26"/>
      <c r="K12306" s="26"/>
      <c r="L12306" s="30"/>
      <c r="M12306" s="31"/>
      <c r="N12306" s="31"/>
      <c r="O12306" s="31"/>
      <c r="P12306" s="31"/>
      <c r="Q12306" s="31"/>
      <c r="R12306" s="31"/>
      <c r="S12306" s="31"/>
      <c r="T12306" s="26"/>
      <c r="U12306" s="26"/>
      <c r="W12306" s="10"/>
    </row>
    <row r="12307">
      <c r="E12307" s="26"/>
      <c r="F12307" s="27"/>
      <c r="J12307" s="26"/>
      <c r="K12307" s="26"/>
      <c r="L12307" s="30"/>
      <c r="M12307" s="31"/>
      <c r="N12307" s="31"/>
      <c r="O12307" s="31"/>
      <c r="P12307" s="31"/>
      <c r="Q12307" s="31"/>
      <c r="R12307" s="31"/>
      <c r="S12307" s="31"/>
      <c r="T12307" s="26"/>
      <c r="U12307" s="26"/>
      <c r="W12307" s="10"/>
    </row>
    <row r="12308">
      <c r="E12308" s="26"/>
      <c r="F12308" s="27"/>
      <c r="J12308" s="26"/>
      <c r="K12308" s="26"/>
      <c r="L12308" s="30"/>
      <c r="M12308" s="31"/>
      <c r="N12308" s="31"/>
      <c r="O12308" s="31"/>
      <c r="P12308" s="31"/>
      <c r="Q12308" s="31"/>
      <c r="R12308" s="31"/>
      <c r="S12308" s="31"/>
      <c r="T12308" s="26"/>
      <c r="U12308" s="26"/>
      <c r="W12308" s="10"/>
    </row>
    <row r="12309">
      <c r="E12309" s="26"/>
      <c r="F12309" s="27"/>
      <c r="J12309" s="26"/>
      <c r="K12309" s="26"/>
      <c r="L12309" s="30"/>
      <c r="M12309" s="31"/>
      <c r="N12309" s="31"/>
      <c r="O12309" s="31"/>
      <c r="P12309" s="31"/>
      <c r="Q12309" s="31"/>
      <c r="R12309" s="31"/>
      <c r="S12309" s="31"/>
      <c r="T12309" s="26"/>
      <c r="U12309" s="26"/>
      <c r="W12309" s="10"/>
    </row>
    <row r="12310">
      <c r="E12310" s="26"/>
      <c r="F12310" s="27"/>
      <c r="J12310" s="26"/>
      <c r="K12310" s="26"/>
      <c r="L12310" s="30"/>
      <c r="M12310" s="31"/>
      <c r="N12310" s="31"/>
      <c r="O12310" s="31"/>
      <c r="P12310" s="31"/>
      <c r="Q12310" s="31"/>
      <c r="R12310" s="31"/>
      <c r="S12310" s="31"/>
      <c r="T12310" s="26"/>
      <c r="U12310" s="26"/>
      <c r="W12310" s="10"/>
    </row>
    <row r="12311">
      <c r="E12311" s="26"/>
      <c r="F12311" s="27"/>
      <c r="J12311" s="26"/>
      <c r="K12311" s="26"/>
      <c r="L12311" s="30"/>
      <c r="M12311" s="31"/>
      <c r="N12311" s="31"/>
      <c r="O12311" s="31"/>
      <c r="P12311" s="31"/>
      <c r="Q12311" s="31"/>
      <c r="R12311" s="31"/>
      <c r="S12311" s="31"/>
      <c r="T12311" s="26"/>
      <c r="U12311" s="26"/>
      <c r="W12311" s="10"/>
    </row>
    <row r="12312">
      <c r="E12312" s="26"/>
      <c r="F12312" s="27"/>
      <c r="J12312" s="26"/>
      <c r="K12312" s="26"/>
      <c r="L12312" s="30"/>
      <c r="M12312" s="31"/>
      <c r="N12312" s="31"/>
      <c r="O12312" s="31"/>
      <c r="P12312" s="31"/>
      <c r="Q12312" s="31"/>
      <c r="R12312" s="31"/>
      <c r="S12312" s="31"/>
      <c r="T12312" s="26"/>
      <c r="U12312" s="26"/>
      <c r="W12312" s="10"/>
    </row>
    <row r="12313">
      <c r="E12313" s="26"/>
      <c r="F12313" s="27"/>
      <c r="J12313" s="26"/>
      <c r="K12313" s="26"/>
      <c r="L12313" s="30"/>
      <c r="M12313" s="31"/>
      <c r="N12313" s="31"/>
      <c r="O12313" s="31"/>
      <c r="P12313" s="31"/>
      <c r="Q12313" s="31"/>
      <c r="R12313" s="31"/>
      <c r="S12313" s="31"/>
      <c r="T12313" s="26"/>
      <c r="U12313" s="26"/>
      <c r="W12313" s="10"/>
    </row>
    <row r="12314">
      <c r="E12314" s="26"/>
      <c r="F12314" s="27"/>
      <c r="J12314" s="26"/>
      <c r="K12314" s="26"/>
      <c r="L12314" s="30"/>
      <c r="M12314" s="31"/>
      <c r="N12314" s="31"/>
      <c r="O12314" s="31"/>
      <c r="P12314" s="31"/>
      <c r="Q12314" s="31"/>
      <c r="R12314" s="31"/>
      <c r="S12314" s="31"/>
      <c r="T12314" s="26"/>
      <c r="U12314" s="26"/>
      <c r="W12314" s="10"/>
    </row>
    <row r="12315">
      <c r="E12315" s="26"/>
      <c r="F12315" s="27"/>
      <c r="J12315" s="26"/>
      <c r="K12315" s="26"/>
      <c r="L12315" s="30"/>
      <c r="M12315" s="31"/>
      <c r="N12315" s="31"/>
      <c r="O12315" s="31"/>
      <c r="P12315" s="31"/>
      <c r="Q12315" s="31"/>
      <c r="R12315" s="31"/>
      <c r="S12315" s="31"/>
      <c r="T12315" s="26"/>
      <c r="U12315" s="26"/>
      <c r="W12315" s="10"/>
    </row>
    <row r="12316">
      <c r="E12316" s="26"/>
      <c r="F12316" s="27"/>
      <c r="J12316" s="26"/>
      <c r="K12316" s="26"/>
      <c r="L12316" s="30"/>
      <c r="M12316" s="31"/>
      <c r="N12316" s="31"/>
      <c r="O12316" s="31"/>
      <c r="P12316" s="31"/>
      <c r="Q12316" s="31"/>
      <c r="R12316" s="31"/>
      <c r="S12316" s="31"/>
      <c r="T12316" s="26"/>
      <c r="U12316" s="26"/>
      <c r="W12316" s="10"/>
    </row>
    <row r="12317">
      <c r="E12317" s="26"/>
      <c r="F12317" s="27"/>
      <c r="J12317" s="26"/>
      <c r="K12317" s="26"/>
      <c r="L12317" s="30"/>
      <c r="M12317" s="31"/>
      <c r="N12317" s="31"/>
      <c r="O12317" s="31"/>
      <c r="P12317" s="31"/>
      <c r="Q12317" s="31"/>
      <c r="R12317" s="31"/>
      <c r="S12317" s="31"/>
      <c r="T12317" s="26"/>
      <c r="U12317" s="26"/>
      <c r="W12317" s="10"/>
    </row>
    <row r="12318">
      <c r="E12318" s="26"/>
      <c r="F12318" s="27"/>
      <c r="J12318" s="26"/>
      <c r="K12318" s="26"/>
      <c r="L12318" s="30"/>
      <c r="M12318" s="31"/>
      <c r="N12318" s="31"/>
      <c r="O12318" s="31"/>
      <c r="P12318" s="31"/>
      <c r="Q12318" s="31"/>
      <c r="R12318" s="31"/>
      <c r="S12318" s="31"/>
      <c r="T12318" s="26"/>
      <c r="U12318" s="26"/>
      <c r="W12318" s="10"/>
    </row>
    <row r="12319">
      <c r="E12319" s="26"/>
      <c r="F12319" s="27"/>
      <c r="J12319" s="26"/>
      <c r="K12319" s="26"/>
      <c r="L12319" s="30"/>
      <c r="M12319" s="31"/>
      <c r="N12319" s="31"/>
      <c r="O12319" s="31"/>
      <c r="P12319" s="31"/>
      <c r="Q12319" s="31"/>
      <c r="R12319" s="31"/>
      <c r="S12319" s="31"/>
      <c r="T12319" s="26"/>
      <c r="U12319" s="26"/>
      <c r="W12319" s="10"/>
    </row>
    <row r="12320">
      <c r="E12320" s="26"/>
      <c r="F12320" s="27"/>
      <c r="J12320" s="26"/>
      <c r="K12320" s="26"/>
      <c r="L12320" s="30"/>
      <c r="M12320" s="31"/>
      <c r="N12320" s="31"/>
      <c r="O12320" s="31"/>
      <c r="P12320" s="31"/>
      <c r="Q12320" s="31"/>
      <c r="R12320" s="31"/>
      <c r="S12320" s="31"/>
      <c r="T12320" s="26"/>
      <c r="U12320" s="26"/>
      <c r="W12320" s="10"/>
    </row>
    <row r="12321">
      <c r="E12321" s="26"/>
      <c r="F12321" s="27"/>
      <c r="J12321" s="26"/>
      <c r="K12321" s="26"/>
      <c r="L12321" s="30"/>
      <c r="M12321" s="31"/>
      <c r="N12321" s="31"/>
      <c r="O12321" s="31"/>
      <c r="P12321" s="31"/>
      <c r="Q12321" s="31"/>
      <c r="R12321" s="31"/>
      <c r="S12321" s="31"/>
      <c r="T12321" s="26"/>
      <c r="U12321" s="26"/>
      <c r="W12321" s="10"/>
    </row>
    <row r="12322">
      <c r="E12322" s="26"/>
      <c r="F12322" s="27"/>
      <c r="J12322" s="26"/>
      <c r="K12322" s="26"/>
      <c r="L12322" s="30"/>
      <c r="M12322" s="31"/>
      <c r="N12322" s="31"/>
      <c r="O12322" s="31"/>
      <c r="P12322" s="31"/>
      <c r="Q12322" s="31"/>
      <c r="R12322" s="31"/>
      <c r="S12322" s="31"/>
      <c r="T12322" s="26"/>
      <c r="U12322" s="26"/>
      <c r="W12322" s="10"/>
    </row>
    <row r="12323">
      <c r="E12323" s="26"/>
      <c r="F12323" s="27"/>
      <c r="J12323" s="26"/>
      <c r="K12323" s="26"/>
      <c r="L12323" s="30"/>
      <c r="M12323" s="31"/>
      <c r="N12323" s="31"/>
      <c r="O12323" s="31"/>
      <c r="P12323" s="31"/>
      <c r="Q12323" s="31"/>
      <c r="R12323" s="31"/>
      <c r="S12323" s="31"/>
      <c r="T12323" s="26"/>
      <c r="U12323" s="26"/>
      <c r="W12323" s="10"/>
    </row>
    <row r="12324">
      <c r="E12324" s="26"/>
      <c r="F12324" s="27"/>
      <c r="J12324" s="26"/>
      <c r="K12324" s="26"/>
      <c r="L12324" s="30"/>
      <c r="M12324" s="31"/>
      <c r="N12324" s="31"/>
      <c r="O12324" s="31"/>
      <c r="P12324" s="31"/>
      <c r="Q12324" s="31"/>
      <c r="R12324" s="31"/>
      <c r="S12324" s="31"/>
      <c r="T12324" s="26"/>
      <c r="U12324" s="26"/>
      <c r="W12324" s="10"/>
    </row>
    <row r="12325">
      <c r="E12325" s="26"/>
      <c r="F12325" s="27"/>
      <c r="J12325" s="26"/>
      <c r="K12325" s="26"/>
      <c r="L12325" s="30"/>
      <c r="M12325" s="31"/>
      <c r="N12325" s="31"/>
      <c r="O12325" s="31"/>
      <c r="P12325" s="31"/>
      <c r="Q12325" s="31"/>
      <c r="R12325" s="31"/>
      <c r="S12325" s="31"/>
      <c r="T12325" s="26"/>
      <c r="U12325" s="26"/>
      <c r="W12325" s="10"/>
    </row>
    <row r="12326">
      <c r="E12326" s="26"/>
      <c r="F12326" s="27"/>
      <c r="J12326" s="26"/>
      <c r="K12326" s="26"/>
      <c r="L12326" s="30"/>
      <c r="M12326" s="31"/>
      <c r="N12326" s="31"/>
      <c r="O12326" s="31"/>
      <c r="P12326" s="31"/>
      <c r="Q12326" s="31"/>
      <c r="R12326" s="31"/>
      <c r="S12326" s="31"/>
      <c r="T12326" s="26"/>
      <c r="U12326" s="26"/>
      <c r="W12326" s="10"/>
    </row>
    <row r="12327">
      <c r="E12327" s="26"/>
      <c r="F12327" s="27"/>
      <c r="J12327" s="26"/>
      <c r="K12327" s="26"/>
      <c r="L12327" s="30"/>
      <c r="M12327" s="31"/>
      <c r="N12327" s="31"/>
      <c r="O12327" s="31"/>
      <c r="P12327" s="31"/>
      <c r="Q12327" s="31"/>
      <c r="R12327" s="31"/>
      <c r="S12327" s="31"/>
      <c r="T12327" s="26"/>
      <c r="U12327" s="26"/>
      <c r="W12327" s="10"/>
    </row>
    <row r="12328">
      <c r="E12328" s="26"/>
      <c r="F12328" s="27"/>
      <c r="J12328" s="26"/>
      <c r="K12328" s="26"/>
      <c r="L12328" s="30"/>
      <c r="M12328" s="31"/>
      <c r="N12328" s="31"/>
      <c r="O12328" s="31"/>
      <c r="P12328" s="31"/>
      <c r="Q12328" s="31"/>
      <c r="R12328" s="31"/>
      <c r="S12328" s="31"/>
      <c r="T12328" s="26"/>
      <c r="U12328" s="26"/>
      <c r="W12328" s="10"/>
    </row>
    <row r="12329">
      <c r="E12329" s="26"/>
      <c r="F12329" s="27"/>
      <c r="J12329" s="26"/>
      <c r="K12329" s="26"/>
      <c r="L12329" s="30"/>
      <c r="M12329" s="31"/>
      <c r="N12329" s="31"/>
      <c r="O12329" s="31"/>
      <c r="P12329" s="31"/>
      <c r="Q12329" s="31"/>
      <c r="R12329" s="31"/>
      <c r="S12329" s="31"/>
      <c r="T12329" s="26"/>
      <c r="U12329" s="26"/>
      <c r="W12329" s="10"/>
    </row>
    <row r="12330">
      <c r="E12330" s="26"/>
      <c r="F12330" s="27"/>
      <c r="J12330" s="26"/>
      <c r="K12330" s="26"/>
      <c r="L12330" s="30"/>
      <c r="M12330" s="31"/>
      <c r="N12330" s="31"/>
      <c r="O12330" s="31"/>
      <c r="P12330" s="31"/>
      <c r="Q12330" s="31"/>
      <c r="R12330" s="31"/>
      <c r="S12330" s="31"/>
      <c r="T12330" s="26"/>
      <c r="U12330" s="26"/>
      <c r="W12330" s="10"/>
    </row>
    <row r="12331">
      <c r="E12331" s="26"/>
      <c r="F12331" s="27"/>
      <c r="J12331" s="26"/>
      <c r="K12331" s="26"/>
      <c r="L12331" s="30"/>
      <c r="M12331" s="31"/>
      <c r="N12331" s="31"/>
      <c r="O12331" s="31"/>
      <c r="P12331" s="31"/>
      <c r="Q12331" s="31"/>
      <c r="R12331" s="31"/>
      <c r="S12331" s="31"/>
      <c r="T12331" s="26"/>
      <c r="U12331" s="26"/>
      <c r="W12331" s="10"/>
    </row>
    <row r="12332">
      <c r="E12332" s="26"/>
      <c r="F12332" s="27"/>
      <c r="J12332" s="26"/>
      <c r="K12332" s="26"/>
      <c r="L12332" s="30"/>
      <c r="M12332" s="31"/>
      <c r="N12332" s="31"/>
      <c r="O12332" s="31"/>
      <c r="P12332" s="31"/>
      <c r="Q12332" s="31"/>
      <c r="R12332" s="31"/>
      <c r="S12332" s="31"/>
      <c r="T12332" s="26"/>
      <c r="U12332" s="26"/>
      <c r="W12332" s="10"/>
    </row>
    <row r="12333">
      <c r="E12333" s="26"/>
      <c r="F12333" s="27"/>
      <c r="J12333" s="26"/>
      <c r="K12333" s="26"/>
      <c r="L12333" s="30"/>
      <c r="M12333" s="31"/>
      <c r="N12333" s="31"/>
      <c r="O12333" s="31"/>
      <c r="P12333" s="31"/>
      <c r="Q12333" s="31"/>
      <c r="R12333" s="31"/>
      <c r="S12333" s="31"/>
      <c r="T12333" s="26"/>
      <c r="U12333" s="26"/>
      <c r="W12333" s="10"/>
    </row>
    <row r="12334">
      <c r="E12334" s="26"/>
      <c r="F12334" s="27"/>
      <c r="J12334" s="26"/>
      <c r="K12334" s="26"/>
      <c r="L12334" s="30"/>
      <c r="M12334" s="31"/>
      <c r="N12334" s="31"/>
      <c r="O12334" s="31"/>
      <c r="P12334" s="31"/>
      <c r="Q12334" s="31"/>
      <c r="R12334" s="31"/>
      <c r="S12334" s="31"/>
      <c r="T12334" s="26"/>
      <c r="U12334" s="26"/>
      <c r="W12334" s="10"/>
    </row>
    <row r="12335">
      <c r="E12335" s="26"/>
      <c r="F12335" s="27"/>
      <c r="J12335" s="26"/>
      <c r="K12335" s="26"/>
      <c r="L12335" s="30"/>
      <c r="M12335" s="31"/>
      <c r="N12335" s="31"/>
      <c r="O12335" s="31"/>
      <c r="P12335" s="31"/>
      <c r="Q12335" s="31"/>
      <c r="R12335" s="31"/>
      <c r="S12335" s="31"/>
      <c r="T12335" s="26"/>
      <c r="U12335" s="26"/>
      <c r="W12335" s="10"/>
    </row>
    <row r="12336">
      <c r="E12336" s="26"/>
      <c r="F12336" s="27"/>
      <c r="J12336" s="26"/>
      <c r="K12336" s="26"/>
      <c r="L12336" s="30"/>
      <c r="M12336" s="31"/>
      <c r="N12336" s="31"/>
      <c r="O12336" s="31"/>
      <c r="P12336" s="31"/>
      <c r="Q12336" s="31"/>
      <c r="R12336" s="31"/>
      <c r="S12336" s="31"/>
      <c r="T12336" s="26"/>
      <c r="U12336" s="26"/>
      <c r="W12336" s="10"/>
    </row>
    <row r="12337">
      <c r="E12337" s="26"/>
      <c r="F12337" s="27"/>
      <c r="J12337" s="26"/>
      <c r="K12337" s="26"/>
      <c r="L12337" s="30"/>
      <c r="M12337" s="31"/>
      <c r="N12337" s="31"/>
      <c r="O12337" s="31"/>
      <c r="P12337" s="31"/>
      <c r="Q12337" s="31"/>
      <c r="R12337" s="31"/>
      <c r="S12337" s="31"/>
      <c r="T12337" s="26"/>
      <c r="U12337" s="26"/>
      <c r="W12337" s="10"/>
    </row>
    <row r="12338">
      <c r="E12338" s="26"/>
      <c r="F12338" s="27"/>
      <c r="J12338" s="26"/>
      <c r="K12338" s="26"/>
      <c r="L12338" s="30"/>
      <c r="M12338" s="31"/>
      <c r="N12338" s="31"/>
      <c r="O12338" s="31"/>
      <c r="P12338" s="31"/>
      <c r="Q12338" s="31"/>
      <c r="R12338" s="31"/>
      <c r="S12338" s="31"/>
      <c r="T12338" s="26"/>
      <c r="U12338" s="26"/>
      <c r="W12338" s="10"/>
    </row>
    <row r="12339">
      <c r="E12339" s="26"/>
      <c r="F12339" s="27"/>
      <c r="J12339" s="26"/>
      <c r="K12339" s="26"/>
      <c r="L12339" s="30"/>
      <c r="M12339" s="31"/>
      <c r="N12339" s="31"/>
      <c r="O12339" s="31"/>
      <c r="P12339" s="31"/>
      <c r="Q12339" s="31"/>
      <c r="R12339" s="31"/>
      <c r="S12339" s="31"/>
      <c r="T12339" s="26"/>
      <c r="U12339" s="26"/>
      <c r="W12339" s="10"/>
    </row>
    <row r="12340">
      <c r="E12340" s="26"/>
      <c r="F12340" s="27"/>
      <c r="J12340" s="26"/>
      <c r="K12340" s="26"/>
      <c r="L12340" s="30"/>
      <c r="M12340" s="31"/>
      <c r="N12340" s="31"/>
      <c r="O12340" s="31"/>
      <c r="P12340" s="31"/>
      <c r="Q12340" s="31"/>
      <c r="R12340" s="31"/>
      <c r="S12340" s="31"/>
      <c r="T12340" s="26"/>
      <c r="U12340" s="26"/>
      <c r="W12340" s="10"/>
    </row>
    <row r="12341">
      <c r="E12341" s="26"/>
      <c r="F12341" s="27"/>
      <c r="J12341" s="26"/>
      <c r="K12341" s="26"/>
      <c r="L12341" s="30"/>
      <c r="M12341" s="31"/>
      <c r="N12341" s="31"/>
      <c r="O12341" s="31"/>
      <c r="P12341" s="31"/>
      <c r="Q12341" s="31"/>
      <c r="R12341" s="31"/>
      <c r="S12341" s="31"/>
      <c r="T12341" s="26"/>
      <c r="U12341" s="26"/>
      <c r="W12341" s="10"/>
    </row>
    <row r="12342">
      <c r="E12342" s="26"/>
      <c r="F12342" s="27"/>
      <c r="J12342" s="26"/>
      <c r="K12342" s="26"/>
      <c r="L12342" s="30"/>
      <c r="M12342" s="31"/>
      <c r="N12342" s="31"/>
      <c r="O12342" s="31"/>
      <c r="P12342" s="31"/>
      <c r="Q12342" s="31"/>
      <c r="R12342" s="31"/>
      <c r="S12342" s="31"/>
      <c r="T12342" s="26"/>
      <c r="U12342" s="26"/>
      <c r="W12342" s="10"/>
    </row>
    <row r="12343">
      <c r="E12343" s="26"/>
      <c r="F12343" s="27"/>
      <c r="J12343" s="26"/>
      <c r="K12343" s="26"/>
      <c r="L12343" s="30"/>
      <c r="M12343" s="31"/>
      <c r="N12343" s="31"/>
      <c r="O12343" s="31"/>
      <c r="P12343" s="31"/>
      <c r="Q12343" s="31"/>
      <c r="R12343" s="31"/>
      <c r="S12343" s="31"/>
      <c r="T12343" s="26"/>
      <c r="U12343" s="26"/>
      <c r="W12343" s="10"/>
    </row>
    <row r="12344">
      <c r="E12344" s="26"/>
      <c r="F12344" s="27"/>
      <c r="J12344" s="26"/>
      <c r="K12344" s="26"/>
      <c r="L12344" s="30"/>
      <c r="M12344" s="31"/>
      <c r="N12344" s="31"/>
      <c r="O12344" s="31"/>
      <c r="P12344" s="31"/>
      <c r="Q12344" s="31"/>
      <c r="R12344" s="31"/>
      <c r="S12344" s="31"/>
      <c r="T12344" s="26"/>
      <c r="U12344" s="26"/>
      <c r="W12344" s="10"/>
    </row>
    <row r="12345">
      <c r="E12345" s="26"/>
      <c r="F12345" s="27"/>
      <c r="J12345" s="26"/>
      <c r="K12345" s="26"/>
      <c r="L12345" s="30"/>
      <c r="M12345" s="31"/>
      <c r="N12345" s="31"/>
      <c r="O12345" s="31"/>
      <c r="P12345" s="31"/>
      <c r="Q12345" s="31"/>
      <c r="R12345" s="31"/>
      <c r="S12345" s="31"/>
      <c r="T12345" s="26"/>
      <c r="U12345" s="26"/>
      <c r="W12345" s="10"/>
    </row>
    <row r="12346">
      <c r="E12346" s="26"/>
      <c r="F12346" s="27"/>
      <c r="J12346" s="26"/>
      <c r="K12346" s="26"/>
      <c r="L12346" s="30"/>
      <c r="M12346" s="31"/>
      <c r="N12346" s="31"/>
      <c r="O12346" s="31"/>
      <c r="P12346" s="31"/>
      <c r="Q12346" s="31"/>
      <c r="R12346" s="31"/>
      <c r="S12346" s="31"/>
      <c r="T12346" s="26"/>
      <c r="U12346" s="26"/>
      <c r="W12346" s="10"/>
    </row>
    <row r="12347">
      <c r="E12347" s="26"/>
      <c r="F12347" s="27"/>
      <c r="J12347" s="26"/>
      <c r="K12347" s="26"/>
      <c r="L12347" s="30"/>
      <c r="M12347" s="31"/>
      <c r="N12347" s="31"/>
      <c r="O12347" s="31"/>
      <c r="P12347" s="31"/>
      <c r="Q12347" s="31"/>
      <c r="R12347" s="31"/>
      <c r="S12347" s="31"/>
      <c r="T12347" s="26"/>
      <c r="U12347" s="26"/>
      <c r="W12347" s="10"/>
    </row>
    <row r="12348">
      <c r="E12348" s="26"/>
      <c r="F12348" s="27"/>
      <c r="J12348" s="26"/>
      <c r="K12348" s="26"/>
      <c r="L12348" s="30"/>
      <c r="M12348" s="31"/>
      <c r="N12348" s="31"/>
      <c r="O12348" s="31"/>
      <c r="P12348" s="31"/>
      <c r="Q12348" s="31"/>
      <c r="R12348" s="31"/>
      <c r="S12348" s="31"/>
      <c r="T12348" s="26"/>
      <c r="U12348" s="26"/>
      <c r="W12348" s="10"/>
    </row>
    <row r="12349">
      <c r="E12349" s="26"/>
      <c r="F12349" s="27"/>
      <c r="J12349" s="26"/>
      <c r="K12349" s="26"/>
      <c r="L12349" s="30"/>
      <c r="M12349" s="31"/>
      <c r="N12349" s="31"/>
      <c r="O12349" s="31"/>
      <c r="P12349" s="31"/>
      <c r="Q12349" s="31"/>
      <c r="R12349" s="31"/>
      <c r="S12349" s="31"/>
      <c r="T12349" s="26"/>
      <c r="U12349" s="26"/>
      <c r="W12349" s="10"/>
    </row>
    <row r="12350">
      <c r="E12350" s="26"/>
      <c r="F12350" s="27"/>
      <c r="J12350" s="26"/>
      <c r="K12350" s="26"/>
      <c r="L12350" s="30"/>
      <c r="M12350" s="31"/>
      <c r="N12350" s="31"/>
      <c r="O12350" s="31"/>
      <c r="P12350" s="31"/>
      <c r="Q12350" s="31"/>
      <c r="R12350" s="31"/>
      <c r="S12350" s="31"/>
      <c r="T12350" s="26"/>
      <c r="U12350" s="26"/>
      <c r="W12350" s="10"/>
    </row>
    <row r="12351">
      <c r="E12351" s="26"/>
      <c r="F12351" s="27"/>
      <c r="J12351" s="26"/>
      <c r="K12351" s="26"/>
      <c r="L12351" s="30"/>
      <c r="M12351" s="31"/>
      <c r="N12351" s="31"/>
      <c r="O12351" s="31"/>
      <c r="P12351" s="31"/>
      <c r="Q12351" s="31"/>
      <c r="R12351" s="31"/>
      <c r="S12351" s="31"/>
      <c r="T12351" s="26"/>
      <c r="U12351" s="26"/>
      <c r="W12351" s="10"/>
    </row>
    <row r="12352">
      <c r="E12352" s="26"/>
      <c r="F12352" s="27"/>
      <c r="J12352" s="26"/>
      <c r="K12352" s="26"/>
      <c r="L12352" s="30"/>
      <c r="M12352" s="31"/>
      <c r="N12352" s="31"/>
      <c r="O12352" s="31"/>
      <c r="P12352" s="31"/>
      <c r="Q12352" s="31"/>
      <c r="R12352" s="31"/>
      <c r="S12352" s="31"/>
      <c r="T12352" s="26"/>
      <c r="U12352" s="26"/>
      <c r="W12352" s="10"/>
    </row>
    <row r="12353">
      <c r="E12353" s="26"/>
      <c r="F12353" s="27"/>
      <c r="J12353" s="26"/>
      <c r="K12353" s="26"/>
      <c r="L12353" s="30"/>
      <c r="M12353" s="31"/>
      <c r="N12353" s="31"/>
      <c r="O12353" s="31"/>
      <c r="P12353" s="31"/>
      <c r="Q12353" s="31"/>
      <c r="R12353" s="31"/>
      <c r="S12353" s="31"/>
      <c r="T12353" s="26"/>
      <c r="U12353" s="26"/>
      <c r="W12353" s="10"/>
    </row>
    <row r="12354">
      <c r="E12354" s="26"/>
      <c r="F12354" s="27"/>
      <c r="J12354" s="26"/>
      <c r="K12354" s="26"/>
      <c r="L12354" s="30"/>
      <c r="M12354" s="31"/>
      <c r="N12354" s="31"/>
      <c r="O12354" s="31"/>
      <c r="P12354" s="31"/>
      <c r="Q12354" s="31"/>
      <c r="R12354" s="31"/>
      <c r="S12354" s="31"/>
      <c r="T12354" s="26"/>
      <c r="U12354" s="26"/>
      <c r="W12354" s="10"/>
    </row>
    <row r="12355">
      <c r="E12355" s="26"/>
      <c r="F12355" s="27"/>
      <c r="J12355" s="26"/>
      <c r="K12355" s="26"/>
      <c r="L12355" s="30"/>
      <c r="M12355" s="31"/>
      <c r="N12355" s="31"/>
      <c r="O12355" s="31"/>
      <c r="P12355" s="31"/>
      <c r="Q12355" s="31"/>
      <c r="R12355" s="31"/>
      <c r="S12355" s="31"/>
      <c r="T12355" s="26"/>
      <c r="U12355" s="26"/>
      <c r="W12355" s="10"/>
    </row>
    <row r="12356">
      <c r="E12356" s="26"/>
      <c r="F12356" s="27"/>
      <c r="J12356" s="26"/>
      <c r="K12356" s="26"/>
      <c r="L12356" s="30"/>
      <c r="M12356" s="31"/>
      <c r="N12356" s="31"/>
      <c r="O12356" s="31"/>
      <c r="P12356" s="31"/>
      <c r="Q12356" s="31"/>
      <c r="R12356" s="31"/>
      <c r="S12356" s="31"/>
      <c r="T12356" s="26"/>
      <c r="U12356" s="26"/>
      <c r="W12356" s="10"/>
    </row>
    <row r="12357">
      <c r="E12357" s="26"/>
      <c r="F12357" s="27"/>
      <c r="J12357" s="26"/>
      <c r="K12357" s="26"/>
      <c r="L12357" s="30"/>
      <c r="M12357" s="31"/>
      <c r="N12357" s="31"/>
      <c r="O12357" s="31"/>
      <c r="P12357" s="31"/>
      <c r="Q12357" s="31"/>
      <c r="R12357" s="31"/>
      <c r="S12357" s="31"/>
      <c r="T12357" s="26"/>
      <c r="U12357" s="26"/>
      <c r="W12357" s="10"/>
    </row>
    <row r="12358">
      <c r="E12358" s="26"/>
      <c r="F12358" s="27"/>
      <c r="J12358" s="26"/>
      <c r="K12358" s="26"/>
      <c r="L12358" s="30"/>
      <c r="M12358" s="31"/>
      <c r="N12358" s="31"/>
      <c r="O12358" s="31"/>
      <c r="P12358" s="31"/>
      <c r="Q12358" s="31"/>
      <c r="R12358" s="31"/>
      <c r="S12358" s="31"/>
      <c r="T12358" s="26"/>
      <c r="U12358" s="26"/>
      <c r="W12358" s="10"/>
    </row>
    <row r="12359">
      <c r="E12359" s="26"/>
      <c r="F12359" s="27"/>
      <c r="J12359" s="26"/>
      <c r="K12359" s="26"/>
      <c r="L12359" s="30"/>
      <c r="M12359" s="31"/>
      <c r="N12359" s="31"/>
      <c r="O12359" s="31"/>
      <c r="P12359" s="31"/>
      <c r="Q12359" s="31"/>
      <c r="R12359" s="31"/>
      <c r="S12359" s="31"/>
      <c r="T12359" s="26"/>
      <c r="U12359" s="26"/>
      <c r="W12359" s="10"/>
    </row>
    <row r="12360">
      <c r="E12360" s="26"/>
      <c r="F12360" s="27"/>
      <c r="J12360" s="26"/>
      <c r="K12360" s="26"/>
      <c r="L12360" s="30"/>
      <c r="M12360" s="31"/>
      <c r="N12360" s="31"/>
      <c r="O12360" s="31"/>
      <c r="P12360" s="31"/>
      <c r="Q12360" s="31"/>
      <c r="R12360" s="31"/>
      <c r="S12360" s="31"/>
      <c r="T12360" s="26"/>
      <c r="U12360" s="26"/>
      <c r="W12360" s="10"/>
    </row>
    <row r="12361">
      <c r="E12361" s="26"/>
      <c r="F12361" s="27"/>
      <c r="J12361" s="26"/>
      <c r="K12361" s="26"/>
      <c r="L12361" s="30"/>
      <c r="M12361" s="31"/>
      <c r="N12361" s="31"/>
      <c r="O12361" s="31"/>
      <c r="P12361" s="31"/>
      <c r="Q12361" s="31"/>
      <c r="R12361" s="31"/>
      <c r="S12361" s="31"/>
      <c r="T12361" s="26"/>
      <c r="U12361" s="26"/>
      <c r="W12361" s="10"/>
    </row>
    <row r="12362">
      <c r="E12362" s="26"/>
      <c r="F12362" s="27"/>
      <c r="J12362" s="26"/>
      <c r="K12362" s="26"/>
      <c r="L12362" s="30"/>
      <c r="M12362" s="31"/>
      <c r="N12362" s="31"/>
      <c r="O12362" s="31"/>
      <c r="P12362" s="31"/>
      <c r="Q12362" s="31"/>
      <c r="R12362" s="31"/>
      <c r="S12362" s="31"/>
      <c r="T12362" s="26"/>
      <c r="U12362" s="26"/>
      <c r="W12362" s="10"/>
    </row>
    <row r="12363">
      <c r="E12363" s="26"/>
      <c r="F12363" s="27"/>
      <c r="J12363" s="26"/>
      <c r="K12363" s="26"/>
      <c r="L12363" s="30"/>
      <c r="M12363" s="31"/>
      <c r="N12363" s="31"/>
      <c r="O12363" s="31"/>
      <c r="P12363" s="31"/>
      <c r="Q12363" s="31"/>
      <c r="R12363" s="31"/>
      <c r="S12363" s="31"/>
      <c r="T12363" s="26"/>
      <c r="U12363" s="26"/>
      <c r="W12363" s="10"/>
    </row>
    <row r="12364">
      <c r="E12364" s="26"/>
      <c r="F12364" s="27"/>
      <c r="J12364" s="26"/>
      <c r="K12364" s="26"/>
      <c r="L12364" s="30"/>
      <c r="M12364" s="31"/>
      <c r="N12364" s="31"/>
      <c r="O12364" s="31"/>
      <c r="P12364" s="31"/>
      <c r="Q12364" s="31"/>
      <c r="R12364" s="31"/>
      <c r="S12364" s="31"/>
      <c r="T12364" s="26"/>
      <c r="U12364" s="26"/>
      <c r="W12364" s="10"/>
    </row>
    <row r="12365">
      <c r="E12365" s="26"/>
      <c r="F12365" s="27"/>
      <c r="J12365" s="26"/>
      <c r="K12365" s="26"/>
      <c r="L12365" s="30"/>
      <c r="M12365" s="31"/>
      <c r="N12365" s="31"/>
      <c r="O12365" s="31"/>
      <c r="P12365" s="31"/>
      <c r="Q12365" s="31"/>
      <c r="R12365" s="31"/>
      <c r="S12365" s="31"/>
      <c r="T12365" s="26"/>
      <c r="U12365" s="26"/>
      <c r="W12365" s="10"/>
    </row>
    <row r="12366">
      <c r="E12366" s="26"/>
      <c r="F12366" s="27"/>
      <c r="J12366" s="26"/>
      <c r="K12366" s="26"/>
      <c r="L12366" s="30"/>
      <c r="M12366" s="31"/>
      <c r="N12366" s="31"/>
      <c r="O12366" s="31"/>
      <c r="P12366" s="31"/>
      <c r="Q12366" s="31"/>
      <c r="R12366" s="31"/>
      <c r="S12366" s="31"/>
      <c r="T12366" s="26"/>
      <c r="U12366" s="26"/>
      <c r="W12366" s="10"/>
    </row>
    <row r="12367">
      <c r="E12367" s="26"/>
      <c r="F12367" s="27"/>
      <c r="J12367" s="26"/>
      <c r="K12367" s="26"/>
      <c r="L12367" s="30"/>
      <c r="M12367" s="31"/>
      <c r="N12367" s="31"/>
      <c r="O12367" s="31"/>
      <c r="P12367" s="31"/>
      <c r="Q12367" s="31"/>
      <c r="R12367" s="31"/>
      <c r="S12367" s="31"/>
      <c r="T12367" s="26"/>
      <c r="U12367" s="26"/>
      <c r="W12367" s="10"/>
    </row>
    <row r="12368">
      <c r="E12368" s="26"/>
      <c r="F12368" s="27"/>
      <c r="J12368" s="26"/>
      <c r="K12368" s="26"/>
      <c r="L12368" s="30"/>
      <c r="M12368" s="31"/>
      <c r="N12368" s="31"/>
      <c r="O12368" s="31"/>
      <c r="P12368" s="31"/>
      <c r="Q12368" s="31"/>
      <c r="R12368" s="31"/>
      <c r="S12368" s="31"/>
      <c r="T12368" s="26"/>
      <c r="U12368" s="26"/>
      <c r="W12368" s="10"/>
    </row>
    <row r="12369">
      <c r="E12369" s="26"/>
      <c r="F12369" s="27"/>
      <c r="J12369" s="26"/>
      <c r="K12369" s="26"/>
      <c r="L12369" s="30"/>
      <c r="M12369" s="31"/>
      <c r="N12369" s="31"/>
      <c r="O12369" s="31"/>
      <c r="P12369" s="31"/>
      <c r="Q12369" s="31"/>
      <c r="R12369" s="31"/>
      <c r="S12369" s="31"/>
      <c r="T12369" s="26"/>
      <c r="U12369" s="26"/>
      <c r="W12369" s="10"/>
    </row>
    <row r="12370">
      <c r="E12370" s="26"/>
      <c r="F12370" s="27"/>
      <c r="J12370" s="26"/>
      <c r="K12370" s="26"/>
      <c r="L12370" s="30"/>
      <c r="M12370" s="31"/>
      <c r="N12370" s="31"/>
      <c r="O12370" s="31"/>
      <c r="P12370" s="31"/>
      <c r="Q12370" s="31"/>
      <c r="R12370" s="31"/>
      <c r="S12370" s="31"/>
      <c r="T12370" s="26"/>
      <c r="U12370" s="26"/>
      <c r="W12370" s="10"/>
    </row>
    <row r="12371">
      <c r="E12371" s="26"/>
      <c r="F12371" s="27"/>
      <c r="J12371" s="26"/>
      <c r="K12371" s="26"/>
      <c r="L12371" s="30"/>
      <c r="M12371" s="31"/>
      <c r="N12371" s="31"/>
      <c r="O12371" s="31"/>
      <c r="P12371" s="31"/>
      <c r="Q12371" s="31"/>
      <c r="R12371" s="31"/>
      <c r="S12371" s="31"/>
      <c r="T12371" s="26"/>
      <c r="U12371" s="26"/>
      <c r="W12371" s="10"/>
    </row>
    <row r="12372">
      <c r="E12372" s="26"/>
      <c r="F12372" s="27"/>
      <c r="J12372" s="26"/>
      <c r="K12372" s="26"/>
      <c r="L12372" s="30"/>
      <c r="M12372" s="31"/>
      <c r="N12372" s="31"/>
      <c r="O12372" s="31"/>
      <c r="P12372" s="31"/>
      <c r="Q12372" s="31"/>
      <c r="R12372" s="31"/>
      <c r="S12372" s="31"/>
      <c r="T12372" s="26"/>
      <c r="U12372" s="26"/>
      <c r="W12372" s="10"/>
    </row>
    <row r="12373">
      <c r="E12373" s="26"/>
      <c r="F12373" s="27"/>
      <c r="J12373" s="26"/>
      <c r="K12373" s="26"/>
      <c r="L12373" s="30"/>
      <c r="M12373" s="31"/>
      <c r="N12373" s="31"/>
      <c r="O12373" s="31"/>
      <c r="P12373" s="31"/>
      <c r="Q12373" s="31"/>
      <c r="R12373" s="31"/>
      <c r="S12373" s="31"/>
      <c r="T12373" s="26"/>
      <c r="U12373" s="26"/>
      <c r="W12373" s="10"/>
    </row>
    <row r="12374">
      <c r="E12374" s="26"/>
      <c r="F12374" s="27"/>
      <c r="J12374" s="26"/>
      <c r="K12374" s="26"/>
      <c r="L12374" s="30"/>
      <c r="M12374" s="31"/>
      <c r="N12374" s="31"/>
      <c r="O12374" s="31"/>
      <c r="P12374" s="31"/>
      <c r="Q12374" s="31"/>
      <c r="R12374" s="31"/>
      <c r="S12374" s="31"/>
      <c r="T12374" s="26"/>
      <c r="U12374" s="26"/>
      <c r="W12374" s="10"/>
    </row>
    <row r="12375">
      <c r="E12375" s="26"/>
      <c r="F12375" s="27"/>
      <c r="J12375" s="26"/>
      <c r="K12375" s="26"/>
      <c r="L12375" s="30"/>
      <c r="M12375" s="31"/>
      <c r="N12375" s="31"/>
      <c r="O12375" s="31"/>
      <c r="P12375" s="31"/>
      <c r="Q12375" s="31"/>
      <c r="R12375" s="31"/>
      <c r="S12375" s="31"/>
      <c r="T12375" s="26"/>
      <c r="U12375" s="26"/>
      <c r="W12375" s="10"/>
    </row>
    <row r="12376">
      <c r="E12376" s="26"/>
      <c r="F12376" s="27"/>
      <c r="J12376" s="26"/>
      <c r="K12376" s="26"/>
      <c r="L12376" s="30"/>
      <c r="M12376" s="31"/>
      <c r="N12376" s="31"/>
      <c r="O12376" s="31"/>
      <c r="P12376" s="31"/>
      <c r="Q12376" s="31"/>
      <c r="R12376" s="31"/>
      <c r="S12376" s="31"/>
      <c r="T12376" s="26"/>
      <c r="U12376" s="26"/>
      <c r="W12376" s="10"/>
    </row>
    <row r="12377">
      <c r="E12377" s="26"/>
      <c r="F12377" s="27"/>
      <c r="J12377" s="26"/>
      <c r="K12377" s="26"/>
      <c r="L12377" s="30"/>
      <c r="M12377" s="31"/>
      <c r="N12377" s="31"/>
      <c r="O12377" s="31"/>
      <c r="P12377" s="31"/>
      <c r="Q12377" s="31"/>
      <c r="R12377" s="31"/>
      <c r="S12377" s="31"/>
      <c r="T12377" s="26"/>
      <c r="U12377" s="26"/>
      <c r="W12377" s="10"/>
    </row>
    <row r="12378">
      <c r="E12378" s="26"/>
      <c r="F12378" s="27"/>
      <c r="J12378" s="26"/>
      <c r="K12378" s="26"/>
      <c r="L12378" s="30"/>
      <c r="M12378" s="31"/>
      <c r="N12378" s="31"/>
      <c r="O12378" s="31"/>
      <c r="P12378" s="31"/>
      <c r="Q12378" s="31"/>
      <c r="R12378" s="31"/>
      <c r="S12378" s="31"/>
      <c r="T12378" s="26"/>
      <c r="U12378" s="26"/>
      <c r="W12378" s="10"/>
    </row>
    <row r="12379">
      <c r="E12379" s="26"/>
      <c r="F12379" s="27"/>
      <c r="J12379" s="26"/>
      <c r="K12379" s="26"/>
      <c r="L12379" s="30"/>
      <c r="M12379" s="31"/>
      <c r="N12379" s="31"/>
      <c r="O12379" s="31"/>
      <c r="P12379" s="31"/>
      <c r="Q12379" s="31"/>
      <c r="R12379" s="31"/>
      <c r="S12379" s="31"/>
      <c r="T12379" s="26"/>
      <c r="U12379" s="26"/>
      <c r="W12379" s="10"/>
    </row>
    <row r="12380">
      <c r="E12380" s="26"/>
      <c r="F12380" s="27"/>
      <c r="J12380" s="26"/>
      <c r="K12380" s="26"/>
      <c r="L12380" s="30"/>
      <c r="M12380" s="31"/>
      <c r="N12380" s="31"/>
      <c r="O12380" s="31"/>
      <c r="P12380" s="31"/>
      <c r="Q12380" s="31"/>
      <c r="R12380" s="31"/>
      <c r="S12380" s="31"/>
      <c r="T12380" s="26"/>
      <c r="U12380" s="26"/>
      <c r="W12380" s="10"/>
    </row>
    <row r="12381">
      <c r="E12381" s="26"/>
      <c r="F12381" s="27"/>
      <c r="J12381" s="26"/>
      <c r="K12381" s="26"/>
      <c r="L12381" s="30"/>
      <c r="M12381" s="31"/>
      <c r="N12381" s="31"/>
      <c r="O12381" s="31"/>
      <c r="P12381" s="31"/>
      <c r="Q12381" s="31"/>
      <c r="R12381" s="31"/>
      <c r="S12381" s="31"/>
      <c r="T12381" s="26"/>
      <c r="U12381" s="26"/>
      <c r="W12381" s="10"/>
    </row>
    <row r="12382">
      <c r="E12382" s="26"/>
      <c r="F12382" s="27"/>
      <c r="J12382" s="26"/>
      <c r="K12382" s="26"/>
      <c r="L12382" s="30"/>
      <c r="M12382" s="31"/>
      <c r="N12382" s="31"/>
      <c r="O12382" s="31"/>
      <c r="P12382" s="31"/>
      <c r="Q12382" s="31"/>
      <c r="R12382" s="31"/>
      <c r="S12382" s="31"/>
      <c r="T12382" s="26"/>
      <c r="U12382" s="26"/>
      <c r="W12382" s="10"/>
    </row>
    <row r="12383">
      <c r="E12383" s="26"/>
      <c r="F12383" s="27"/>
      <c r="J12383" s="26"/>
      <c r="K12383" s="26"/>
      <c r="L12383" s="30"/>
      <c r="M12383" s="31"/>
      <c r="N12383" s="31"/>
      <c r="O12383" s="31"/>
      <c r="P12383" s="31"/>
      <c r="Q12383" s="31"/>
      <c r="R12383" s="31"/>
      <c r="S12383" s="31"/>
      <c r="T12383" s="26"/>
      <c r="U12383" s="26"/>
      <c r="W12383" s="10"/>
    </row>
    <row r="12384">
      <c r="E12384" s="26"/>
      <c r="F12384" s="27"/>
      <c r="J12384" s="26"/>
      <c r="K12384" s="26"/>
      <c r="L12384" s="30"/>
      <c r="M12384" s="31"/>
      <c r="N12384" s="31"/>
      <c r="O12384" s="31"/>
      <c r="P12384" s="31"/>
      <c r="Q12384" s="31"/>
      <c r="R12384" s="31"/>
      <c r="S12384" s="31"/>
      <c r="T12384" s="26"/>
      <c r="U12384" s="26"/>
      <c r="W12384" s="10"/>
    </row>
    <row r="12385">
      <c r="E12385" s="26"/>
      <c r="F12385" s="27"/>
      <c r="J12385" s="26"/>
      <c r="K12385" s="26"/>
      <c r="L12385" s="30"/>
      <c r="M12385" s="31"/>
      <c r="N12385" s="31"/>
      <c r="O12385" s="31"/>
      <c r="P12385" s="31"/>
      <c r="Q12385" s="31"/>
      <c r="R12385" s="31"/>
      <c r="S12385" s="31"/>
      <c r="T12385" s="26"/>
      <c r="U12385" s="26"/>
      <c r="W12385" s="10"/>
    </row>
    <row r="12386">
      <c r="E12386" s="26"/>
      <c r="F12386" s="27"/>
      <c r="J12386" s="26"/>
      <c r="K12386" s="26"/>
      <c r="L12386" s="30"/>
      <c r="M12386" s="31"/>
      <c r="N12386" s="31"/>
      <c r="O12386" s="31"/>
      <c r="P12386" s="31"/>
      <c r="Q12386" s="31"/>
      <c r="R12386" s="31"/>
      <c r="S12386" s="31"/>
      <c r="T12386" s="26"/>
      <c r="U12386" s="26"/>
      <c r="W12386" s="10"/>
    </row>
    <row r="12387">
      <c r="E12387" s="26"/>
      <c r="F12387" s="27"/>
      <c r="J12387" s="26"/>
      <c r="K12387" s="26"/>
      <c r="L12387" s="30"/>
      <c r="M12387" s="31"/>
      <c r="N12387" s="31"/>
      <c r="O12387" s="31"/>
      <c r="P12387" s="31"/>
      <c r="Q12387" s="31"/>
      <c r="R12387" s="31"/>
      <c r="S12387" s="31"/>
      <c r="T12387" s="26"/>
      <c r="U12387" s="26"/>
      <c r="W12387" s="10"/>
    </row>
    <row r="12388">
      <c r="E12388" s="26"/>
      <c r="F12388" s="27"/>
      <c r="J12388" s="26"/>
      <c r="K12388" s="26"/>
      <c r="L12388" s="30"/>
      <c r="M12388" s="31"/>
      <c r="N12388" s="31"/>
      <c r="O12388" s="31"/>
      <c r="P12388" s="31"/>
      <c r="Q12388" s="31"/>
      <c r="R12388" s="31"/>
      <c r="S12388" s="31"/>
      <c r="T12388" s="26"/>
      <c r="U12388" s="26"/>
      <c r="W12388" s="10"/>
    </row>
    <row r="12389">
      <c r="E12389" s="26"/>
      <c r="F12389" s="27"/>
      <c r="J12389" s="26"/>
      <c r="K12389" s="26"/>
      <c r="L12389" s="30"/>
      <c r="M12389" s="31"/>
      <c r="N12389" s="31"/>
      <c r="O12389" s="31"/>
      <c r="P12389" s="31"/>
      <c r="Q12389" s="31"/>
      <c r="R12389" s="31"/>
      <c r="S12389" s="31"/>
      <c r="T12389" s="26"/>
      <c r="U12389" s="26"/>
      <c r="W12389" s="10"/>
    </row>
    <row r="12390">
      <c r="E12390" s="26"/>
      <c r="F12390" s="27"/>
      <c r="J12390" s="26"/>
      <c r="K12390" s="26"/>
      <c r="L12390" s="30"/>
      <c r="M12390" s="31"/>
      <c r="N12390" s="31"/>
      <c r="O12390" s="31"/>
      <c r="P12390" s="31"/>
      <c r="Q12390" s="31"/>
      <c r="R12390" s="31"/>
      <c r="S12390" s="31"/>
      <c r="T12390" s="26"/>
      <c r="U12390" s="26"/>
      <c r="W12390" s="10"/>
    </row>
    <row r="12391">
      <c r="E12391" s="26"/>
      <c r="F12391" s="27"/>
      <c r="J12391" s="26"/>
      <c r="K12391" s="26"/>
      <c r="L12391" s="30"/>
      <c r="M12391" s="31"/>
      <c r="N12391" s="31"/>
      <c r="O12391" s="31"/>
      <c r="P12391" s="31"/>
      <c r="Q12391" s="31"/>
      <c r="R12391" s="31"/>
      <c r="S12391" s="31"/>
      <c r="T12391" s="26"/>
      <c r="U12391" s="26"/>
      <c r="W12391" s="10"/>
    </row>
    <row r="12392">
      <c r="E12392" s="26"/>
      <c r="F12392" s="27"/>
      <c r="J12392" s="26"/>
      <c r="K12392" s="26"/>
      <c r="L12392" s="30"/>
      <c r="M12392" s="31"/>
      <c r="N12392" s="31"/>
      <c r="O12392" s="31"/>
      <c r="P12392" s="31"/>
      <c r="Q12392" s="31"/>
      <c r="R12392" s="31"/>
      <c r="S12392" s="31"/>
      <c r="T12392" s="26"/>
      <c r="U12392" s="26"/>
      <c r="W12392" s="10"/>
    </row>
    <row r="12393">
      <c r="E12393" s="26"/>
      <c r="F12393" s="27"/>
      <c r="J12393" s="26"/>
      <c r="K12393" s="26"/>
      <c r="L12393" s="30"/>
      <c r="M12393" s="31"/>
      <c r="N12393" s="31"/>
      <c r="O12393" s="31"/>
      <c r="P12393" s="31"/>
      <c r="Q12393" s="31"/>
      <c r="R12393" s="31"/>
      <c r="S12393" s="31"/>
      <c r="T12393" s="26"/>
      <c r="U12393" s="26"/>
      <c r="W12393" s="10"/>
    </row>
    <row r="12394">
      <c r="E12394" s="26"/>
      <c r="F12394" s="27"/>
      <c r="J12394" s="26"/>
      <c r="K12394" s="26"/>
      <c r="L12394" s="30"/>
      <c r="M12394" s="31"/>
      <c r="N12394" s="31"/>
      <c r="O12394" s="31"/>
      <c r="P12394" s="31"/>
      <c r="Q12394" s="31"/>
      <c r="R12394" s="31"/>
      <c r="S12394" s="31"/>
      <c r="T12394" s="26"/>
      <c r="U12394" s="26"/>
      <c r="W12394" s="10"/>
    </row>
    <row r="12395">
      <c r="E12395" s="26"/>
      <c r="F12395" s="27"/>
      <c r="J12395" s="26"/>
      <c r="K12395" s="26"/>
      <c r="L12395" s="30"/>
      <c r="M12395" s="31"/>
      <c r="N12395" s="31"/>
      <c r="O12395" s="31"/>
      <c r="P12395" s="31"/>
      <c r="Q12395" s="31"/>
      <c r="R12395" s="31"/>
      <c r="S12395" s="31"/>
      <c r="T12395" s="26"/>
      <c r="U12395" s="26"/>
      <c r="W12395" s="10"/>
    </row>
    <row r="12396">
      <c r="E12396" s="26"/>
      <c r="F12396" s="27"/>
      <c r="J12396" s="26"/>
      <c r="K12396" s="26"/>
      <c r="L12396" s="30"/>
      <c r="M12396" s="31"/>
      <c r="N12396" s="31"/>
      <c r="O12396" s="31"/>
      <c r="P12396" s="31"/>
      <c r="Q12396" s="31"/>
      <c r="R12396" s="31"/>
      <c r="S12396" s="31"/>
      <c r="T12396" s="26"/>
      <c r="U12396" s="26"/>
      <c r="W12396" s="10"/>
    </row>
    <row r="12397">
      <c r="E12397" s="26"/>
      <c r="F12397" s="27"/>
      <c r="J12397" s="26"/>
      <c r="K12397" s="26"/>
      <c r="L12397" s="30"/>
      <c r="M12397" s="31"/>
      <c r="N12397" s="31"/>
      <c r="O12397" s="31"/>
      <c r="P12397" s="31"/>
      <c r="Q12397" s="31"/>
      <c r="R12397" s="31"/>
      <c r="S12397" s="31"/>
      <c r="T12397" s="26"/>
      <c r="U12397" s="26"/>
      <c r="W12397" s="10"/>
    </row>
    <row r="12398">
      <c r="E12398" s="26"/>
      <c r="F12398" s="27"/>
      <c r="J12398" s="26"/>
      <c r="K12398" s="26"/>
      <c r="L12398" s="30"/>
      <c r="M12398" s="31"/>
      <c r="N12398" s="31"/>
      <c r="O12398" s="31"/>
      <c r="P12398" s="31"/>
      <c r="Q12398" s="31"/>
      <c r="R12398" s="31"/>
      <c r="S12398" s="31"/>
      <c r="T12398" s="26"/>
      <c r="U12398" s="26"/>
      <c r="W12398" s="10"/>
    </row>
    <row r="12399">
      <c r="E12399" s="26"/>
      <c r="F12399" s="27"/>
      <c r="J12399" s="26"/>
      <c r="K12399" s="26"/>
      <c r="L12399" s="30"/>
      <c r="M12399" s="31"/>
      <c r="N12399" s="31"/>
      <c r="O12399" s="31"/>
      <c r="P12399" s="31"/>
      <c r="Q12399" s="31"/>
      <c r="R12399" s="31"/>
      <c r="S12399" s="31"/>
      <c r="T12399" s="26"/>
      <c r="U12399" s="26"/>
      <c r="W12399" s="10"/>
    </row>
    <row r="12400">
      <c r="E12400" s="26"/>
      <c r="F12400" s="27"/>
      <c r="J12400" s="26"/>
      <c r="K12400" s="26"/>
      <c r="L12400" s="30"/>
      <c r="M12400" s="31"/>
      <c r="N12400" s="31"/>
      <c r="O12400" s="31"/>
      <c r="P12400" s="31"/>
      <c r="Q12400" s="31"/>
      <c r="R12400" s="31"/>
      <c r="S12400" s="31"/>
      <c r="T12400" s="26"/>
      <c r="U12400" s="26"/>
      <c r="W12400" s="10"/>
    </row>
    <row r="12401">
      <c r="E12401" s="26"/>
      <c r="F12401" s="27"/>
      <c r="J12401" s="26"/>
      <c r="K12401" s="26"/>
      <c r="L12401" s="30"/>
      <c r="M12401" s="31"/>
      <c r="N12401" s="31"/>
      <c r="O12401" s="31"/>
      <c r="P12401" s="31"/>
      <c r="Q12401" s="31"/>
      <c r="R12401" s="31"/>
      <c r="S12401" s="31"/>
      <c r="T12401" s="26"/>
      <c r="U12401" s="26"/>
      <c r="W12401" s="10"/>
    </row>
    <row r="12402">
      <c r="E12402" s="26"/>
      <c r="F12402" s="27"/>
      <c r="J12402" s="26"/>
      <c r="K12402" s="26"/>
      <c r="L12402" s="30"/>
      <c r="M12402" s="31"/>
      <c r="N12402" s="31"/>
      <c r="O12402" s="31"/>
      <c r="P12402" s="31"/>
      <c r="Q12402" s="31"/>
      <c r="R12402" s="31"/>
      <c r="S12402" s="31"/>
      <c r="T12402" s="26"/>
      <c r="U12402" s="26"/>
      <c r="W12402" s="10"/>
    </row>
    <row r="12403">
      <c r="E12403" s="26"/>
      <c r="F12403" s="27"/>
      <c r="J12403" s="26"/>
      <c r="K12403" s="26"/>
      <c r="L12403" s="30"/>
      <c r="M12403" s="31"/>
      <c r="N12403" s="31"/>
      <c r="O12403" s="31"/>
      <c r="P12403" s="31"/>
      <c r="Q12403" s="31"/>
      <c r="R12403" s="31"/>
      <c r="S12403" s="31"/>
      <c r="T12403" s="26"/>
      <c r="U12403" s="26"/>
      <c r="W12403" s="10"/>
    </row>
    <row r="12404">
      <c r="E12404" s="26"/>
      <c r="F12404" s="27"/>
      <c r="J12404" s="26"/>
      <c r="K12404" s="26"/>
      <c r="L12404" s="30"/>
      <c r="M12404" s="31"/>
      <c r="N12404" s="31"/>
      <c r="O12404" s="31"/>
      <c r="P12404" s="31"/>
      <c r="Q12404" s="31"/>
      <c r="R12404" s="31"/>
      <c r="S12404" s="31"/>
      <c r="T12404" s="26"/>
      <c r="U12404" s="26"/>
      <c r="W12404" s="10"/>
    </row>
    <row r="12405">
      <c r="E12405" s="26"/>
      <c r="F12405" s="27"/>
      <c r="J12405" s="26"/>
      <c r="K12405" s="26"/>
      <c r="L12405" s="30"/>
      <c r="M12405" s="31"/>
      <c r="N12405" s="31"/>
      <c r="O12405" s="31"/>
      <c r="P12405" s="31"/>
      <c r="Q12405" s="31"/>
      <c r="R12405" s="31"/>
      <c r="S12405" s="31"/>
      <c r="T12405" s="26"/>
      <c r="U12405" s="26"/>
      <c r="W12405" s="10"/>
    </row>
    <row r="12406">
      <c r="E12406" s="26"/>
      <c r="F12406" s="27"/>
      <c r="J12406" s="26"/>
      <c r="K12406" s="26"/>
      <c r="L12406" s="30"/>
      <c r="M12406" s="31"/>
      <c r="N12406" s="31"/>
      <c r="O12406" s="31"/>
      <c r="P12406" s="31"/>
      <c r="Q12406" s="31"/>
      <c r="R12406" s="31"/>
      <c r="S12406" s="31"/>
      <c r="T12406" s="26"/>
      <c r="U12406" s="26"/>
      <c r="W12406" s="10"/>
    </row>
    <row r="12407">
      <c r="E12407" s="26"/>
      <c r="F12407" s="27"/>
      <c r="J12407" s="26"/>
      <c r="K12407" s="26"/>
      <c r="L12407" s="30"/>
      <c r="M12407" s="31"/>
      <c r="N12407" s="31"/>
      <c r="O12407" s="31"/>
      <c r="P12407" s="31"/>
      <c r="Q12407" s="31"/>
      <c r="R12407" s="31"/>
      <c r="S12407" s="31"/>
      <c r="T12407" s="26"/>
      <c r="U12407" s="26"/>
      <c r="W12407" s="10"/>
    </row>
    <row r="12408">
      <c r="E12408" s="26"/>
      <c r="F12408" s="27"/>
      <c r="J12408" s="26"/>
      <c r="K12408" s="26"/>
      <c r="L12408" s="30"/>
      <c r="M12408" s="31"/>
      <c r="N12408" s="31"/>
      <c r="O12408" s="31"/>
      <c r="P12408" s="31"/>
      <c r="Q12408" s="31"/>
      <c r="R12408" s="31"/>
      <c r="S12408" s="31"/>
      <c r="T12408" s="26"/>
      <c r="U12408" s="26"/>
      <c r="W12408" s="10"/>
    </row>
    <row r="12409">
      <c r="E12409" s="26"/>
      <c r="F12409" s="27"/>
      <c r="J12409" s="26"/>
      <c r="K12409" s="26"/>
      <c r="L12409" s="30"/>
      <c r="M12409" s="31"/>
      <c r="N12409" s="31"/>
      <c r="O12409" s="31"/>
      <c r="P12409" s="31"/>
      <c r="Q12409" s="31"/>
      <c r="R12409" s="31"/>
      <c r="S12409" s="31"/>
      <c r="T12409" s="26"/>
      <c r="U12409" s="26"/>
      <c r="W12409" s="10"/>
    </row>
    <row r="12410">
      <c r="E12410" s="26"/>
      <c r="F12410" s="27"/>
      <c r="J12410" s="26"/>
      <c r="K12410" s="26"/>
      <c r="L12410" s="30"/>
      <c r="M12410" s="31"/>
      <c r="N12410" s="31"/>
      <c r="O12410" s="31"/>
      <c r="P12410" s="31"/>
      <c r="Q12410" s="31"/>
      <c r="R12410" s="31"/>
      <c r="S12410" s="31"/>
      <c r="T12410" s="26"/>
      <c r="U12410" s="26"/>
      <c r="W12410" s="10"/>
    </row>
    <row r="12411">
      <c r="E12411" s="26"/>
      <c r="F12411" s="27"/>
      <c r="J12411" s="26"/>
      <c r="K12411" s="26"/>
      <c r="L12411" s="30"/>
      <c r="M12411" s="31"/>
      <c r="N12411" s="31"/>
      <c r="O12411" s="31"/>
      <c r="P12411" s="31"/>
      <c r="Q12411" s="31"/>
      <c r="R12411" s="31"/>
      <c r="S12411" s="31"/>
      <c r="T12411" s="26"/>
      <c r="U12411" s="26"/>
      <c r="W12411" s="10"/>
    </row>
    <row r="12412">
      <c r="E12412" s="26"/>
      <c r="F12412" s="27"/>
      <c r="J12412" s="26"/>
      <c r="K12412" s="26"/>
      <c r="L12412" s="30"/>
      <c r="M12412" s="31"/>
      <c r="N12412" s="31"/>
      <c r="O12412" s="31"/>
      <c r="P12412" s="31"/>
      <c r="Q12412" s="31"/>
      <c r="R12412" s="31"/>
      <c r="S12412" s="31"/>
      <c r="T12412" s="26"/>
      <c r="U12412" s="26"/>
      <c r="W12412" s="10"/>
    </row>
    <row r="12413">
      <c r="E12413" s="26"/>
      <c r="F12413" s="27"/>
      <c r="J12413" s="26"/>
      <c r="K12413" s="26"/>
      <c r="L12413" s="30"/>
      <c r="M12413" s="31"/>
      <c r="N12413" s="31"/>
      <c r="O12413" s="31"/>
      <c r="P12413" s="31"/>
      <c r="Q12413" s="31"/>
      <c r="R12413" s="31"/>
      <c r="S12413" s="31"/>
      <c r="T12413" s="26"/>
      <c r="U12413" s="26"/>
      <c r="W12413" s="10"/>
    </row>
    <row r="12414">
      <c r="E12414" s="26"/>
      <c r="F12414" s="27"/>
      <c r="J12414" s="26"/>
      <c r="K12414" s="26"/>
      <c r="L12414" s="30"/>
      <c r="M12414" s="31"/>
      <c r="N12414" s="31"/>
      <c r="O12414" s="31"/>
      <c r="P12414" s="31"/>
      <c r="Q12414" s="31"/>
      <c r="R12414" s="31"/>
      <c r="S12414" s="31"/>
      <c r="T12414" s="26"/>
      <c r="U12414" s="26"/>
      <c r="W12414" s="10"/>
    </row>
    <row r="12415">
      <c r="E12415" s="26"/>
      <c r="F12415" s="27"/>
      <c r="J12415" s="26"/>
      <c r="K12415" s="26"/>
      <c r="L12415" s="30"/>
      <c r="M12415" s="31"/>
      <c r="N12415" s="31"/>
      <c r="O12415" s="31"/>
      <c r="P12415" s="31"/>
      <c r="Q12415" s="31"/>
      <c r="R12415" s="31"/>
      <c r="S12415" s="31"/>
      <c r="T12415" s="26"/>
      <c r="U12415" s="26"/>
      <c r="W12415" s="10"/>
    </row>
    <row r="12416">
      <c r="E12416" s="26"/>
      <c r="F12416" s="27"/>
      <c r="J12416" s="26"/>
      <c r="K12416" s="26"/>
      <c r="L12416" s="30"/>
      <c r="M12416" s="31"/>
      <c r="N12416" s="31"/>
      <c r="O12416" s="31"/>
      <c r="P12416" s="31"/>
      <c r="Q12416" s="31"/>
      <c r="R12416" s="31"/>
      <c r="S12416" s="31"/>
      <c r="T12416" s="26"/>
      <c r="U12416" s="26"/>
      <c r="W12416" s="10"/>
    </row>
    <row r="12417">
      <c r="E12417" s="26"/>
      <c r="F12417" s="27"/>
      <c r="J12417" s="26"/>
      <c r="K12417" s="26"/>
      <c r="L12417" s="30"/>
      <c r="M12417" s="31"/>
      <c r="N12417" s="31"/>
      <c r="O12417" s="31"/>
      <c r="P12417" s="31"/>
      <c r="Q12417" s="31"/>
      <c r="R12417" s="31"/>
      <c r="S12417" s="31"/>
      <c r="T12417" s="26"/>
      <c r="U12417" s="26"/>
      <c r="W12417" s="10"/>
    </row>
    <row r="12418">
      <c r="E12418" s="26"/>
      <c r="F12418" s="27"/>
      <c r="J12418" s="26"/>
      <c r="K12418" s="26"/>
      <c r="L12418" s="30"/>
      <c r="M12418" s="31"/>
      <c r="N12418" s="31"/>
      <c r="O12418" s="31"/>
      <c r="P12418" s="31"/>
      <c r="Q12418" s="31"/>
      <c r="R12418" s="31"/>
      <c r="S12418" s="31"/>
      <c r="T12418" s="26"/>
      <c r="U12418" s="26"/>
      <c r="W12418" s="10"/>
    </row>
    <row r="12419">
      <c r="E12419" s="26"/>
      <c r="F12419" s="27"/>
      <c r="J12419" s="26"/>
      <c r="K12419" s="26"/>
      <c r="L12419" s="30"/>
      <c r="M12419" s="31"/>
      <c r="N12419" s="31"/>
      <c r="O12419" s="31"/>
      <c r="P12419" s="31"/>
      <c r="Q12419" s="31"/>
      <c r="R12419" s="31"/>
      <c r="S12419" s="31"/>
      <c r="T12419" s="26"/>
      <c r="U12419" s="26"/>
      <c r="W12419" s="10"/>
    </row>
    <row r="12420">
      <c r="E12420" s="26"/>
      <c r="F12420" s="27"/>
      <c r="J12420" s="26"/>
      <c r="K12420" s="26"/>
      <c r="L12420" s="30"/>
      <c r="M12420" s="31"/>
      <c r="N12420" s="31"/>
      <c r="O12420" s="31"/>
      <c r="P12420" s="31"/>
      <c r="Q12420" s="31"/>
      <c r="R12420" s="31"/>
      <c r="S12420" s="31"/>
      <c r="T12420" s="26"/>
      <c r="U12420" s="26"/>
      <c r="W12420" s="10"/>
    </row>
    <row r="12421">
      <c r="E12421" s="26"/>
      <c r="F12421" s="27"/>
      <c r="J12421" s="26"/>
      <c r="K12421" s="26"/>
      <c r="L12421" s="30"/>
      <c r="M12421" s="31"/>
      <c r="N12421" s="31"/>
      <c r="O12421" s="31"/>
      <c r="P12421" s="31"/>
      <c r="Q12421" s="31"/>
      <c r="R12421" s="31"/>
      <c r="S12421" s="31"/>
      <c r="T12421" s="26"/>
      <c r="U12421" s="26"/>
      <c r="W12421" s="10"/>
    </row>
    <row r="12422">
      <c r="E12422" s="26"/>
      <c r="F12422" s="27"/>
      <c r="J12422" s="26"/>
      <c r="K12422" s="26"/>
      <c r="L12422" s="30"/>
      <c r="M12422" s="31"/>
      <c r="N12422" s="31"/>
      <c r="O12422" s="31"/>
      <c r="P12422" s="31"/>
      <c r="Q12422" s="31"/>
      <c r="R12422" s="31"/>
      <c r="S12422" s="31"/>
      <c r="T12422" s="26"/>
      <c r="U12422" s="26"/>
      <c r="W12422" s="10"/>
    </row>
    <row r="12423">
      <c r="E12423" s="26"/>
      <c r="F12423" s="27"/>
      <c r="J12423" s="26"/>
      <c r="K12423" s="26"/>
      <c r="L12423" s="30"/>
      <c r="M12423" s="31"/>
      <c r="N12423" s="31"/>
      <c r="O12423" s="31"/>
      <c r="P12423" s="31"/>
      <c r="Q12423" s="31"/>
      <c r="R12423" s="31"/>
      <c r="S12423" s="31"/>
      <c r="T12423" s="26"/>
      <c r="U12423" s="26"/>
      <c r="W12423" s="10"/>
    </row>
    <row r="12424">
      <c r="E12424" s="26"/>
      <c r="F12424" s="27"/>
      <c r="J12424" s="26"/>
      <c r="K12424" s="26"/>
      <c r="L12424" s="30"/>
      <c r="M12424" s="31"/>
      <c r="N12424" s="31"/>
      <c r="O12424" s="31"/>
      <c r="P12424" s="31"/>
      <c r="Q12424" s="31"/>
      <c r="R12424" s="31"/>
      <c r="S12424" s="31"/>
      <c r="T12424" s="26"/>
      <c r="U12424" s="26"/>
      <c r="W12424" s="10"/>
    </row>
    <row r="12425">
      <c r="E12425" s="26"/>
      <c r="F12425" s="27"/>
      <c r="J12425" s="26"/>
      <c r="K12425" s="26"/>
      <c r="L12425" s="30"/>
      <c r="M12425" s="31"/>
      <c r="N12425" s="31"/>
      <c r="O12425" s="31"/>
      <c r="P12425" s="31"/>
      <c r="Q12425" s="31"/>
      <c r="R12425" s="31"/>
      <c r="S12425" s="31"/>
      <c r="T12425" s="26"/>
      <c r="U12425" s="26"/>
      <c r="W12425" s="10"/>
    </row>
    <row r="12426">
      <c r="E12426" s="26"/>
      <c r="F12426" s="27"/>
      <c r="J12426" s="26"/>
      <c r="K12426" s="26"/>
      <c r="L12426" s="30"/>
      <c r="M12426" s="31"/>
      <c r="N12426" s="31"/>
      <c r="O12426" s="31"/>
      <c r="P12426" s="31"/>
      <c r="Q12426" s="31"/>
      <c r="R12426" s="31"/>
      <c r="S12426" s="31"/>
      <c r="T12426" s="26"/>
      <c r="U12426" s="26"/>
      <c r="W12426" s="10"/>
    </row>
    <row r="12427">
      <c r="E12427" s="26"/>
      <c r="F12427" s="27"/>
      <c r="J12427" s="26"/>
      <c r="K12427" s="26"/>
      <c r="L12427" s="30"/>
      <c r="M12427" s="31"/>
      <c r="N12427" s="31"/>
      <c r="O12427" s="31"/>
      <c r="P12427" s="31"/>
      <c r="Q12427" s="31"/>
      <c r="R12427" s="31"/>
      <c r="S12427" s="31"/>
      <c r="T12427" s="26"/>
      <c r="U12427" s="26"/>
      <c r="W12427" s="10"/>
    </row>
    <row r="12428">
      <c r="E12428" s="26"/>
      <c r="F12428" s="27"/>
      <c r="J12428" s="26"/>
      <c r="K12428" s="26"/>
      <c r="L12428" s="30"/>
      <c r="M12428" s="31"/>
      <c r="N12428" s="31"/>
      <c r="O12428" s="31"/>
      <c r="P12428" s="31"/>
      <c r="Q12428" s="31"/>
      <c r="R12428" s="31"/>
      <c r="S12428" s="31"/>
      <c r="T12428" s="26"/>
      <c r="U12428" s="26"/>
      <c r="W12428" s="10"/>
    </row>
    <row r="12429">
      <c r="E12429" s="26"/>
      <c r="F12429" s="27"/>
      <c r="J12429" s="26"/>
      <c r="K12429" s="26"/>
      <c r="L12429" s="30"/>
      <c r="M12429" s="31"/>
      <c r="N12429" s="31"/>
      <c r="O12429" s="31"/>
      <c r="P12429" s="31"/>
      <c r="Q12429" s="31"/>
      <c r="R12429" s="31"/>
      <c r="S12429" s="31"/>
      <c r="T12429" s="26"/>
      <c r="U12429" s="26"/>
      <c r="W12429" s="10"/>
    </row>
    <row r="12430">
      <c r="E12430" s="26"/>
      <c r="F12430" s="27"/>
      <c r="J12430" s="26"/>
      <c r="K12430" s="26"/>
      <c r="L12430" s="30"/>
      <c r="M12430" s="31"/>
      <c r="N12430" s="31"/>
      <c r="O12430" s="31"/>
      <c r="P12430" s="31"/>
      <c r="Q12430" s="31"/>
      <c r="R12430" s="31"/>
      <c r="S12430" s="31"/>
      <c r="T12430" s="26"/>
      <c r="U12430" s="26"/>
      <c r="W12430" s="10"/>
    </row>
    <row r="12431">
      <c r="E12431" s="26"/>
      <c r="F12431" s="27"/>
      <c r="J12431" s="26"/>
      <c r="K12431" s="26"/>
      <c r="L12431" s="30"/>
      <c r="M12431" s="31"/>
      <c r="N12431" s="31"/>
      <c r="O12431" s="31"/>
      <c r="P12431" s="31"/>
      <c r="Q12431" s="31"/>
      <c r="R12431" s="31"/>
      <c r="S12431" s="31"/>
      <c r="T12431" s="26"/>
      <c r="U12431" s="26"/>
      <c r="W12431" s="10"/>
    </row>
    <row r="12432">
      <c r="E12432" s="26"/>
      <c r="F12432" s="27"/>
      <c r="J12432" s="26"/>
      <c r="K12432" s="26"/>
      <c r="L12432" s="30"/>
      <c r="M12432" s="31"/>
      <c r="N12432" s="31"/>
      <c r="O12432" s="31"/>
      <c r="P12432" s="31"/>
      <c r="Q12432" s="31"/>
      <c r="R12432" s="31"/>
      <c r="S12432" s="31"/>
      <c r="T12432" s="26"/>
      <c r="U12432" s="26"/>
      <c r="W12432" s="10"/>
    </row>
    <row r="12433">
      <c r="E12433" s="26"/>
      <c r="F12433" s="27"/>
      <c r="J12433" s="26"/>
      <c r="K12433" s="26"/>
      <c r="L12433" s="30"/>
      <c r="M12433" s="31"/>
      <c r="N12433" s="31"/>
      <c r="O12433" s="31"/>
      <c r="P12433" s="31"/>
      <c r="Q12433" s="31"/>
      <c r="R12433" s="31"/>
      <c r="S12433" s="31"/>
      <c r="T12433" s="26"/>
      <c r="U12433" s="26"/>
      <c r="W12433" s="10"/>
    </row>
    <row r="12434">
      <c r="E12434" s="26"/>
      <c r="F12434" s="27"/>
      <c r="J12434" s="26"/>
      <c r="K12434" s="26"/>
      <c r="L12434" s="30"/>
      <c r="M12434" s="31"/>
      <c r="N12434" s="31"/>
      <c r="O12434" s="31"/>
      <c r="P12434" s="31"/>
      <c r="Q12434" s="31"/>
      <c r="R12434" s="31"/>
      <c r="S12434" s="31"/>
      <c r="T12434" s="26"/>
      <c r="U12434" s="26"/>
      <c r="W12434" s="10"/>
    </row>
    <row r="12435">
      <c r="E12435" s="26"/>
      <c r="F12435" s="27"/>
      <c r="J12435" s="26"/>
      <c r="K12435" s="26"/>
      <c r="L12435" s="30"/>
      <c r="M12435" s="31"/>
      <c r="N12435" s="31"/>
      <c r="O12435" s="31"/>
      <c r="P12435" s="31"/>
      <c r="Q12435" s="31"/>
      <c r="R12435" s="31"/>
      <c r="S12435" s="31"/>
      <c r="T12435" s="26"/>
      <c r="U12435" s="26"/>
      <c r="W12435" s="10"/>
    </row>
    <row r="12436">
      <c r="E12436" s="26"/>
      <c r="F12436" s="27"/>
      <c r="J12436" s="26"/>
      <c r="K12436" s="26"/>
      <c r="L12436" s="30"/>
      <c r="M12436" s="31"/>
      <c r="N12436" s="31"/>
      <c r="O12436" s="31"/>
      <c r="P12436" s="31"/>
      <c r="Q12436" s="31"/>
      <c r="R12436" s="31"/>
      <c r="S12436" s="31"/>
      <c r="T12436" s="26"/>
      <c r="U12436" s="26"/>
      <c r="W12436" s="10"/>
    </row>
    <row r="12437">
      <c r="E12437" s="26"/>
      <c r="F12437" s="27"/>
      <c r="J12437" s="26"/>
      <c r="K12437" s="26"/>
      <c r="L12437" s="30"/>
      <c r="M12437" s="31"/>
      <c r="N12437" s="31"/>
      <c r="O12437" s="31"/>
      <c r="P12437" s="31"/>
      <c r="Q12437" s="31"/>
      <c r="R12437" s="31"/>
      <c r="S12437" s="31"/>
      <c r="T12437" s="26"/>
      <c r="U12437" s="26"/>
      <c r="W12437" s="10"/>
    </row>
    <row r="12438">
      <c r="E12438" s="26"/>
      <c r="F12438" s="27"/>
      <c r="J12438" s="26"/>
      <c r="K12438" s="26"/>
      <c r="L12438" s="30"/>
      <c r="M12438" s="31"/>
      <c r="N12438" s="31"/>
      <c r="O12438" s="31"/>
      <c r="P12438" s="31"/>
      <c r="Q12438" s="31"/>
      <c r="R12438" s="31"/>
      <c r="S12438" s="31"/>
      <c r="T12438" s="26"/>
      <c r="U12438" s="26"/>
      <c r="W12438" s="10"/>
    </row>
    <row r="12439">
      <c r="E12439" s="26"/>
      <c r="F12439" s="27"/>
      <c r="J12439" s="26"/>
      <c r="K12439" s="26"/>
      <c r="L12439" s="30"/>
      <c r="M12439" s="31"/>
      <c r="N12439" s="31"/>
      <c r="O12439" s="31"/>
      <c r="P12439" s="31"/>
      <c r="Q12439" s="31"/>
      <c r="R12439" s="31"/>
      <c r="S12439" s="31"/>
      <c r="T12439" s="26"/>
      <c r="U12439" s="26"/>
      <c r="W12439" s="10"/>
    </row>
    <row r="12440">
      <c r="E12440" s="26"/>
      <c r="F12440" s="27"/>
      <c r="J12440" s="26"/>
      <c r="K12440" s="26"/>
      <c r="L12440" s="30"/>
      <c r="M12440" s="31"/>
      <c r="N12440" s="31"/>
      <c r="O12440" s="31"/>
      <c r="P12440" s="31"/>
      <c r="Q12440" s="31"/>
      <c r="R12440" s="31"/>
      <c r="S12440" s="31"/>
      <c r="T12440" s="26"/>
      <c r="U12440" s="26"/>
      <c r="W12440" s="10"/>
    </row>
    <row r="12441">
      <c r="E12441" s="26"/>
      <c r="F12441" s="27"/>
      <c r="J12441" s="26"/>
      <c r="K12441" s="26"/>
      <c r="L12441" s="30"/>
      <c r="M12441" s="31"/>
      <c r="N12441" s="31"/>
      <c r="O12441" s="31"/>
      <c r="P12441" s="31"/>
      <c r="Q12441" s="31"/>
      <c r="R12441" s="31"/>
      <c r="S12441" s="31"/>
      <c r="T12441" s="26"/>
      <c r="U12441" s="26"/>
      <c r="W12441" s="10"/>
    </row>
    <row r="12442">
      <c r="E12442" s="26"/>
      <c r="F12442" s="27"/>
      <c r="J12442" s="26"/>
      <c r="K12442" s="26"/>
      <c r="L12442" s="30"/>
      <c r="M12442" s="31"/>
      <c r="N12442" s="31"/>
      <c r="O12442" s="31"/>
      <c r="P12442" s="31"/>
      <c r="Q12442" s="31"/>
      <c r="R12442" s="31"/>
      <c r="S12442" s="31"/>
      <c r="T12442" s="26"/>
      <c r="U12442" s="26"/>
      <c r="W12442" s="10"/>
    </row>
    <row r="12443">
      <c r="E12443" s="26"/>
      <c r="F12443" s="27"/>
      <c r="J12443" s="26"/>
      <c r="K12443" s="26"/>
      <c r="L12443" s="30"/>
      <c r="M12443" s="31"/>
      <c r="N12443" s="31"/>
      <c r="O12443" s="31"/>
      <c r="P12443" s="31"/>
      <c r="Q12443" s="31"/>
      <c r="R12443" s="31"/>
      <c r="S12443" s="31"/>
      <c r="T12443" s="26"/>
      <c r="U12443" s="26"/>
      <c r="W12443" s="10"/>
    </row>
    <row r="12444">
      <c r="E12444" s="26"/>
      <c r="F12444" s="27"/>
      <c r="J12444" s="26"/>
      <c r="K12444" s="26"/>
      <c r="L12444" s="30"/>
      <c r="M12444" s="31"/>
      <c r="N12444" s="31"/>
      <c r="O12444" s="31"/>
      <c r="P12444" s="31"/>
      <c r="Q12444" s="31"/>
      <c r="R12444" s="31"/>
      <c r="S12444" s="31"/>
      <c r="T12444" s="26"/>
      <c r="U12444" s="26"/>
      <c r="W12444" s="10"/>
    </row>
    <row r="12445">
      <c r="E12445" s="26"/>
      <c r="F12445" s="27"/>
      <c r="J12445" s="26"/>
      <c r="K12445" s="26"/>
      <c r="L12445" s="30"/>
      <c r="M12445" s="31"/>
      <c r="N12445" s="31"/>
      <c r="O12445" s="31"/>
      <c r="P12445" s="31"/>
      <c r="Q12445" s="31"/>
      <c r="R12445" s="31"/>
      <c r="S12445" s="31"/>
      <c r="T12445" s="26"/>
      <c r="U12445" s="26"/>
      <c r="W12445" s="10"/>
    </row>
    <row r="12446">
      <c r="E12446" s="26"/>
      <c r="F12446" s="27"/>
      <c r="J12446" s="26"/>
      <c r="K12446" s="26"/>
      <c r="L12446" s="30"/>
      <c r="M12446" s="31"/>
      <c r="N12446" s="31"/>
      <c r="O12446" s="31"/>
      <c r="P12446" s="31"/>
      <c r="Q12446" s="31"/>
      <c r="R12446" s="31"/>
      <c r="S12446" s="31"/>
      <c r="T12446" s="26"/>
      <c r="U12446" s="26"/>
      <c r="W12446" s="10"/>
    </row>
    <row r="12447">
      <c r="E12447" s="26"/>
      <c r="F12447" s="27"/>
      <c r="J12447" s="26"/>
      <c r="K12447" s="26"/>
      <c r="L12447" s="30"/>
      <c r="M12447" s="31"/>
      <c r="N12447" s="31"/>
      <c r="O12447" s="31"/>
      <c r="P12447" s="31"/>
      <c r="Q12447" s="31"/>
      <c r="R12447" s="31"/>
      <c r="S12447" s="31"/>
      <c r="T12447" s="26"/>
      <c r="U12447" s="26"/>
      <c r="W12447" s="10"/>
    </row>
    <row r="12448">
      <c r="E12448" s="26"/>
      <c r="F12448" s="27"/>
      <c r="J12448" s="26"/>
      <c r="K12448" s="26"/>
      <c r="L12448" s="30"/>
      <c r="M12448" s="31"/>
      <c r="N12448" s="31"/>
      <c r="O12448" s="31"/>
      <c r="P12448" s="31"/>
      <c r="Q12448" s="31"/>
      <c r="R12448" s="31"/>
      <c r="S12448" s="31"/>
      <c r="T12448" s="26"/>
      <c r="U12448" s="26"/>
      <c r="W12448" s="10"/>
    </row>
    <row r="12449">
      <c r="E12449" s="26"/>
      <c r="F12449" s="27"/>
      <c r="J12449" s="26"/>
      <c r="K12449" s="26"/>
      <c r="L12449" s="30"/>
      <c r="M12449" s="31"/>
      <c r="N12449" s="31"/>
      <c r="O12449" s="31"/>
      <c r="P12449" s="31"/>
      <c r="Q12449" s="31"/>
      <c r="R12449" s="31"/>
      <c r="S12449" s="31"/>
      <c r="T12449" s="26"/>
      <c r="U12449" s="26"/>
      <c r="W12449" s="10"/>
    </row>
    <row r="12450">
      <c r="E12450" s="26"/>
      <c r="F12450" s="27"/>
      <c r="J12450" s="26"/>
      <c r="K12450" s="26"/>
      <c r="L12450" s="30"/>
      <c r="M12450" s="31"/>
      <c r="N12450" s="31"/>
      <c r="O12450" s="31"/>
      <c r="P12450" s="31"/>
      <c r="Q12450" s="31"/>
      <c r="R12450" s="31"/>
      <c r="S12450" s="31"/>
      <c r="T12450" s="26"/>
      <c r="U12450" s="26"/>
      <c r="W12450" s="10"/>
    </row>
    <row r="12451">
      <c r="E12451" s="26"/>
      <c r="F12451" s="27"/>
      <c r="J12451" s="26"/>
      <c r="K12451" s="26"/>
      <c r="L12451" s="30"/>
      <c r="M12451" s="31"/>
      <c r="N12451" s="31"/>
      <c r="O12451" s="31"/>
      <c r="P12451" s="31"/>
      <c r="Q12451" s="31"/>
      <c r="R12451" s="31"/>
      <c r="S12451" s="31"/>
      <c r="T12451" s="26"/>
      <c r="U12451" s="26"/>
      <c r="W12451" s="10"/>
    </row>
    <row r="12452">
      <c r="E12452" s="26"/>
      <c r="F12452" s="27"/>
      <c r="J12452" s="26"/>
      <c r="K12452" s="26"/>
      <c r="L12452" s="30"/>
      <c r="M12452" s="31"/>
      <c r="N12452" s="31"/>
      <c r="O12452" s="31"/>
      <c r="P12452" s="31"/>
      <c r="Q12452" s="31"/>
      <c r="R12452" s="31"/>
      <c r="S12452" s="31"/>
      <c r="T12452" s="26"/>
      <c r="U12452" s="26"/>
      <c r="W12452" s="10"/>
    </row>
    <row r="12453">
      <c r="E12453" s="26"/>
      <c r="F12453" s="27"/>
      <c r="J12453" s="26"/>
      <c r="K12453" s="26"/>
      <c r="L12453" s="30"/>
      <c r="M12453" s="31"/>
      <c r="N12453" s="31"/>
      <c r="O12453" s="31"/>
      <c r="P12453" s="31"/>
      <c r="Q12453" s="31"/>
      <c r="R12453" s="31"/>
      <c r="S12453" s="31"/>
      <c r="T12453" s="26"/>
      <c r="U12453" s="26"/>
      <c r="W12453" s="10"/>
    </row>
    <row r="12454">
      <c r="E12454" s="26"/>
      <c r="F12454" s="27"/>
      <c r="J12454" s="26"/>
      <c r="K12454" s="26"/>
      <c r="L12454" s="30"/>
      <c r="M12454" s="31"/>
      <c r="N12454" s="31"/>
      <c r="O12454" s="31"/>
      <c r="P12454" s="31"/>
      <c r="Q12454" s="31"/>
      <c r="R12454" s="31"/>
      <c r="S12454" s="31"/>
      <c r="T12454" s="26"/>
      <c r="U12454" s="26"/>
      <c r="W12454" s="10"/>
    </row>
    <row r="12455">
      <c r="E12455" s="26"/>
      <c r="F12455" s="27"/>
      <c r="J12455" s="26"/>
      <c r="K12455" s="26"/>
      <c r="L12455" s="30"/>
      <c r="M12455" s="31"/>
      <c r="N12455" s="31"/>
      <c r="O12455" s="31"/>
      <c r="P12455" s="31"/>
      <c r="Q12455" s="31"/>
      <c r="R12455" s="31"/>
      <c r="S12455" s="31"/>
      <c r="T12455" s="26"/>
      <c r="U12455" s="26"/>
      <c r="W12455" s="10"/>
    </row>
    <row r="12456">
      <c r="E12456" s="26"/>
      <c r="F12456" s="27"/>
      <c r="J12456" s="26"/>
      <c r="K12456" s="26"/>
      <c r="L12456" s="30"/>
      <c r="M12456" s="31"/>
      <c r="N12456" s="31"/>
      <c r="O12456" s="31"/>
      <c r="P12456" s="31"/>
      <c r="Q12456" s="31"/>
      <c r="R12456" s="31"/>
      <c r="S12456" s="31"/>
      <c r="T12456" s="26"/>
      <c r="U12456" s="26"/>
      <c r="W12456" s="10"/>
    </row>
    <row r="12457">
      <c r="E12457" s="26"/>
      <c r="F12457" s="27"/>
      <c r="J12457" s="26"/>
      <c r="K12457" s="26"/>
      <c r="L12457" s="30"/>
      <c r="M12457" s="31"/>
      <c r="N12457" s="31"/>
      <c r="O12457" s="31"/>
      <c r="P12457" s="31"/>
      <c r="Q12457" s="31"/>
      <c r="R12457" s="31"/>
      <c r="S12457" s="31"/>
      <c r="T12457" s="26"/>
      <c r="U12457" s="26"/>
      <c r="W12457" s="10"/>
    </row>
    <row r="12458">
      <c r="E12458" s="26"/>
      <c r="F12458" s="27"/>
      <c r="J12458" s="26"/>
      <c r="K12458" s="26"/>
      <c r="L12458" s="30"/>
      <c r="M12458" s="31"/>
      <c r="N12458" s="31"/>
      <c r="O12458" s="31"/>
      <c r="P12458" s="31"/>
      <c r="Q12458" s="31"/>
      <c r="R12458" s="31"/>
      <c r="S12458" s="31"/>
      <c r="T12458" s="26"/>
      <c r="U12458" s="26"/>
      <c r="W12458" s="10"/>
    </row>
    <row r="12459">
      <c r="E12459" s="26"/>
      <c r="F12459" s="27"/>
      <c r="J12459" s="26"/>
      <c r="K12459" s="26"/>
      <c r="L12459" s="30"/>
      <c r="M12459" s="31"/>
      <c r="N12459" s="31"/>
      <c r="O12459" s="31"/>
      <c r="P12459" s="31"/>
      <c r="Q12459" s="31"/>
      <c r="R12459" s="31"/>
      <c r="S12459" s="31"/>
      <c r="T12459" s="26"/>
      <c r="U12459" s="26"/>
      <c r="W12459" s="10"/>
    </row>
    <row r="12460">
      <c r="E12460" s="26"/>
      <c r="F12460" s="27"/>
      <c r="J12460" s="26"/>
      <c r="K12460" s="26"/>
      <c r="L12460" s="30"/>
      <c r="M12460" s="31"/>
      <c r="N12460" s="31"/>
      <c r="O12460" s="31"/>
      <c r="P12460" s="31"/>
      <c r="Q12460" s="31"/>
      <c r="R12460" s="31"/>
      <c r="S12460" s="31"/>
      <c r="T12460" s="26"/>
      <c r="U12460" s="26"/>
      <c r="W12460" s="10"/>
    </row>
    <row r="12461">
      <c r="E12461" s="26"/>
      <c r="F12461" s="27"/>
      <c r="J12461" s="26"/>
      <c r="K12461" s="26"/>
      <c r="L12461" s="30"/>
      <c r="M12461" s="31"/>
      <c r="N12461" s="31"/>
      <c r="O12461" s="31"/>
      <c r="P12461" s="31"/>
      <c r="Q12461" s="31"/>
      <c r="R12461" s="31"/>
      <c r="S12461" s="31"/>
      <c r="T12461" s="26"/>
      <c r="U12461" s="26"/>
      <c r="W12461" s="10"/>
    </row>
    <row r="12462">
      <c r="E12462" s="26"/>
      <c r="F12462" s="27"/>
      <c r="J12462" s="26"/>
      <c r="K12462" s="26"/>
      <c r="L12462" s="30"/>
      <c r="M12462" s="31"/>
      <c r="N12462" s="31"/>
      <c r="O12462" s="31"/>
      <c r="P12462" s="31"/>
      <c r="Q12462" s="31"/>
      <c r="R12462" s="31"/>
      <c r="S12462" s="31"/>
      <c r="T12462" s="26"/>
      <c r="U12462" s="26"/>
      <c r="W12462" s="10"/>
    </row>
    <row r="12463">
      <c r="E12463" s="26"/>
      <c r="F12463" s="27"/>
      <c r="J12463" s="26"/>
      <c r="K12463" s="26"/>
      <c r="L12463" s="30"/>
      <c r="M12463" s="31"/>
      <c r="N12463" s="31"/>
      <c r="O12463" s="31"/>
      <c r="P12463" s="31"/>
      <c r="Q12463" s="31"/>
      <c r="R12463" s="31"/>
      <c r="S12463" s="31"/>
      <c r="T12463" s="26"/>
      <c r="U12463" s="26"/>
      <c r="W12463" s="10"/>
    </row>
    <row r="12464">
      <c r="E12464" s="26"/>
      <c r="F12464" s="27"/>
      <c r="J12464" s="26"/>
      <c r="K12464" s="26"/>
      <c r="L12464" s="30"/>
      <c r="M12464" s="31"/>
      <c r="N12464" s="31"/>
      <c r="O12464" s="31"/>
      <c r="P12464" s="31"/>
      <c r="Q12464" s="31"/>
      <c r="R12464" s="31"/>
      <c r="S12464" s="31"/>
      <c r="T12464" s="26"/>
      <c r="U12464" s="26"/>
      <c r="W12464" s="10"/>
    </row>
    <row r="12465">
      <c r="E12465" s="26"/>
      <c r="F12465" s="27"/>
      <c r="J12465" s="26"/>
      <c r="K12465" s="26"/>
      <c r="L12465" s="30"/>
      <c r="M12465" s="31"/>
      <c r="N12465" s="31"/>
      <c r="O12465" s="31"/>
      <c r="P12465" s="31"/>
      <c r="Q12465" s="31"/>
      <c r="R12465" s="31"/>
      <c r="S12465" s="31"/>
      <c r="T12465" s="26"/>
      <c r="U12465" s="26"/>
      <c r="W12465" s="10"/>
    </row>
    <row r="12466">
      <c r="E12466" s="26"/>
      <c r="F12466" s="27"/>
      <c r="J12466" s="26"/>
      <c r="K12466" s="26"/>
      <c r="L12466" s="30"/>
      <c r="M12466" s="31"/>
      <c r="N12466" s="31"/>
      <c r="O12466" s="31"/>
      <c r="P12466" s="31"/>
      <c r="Q12466" s="31"/>
      <c r="R12466" s="31"/>
      <c r="S12466" s="31"/>
      <c r="T12466" s="26"/>
      <c r="U12466" s="26"/>
      <c r="W12466" s="10"/>
    </row>
    <row r="12467">
      <c r="E12467" s="26"/>
      <c r="F12467" s="27"/>
      <c r="J12467" s="26"/>
      <c r="K12467" s="26"/>
      <c r="L12467" s="30"/>
      <c r="M12467" s="31"/>
      <c r="N12467" s="31"/>
      <c r="O12467" s="31"/>
      <c r="P12467" s="31"/>
      <c r="Q12467" s="31"/>
      <c r="R12467" s="31"/>
      <c r="S12467" s="31"/>
      <c r="T12467" s="26"/>
      <c r="U12467" s="26"/>
      <c r="W12467" s="10"/>
    </row>
    <row r="12468">
      <c r="E12468" s="26"/>
      <c r="F12468" s="27"/>
      <c r="J12468" s="26"/>
      <c r="K12468" s="26"/>
      <c r="L12468" s="30"/>
      <c r="M12468" s="31"/>
      <c r="N12468" s="31"/>
      <c r="O12468" s="31"/>
      <c r="P12468" s="31"/>
      <c r="Q12468" s="31"/>
      <c r="R12468" s="31"/>
      <c r="S12468" s="31"/>
      <c r="T12468" s="26"/>
      <c r="U12468" s="26"/>
      <c r="W12468" s="10"/>
    </row>
    <row r="12469">
      <c r="E12469" s="26"/>
      <c r="F12469" s="27"/>
      <c r="J12469" s="26"/>
      <c r="K12469" s="26"/>
      <c r="L12469" s="30"/>
      <c r="M12469" s="31"/>
      <c r="N12469" s="31"/>
      <c r="O12469" s="31"/>
      <c r="P12469" s="31"/>
      <c r="Q12469" s="31"/>
      <c r="R12469" s="31"/>
      <c r="S12469" s="31"/>
      <c r="T12469" s="26"/>
      <c r="U12469" s="26"/>
      <c r="W12469" s="10"/>
    </row>
    <row r="12470">
      <c r="E12470" s="26"/>
      <c r="F12470" s="27"/>
      <c r="J12470" s="26"/>
      <c r="K12470" s="26"/>
      <c r="L12470" s="30"/>
      <c r="M12470" s="31"/>
      <c r="N12470" s="31"/>
      <c r="O12470" s="31"/>
      <c r="P12470" s="31"/>
      <c r="Q12470" s="31"/>
      <c r="R12470" s="31"/>
      <c r="S12470" s="31"/>
      <c r="T12470" s="26"/>
      <c r="U12470" s="26"/>
      <c r="W12470" s="10"/>
    </row>
    <row r="12471">
      <c r="E12471" s="26"/>
      <c r="F12471" s="27"/>
      <c r="J12471" s="26"/>
      <c r="K12471" s="26"/>
      <c r="L12471" s="30"/>
      <c r="M12471" s="31"/>
      <c r="N12471" s="31"/>
      <c r="O12471" s="31"/>
      <c r="P12471" s="31"/>
      <c r="Q12471" s="31"/>
      <c r="R12471" s="31"/>
      <c r="S12471" s="31"/>
      <c r="T12471" s="26"/>
      <c r="U12471" s="26"/>
      <c r="W12471" s="10"/>
    </row>
    <row r="12472">
      <c r="E12472" s="26"/>
      <c r="F12472" s="27"/>
      <c r="J12472" s="26"/>
      <c r="K12472" s="26"/>
      <c r="L12472" s="30"/>
      <c r="M12472" s="31"/>
      <c r="N12472" s="31"/>
      <c r="O12472" s="31"/>
      <c r="P12472" s="31"/>
      <c r="Q12472" s="31"/>
      <c r="R12472" s="31"/>
      <c r="S12472" s="31"/>
      <c r="T12472" s="26"/>
      <c r="U12472" s="26"/>
      <c r="W12472" s="10"/>
    </row>
    <row r="12473">
      <c r="E12473" s="26"/>
      <c r="F12473" s="27"/>
      <c r="J12473" s="26"/>
      <c r="K12473" s="26"/>
      <c r="L12473" s="30"/>
      <c r="M12473" s="31"/>
      <c r="N12473" s="31"/>
      <c r="O12473" s="31"/>
      <c r="P12473" s="31"/>
      <c r="Q12473" s="31"/>
      <c r="R12473" s="31"/>
      <c r="S12473" s="31"/>
      <c r="T12473" s="26"/>
      <c r="U12473" s="26"/>
      <c r="W12473" s="10"/>
    </row>
    <row r="12474">
      <c r="E12474" s="26"/>
      <c r="F12474" s="27"/>
      <c r="J12474" s="26"/>
      <c r="K12474" s="26"/>
      <c r="L12474" s="30"/>
      <c r="M12474" s="31"/>
      <c r="N12474" s="31"/>
      <c r="O12474" s="31"/>
      <c r="P12474" s="31"/>
      <c r="Q12474" s="31"/>
      <c r="R12474" s="31"/>
      <c r="S12474" s="31"/>
      <c r="T12474" s="26"/>
      <c r="U12474" s="26"/>
      <c r="W12474" s="10"/>
    </row>
    <row r="12475">
      <c r="E12475" s="26"/>
      <c r="F12475" s="27"/>
      <c r="J12475" s="26"/>
      <c r="K12475" s="26"/>
      <c r="L12475" s="30"/>
      <c r="M12475" s="31"/>
      <c r="N12475" s="31"/>
      <c r="O12475" s="31"/>
      <c r="P12475" s="31"/>
      <c r="Q12475" s="31"/>
      <c r="R12475" s="31"/>
      <c r="S12475" s="31"/>
      <c r="T12475" s="26"/>
      <c r="U12475" s="26"/>
      <c r="W12475" s="10"/>
    </row>
    <row r="12476">
      <c r="E12476" s="26"/>
      <c r="F12476" s="27"/>
      <c r="J12476" s="26"/>
      <c r="K12476" s="26"/>
      <c r="L12476" s="30"/>
      <c r="M12476" s="31"/>
      <c r="N12476" s="31"/>
      <c r="O12476" s="31"/>
      <c r="P12476" s="31"/>
      <c r="Q12476" s="31"/>
      <c r="R12476" s="31"/>
      <c r="S12476" s="31"/>
      <c r="T12476" s="26"/>
      <c r="U12476" s="26"/>
      <c r="W12476" s="10"/>
    </row>
    <row r="12477">
      <c r="E12477" s="26"/>
      <c r="F12477" s="27"/>
      <c r="J12477" s="26"/>
      <c r="K12477" s="26"/>
      <c r="L12477" s="30"/>
      <c r="M12477" s="31"/>
      <c r="N12477" s="31"/>
      <c r="O12477" s="31"/>
      <c r="P12477" s="31"/>
      <c r="Q12477" s="31"/>
      <c r="R12477" s="31"/>
      <c r="S12477" s="31"/>
      <c r="T12477" s="26"/>
      <c r="U12477" s="26"/>
      <c r="W12477" s="10"/>
    </row>
    <row r="12478">
      <c r="E12478" s="26"/>
      <c r="F12478" s="27"/>
      <c r="J12478" s="26"/>
      <c r="K12478" s="26"/>
      <c r="L12478" s="30"/>
      <c r="M12478" s="31"/>
      <c r="N12478" s="31"/>
      <c r="O12478" s="31"/>
      <c r="P12478" s="31"/>
      <c r="Q12478" s="31"/>
      <c r="R12478" s="31"/>
      <c r="S12478" s="31"/>
      <c r="T12478" s="26"/>
      <c r="U12478" s="26"/>
      <c r="W12478" s="10"/>
    </row>
    <row r="12479">
      <c r="E12479" s="26"/>
      <c r="F12479" s="27"/>
      <c r="J12479" s="26"/>
      <c r="K12479" s="26"/>
      <c r="L12479" s="30"/>
      <c r="M12479" s="31"/>
      <c r="N12479" s="31"/>
      <c r="O12479" s="31"/>
      <c r="P12479" s="31"/>
      <c r="Q12479" s="31"/>
      <c r="R12479" s="31"/>
      <c r="S12479" s="31"/>
      <c r="T12479" s="26"/>
      <c r="U12479" s="26"/>
      <c r="W12479" s="10"/>
    </row>
    <row r="12480">
      <c r="E12480" s="26"/>
      <c r="F12480" s="27"/>
      <c r="J12480" s="26"/>
      <c r="K12480" s="26"/>
      <c r="L12480" s="30"/>
      <c r="M12480" s="31"/>
      <c r="N12480" s="31"/>
      <c r="O12480" s="31"/>
      <c r="P12480" s="31"/>
      <c r="Q12480" s="31"/>
      <c r="R12480" s="31"/>
      <c r="S12480" s="31"/>
      <c r="T12480" s="26"/>
      <c r="U12480" s="26"/>
      <c r="W12480" s="10"/>
    </row>
    <row r="12481">
      <c r="E12481" s="26"/>
      <c r="F12481" s="27"/>
      <c r="J12481" s="26"/>
      <c r="K12481" s="26"/>
      <c r="L12481" s="30"/>
      <c r="M12481" s="31"/>
      <c r="N12481" s="31"/>
      <c r="O12481" s="31"/>
      <c r="P12481" s="31"/>
      <c r="Q12481" s="31"/>
      <c r="R12481" s="31"/>
      <c r="S12481" s="31"/>
      <c r="T12481" s="26"/>
      <c r="U12481" s="26"/>
      <c r="W12481" s="10"/>
    </row>
    <row r="12482">
      <c r="E12482" s="26"/>
      <c r="F12482" s="27"/>
      <c r="J12482" s="26"/>
      <c r="K12482" s="26"/>
      <c r="L12482" s="30"/>
      <c r="M12482" s="31"/>
      <c r="N12482" s="31"/>
      <c r="O12482" s="31"/>
      <c r="P12482" s="31"/>
      <c r="Q12482" s="31"/>
      <c r="R12482" s="31"/>
      <c r="S12482" s="31"/>
      <c r="T12482" s="26"/>
      <c r="U12482" s="26"/>
      <c r="W12482" s="10"/>
    </row>
    <row r="12483">
      <c r="E12483" s="26"/>
      <c r="F12483" s="27"/>
      <c r="J12483" s="26"/>
      <c r="K12483" s="26"/>
      <c r="L12483" s="30"/>
      <c r="M12483" s="31"/>
      <c r="N12483" s="31"/>
      <c r="O12483" s="31"/>
      <c r="P12483" s="31"/>
      <c r="Q12483" s="31"/>
      <c r="R12483" s="31"/>
      <c r="S12483" s="31"/>
      <c r="T12483" s="26"/>
      <c r="U12483" s="26"/>
      <c r="W12483" s="10"/>
    </row>
    <row r="12484">
      <c r="E12484" s="26"/>
      <c r="F12484" s="27"/>
      <c r="J12484" s="26"/>
      <c r="K12484" s="26"/>
      <c r="L12484" s="30"/>
      <c r="M12484" s="31"/>
      <c r="N12484" s="31"/>
      <c r="O12484" s="31"/>
      <c r="P12484" s="31"/>
      <c r="Q12484" s="31"/>
      <c r="R12484" s="31"/>
      <c r="S12484" s="31"/>
      <c r="T12484" s="26"/>
      <c r="U12484" s="26"/>
      <c r="W12484" s="10"/>
    </row>
    <row r="12485">
      <c r="E12485" s="26"/>
      <c r="F12485" s="27"/>
      <c r="J12485" s="26"/>
      <c r="K12485" s="26"/>
      <c r="L12485" s="30"/>
      <c r="M12485" s="31"/>
      <c r="N12485" s="31"/>
      <c r="O12485" s="31"/>
      <c r="P12485" s="31"/>
      <c r="Q12485" s="31"/>
      <c r="R12485" s="31"/>
      <c r="S12485" s="31"/>
      <c r="T12485" s="26"/>
      <c r="U12485" s="26"/>
      <c r="W12485" s="10"/>
    </row>
    <row r="12486">
      <c r="E12486" s="26"/>
      <c r="F12486" s="27"/>
      <c r="J12486" s="26"/>
      <c r="K12486" s="26"/>
      <c r="L12486" s="30"/>
      <c r="M12486" s="31"/>
      <c r="N12486" s="31"/>
      <c r="O12486" s="31"/>
      <c r="P12486" s="31"/>
      <c r="Q12486" s="31"/>
      <c r="R12486" s="31"/>
      <c r="S12486" s="31"/>
      <c r="T12486" s="26"/>
      <c r="U12486" s="26"/>
      <c r="W12486" s="10"/>
    </row>
    <row r="12487">
      <c r="E12487" s="26"/>
      <c r="F12487" s="27"/>
      <c r="J12487" s="26"/>
      <c r="K12487" s="26"/>
      <c r="L12487" s="30"/>
      <c r="M12487" s="31"/>
      <c r="N12487" s="31"/>
      <c r="O12487" s="31"/>
      <c r="P12487" s="31"/>
      <c r="Q12487" s="31"/>
      <c r="R12487" s="31"/>
      <c r="S12487" s="31"/>
      <c r="T12487" s="26"/>
      <c r="U12487" s="26"/>
      <c r="W12487" s="10"/>
    </row>
    <row r="12488">
      <c r="E12488" s="26"/>
      <c r="F12488" s="27"/>
      <c r="J12488" s="26"/>
      <c r="K12488" s="26"/>
      <c r="L12488" s="30"/>
      <c r="M12488" s="31"/>
      <c r="N12488" s="31"/>
      <c r="O12488" s="31"/>
      <c r="P12488" s="31"/>
      <c r="Q12488" s="31"/>
      <c r="R12488" s="31"/>
      <c r="S12488" s="31"/>
      <c r="T12488" s="26"/>
      <c r="U12488" s="26"/>
      <c r="W12488" s="10"/>
    </row>
    <row r="12489">
      <c r="E12489" s="26"/>
      <c r="F12489" s="27"/>
      <c r="J12489" s="26"/>
      <c r="K12489" s="26"/>
      <c r="L12489" s="30"/>
      <c r="M12489" s="31"/>
      <c r="N12489" s="31"/>
      <c r="O12489" s="31"/>
      <c r="P12489" s="31"/>
      <c r="Q12489" s="31"/>
      <c r="R12489" s="31"/>
      <c r="S12489" s="31"/>
      <c r="T12489" s="26"/>
      <c r="U12489" s="26"/>
      <c r="W12489" s="10"/>
    </row>
    <row r="12490">
      <c r="E12490" s="26"/>
      <c r="F12490" s="27"/>
      <c r="J12490" s="26"/>
      <c r="K12490" s="26"/>
      <c r="L12490" s="30"/>
      <c r="M12490" s="31"/>
      <c r="N12490" s="31"/>
      <c r="O12490" s="31"/>
      <c r="P12490" s="31"/>
      <c r="Q12490" s="31"/>
      <c r="R12490" s="31"/>
      <c r="S12490" s="31"/>
      <c r="T12490" s="26"/>
      <c r="U12490" s="26"/>
      <c r="W12490" s="10"/>
    </row>
    <row r="12491">
      <c r="E12491" s="26"/>
      <c r="F12491" s="27"/>
      <c r="J12491" s="26"/>
      <c r="K12491" s="26"/>
      <c r="L12491" s="30"/>
      <c r="M12491" s="31"/>
      <c r="N12491" s="31"/>
      <c r="O12491" s="31"/>
      <c r="P12491" s="31"/>
      <c r="Q12491" s="31"/>
      <c r="R12491" s="31"/>
      <c r="S12491" s="31"/>
      <c r="T12491" s="26"/>
      <c r="U12491" s="26"/>
      <c r="W12491" s="10"/>
    </row>
    <row r="12492">
      <c r="E12492" s="26"/>
      <c r="F12492" s="27"/>
      <c r="J12492" s="26"/>
      <c r="K12492" s="26"/>
      <c r="L12492" s="30"/>
      <c r="M12492" s="31"/>
      <c r="N12492" s="31"/>
      <c r="O12492" s="31"/>
      <c r="P12492" s="31"/>
      <c r="Q12492" s="31"/>
      <c r="R12492" s="31"/>
      <c r="S12492" s="31"/>
      <c r="T12492" s="26"/>
      <c r="U12492" s="26"/>
      <c r="W12492" s="10"/>
    </row>
    <row r="12493">
      <c r="E12493" s="26"/>
      <c r="F12493" s="27"/>
      <c r="J12493" s="26"/>
      <c r="K12493" s="26"/>
      <c r="L12493" s="30"/>
      <c r="M12493" s="31"/>
      <c r="N12493" s="31"/>
      <c r="O12493" s="31"/>
      <c r="P12493" s="31"/>
      <c r="Q12493" s="31"/>
      <c r="R12493" s="31"/>
      <c r="S12493" s="31"/>
      <c r="T12493" s="26"/>
      <c r="U12493" s="26"/>
      <c r="W12493" s="10"/>
    </row>
    <row r="12494">
      <c r="E12494" s="26"/>
      <c r="F12494" s="27"/>
      <c r="J12494" s="26"/>
      <c r="K12494" s="26"/>
      <c r="L12494" s="30"/>
      <c r="M12494" s="31"/>
      <c r="N12494" s="31"/>
      <c r="O12494" s="31"/>
      <c r="P12494" s="31"/>
      <c r="Q12494" s="31"/>
      <c r="R12494" s="31"/>
      <c r="S12494" s="31"/>
      <c r="T12494" s="26"/>
      <c r="U12494" s="26"/>
      <c r="W12494" s="10"/>
    </row>
    <row r="12495">
      <c r="E12495" s="26"/>
      <c r="F12495" s="27"/>
      <c r="J12495" s="26"/>
      <c r="K12495" s="26"/>
      <c r="L12495" s="30"/>
      <c r="M12495" s="31"/>
      <c r="N12495" s="31"/>
      <c r="O12495" s="31"/>
      <c r="P12495" s="31"/>
      <c r="Q12495" s="31"/>
      <c r="R12495" s="31"/>
      <c r="S12495" s="31"/>
      <c r="T12495" s="26"/>
      <c r="U12495" s="26"/>
      <c r="W12495" s="10"/>
    </row>
    <row r="12496">
      <c r="E12496" s="26"/>
      <c r="F12496" s="27"/>
      <c r="J12496" s="26"/>
      <c r="K12496" s="26"/>
      <c r="L12496" s="30"/>
      <c r="M12496" s="31"/>
      <c r="N12496" s="31"/>
      <c r="O12496" s="31"/>
      <c r="P12496" s="31"/>
      <c r="Q12496" s="31"/>
      <c r="R12496" s="31"/>
      <c r="S12496" s="31"/>
      <c r="T12496" s="26"/>
      <c r="U12496" s="26"/>
      <c r="W12496" s="10"/>
    </row>
    <row r="12497">
      <c r="E12497" s="26"/>
      <c r="F12497" s="27"/>
      <c r="J12497" s="26"/>
      <c r="K12497" s="26"/>
      <c r="L12497" s="30"/>
      <c r="M12497" s="31"/>
      <c r="N12497" s="31"/>
      <c r="O12497" s="31"/>
      <c r="P12497" s="31"/>
      <c r="Q12497" s="31"/>
      <c r="R12497" s="31"/>
      <c r="S12497" s="31"/>
      <c r="T12497" s="26"/>
      <c r="U12497" s="26"/>
      <c r="W12497" s="10"/>
    </row>
    <row r="12498">
      <c r="E12498" s="26"/>
      <c r="F12498" s="27"/>
      <c r="J12498" s="26"/>
      <c r="K12498" s="26"/>
      <c r="L12498" s="30"/>
      <c r="M12498" s="31"/>
      <c r="N12498" s="31"/>
      <c r="O12498" s="31"/>
      <c r="P12498" s="31"/>
      <c r="Q12498" s="31"/>
      <c r="R12498" s="31"/>
      <c r="S12498" s="31"/>
      <c r="T12498" s="26"/>
      <c r="U12498" s="26"/>
      <c r="W12498" s="10"/>
    </row>
    <row r="12499">
      <c r="E12499" s="26"/>
      <c r="F12499" s="27"/>
      <c r="J12499" s="26"/>
      <c r="K12499" s="26"/>
      <c r="L12499" s="30"/>
      <c r="M12499" s="31"/>
      <c r="N12499" s="31"/>
      <c r="O12499" s="31"/>
      <c r="P12499" s="31"/>
      <c r="Q12499" s="31"/>
      <c r="R12499" s="31"/>
      <c r="S12499" s="31"/>
      <c r="T12499" s="26"/>
      <c r="U12499" s="26"/>
      <c r="W12499" s="10"/>
    </row>
    <row r="12500">
      <c r="E12500" s="26"/>
      <c r="F12500" s="27"/>
      <c r="J12500" s="26"/>
      <c r="K12500" s="26"/>
      <c r="L12500" s="30"/>
      <c r="M12500" s="31"/>
      <c r="N12500" s="31"/>
      <c r="O12500" s="31"/>
      <c r="P12500" s="31"/>
      <c r="Q12500" s="31"/>
      <c r="R12500" s="31"/>
      <c r="S12500" s="31"/>
      <c r="T12500" s="26"/>
      <c r="U12500" s="26"/>
      <c r="W12500" s="10"/>
    </row>
    <row r="12501">
      <c r="E12501" s="26"/>
      <c r="F12501" s="27"/>
      <c r="J12501" s="26"/>
      <c r="K12501" s="26"/>
      <c r="L12501" s="30"/>
      <c r="M12501" s="31"/>
      <c r="N12501" s="31"/>
      <c r="O12501" s="31"/>
      <c r="P12501" s="31"/>
      <c r="Q12501" s="31"/>
      <c r="R12501" s="31"/>
      <c r="S12501" s="31"/>
      <c r="T12501" s="26"/>
      <c r="U12501" s="26"/>
      <c r="W12501" s="10"/>
    </row>
    <row r="12502">
      <c r="E12502" s="26"/>
      <c r="F12502" s="27"/>
      <c r="J12502" s="26"/>
      <c r="K12502" s="26"/>
      <c r="L12502" s="30"/>
      <c r="M12502" s="31"/>
      <c r="N12502" s="31"/>
      <c r="O12502" s="31"/>
      <c r="P12502" s="31"/>
      <c r="Q12502" s="31"/>
      <c r="R12502" s="31"/>
      <c r="S12502" s="31"/>
      <c r="T12502" s="26"/>
      <c r="U12502" s="26"/>
      <c r="W12502" s="10"/>
    </row>
    <row r="12503">
      <c r="E12503" s="26"/>
      <c r="F12503" s="27"/>
      <c r="J12503" s="26"/>
      <c r="K12503" s="26"/>
      <c r="L12503" s="30"/>
      <c r="M12503" s="31"/>
      <c r="N12503" s="31"/>
      <c r="O12503" s="31"/>
      <c r="P12503" s="31"/>
      <c r="Q12503" s="31"/>
      <c r="R12503" s="31"/>
      <c r="S12503" s="31"/>
      <c r="T12503" s="26"/>
      <c r="U12503" s="26"/>
      <c r="W12503" s="10"/>
    </row>
    <row r="12504">
      <c r="E12504" s="26"/>
      <c r="F12504" s="27"/>
      <c r="J12504" s="26"/>
      <c r="K12504" s="26"/>
      <c r="L12504" s="30"/>
      <c r="M12504" s="31"/>
      <c r="N12504" s="31"/>
      <c r="O12504" s="31"/>
      <c r="P12504" s="31"/>
      <c r="Q12504" s="31"/>
      <c r="R12504" s="31"/>
      <c r="S12504" s="31"/>
      <c r="T12504" s="26"/>
      <c r="U12504" s="26"/>
      <c r="W12504" s="10"/>
    </row>
    <row r="12505">
      <c r="E12505" s="26"/>
      <c r="F12505" s="27"/>
      <c r="J12505" s="26"/>
      <c r="K12505" s="26"/>
      <c r="L12505" s="30"/>
      <c r="M12505" s="31"/>
      <c r="N12505" s="31"/>
      <c r="O12505" s="31"/>
      <c r="P12505" s="31"/>
      <c r="Q12505" s="31"/>
      <c r="R12505" s="31"/>
      <c r="S12505" s="31"/>
      <c r="T12505" s="26"/>
      <c r="U12505" s="26"/>
      <c r="W12505" s="10"/>
    </row>
    <row r="12506">
      <c r="E12506" s="26"/>
      <c r="F12506" s="27"/>
      <c r="J12506" s="26"/>
      <c r="K12506" s="26"/>
      <c r="L12506" s="30"/>
      <c r="M12506" s="31"/>
      <c r="N12506" s="31"/>
      <c r="O12506" s="31"/>
      <c r="P12506" s="31"/>
      <c r="Q12506" s="31"/>
      <c r="R12506" s="31"/>
      <c r="S12506" s="31"/>
      <c r="T12506" s="26"/>
      <c r="U12506" s="26"/>
      <c r="W12506" s="10"/>
    </row>
    <row r="12507">
      <c r="E12507" s="26"/>
      <c r="F12507" s="27"/>
      <c r="J12507" s="26"/>
      <c r="K12507" s="26"/>
      <c r="L12507" s="30"/>
      <c r="M12507" s="31"/>
      <c r="N12507" s="31"/>
      <c r="O12507" s="31"/>
      <c r="P12507" s="31"/>
      <c r="Q12507" s="31"/>
      <c r="R12507" s="31"/>
      <c r="S12507" s="31"/>
      <c r="T12507" s="26"/>
      <c r="U12507" s="26"/>
      <c r="W12507" s="10"/>
    </row>
    <row r="12508">
      <c r="E12508" s="26"/>
      <c r="F12508" s="27"/>
      <c r="J12508" s="26"/>
      <c r="K12508" s="26"/>
      <c r="L12508" s="30"/>
      <c r="M12508" s="31"/>
      <c r="N12508" s="31"/>
      <c r="O12508" s="31"/>
      <c r="P12508" s="31"/>
      <c r="Q12508" s="31"/>
      <c r="R12508" s="31"/>
      <c r="S12508" s="31"/>
      <c r="T12508" s="26"/>
      <c r="U12508" s="26"/>
      <c r="W12508" s="10"/>
    </row>
    <row r="12509">
      <c r="E12509" s="26"/>
      <c r="F12509" s="27"/>
      <c r="J12509" s="26"/>
      <c r="K12509" s="26"/>
      <c r="L12509" s="30"/>
      <c r="M12509" s="31"/>
      <c r="N12509" s="31"/>
      <c r="O12509" s="31"/>
      <c r="P12509" s="31"/>
      <c r="Q12509" s="31"/>
      <c r="R12509" s="31"/>
      <c r="S12509" s="31"/>
      <c r="T12509" s="26"/>
      <c r="U12509" s="26"/>
      <c r="W12509" s="10"/>
    </row>
    <row r="12510">
      <c r="E12510" s="26"/>
      <c r="F12510" s="27"/>
      <c r="J12510" s="26"/>
      <c r="K12510" s="26"/>
      <c r="L12510" s="30"/>
      <c r="M12510" s="31"/>
      <c r="N12510" s="31"/>
      <c r="O12510" s="31"/>
      <c r="P12510" s="31"/>
      <c r="Q12510" s="31"/>
      <c r="R12510" s="31"/>
      <c r="S12510" s="31"/>
      <c r="T12510" s="26"/>
      <c r="U12510" s="26"/>
      <c r="W12510" s="10"/>
    </row>
    <row r="12511">
      <c r="E12511" s="26"/>
      <c r="F12511" s="27"/>
      <c r="J12511" s="26"/>
      <c r="K12511" s="26"/>
      <c r="L12511" s="30"/>
      <c r="M12511" s="31"/>
      <c r="N12511" s="31"/>
      <c r="O12511" s="31"/>
      <c r="P12511" s="31"/>
      <c r="Q12511" s="31"/>
      <c r="R12511" s="31"/>
      <c r="S12511" s="31"/>
      <c r="T12511" s="26"/>
      <c r="U12511" s="26"/>
      <c r="W12511" s="10"/>
    </row>
    <row r="12512">
      <c r="E12512" s="26"/>
      <c r="F12512" s="27"/>
      <c r="J12512" s="26"/>
      <c r="K12512" s="26"/>
      <c r="L12512" s="30"/>
      <c r="M12512" s="31"/>
      <c r="N12512" s="31"/>
      <c r="O12512" s="31"/>
      <c r="P12512" s="31"/>
      <c r="Q12512" s="31"/>
      <c r="R12512" s="31"/>
      <c r="S12512" s="31"/>
      <c r="T12512" s="26"/>
      <c r="U12512" s="26"/>
      <c r="W12512" s="10"/>
    </row>
    <row r="12513">
      <c r="E12513" s="26"/>
      <c r="F12513" s="27"/>
      <c r="J12513" s="26"/>
      <c r="K12513" s="26"/>
      <c r="L12513" s="30"/>
      <c r="M12513" s="31"/>
      <c r="N12513" s="31"/>
      <c r="O12513" s="31"/>
      <c r="P12513" s="31"/>
      <c r="Q12513" s="31"/>
      <c r="R12513" s="31"/>
      <c r="S12513" s="31"/>
      <c r="T12513" s="26"/>
      <c r="U12513" s="26"/>
      <c r="W12513" s="10"/>
    </row>
    <row r="12514">
      <c r="E12514" s="26"/>
      <c r="F12514" s="27"/>
      <c r="J12514" s="26"/>
      <c r="K12514" s="26"/>
      <c r="L12514" s="30"/>
      <c r="M12514" s="31"/>
      <c r="N12514" s="31"/>
      <c r="O12514" s="31"/>
      <c r="P12514" s="31"/>
      <c r="Q12514" s="31"/>
      <c r="R12514" s="31"/>
      <c r="S12514" s="31"/>
      <c r="T12514" s="26"/>
      <c r="U12514" s="26"/>
      <c r="W12514" s="10"/>
    </row>
    <row r="12515">
      <c r="E12515" s="26"/>
      <c r="F12515" s="27"/>
      <c r="J12515" s="26"/>
      <c r="K12515" s="26"/>
      <c r="L12515" s="30"/>
      <c r="M12515" s="31"/>
      <c r="N12515" s="31"/>
      <c r="O12515" s="31"/>
      <c r="P12515" s="31"/>
      <c r="Q12515" s="31"/>
      <c r="R12515" s="31"/>
      <c r="S12515" s="31"/>
      <c r="T12515" s="26"/>
      <c r="U12515" s="26"/>
      <c r="W12515" s="10"/>
    </row>
    <row r="12516">
      <c r="E12516" s="26"/>
      <c r="F12516" s="27"/>
      <c r="J12516" s="26"/>
      <c r="K12516" s="26"/>
      <c r="L12516" s="30"/>
      <c r="M12516" s="31"/>
      <c r="N12516" s="31"/>
      <c r="O12516" s="31"/>
      <c r="P12516" s="31"/>
      <c r="Q12516" s="31"/>
      <c r="R12516" s="31"/>
      <c r="S12516" s="31"/>
      <c r="T12516" s="26"/>
      <c r="U12516" s="26"/>
      <c r="W12516" s="10"/>
    </row>
    <row r="12517">
      <c r="E12517" s="26"/>
      <c r="F12517" s="27"/>
      <c r="J12517" s="26"/>
      <c r="K12517" s="26"/>
      <c r="L12517" s="30"/>
      <c r="M12517" s="31"/>
      <c r="N12517" s="31"/>
      <c r="O12517" s="31"/>
      <c r="P12517" s="31"/>
      <c r="Q12517" s="31"/>
      <c r="R12517" s="31"/>
      <c r="S12517" s="31"/>
      <c r="T12517" s="26"/>
      <c r="U12517" s="26"/>
      <c r="W12517" s="10"/>
    </row>
    <row r="12518">
      <c r="E12518" s="26"/>
      <c r="F12518" s="27"/>
      <c r="J12518" s="26"/>
      <c r="K12518" s="26"/>
      <c r="L12518" s="30"/>
      <c r="M12518" s="31"/>
      <c r="N12518" s="31"/>
      <c r="O12518" s="31"/>
      <c r="P12518" s="31"/>
      <c r="Q12518" s="31"/>
      <c r="R12518" s="31"/>
      <c r="S12518" s="31"/>
      <c r="T12518" s="26"/>
      <c r="U12518" s="26"/>
      <c r="W12518" s="10"/>
    </row>
    <row r="12519">
      <c r="E12519" s="26"/>
      <c r="F12519" s="27"/>
      <c r="J12519" s="26"/>
      <c r="K12519" s="26"/>
      <c r="L12519" s="30"/>
      <c r="M12519" s="31"/>
      <c r="N12519" s="31"/>
      <c r="O12519" s="31"/>
      <c r="P12519" s="31"/>
      <c r="Q12519" s="31"/>
      <c r="R12519" s="31"/>
      <c r="S12519" s="31"/>
      <c r="T12519" s="26"/>
      <c r="U12519" s="26"/>
      <c r="W12519" s="10"/>
    </row>
    <row r="12520">
      <c r="E12520" s="26"/>
      <c r="F12520" s="27"/>
      <c r="J12520" s="26"/>
      <c r="K12520" s="26"/>
      <c r="L12520" s="30"/>
      <c r="M12520" s="31"/>
      <c r="N12520" s="31"/>
      <c r="O12520" s="31"/>
      <c r="P12520" s="31"/>
      <c r="Q12520" s="31"/>
      <c r="R12520" s="31"/>
      <c r="S12520" s="31"/>
      <c r="T12520" s="26"/>
      <c r="U12520" s="26"/>
      <c r="W12520" s="10"/>
    </row>
    <row r="12521">
      <c r="E12521" s="26"/>
      <c r="F12521" s="27"/>
      <c r="J12521" s="26"/>
      <c r="K12521" s="26"/>
      <c r="L12521" s="30"/>
      <c r="M12521" s="31"/>
      <c r="N12521" s="31"/>
      <c r="O12521" s="31"/>
      <c r="P12521" s="31"/>
      <c r="Q12521" s="31"/>
      <c r="R12521" s="31"/>
      <c r="S12521" s="31"/>
      <c r="T12521" s="26"/>
      <c r="U12521" s="26"/>
      <c r="W12521" s="10"/>
    </row>
    <row r="12522">
      <c r="E12522" s="26"/>
      <c r="F12522" s="27"/>
      <c r="J12522" s="26"/>
      <c r="K12522" s="26"/>
      <c r="L12522" s="30"/>
      <c r="M12522" s="31"/>
      <c r="N12522" s="31"/>
      <c r="O12522" s="31"/>
      <c r="P12522" s="31"/>
      <c r="Q12522" s="31"/>
      <c r="R12522" s="31"/>
      <c r="S12522" s="31"/>
      <c r="T12522" s="26"/>
      <c r="U12522" s="26"/>
      <c r="W12522" s="10"/>
    </row>
    <row r="12523">
      <c r="E12523" s="26"/>
      <c r="F12523" s="27"/>
      <c r="J12523" s="26"/>
      <c r="K12523" s="26"/>
      <c r="L12523" s="30"/>
      <c r="M12523" s="31"/>
      <c r="N12523" s="31"/>
      <c r="O12523" s="31"/>
      <c r="P12523" s="31"/>
      <c r="Q12523" s="31"/>
      <c r="R12523" s="31"/>
      <c r="S12523" s="31"/>
      <c r="T12523" s="26"/>
      <c r="U12523" s="26"/>
      <c r="W12523" s="10"/>
    </row>
    <row r="12524">
      <c r="E12524" s="26"/>
      <c r="F12524" s="27"/>
      <c r="J12524" s="26"/>
      <c r="K12524" s="26"/>
      <c r="L12524" s="30"/>
      <c r="M12524" s="31"/>
      <c r="N12524" s="31"/>
      <c r="O12524" s="31"/>
      <c r="P12524" s="31"/>
      <c r="Q12524" s="31"/>
      <c r="R12524" s="31"/>
      <c r="S12524" s="31"/>
      <c r="T12524" s="26"/>
      <c r="U12524" s="26"/>
      <c r="W12524" s="10"/>
    </row>
    <row r="12525">
      <c r="E12525" s="26"/>
      <c r="F12525" s="27"/>
      <c r="J12525" s="26"/>
      <c r="K12525" s="26"/>
      <c r="L12525" s="30"/>
      <c r="M12525" s="31"/>
      <c r="N12525" s="31"/>
      <c r="O12525" s="31"/>
      <c r="P12525" s="31"/>
      <c r="Q12525" s="31"/>
      <c r="R12525" s="31"/>
      <c r="S12525" s="31"/>
      <c r="T12525" s="26"/>
      <c r="U12525" s="26"/>
      <c r="W12525" s="10"/>
    </row>
    <row r="12526">
      <c r="E12526" s="26"/>
      <c r="F12526" s="27"/>
      <c r="J12526" s="26"/>
      <c r="K12526" s="26"/>
      <c r="L12526" s="30"/>
      <c r="M12526" s="31"/>
      <c r="N12526" s="31"/>
      <c r="O12526" s="31"/>
      <c r="P12526" s="31"/>
      <c r="Q12526" s="31"/>
      <c r="R12526" s="31"/>
      <c r="S12526" s="31"/>
      <c r="T12526" s="26"/>
      <c r="U12526" s="26"/>
      <c r="W12526" s="10"/>
    </row>
    <row r="12527">
      <c r="E12527" s="26"/>
      <c r="F12527" s="27"/>
      <c r="J12527" s="26"/>
      <c r="K12527" s="26"/>
      <c r="L12527" s="30"/>
      <c r="M12527" s="31"/>
      <c r="N12527" s="31"/>
      <c r="O12527" s="31"/>
      <c r="P12527" s="31"/>
      <c r="Q12527" s="31"/>
      <c r="R12527" s="31"/>
      <c r="S12527" s="31"/>
      <c r="T12527" s="26"/>
      <c r="U12527" s="26"/>
      <c r="W12527" s="10"/>
    </row>
    <row r="12528">
      <c r="E12528" s="26"/>
      <c r="F12528" s="27"/>
      <c r="J12528" s="26"/>
      <c r="K12528" s="26"/>
      <c r="L12528" s="30"/>
      <c r="M12528" s="31"/>
      <c r="N12528" s="31"/>
      <c r="O12528" s="31"/>
      <c r="P12528" s="31"/>
      <c r="Q12528" s="31"/>
      <c r="R12528" s="31"/>
      <c r="S12528" s="31"/>
      <c r="T12528" s="26"/>
      <c r="U12528" s="26"/>
      <c r="W12528" s="10"/>
    </row>
    <row r="12529">
      <c r="E12529" s="26"/>
      <c r="F12529" s="27"/>
      <c r="J12529" s="26"/>
      <c r="K12529" s="26"/>
      <c r="L12529" s="30"/>
      <c r="M12529" s="31"/>
      <c r="N12529" s="31"/>
      <c r="O12529" s="31"/>
      <c r="P12529" s="31"/>
      <c r="Q12529" s="31"/>
      <c r="R12529" s="31"/>
      <c r="S12529" s="31"/>
      <c r="T12529" s="26"/>
      <c r="U12529" s="26"/>
      <c r="W12529" s="10"/>
    </row>
    <row r="12530">
      <c r="E12530" s="26"/>
      <c r="F12530" s="27"/>
      <c r="J12530" s="26"/>
      <c r="K12530" s="26"/>
      <c r="L12530" s="30"/>
      <c r="M12530" s="31"/>
      <c r="N12530" s="31"/>
      <c r="O12530" s="31"/>
      <c r="P12530" s="31"/>
      <c r="Q12530" s="31"/>
      <c r="R12530" s="31"/>
      <c r="S12530" s="31"/>
      <c r="T12530" s="26"/>
      <c r="U12530" s="26"/>
      <c r="W12530" s="10"/>
    </row>
    <row r="12531">
      <c r="E12531" s="26"/>
      <c r="F12531" s="27"/>
      <c r="J12531" s="26"/>
      <c r="K12531" s="26"/>
      <c r="L12531" s="30"/>
      <c r="M12531" s="31"/>
      <c r="N12531" s="31"/>
      <c r="O12531" s="31"/>
      <c r="P12531" s="31"/>
      <c r="Q12531" s="31"/>
      <c r="R12531" s="31"/>
      <c r="S12531" s="31"/>
      <c r="T12531" s="26"/>
      <c r="U12531" s="26"/>
      <c r="W12531" s="10"/>
    </row>
    <row r="12532">
      <c r="E12532" s="26"/>
      <c r="F12532" s="27"/>
      <c r="J12532" s="26"/>
      <c r="K12532" s="26"/>
      <c r="L12532" s="30"/>
      <c r="M12532" s="31"/>
      <c r="N12532" s="31"/>
      <c r="O12532" s="31"/>
      <c r="P12532" s="31"/>
      <c r="Q12532" s="31"/>
      <c r="R12532" s="31"/>
      <c r="S12532" s="31"/>
      <c r="T12532" s="26"/>
      <c r="U12532" s="26"/>
      <c r="W12532" s="10"/>
    </row>
    <row r="12533">
      <c r="E12533" s="26"/>
      <c r="F12533" s="27"/>
      <c r="J12533" s="26"/>
      <c r="K12533" s="26"/>
      <c r="L12533" s="30"/>
      <c r="M12533" s="31"/>
      <c r="N12533" s="31"/>
      <c r="O12533" s="31"/>
      <c r="P12533" s="31"/>
      <c r="Q12533" s="31"/>
      <c r="R12533" s="31"/>
      <c r="S12533" s="31"/>
      <c r="T12533" s="26"/>
      <c r="U12533" s="26"/>
      <c r="W12533" s="10"/>
    </row>
    <row r="12534">
      <c r="E12534" s="26"/>
      <c r="F12534" s="27"/>
      <c r="J12534" s="26"/>
      <c r="K12534" s="26"/>
      <c r="L12534" s="30"/>
      <c r="M12534" s="31"/>
      <c r="N12534" s="31"/>
      <c r="O12534" s="31"/>
      <c r="P12534" s="31"/>
      <c r="Q12534" s="31"/>
      <c r="R12534" s="31"/>
      <c r="S12534" s="31"/>
      <c r="T12534" s="26"/>
      <c r="U12534" s="26"/>
      <c r="W12534" s="10"/>
    </row>
    <row r="12535">
      <c r="E12535" s="26"/>
      <c r="F12535" s="27"/>
      <c r="J12535" s="26"/>
      <c r="K12535" s="26"/>
      <c r="L12535" s="30"/>
      <c r="M12535" s="31"/>
      <c r="N12535" s="31"/>
      <c r="O12535" s="31"/>
      <c r="P12535" s="31"/>
      <c r="Q12535" s="31"/>
      <c r="R12535" s="31"/>
      <c r="S12535" s="31"/>
      <c r="T12535" s="26"/>
      <c r="U12535" s="26"/>
      <c r="W12535" s="10"/>
    </row>
    <row r="12536">
      <c r="E12536" s="26"/>
      <c r="F12536" s="27"/>
      <c r="J12536" s="26"/>
      <c r="K12536" s="26"/>
      <c r="L12536" s="30"/>
      <c r="M12536" s="31"/>
      <c r="N12536" s="31"/>
      <c r="O12536" s="31"/>
      <c r="P12536" s="31"/>
      <c r="Q12536" s="31"/>
      <c r="R12536" s="31"/>
      <c r="S12536" s="31"/>
      <c r="T12536" s="26"/>
      <c r="U12536" s="26"/>
      <c r="W12536" s="10"/>
    </row>
    <row r="12537">
      <c r="E12537" s="26"/>
      <c r="F12537" s="27"/>
      <c r="J12537" s="26"/>
      <c r="K12537" s="26"/>
      <c r="L12537" s="30"/>
      <c r="M12537" s="31"/>
      <c r="N12537" s="31"/>
      <c r="O12537" s="31"/>
      <c r="P12537" s="31"/>
      <c r="Q12537" s="31"/>
      <c r="R12537" s="31"/>
      <c r="S12537" s="31"/>
      <c r="T12537" s="26"/>
      <c r="U12537" s="26"/>
      <c r="W12537" s="10"/>
    </row>
    <row r="12538">
      <c r="E12538" s="26"/>
      <c r="F12538" s="27"/>
      <c r="J12538" s="26"/>
      <c r="K12538" s="26"/>
      <c r="L12538" s="30"/>
      <c r="M12538" s="31"/>
      <c r="N12538" s="31"/>
      <c r="O12538" s="31"/>
      <c r="P12538" s="31"/>
      <c r="Q12538" s="31"/>
      <c r="R12538" s="31"/>
      <c r="S12538" s="31"/>
      <c r="T12538" s="26"/>
      <c r="U12538" s="26"/>
      <c r="W12538" s="10"/>
    </row>
    <row r="12539">
      <c r="E12539" s="26"/>
      <c r="F12539" s="27"/>
      <c r="J12539" s="26"/>
      <c r="K12539" s="26"/>
      <c r="L12539" s="30"/>
      <c r="M12539" s="31"/>
      <c r="N12539" s="31"/>
      <c r="O12539" s="31"/>
      <c r="P12539" s="31"/>
      <c r="Q12539" s="31"/>
      <c r="R12539" s="31"/>
      <c r="S12539" s="31"/>
      <c r="T12539" s="26"/>
      <c r="U12539" s="26"/>
      <c r="W12539" s="10"/>
    </row>
    <row r="12540">
      <c r="E12540" s="26"/>
      <c r="F12540" s="27"/>
      <c r="J12540" s="26"/>
      <c r="K12540" s="26"/>
      <c r="L12540" s="30"/>
      <c r="M12540" s="31"/>
      <c r="N12540" s="31"/>
      <c r="O12540" s="31"/>
      <c r="P12540" s="31"/>
      <c r="Q12540" s="31"/>
      <c r="R12540" s="31"/>
      <c r="S12540" s="31"/>
      <c r="T12540" s="26"/>
      <c r="U12540" s="26"/>
      <c r="W12540" s="10"/>
    </row>
    <row r="12541">
      <c r="E12541" s="26"/>
      <c r="F12541" s="27"/>
      <c r="J12541" s="26"/>
      <c r="K12541" s="26"/>
      <c r="L12541" s="30"/>
      <c r="M12541" s="31"/>
      <c r="N12541" s="31"/>
      <c r="O12541" s="31"/>
      <c r="P12541" s="31"/>
      <c r="Q12541" s="31"/>
      <c r="R12541" s="31"/>
      <c r="S12541" s="31"/>
      <c r="T12541" s="26"/>
      <c r="U12541" s="26"/>
      <c r="W12541" s="10"/>
    </row>
    <row r="12542">
      <c r="E12542" s="26"/>
      <c r="F12542" s="27"/>
      <c r="J12542" s="26"/>
      <c r="K12542" s="26"/>
      <c r="L12542" s="30"/>
      <c r="M12542" s="31"/>
      <c r="N12542" s="31"/>
      <c r="O12542" s="31"/>
      <c r="P12542" s="31"/>
      <c r="Q12542" s="31"/>
      <c r="R12542" s="31"/>
      <c r="S12542" s="31"/>
      <c r="T12542" s="26"/>
      <c r="U12542" s="26"/>
      <c r="W12542" s="10"/>
    </row>
    <row r="12543">
      <c r="E12543" s="26"/>
      <c r="F12543" s="27"/>
      <c r="J12543" s="26"/>
      <c r="K12543" s="26"/>
      <c r="L12543" s="30"/>
      <c r="M12543" s="31"/>
      <c r="N12543" s="31"/>
      <c r="O12543" s="31"/>
      <c r="P12543" s="31"/>
      <c r="Q12543" s="31"/>
      <c r="R12543" s="31"/>
      <c r="S12543" s="31"/>
      <c r="T12543" s="26"/>
      <c r="U12543" s="26"/>
      <c r="W12543" s="10"/>
    </row>
    <row r="12544">
      <c r="E12544" s="26"/>
      <c r="F12544" s="27"/>
      <c r="J12544" s="26"/>
      <c r="K12544" s="26"/>
      <c r="L12544" s="30"/>
      <c r="M12544" s="31"/>
      <c r="N12544" s="31"/>
      <c r="O12544" s="31"/>
      <c r="P12544" s="31"/>
      <c r="Q12544" s="31"/>
      <c r="R12544" s="31"/>
      <c r="S12544" s="31"/>
      <c r="T12544" s="26"/>
      <c r="U12544" s="26"/>
      <c r="W12544" s="10"/>
    </row>
    <row r="12545">
      <c r="E12545" s="26"/>
      <c r="F12545" s="27"/>
      <c r="J12545" s="26"/>
      <c r="K12545" s="26"/>
      <c r="L12545" s="30"/>
      <c r="M12545" s="31"/>
      <c r="N12545" s="31"/>
      <c r="O12545" s="31"/>
      <c r="P12545" s="31"/>
      <c r="Q12545" s="31"/>
      <c r="R12545" s="31"/>
      <c r="S12545" s="31"/>
      <c r="T12545" s="26"/>
      <c r="U12545" s="26"/>
      <c r="W12545" s="10"/>
    </row>
    <row r="12546">
      <c r="E12546" s="26"/>
      <c r="F12546" s="27"/>
      <c r="J12546" s="26"/>
      <c r="K12546" s="26"/>
      <c r="L12546" s="30"/>
      <c r="M12546" s="31"/>
      <c r="N12546" s="31"/>
      <c r="O12546" s="31"/>
      <c r="P12546" s="31"/>
      <c r="Q12546" s="31"/>
      <c r="R12546" s="31"/>
      <c r="S12546" s="31"/>
      <c r="T12546" s="26"/>
      <c r="U12546" s="26"/>
      <c r="W12546" s="10"/>
    </row>
    <row r="12547">
      <c r="E12547" s="26"/>
      <c r="F12547" s="27"/>
      <c r="J12547" s="26"/>
      <c r="K12547" s="26"/>
      <c r="L12547" s="30"/>
      <c r="M12547" s="31"/>
      <c r="N12547" s="31"/>
      <c r="O12547" s="31"/>
      <c r="P12547" s="31"/>
      <c r="Q12547" s="31"/>
      <c r="R12547" s="31"/>
      <c r="S12547" s="31"/>
      <c r="T12547" s="26"/>
      <c r="U12547" s="26"/>
      <c r="W12547" s="10"/>
    </row>
    <row r="12548">
      <c r="E12548" s="26"/>
      <c r="F12548" s="27"/>
      <c r="J12548" s="26"/>
      <c r="K12548" s="26"/>
      <c r="L12548" s="30"/>
      <c r="M12548" s="31"/>
      <c r="N12548" s="31"/>
      <c r="O12548" s="31"/>
      <c r="P12548" s="31"/>
      <c r="Q12548" s="31"/>
      <c r="R12548" s="31"/>
      <c r="S12548" s="31"/>
      <c r="T12548" s="26"/>
      <c r="U12548" s="26"/>
      <c r="W12548" s="10"/>
    </row>
    <row r="12549">
      <c r="E12549" s="26"/>
      <c r="F12549" s="27"/>
      <c r="J12549" s="26"/>
      <c r="K12549" s="26"/>
      <c r="L12549" s="30"/>
      <c r="M12549" s="31"/>
      <c r="N12549" s="31"/>
      <c r="O12549" s="31"/>
      <c r="P12549" s="31"/>
      <c r="Q12549" s="31"/>
      <c r="R12549" s="31"/>
      <c r="S12549" s="31"/>
      <c r="T12549" s="26"/>
      <c r="U12549" s="26"/>
      <c r="W12549" s="10"/>
    </row>
    <row r="12550">
      <c r="E12550" s="26"/>
      <c r="F12550" s="27"/>
      <c r="J12550" s="26"/>
      <c r="K12550" s="26"/>
      <c r="L12550" s="30"/>
      <c r="M12550" s="31"/>
      <c r="N12550" s="31"/>
      <c r="O12550" s="31"/>
      <c r="P12550" s="31"/>
      <c r="Q12550" s="31"/>
      <c r="R12550" s="31"/>
      <c r="S12550" s="31"/>
      <c r="T12550" s="26"/>
      <c r="U12550" s="26"/>
      <c r="W12550" s="10"/>
    </row>
    <row r="12551">
      <c r="E12551" s="26"/>
      <c r="F12551" s="27"/>
      <c r="J12551" s="26"/>
      <c r="K12551" s="26"/>
      <c r="L12551" s="30"/>
      <c r="M12551" s="31"/>
      <c r="N12551" s="31"/>
      <c r="O12551" s="31"/>
      <c r="P12551" s="31"/>
      <c r="Q12551" s="31"/>
      <c r="R12551" s="31"/>
      <c r="S12551" s="31"/>
      <c r="T12551" s="26"/>
      <c r="U12551" s="26"/>
      <c r="W12551" s="10"/>
    </row>
    <row r="12552">
      <c r="E12552" s="26"/>
      <c r="F12552" s="27"/>
      <c r="J12552" s="26"/>
      <c r="K12552" s="26"/>
      <c r="L12552" s="30"/>
      <c r="M12552" s="31"/>
      <c r="N12552" s="31"/>
      <c r="O12552" s="31"/>
      <c r="P12552" s="31"/>
      <c r="Q12552" s="31"/>
      <c r="R12552" s="31"/>
      <c r="S12552" s="31"/>
      <c r="T12552" s="26"/>
      <c r="U12552" s="26"/>
      <c r="W12552" s="10"/>
    </row>
    <row r="12553">
      <c r="E12553" s="26"/>
      <c r="F12553" s="27"/>
      <c r="J12553" s="26"/>
      <c r="K12553" s="26"/>
      <c r="L12553" s="30"/>
      <c r="M12553" s="31"/>
      <c r="N12553" s="31"/>
      <c r="O12553" s="31"/>
      <c r="P12553" s="31"/>
      <c r="Q12553" s="31"/>
      <c r="R12553" s="31"/>
      <c r="S12553" s="31"/>
      <c r="T12553" s="26"/>
      <c r="U12553" s="26"/>
      <c r="W12553" s="10"/>
    </row>
    <row r="12554">
      <c r="E12554" s="26"/>
      <c r="F12554" s="27"/>
      <c r="J12554" s="26"/>
      <c r="K12554" s="26"/>
      <c r="L12554" s="30"/>
      <c r="M12554" s="31"/>
      <c r="N12554" s="31"/>
      <c r="O12554" s="31"/>
      <c r="P12554" s="31"/>
      <c r="Q12554" s="31"/>
      <c r="R12554" s="31"/>
      <c r="S12554" s="31"/>
      <c r="T12554" s="26"/>
      <c r="U12554" s="26"/>
      <c r="W12554" s="10"/>
    </row>
    <row r="12555">
      <c r="E12555" s="26"/>
      <c r="F12555" s="27"/>
      <c r="J12555" s="26"/>
      <c r="K12555" s="26"/>
      <c r="L12555" s="30"/>
      <c r="M12555" s="31"/>
      <c r="N12555" s="31"/>
      <c r="O12555" s="31"/>
      <c r="P12555" s="31"/>
      <c r="Q12555" s="31"/>
      <c r="R12555" s="31"/>
      <c r="S12555" s="31"/>
      <c r="T12555" s="26"/>
      <c r="U12555" s="26"/>
      <c r="W12555" s="10"/>
    </row>
    <row r="12556">
      <c r="E12556" s="26"/>
      <c r="F12556" s="27"/>
      <c r="J12556" s="26"/>
      <c r="K12556" s="26"/>
      <c r="L12556" s="30"/>
      <c r="M12556" s="31"/>
      <c r="N12556" s="31"/>
      <c r="O12556" s="31"/>
      <c r="P12556" s="31"/>
      <c r="Q12556" s="31"/>
      <c r="R12556" s="31"/>
      <c r="S12556" s="31"/>
      <c r="T12556" s="26"/>
      <c r="U12556" s="26"/>
      <c r="W12556" s="10"/>
    </row>
    <row r="12557">
      <c r="E12557" s="26"/>
      <c r="F12557" s="27"/>
      <c r="J12557" s="26"/>
      <c r="K12557" s="26"/>
      <c r="L12557" s="30"/>
      <c r="M12557" s="31"/>
      <c r="N12557" s="31"/>
      <c r="O12557" s="31"/>
      <c r="P12557" s="31"/>
      <c r="Q12557" s="31"/>
      <c r="R12557" s="31"/>
      <c r="S12557" s="31"/>
      <c r="T12557" s="26"/>
      <c r="U12557" s="26"/>
      <c r="W12557" s="10"/>
    </row>
    <row r="12558">
      <c r="E12558" s="26"/>
      <c r="F12558" s="27"/>
      <c r="J12558" s="26"/>
      <c r="K12558" s="26"/>
      <c r="L12558" s="30"/>
      <c r="M12558" s="31"/>
      <c r="N12558" s="31"/>
      <c r="O12558" s="31"/>
      <c r="P12558" s="31"/>
      <c r="Q12558" s="31"/>
      <c r="R12558" s="31"/>
      <c r="S12558" s="31"/>
      <c r="T12558" s="26"/>
      <c r="U12558" s="26"/>
      <c r="W12558" s="10"/>
    </row>
    <row r="12559">
      <c r="E12559" s="26"/>
      <c r="F12559" s="27"/>
      <c r="J12559" s="26"/>
      <c r="K12559" s="26"/>
      <c r="L12559" s="30"/>
      <c r="M12559" s="31"/>
      <c r="N12559" s="31"/>
      <c r="O12559" s="31"/>
      <c r="P12559" s="31"/>
      <c r="Q12559" s="31"/>
      <c r="R12559" s="31"/>
      <c r="S12559" s="31"/>
      <c r="T12559" s="26"/>
      <c r="U12559" s="26"/>
      <c r="W12559" s="10"/>
    </row>
    <row r="12560">
      <c r="E12560" s="26"/>
      <c r="F12560" s="27"/>
      <c r="J12560" s="26"/>
      <c r="K12560" s="26"/>
      <c r="L12560" s="30"/>
      <c r="M12560" s="31"/>
      <c r="N12560" s="31"/>
      <c r="O12560" s="31"/>
      <c r="P12560" s="31"/>
      <c r="Q12560" s="31"/>
      <c r="R12560" s="31"/>
      <c r="S12560" s="31"/>
      <c r="T12560" s="26"/>
      <c r="U12560" s="26"/>
      <c r="W12560" s="10"/>
    </row>
    <row r="12561">
      <c r="E12561" s="26"/>
      <c r="F12561" s="27"/>
      <c r="J12561" s="26"/>
      <c r="K12561" s="26"/>
      <c r="L12561" s="30"/>
      <c r="M12561" s="31"/>
      <c r="N12561" s="31"/>
      <c r="O12561" s="31"/>
      <c r="P12561" s="31"/>
      <c r="Q12561" s="31"/>
      <c r="R12561" s="31"/>
      <c r="S12561" s="31"/>
      <c r="T12561" s="26"/>
      <c r="U12561" s="26"/>
      <c r="W12561" s="10"/>
    </row>
    <row r="12562">
      <c r="E12562" s="26"/>
      <c r="F12562" s="27"/>
      <c r="J12562" s="26"/>
      <c r="K12562" s="26"/>
      <c r="L12562" s="30"/>
      <c r="M12562" s="31"/>
      <c r="N12562" s="31"/>
      <c r="O12562" s="31"/>
      <c r="P12562" s="31"/>
      <c r="Q12562" s="31"/>
      <c r="R12562" s="31"/>
      <c r="S12562" s="31"/>
      <c r="T12562" s="26"/>
      <c r="U12562" s="26"/>
      <c r="W12562" s="10"/>
    </row>
    <row r="12563">
      <c r="E12563" s="26"/>
      <c r="F12563" s="27"/>
      <c r="J12563" s="26"/>
      <c r="K12563" s="26"/>
      <c r="L12563" s="30"/>
      <c r="M12563" s="31"/>
      <c r="N12563" s="31"/>
      <c r="O12563" s="31"/>
      <c r="P12563" s="31"/>
      <c r="Q12563" s="31"/>
      <c r="R12563" s="31"/>
      <c r="S12563" s="31"/>
      <c r="T12563" s="26"/>
      <c r="U12563" s="26"/>
      <c r="W12563" s="10"/>
    </row>
    <row r="12564">
      <c r="E12564" s="26"/>
      <c r="F12564" s="27"/>
      <c r="J12564" s="26"/>
      <c r="K12564" s="26"/>
      <c r="L12564" s="30"/>
      <c r="M12564" s="31"/>
      <c r="N12564" s="31"/>
      <c r="O12564" s="31"/>
      <c r="P12564" s="31"/>
      <c r="Q12564" s="31"/>
      <c r="R12564" s="31"/>
      <c r="S12564" s="31"/>
      <c r="T12564" s="26"/>
      <c r="U12564" s="26"/>
      <c r="W12564" s="10"/>
    </row>
    <row r="12565">
      <c r="E12565" s="26"/>
      <c r="F12565" s="27"/>
      <c r="J12565" s="26"/>
      <c r="K12565" s="26"/>
      <c r="L12565" s="30"/>
      <c r="M12565" s="31"/>
      <c r="N12565" s="31"/>
      <c r="O12565" s="31"/>
      <c r="P12565" s="31"/>
      <c r="Q12565" s="31"/>
      <c r="R12565" s="31"/>
      <c r="S12565" s="31"/>
      <c r="T12565" s="26"/>
      <c r="U12565" s="26"/>
      <c r="W12565" s="10"/>
    </row>
    <row r="12566">
      <c r="E12566" s="26"/>
      <c r="F12566" s="27"/>
      <c r="J12566" s="26"/>
      <c r="K12566" s="26"/>
      <c r="L12566" s="30"/>
      <c r="M12566" s="31"/>
      <c r="N12566" s="31"/>
      <c r="O12566" s="31"/>
      <c r="P12566" s="31"/>
      <c r="Q12566" s="31"/>
      <c r="R12566" s="31"/>
      <c r="S12566" s="31"/>
      <c r="T12566" s="26"/>
      <c r="U12566" s="26"/>
      <c r="W12566" s="10"/>
    </row>
    <row r="12567">
      <c r="E12567" s="26"/>
      <c r="F12567" s="27"/>
      <c r="J12567" s="26"/>
      <c r="K12567" s="26"/>
      <c r="L12567" s="30"/>
      <c r="M12567" s="31"/>
      <c r="N12567" s="31"/>
      <c r="O12567" s="31"/>
      <c r="P12567" s="31"/>
      <c r="Q12567" s="31"/>
      <c r="R12567" s="31"/>
      <c r="S12567" s="31"/>
      <c r="T12567" s="26"/>
      <c r="U12567" s="26"/>
      <c r="W12567" s="10"/>
    </row>
    <row r="12568">
      <c r="E12568" s="26"/>
      <c r="F12568" s="27"/>
      <c r="J12568" s="26"/>
      <c r="K12568" s="26"/>
      <c r="L12568" s="30"/>
      <c r="M12568" s="31"/>
      <c r="N12568" s="31"/>
      <c r="O12568" s="31"/>
      <c r="P12568" s="31"/>
      <c r="Q12568" s="31"/>
      <c r="R12568" s="31"/>
      <c r="S12568" s="31"/>
      <c r="T12568" s="26"/>
      <c r="U12568" s="26"/>
      <c r="W12568" s="10"/>
    </row>
    <row r="12569">
      <c r="E12569" s="26"/>
      <c r="F12569" s="27"/>
      <c r="J12569" s="26"/>
      <c r="K12569" s="26"/>
      <c r="L12569" s="30"/>
      <c r="M12569" s="31"/>
      <c r="N12569" s="31"/>
      <c r="O12569" s="31"/>
      <c r="P12569" s="31"/>
      <c r="Q12569" s="31"/>
      <c r="R12569" s="31"/>
      <c r="S12569" s="31"/>
      <c r="T12569" s="26"/>
      <c r="U12569" s="26"/>
      <c r="W12569" s="10"/>
    </row>
    <row r="12570">
      <c r="E12570" s="26"/>
      <c r="F12570" s="27"/>
      <c r="J12570" s="26"/>
      <c r="K12570" s="26"/>
      <c r="L12570" s="30"/>
      <c r="M12570" s="31"/>
      <c r="N12570" s="31"/>
      <c r="O12570" s="31"/>
      <c r="P12570" s="31"/>
      <c r="Q12570" s="31"/>
      <c r="R12570" s="31"/>
      <c r="S12570" s="31"/>
      <c r="T12570" s="26"/>
      <c r="U12570" s="26"/>
      <c r="W12570" s="10"/>
    </row>
    <row r="12571">
      <c r="E12571" s="26"/>
      <c r="F12571" s="27"/>
      <c r="J12571" s="26"/>
      <c r="K12571" s="26"/>
      <c r="L12571" s="30"/>
      <c r="M12571" s="31"/>
      <c r="N12571" s="31"/>
      <c r="O12571" s="31"/>
      <c r="P12571" s="31"/>
      <c r="Q12571" s="31"/>
      <c r="R12571" s="31"/>
      <c r="S12571" s="31"/>
      <c r="T12571" s="26"/>
      <c r="U12571" s="26"/>
      <c r="W12571" s="10"/>
    </row>
    <row r="12572">
      <c r="E12572" s="26"/>
      <c r="F12572" s="27"/>
      <c r="J12572" s="26"/>
      <c r="K12572" s="26"/>
      <c r="L12572" s="30"/>
      <c r="M12572" s="31"/>
      <c r="N12572" s="31"/>
      <c r="O12572" s="31"/>
      <c r="P12572" s="31"/>
      <c r="Q12572" s="31"/>
      <c r="R12572" s="31"/>
      <c r="S12572" s="31"/>
      <c r="T12572" s="26"/>
      <c r="U12572" s="26"/>
      <c r="W12572" s="10"/>
    </row>
    <row r="12573">
      <c r="E12573" s="26"/>
      <c r="F12573" s="27"/>
      <c r="J12573" s="26"/>
      <c r="K12573" s="26"/>
      <c r="L12573" s="30"/>
      <c r="M12573" s="31"/>
      <c r="N12573" s="31"/>
      <c r="O12573" s="31"/>
      <c r="P12573" s="31"/>
      <c r="Q12573" s="31"/>
      <c r="R12573" s="31"/>
      <c r="S12573" s="31"/>
      <c r="T12573" s="26"/>
      <c r="U12573" s="26"/>
      <c r="W12573" s="10"/>
    </row>
    <row r="12574">
      <c r="E12574" s="26"/>
      <c r="F12574" s="27"/>
      <c r="J12574" s="26"/>
      <c r="K12574" s="26"/>
      <c r="L12574" s="30"/>
      <c r="M12574" s="31"/>
      <c r="N12574" s="31"/>
      <c r="O12574" s="31"/>
      <c r="P12574" s="31"/>
      <c r="Q12574" s="31"/>
      <c r="R12574" s="31"/>
      <c r="S12574" s="31"/>
      <c r="T12574" s="26"/>
      <c r="U12574" s="26"/>
      <c r="W12574" s="10"/>
    </row>
    <row r="12575">
      <c r="E12575" s="26"/>
      <c r="F12575" s="27"/>
      <c r="J12575" s="26"/>
      <c r="K12575" s="26"/>
      <c r="L12575" s="30"/>
      <c r="M12575" s="31"/>
      <c r="N12575" s="31"/>
      <c r="O12575" s="31"/>
      <c r="P12575" s="31"/>
      <c r="Q12575" s="31"/>
      <c r="R12575" s="31"/>
      <c r="S12575" s="31"/>
      <c r="T12575" s="26"/>
      <c r="U12575" s="26"/>
      <c r="W12575" s="10"/>
    </row>
    <row r="12576">
      <c r="E12576" s="26"/>
      <c r="F12576" s="27"/>
      <c r="J12576" s="26"/>
      <c r="K12576" s="26"/>
      <c r="L12576" s="30"/>
      <c r="M12576" s="31"/>
      <c r="N12576" s="31"/>
      <c r="O12576" s="31"/>
      <c r="P12576" s="31"/>
      <c r="Q12576" s="31"/>
      <c r="R12576" s="31"/>
      <c r="S12576" s="31"/>
      <c r="T12576" s="26"/>
      <c r="U12576" s="26"/>
      <c r="W12576" s="10"/>
    </row>
    <row r="12577">
      <c r="E12577" s="26"/>
      <c r="F12577" s="27"/>
      <c r="J12577" s="26"/>
      <c r="K12577" s="26"/>
      <c r="L12577" s="30"/>
      <c r="M12577" s="31"/>
      <c r="N12577" s="31"/>
      <c r="O12577" s="31"/>
      <c r="P12577" s="31"/>
      <c r="Q12577" s="31"/>
      <c r="R12577" s="31"/>
      <c r="S12577" s="31"/>
      <c r="T12577" s="26"/>
      <c r="U12577" s="26"/>
      <c r="W12577" s="10"/>
    </row>
    <row r="12578">
      <c r="E12578" s="26"/>
      <c r="F12578" s="27"/>
      <c r="J12578" s="26"/>
      <c r="K12578" s="26"/>
      <c r="L12578" s="30"/>
      <c r="M12578" s="31"/>
      <c r="N12578" s="31"/>
      <c r="O12578" s="31"/>
      <c r="P12578" s="31"/>
      <c r="Q12578" s="31"/>
      <c r="R12578" s="31"/>
      <c r="S12578" s="31"/>
      <c r="T12578" s="26"/>
      <c r="U12578" s="26"/>
      <c r="W12578" s="10"/>
    </row>
    <row r="12579">
      <c r="E12579" s="26"/>
      <c r="F12579" s="27"/>
      <c r="J12579" s="26"/>
      <c r="K12579" s="26"/>
      <c r="L12579" s="30"/>
      <c r="M12579" s="31"/>
      <c r="N12579" s="31"/>
      <c r="O12579" s="31"/>
      <c r="P12579" s="31"/>
      <c r="Q12579" s="31"/>
      <c r="R12579" s="31"/>
      <c r="S12579" s="31"/>
      <c r="T12579" s="26"/>
      <c r="U12579" s="26"/>
      <c r="W12579" s="10"/>
    </row>
    <row r="12580">
      <c r="E12580" s="26"/>
      <c r="F12580" s="27"/>
      <c r="J12580" s="26"/>
      <c r="K12580" s="26"/>
      <c r="L12580" s="30"/>
      <c r="M12580" s="31"/>
      <c r="N12580" s="31"/>
      <c r="O12580" s="31"/>
      <c r="P12580" s="31"/>
      <c r="Q12580" s="31"/>
      <c r="R12580" s="31"/>
      <c r="S12580" s="31"/>
      <c r="T12580" s="26"/>
      <c r="U12580" s="26"/>
      <c r="W12580" s="10"/>
    </row>
    <row r="12581">
      <c r="E12581" s="26"/>
      <c r="F12581" s="27"/>
      <c r="J12581" s="26"/>
      <c r="K12581" s="26"/>
      <c r="L12581" s="30"/>
      <c r="M12581" s="31"/>
      <c r="N12581" s="31"/>
      <c r="O12581" s="31"/>
      <c r="P12581" s="31"/>
      <c r="Q12581" s="31"/>
      <c r="R12581" s="31"/>
      <c r="S12581" s="31"/>
      <c r="T12581" s="26"/>
      <c r="U12581" s="26"/>
      <c r="W12581" s="10"/>
    </row>
    <row r="12582">
      <c r="E12582" s="26"/>
      <c r="F12582" s="27"/>
      <c r="J12582" s="26"/>
      <c r="K12582" s="26"/>
      <c r="L12582" s="30"/>
      <c r="M12582" s="31"/>
      <c r="N12582" s="31"/>
      <c r="O12582" s="31"/>
      <c r="P12582" s="31"/>
      <c r="Q12582" s="31"/>
      <c r="R12582" s="31"/>
      <c r="S12582" s="31"/>
      <c r="T12582" s="26"/>
      <c r="U12582" s="26"/>
      <c r="W12582" s="10"/>
    </row>
    <row r="12583">
      <c r="E12583" s="26"/>
      <c r="F12583" s="27"/>
      <c r="J12583" s="26"/>
      <c r="K12583" s="26"/>
      <c r="L12583" s="30"/>
      <c r="M12583" s="31"/>
      <c r="N12583" s="31"/>
      <c r="O12583" s="31"/>
      <c r="P12583" s="31"/>
      <c r="Q12583" s="31"/>
      <c r="R12583" s="31"/>
      <c r="S12583" s="31"/>
      <c r="T12583" s="26"/>
      <c r="U12583" s="26"/>
      <c r="W12583" s="10"/>
    </row>
    <row r="12584">
      <c r="E12584" s="26"/>
      <c r="F12584" s="27"/>
      <c r="J12584" s="26"/>
      <c r="K12584" s="26"/>
      <c r="L12584" s="30"/>
      <c r="M12584" s="31"/>
      <c r="N12584" s="31"/>
      <c r="O12584" s="31"/>
      <c r="P12584" s="31"/>
      <c r="Q12584" s="31"/>
      <c r="R12584" s="31"/>
      <c r="S12584" s="31"/>
      <c r="T12584" s="26"/>
      <c r="U12584" s="26"/>
      <c r="W12584" s="10"/>
    </row>
    <row r="12585">
      <c r="E12585" s="26"/>
      <c r="F12585" s="27"/>
      <c r="J12585" s="26"/>
      <c r="K12585" s="26"/>
      <c r="L12585" s="30"/>
      <c r="M12585" s="31"/>
      <c r="N12585" s="31"/>
      <c r="O12585" s="31"/>
      <c r="P12585" s="31"/>
      <c r="Q12585" s="31"/>
      <c r="R12585" s="31"/>
      <c r="S12585" s="31"/>
      <c r="T12585" s="26"/>
      <c r="U12585" s="26"/>
      <c r="W12585" s="10"/>
    </row>
    <row r="12586">
      <c r="E12586" s="26"/>
      <c r="F12586" s="27"/>
      <c r="J12586" s="26"/>
      <c r="K12586" s="26"/>
      <c r="L12586" s="30"/>
      <c r="M12586" s="31"/>
      <c r="N12586" s="31"/>
      <c r="O12586" s="31"/>
      <c r="P12586" s="31"/>
      <c r="Q12586" s="31"/>
      <c r="R12586" s="31"/>
      <c r="S12586" s="31"/>
      <c r="T12586" s="26"/>
      <c r="U12586" s="26"/>
      <c r="W12586" s="10"/>
    </row>
    <row r="12587">
      <c r="E12587" s="26"/>
      <c r="F12587" s="27"/>
      <c r="J12587" s="26"/>
      <c r="K12587" s="26"/>
      <c r="L12587" s="30"/>
      <c r="M12587" s="31"/>
      <c r="N12587" s="31"/>
      <c r="O12587" s="31"/>
      <c r="P12587" s="31"/>
      <c r="Q12587" s="31"/>
      <c r="R12587" s="31"/>
      <c r="S12587" s="31"/>
      <c r="T12587" s="26"/>
      <c r="U12587" s="26"/>
      <c r="W12587" s="10"/>
    </row>
    <row r="12588">
      <c r="E12588" s="26"/>
      <c r="F12588" s="27"/>
      <c r="J12588" s="26"/>
      <c r="K12588" s="26"/>
      <c r="L12588" s="30"/>
      <c r="M12588" s="31"/>
      <c r="N12588" s="31"/>
      <c r="O12588" s="31"/>
      <c r="P12588" s="31"/>
      <c r="Q12588" s="31"/>
      <c r="R12588" s="31"/>
      <c r="S12588" s="31"/>
      <c r="T12588" s="26"/>
      <c r="U12588" s="26"/>
      <c r="W12588" s="10"/>
    </row>
    <row r="12589">
      <c r="E12589" s="26"/>
      <c r="F12589" s="27"/>
      <c r="J12589" s="26"/>
      <c r="K12589" s="26"/>
      <c r="L12589" s="30"/>
      <c r="M12589" s="31"/>
      <c r="N12589" s="31"/>
      <c r="O12589" s="31"/>
      <c r="P12589" s="31"/>
      <c r="Q12589" s="31"/>
      <c r="R12589" s="31"/>
      <c r="S12589" s="31"/>
      <c r="T12589" s="26"/>
      <c r="U12589" s="26"/>
      <c r="W12589" s="10"/>
    </row>
    <row r="12590">
      <c r="E12590" s="26"/>
      <c r="F12590" s="27"/>
      <c r="J12590" s="26"/>
      <c r="K12590" s="26"/>
      <c r="L12590" s="30"/>
      <c r="M12590" s="31"/>
      <c r="N12590" s="31"/>
      <c r="O12590" s="31"/>
      <c r="P12590" s="31"/>
      <c r="Q12590" s="31"/>
      <c r="R12590" s="31"/>
      <c r="S12590" s="31"/>
      <c r="T12590" s="26"/>
      <c r="U12590" s="26"/>
      <c r="W12590" s="10"/>
    </row>
    <row r="12591">
      <c r="E12591" s="26"/>
      <c r="F12591" s="27"/>
      <c r="J12591" s="26"/>
      <c r="K12591" s="26"/>
      <c r="L12591" s="30"/>
      <c r="M12591" s="31"/>
      <c r="N12591" s="31"/>
      <c r="O12591" s="31"/>
      <c r="P12591" s="31"/>
      <c r="Q12591" s="31"/>
      <c r="R12591" s="31"/>
      <c r="S12591" s="31"/>
      <c r="T12591" s="26"/>
      <c r="U12591" s="26"/>
      <c r="W12591" s="10"/>
    </row>
    <row r="12592">
      <c r="E12592" s="26"/>
      <c r="F12592" s="27"/>
      <c r="J12592" s="26"/>
      <c r="K12592" s="26"/>
      <c r="L12592" s="30"/>
      <c r="M12592" s="31"/>
      <c r="N12592" s="31"/>
      <c r="O12592" s="31"/>
      <c r="P12592" s="31"/>
      <c r="Q12592" s="31"/>
      <c r="R12592" s="31"/>
      <c r="S12592" s="31"/>
      <c r="T12592" s="26"/>
      <c r="U12592" s="26"/>
      <c r="W12592" s="10"/>
    </row>
    <row r="12593">
      <c r="E12593" s="26"/>
      <c r="F12593" s="27"/>
      <c r="J12593" s="26"/>
      <c r="K12593" s="26"/>
      <c r="L12593" s="30"/>
      <c r="M12593" s="31"/>
      <c r="N12593" s="31"/>
      <c r="O12593" s="31"/>
      <c r="P12593" s="31"/>
      <c r="Q12593" s="31"/>
      <c r="R12593" s="31"/>
      <c r="S12593" s="31"/>
      <c r="T12593" s="26"/>
      <c r="U12593" s="26"/>
      <c r="W12593" s="10"/>
    </row>
    <row r="12594">
      <c r="E12594" s="26"/>
      <c r="F12594" s="27"/>
      <c r="J12594" s="26"/>
      <c r="K12594" s="26"/>
      <c r="L12594" s="30"/>
      <c r="M12594" s="31"/>
      <c r="N12594" s="31"/>
      <c r="O12594" s="31"/>
      <c r="P12594" s="31"/>
      <c r="Q12594" s="31"/>
      <c r="R12594" s="31"/>
      <c r="S12594" s="31"/>
      <c r="T12594" s="26"/>
      <c r="U12594" s="26"/>
      <c r="W12594" s="10"/>
    </row>
    <row r="12595">
      <c r="E12595" s="26"/>
      <c r="F12595" s="27"/>
      <c r="J12595" s="26"/>
      <c r="K12595" s="26"/>
      <c r="L12595" s="30"/>
      <c r="M12595" s="31"/>
      <c r="N12595" s="31"/>
      <c r="O12595" s="31"/>
      <c r="P12595" s="31"/>
      <c r="Q12595" s="31"/>
      <c r="R12595" s="31"/>
      <c r="S12595" s="31"/>
      <c r="T12595" s="26"/>
      <c r="U12595" s="26"/>
      <c r="W12595" s="10"/>
    </row>
    <row r="12596">
      <c r="E12596" s="26"/>
      <c r="F12596" s="27"/>
      <c r="J12596" s="26"/>
      <c r="K12596" s="26"/>
      <c r="L12596" s="30"/>
      <c r="M12596" s="31"/>
      <c r="N12596" s="31"/>
      <c r="O12596" s="31"/>
      <c r="P12596" s="31"/>
      <c r="Q12596" s="31"/>
      <c r="R12596" s="31"/>
      <c r="S12596" s="31"/>
      <c r="T12596" s="26"/>
      <c r="U12596" s="26"/>
      <c r="W12596" s="10"/>
    </row>
    <row r="12597">
      <c r="E12597" s="26"/>
      <c r="F12597" s="27"/>
      <c r="J12597" s="26"/>
      <c r="K12597" s="26"/>
      <c r="L12597" s="30"/>
      <c r="M12597" s="31"/>
      <c r="N12597" s="31"/>
      <c r="O12597" s="31"/>
      <c r="P12597" s="31"/>
      <c r="Q12597" s="31"/>
      <c r="R12597" s="31"/>
      <c r="S12597" s="31"/>
      <c r="T12597" s="26"/>
      <c r="U12597" s="26"/>
      <c r="W12597" s="10"/>
    </row>
    <row r="12598">
      <c r="E12598" s="26"/>
      <c r="F12598" s="27"/>
      <c r="J12598" s="26"/>
      <c r="K12598" s="26"/>
      <c r="L12598" s="30"/>
      <c r="M12598" s="31"/>
      <c r="N12598" s="31"/>
      <c r="O12598" s="31"/>
      <c r="P12598" s="31"/>
      <c r="Q12598" s="31"/>
      <c r="R12598" s="31"/>
      <c r="S12598" s="31"/>
      <c r="T12598" s="26"/>
      <c r="U12598" s="26"/>
      <c r="W12598" s="10"/>
    </row>
    <row r="12599">
      <c r="E12599" s="26"/>
      <c r="F12599" s="27"/>
      <c r="J12599" s="26"/>
      <c r="K12599" s="26"/>
      <c r="L12599" s="30"/>
      <c r="M12599" s="31"/>
      <c r="N12599" s="31"/>
      <c r="O12599" s="31"/>
      <c r="P12599" s="31"/>
      <c r="Q12599" s="31"/>
      <c r="R12599" s="31"/>
      <c r="S12599" s="31"/>
      <c r="T12599" s="26"/>
      <c r="U12599" s="26"/>
      <c r="W12599" s="10"/>
    </row>
    <row r="12600">
      <c r="E12600" s="26"/>
      <c r="F12600" s="27"/>
      <c r="J12600" s="26"/>
      <c r="K12600" s="26"/>
      <c r="L12600" s="30"/>
      <c r="M12600" s="31"/>
      <c r="N12600" s="31"/>
      <c r="O12600" s="31"/>
      <c r="P12600" s="31"/>
      <c r="Q12600" s="31"/>
      <c r="R12600" s="31"/>
      <c r="S12600" s="31"/>
      <c r="T12600" s="26"/>
      <c r="U12600" s="26"/>
      <c r="W12600" s="10"/>
    </row>
    <row r="12601">
      <c r="E12601" s="26"/>
      <c r="F12601" s="27"/>
      <c r="J12601" s="26"/>
      <c r="K12601" s="26"/>
      <c r="L12601" s="30"/>
      <c r="M12601" s="31"/>
      <c r="N12601" s="31"/>
      <c r="O12601" s="31"/>
      <c r="P12601" s="31"/>
      <c r="Q12601" s="31"/>
      <c r="R12601" s="31"/>
      <c r="S12601" s="31"/>
      <c r="T12601" s="26"/>
      <c r="U12601" s="26"/>
      <c r="W12601" s="10"/>
    </row>
    <row r="12602">
      <c r="E12602" s="26"/>
      <c r="F12602" s="27"/>
      <c r="J12602" s="26"/>
      <c r="K12602" s="26"/>
      <c r="L12602" s="30"/>
      <c r="M12602" s="31"/>
      <c r="N12602" s="31"/>
      <c r="O12602" s="31"/>
      <c r="P12602" s="31"/>
      <c r="Q12602" s="31"/>
      <c r="R12602" s="31"/>
      <c r="S12602" s="31"/>
      <c r="T12602" s="26"/>
      <c r="U12602" s="26"/>
      <c r="W12602" s="10"/>
    </row>
    <row r="12603">
      <c r="E12603" s="26"/>
      <c r="F12603" s="27"/>
      <c r="J12603" s="26"/>
      <c r="K12603" s="26"/>
      <c r="L12603" s="30"/>
      <c r="M12603" s="31"/>
      <c r="N12603" s="31"/>
      <c r="O12603" s="31"/>
      <c r="P12603" s="31"/>
      <c r="Q12603" s="31"/>
      <c r="R12603" s="31"/>
      <c r="S12603" s="31"/>
      <c r="T12603" s="26"/>
      <c r="U12603" s="26"/>
      <c r="W12603" s="10"/>
    </row>
    <row r="12604">
      <c r="E12604" s="26"/>
      <c r="F12604" s="27"/>
      <c r="J12604" s="26"/>
      <c r="K12604" s="26"/>
      <c r="L12604" s="30"/>
      <c r="M12604" s="31"/>
      <c r="N12604" s="31"/>
      <c r="O12604" s="31"/>
      <c r="P12604" s="31"/>
      <c r="Q12604" s="31"/>
      <c r="R12604" s="31"/>
      <c r="S12604" s="31"/>
      <c r="T12604" s="26"/>
      <c r="U12604" s="26"/>
      <c r="W12604" s="10"/>
    </row>
    <row r="12605">
      <c r="E12605" s="26"/>
      <c r="F12605" s="27"/>
      <c r="J12605" s="26"/>
      <c r="K12605" s="26"/>
      <c r="L12605" s="30"/>
      <c r="M12605" s="31"/>
      <c r="N12605" s="31"/>
      <c r="O12605" s="31"/>
      <c r="P12605" s="31"/>
      <c r="Q12605" s="31"/>
      <c r="R12605" s="31"/>
      <c r="S12605" s="31"/>
      <c r="T12605" s="26"/>
      <c r="U12605" s="26"/>
      <c r="W12605" s="10"/>
    </row>
    <row r="12606">
      <c r="E12606" s="26"/>
      <c r="F12606" s="27"/>
      <c r="J12606" s="26"/>
      <c r="K12606" s="26"/>
      <c r="L12606" s="30"/>
      <c r="M12606" s="31"/>
      <c r="N12606" s="31"/>
      <c r="O12606" s="31"/>
      <c r="P12606" s="31"/>
      <c r="Q12606" s="31"/>
      <c r="R12606" s="31"/>
      <c r="S12606" s="31"/>
      <c r="T12606" s="26"/>
      <c r="U12606" s="26"/>
      <c r="W12606" s="10"/>
    </row>
    <row r="12607">
      <c r="E12607" s="26"/>
      <c r="F12607" s="27"/>
      <c r="J12607" s="26"/>
      <c r="K12607" s="26"/>
      <c r="L12607" s="30"/>
      <c r="M12607" s="31"/>
      <c r="N12607" s="31"/>
      <c r="O12607" s="31"/>
      <c r="P12607" s="31"/>
      <c r="Q12607" s="31"/>
      <c r="R12607" s="31"/>
      <c r="S12607" s="31"/>
      <c r="T12607" s="26"/>
      <c r="U12607" s="26"/>
      <c r="W12607" s="10"/>
    </row>
    <row r="12608">
      <c r="E12608" s="26"/>
      <c r="F12608" s="27"/>
      <c r="J12608" s="26"/>
      <c r="K12608" s="26"/>
      <c r="L12608" s="30"/>
      <c r="M12608" s="31"/>
      <c r="N12608" s="31"/>
      <c r="O12608" s="31"/>
      <c r="P12608" s="31"/>
      <c r="Q12608" s="31"/>
      <c r="R12608" s="31"/>
      <c r="S12608" s="31"/>
      <c r="T12608" s="26"/>
      <c r="U12608" s="26"/>
      <c r="W12608" s="10"/>
    </row>
    <row r="12609">
      <c r="E12609" s="26"/>
      <c r="F12609" s="27"/>
      <c r="J12609" s="26"/>
      <c r="K12609" s="26"/>
      <c r="L12609" s="30"/>
      <c r="M12609" s="31"/>
      <c r="N12609" s="31"/>
      <c r="O12609" s="31"/>
      <c r="P12609" s="31"/>
      <c r="Q12609" s="31"/>
      <c r="R12609" s="31"/>
      <c r="S12609" s="31"/>
      <c r="T12609" s="26"/>
      <c r="U12609" s="26"/>
      <c r="W12609" s="10"/>
    </row>
    <row r="12610">
      <c r="E12610" s="26"/>
      <c r="F12610" s="27"/>
      <c r="J12610" s="26"/>
      <c r="K12610" s="26"/>
      <c r="L12610" s="30"/>
      <c r="M12610" s="31"/>
      <c r="N12610" s="31"/>
      <c r="O12610" s="31"/>
      <c r="P12610" s="31"/>
      <c r="Q12610" s="31"/>
      <c r="R12610" s="31"/>
      <c r="S12610" s="31"/>
      <c r="T12610" s="26"/>
      <c r="U12610" s="26"/>
      <c r="W12610" s="10"/>
    </row>
    <row r="12611">
      <c r="E12611" s="26"/>
      <c r="F12611" s="27"/>
      <c r="J12611" s="26"/>
      <c r="K12611" s="26"/>
      <c r="L12611" s="30"/>
      <c r="M12611" s="31"/>
      <c r="N12611" s="31"/>
      <c r="O12611" s="31"/>
      <c r="P12611" s="31"/>
      <c r="Q12611" s="31"/>
      <c r="R12611" s="31"/>
      <c r="S12611" s="31"/>
      <c r="T12611" s="26"/>
      <c r="U12611" s="26"/>
      <c r="W12611" s="10"/>
    </row>
    <row r="12612">
      <c r="E12612" s="26"/>
      <c r="F12612" s="27"/>
      <c r="J12612" s="26"/>
      <c r="K12612" s="26"/>
      <c r="L12612" s="30"/>
      <c r="M12612" s="31"/>
      <c r="N12612" s="31"/>
      <c r="O12612" s="31"/>
      <c r="P12612" s="31"/>
      <c r="Q12612" s="31"/>
      <c r="R12612" s="31"/>
      <c r="S12612" s="31"/>
      <c r="T12612" s="26"/>
      <c r="U12612" s="26"/>
      <c r="W12612" s="10"/>
    </row>
    <row r="12613">
      <c r="E12613" s="26"/>
      <c r="F12613" s="27"/>
      <c r="J12613" s="26"/>
      <c r="K12613" s="26"/>
      <c r="L12613" s="30"/>
      <c r="M12613" s="31"/>
      <c r="N12613" s="31"/>
      <c r="O12613" s="31"/>
      <c r="P12613" s="31"/>
      <c r="Q12613" s="31"/>
      <c r="R12613" s="31"/>
      <c r="S12613" s="31"/>
      <c r="T12613" s="26"/>
      <c r="U12613" s="26"/>
      <c r="W12613" s="10"/>
    </row>
    <row r="12614">
      <c r="E12614" s="26"/>
      <c r="F12614" s="27"/>
      <c r="J12614" s="26"/>
      <c r="K12614" s="26"/>
      <c r="L12614" s="30"/>
      <c r="M12614" s="31"/>
      <c r="N12614" s="31"/>
      <c r="O12614" s="31"/>
      <c r="P12614" s="31"/>
      <c r="Q12614" s="31"/>
      <c r="R12614" s="31"/>
      <c r="S12614" s="31"/>
      <c r="T12614" s="26"/>
      <c r="U12614" s="26"/>
      <c r="W12614" s="10"/>
    </row>
    <row r="12615">
      <c r="E12615" s="26"/>
      <c r="F12615" s="27"/>
      <c r="J12615" s="26"/>
      <c r="K12615" s="26"/>
      <c r="L12615" s="30"/>
      <c r="M12615" s="31"/>
      <c r="N12615" s="31"/>
      <c r="O12615" s="31"/>
      <c r="P12615" s="31"/>
      <c r="Q12615" s="31"/>
      <c r="R12615" s="31"/>
      <c r="S12615" s="31"/>
      <c r="T12615" s="26"/>
      <c r="U12615" s="26"/>
      <c r="W12615" s="10"/>
    </row>
    <row r="12616">
      <c r="E12616" s="26"/>
      <c r="F12616" s="27"/>
      <c r="J12616" s="26"/>
      <c r="K12616" s="26"/>
      <c r="L12616" s="30"/>
      <c r="M12616" s="31"/>
      <c r="N12616" s="31"/>
      <c r="O12616" s="31"/>
      <c r="P12616" s="31"/>
      <c r="Q12616" s="31"/>
      <c r="R12616" s="31"/>
      <c r="S12616" s="31"/>
      <c r="T12616" s="26"/>
      <c r="U12616" s="26"/>
      <c r="W12616" s="10"/>
    </row>
    <row r="12617">
      <c r="E12617" s="26"/>
      <c r="F12617" s="27"/>
      <c r="J12617" s="26"/>
      <c r="K12617" s="26"/>
      <c r="L12617" s="30"/>
      <c r="M12617" s="31"/>
      <c r="N12617" s="31"/>
      <c r="O12617" s="31"/>
      <c r="P12617" s="31"/>
      <c r="Q12617" s="31"/>
      <c r="R12617" s="31"/>
      <c r="S12617" s="31"/>
      <c r="T12617" s="26"/>
      <c r="U12617" s="26"/>
      <c r="W12617" s="10"/>
    </row>
    <row r="12618">
      <c r="E12618" s="26"/>
      <c r="F12618" s="27"/>
      <c r="J12618" s="26"/>
      <c r="K12618" s="26"/>
      <c r="L12618" s="30"/>
      <c r="M12618" s="31"/>
      <c r="N12618" s="31"/>
      <c r="O12618" s="31"/>
      <c r="P12618" s="31"/>
      <c r="Q12618" s="31"/>
      <c r="R12618" s="31"/>
      <c r="S12618" s="31"/>
      <c r="T12618" s="26"/>
      <c r="U12618" s="26"/>
      <c r="W12618" s="10"/>
    </row>
    <row r="12619">
      <c r="E12619" s="26"/>
      <c r="F12619" s="27"/>
      <c r="J12619" s="26"/>
      <c r="K12619" s="26"/>
      <c r="L12619" s="30"/>
      <c r="M12619" s="31"/>
      <c r="N12619" s="31"/>
      <c r="O12619" s="31"/>
      <c r="P12619" s="31"/>
      <c r="Q12619" s="31"/>
      <c r="R12619" s="31"/>
      <c r="S12619" s="31"/>
      <c r="T12619" s="26"/>
      <c r="U12619" s="26"/>
      <c r="W12619" s="10"/>
    </row>
    <row r="12620">
      <c r="E12620" s="26"/>
      <c r="F12620" s="27"/>
      <c r="J12620" s="26"/>
      <c r="K12620" s="26"/>
      <c r="L12620" s="30"/>
      <c r="M12620" s="31"/>
      <c r="N12620" s="31"/>
      <c r="O12620" s="31"/>
      <c r="P12620" s="31"/>
      <c r="Q12620" s="31"/>
      <c r="R12620" s="31"/>
      <c r="S12620" s="31"/>
      <c r="T12620" s="26"/>
      <c r="U12620" s="26"/>
      <c r="W12620" s="10"/>
    </row>
    <row r="12621">
      <c r="E12621" s="26"/>
      <c r="F12621" s="27"/>
      <c r="J12621" s="26"/>
      <c r="K12621" s="26"/>
      <c r="L12621" s="30"/>
      <c r="M12621" s="31"/>
      <c r="N12621" s="31"/>
      <c r="O12621" s="31"/>
      <c r="P12621" s="31"/>
      <c r="Q12621" s="31"/>
      <c r="R12621" s="31"/>
      <c r="S12621" s="31"/>
      <c r="T12621" s="26"/>
      <c r="U12621" s="26"/>
      <c r="W12621" s="10"/>
    </row>
    <row r="12622">
      <c r="E12622" s="26"/>
      <c r="F12622" s="27"/>
      <c r="J12622" s="26"/>
      <c r="K12622" s="26"/>
      <c r="L12622" s="30"/>
      <c r="M12622" s="31"/>
      <c r="N12622" s="31"/>
      <c r="O12622" s="31"/>
      <c r="P12622" s="31"/>
      <c r="Q12622" s="31"/>
      <c r="R12622" s="31"/>
      <c r="S12622" s="31"/>
      <c r="T12622" s="26"/>
      <c r="U12622" s="26"/>
      <c r="W12622" s="10"/>
    </row>
    <row r="12623">
      <c r="E12623" s="26"/>
      <c r="F12623" s="27"/>
      <c r="J12623" s="26"/>
      <c r="K12623" s="26"/>
      <c r="L12623" s="30"/>
      <c r="M12623" s="31"/>
      <c r="N12623" s="31"/>
      <c r="O12623" s="31"/>
      <c r="P12623" s="31"/>
      <c r="Q12623" s="31"/>
      <c r="R12623" s="31"/>
      <c r="S12623" s="31"/>
      <c r="T12623" s="26"/>
      <c r="U12623" s="26"/>
      <c r="W12623" s="10"/>
    </row>
    <row r="12624">
      <c r="E12624" s="26"/>
      <c r="F12624" s="27"/>
      <c r="J12624" s="26"/>
      <c r="K12624" s="26"/>
      <c r="L12624" s="30"/>
      <c r="M12624" s="31"/>
      <c r="N12624" s="31"/>
      <c r="O12624" s="31"/>
      <c r="P12624" s="31"/>
      <c r="Q12624" s="31"/>
      <c r="R12624" s="31"/>
      <c r="S12624" s="31"/>
      <c r="T12624" s="26"/>
      <c r="U12624" s="26"/>
      <c r="W12624" s="10"/>
    </row>
    <row r="12625">
      <c r="E12625" s="26"/>
      <c r="F12625" s="27"/>
      <c r="J12625" s="26"/>
      <c r="K12625" s="26"/>
      <c r="L12625" s="30"/>
      <c r="M12625" s="31"/>
      <c r="N12625" s="31"/>
      <c r="O12625" s="31"/>
      <c r="P12625" s="31"/>
      <c r="Q12625" s="31"/>
      <c r="R12625" s="31"/>
      <c r="S12625" s="31"/>
      <c r="T12625" s="26"/>
      <c r="U12625" s="26"/>
      <c r="W12625" s="10"/>
    </row>
    <row r="12626">
      <c r="E12626" s="26"/>
      <c r="F12626" s="27"/>
      <c r="J12626" s="26"/>
      <c r="K12626" s="26"/>
      <c r="L12626" s="30"/>
      <c r="M12626" s="31"/>
      <c r="N12626" s="31"/>
      <c r="O12626" s="31"/>
      <c r="P12626" s="31"/>
      <c r="Q12626" s="31"/>
      <c r="R12626" s="31"/>
      <c r="S12626" s="31"/>
      <c r="T12626" s="26"/>
      <c r="U12626" s="26"/>
      <c r="W12626" s="10"/>
    </row>
    <row r="12627">
      <c r="E12627" s="26"/>
      <c r="F12627" s="27"/>
      <c r="J12627" s="26"/>
      <c r="K12627" s="26"/>
      <c r="L12627" s="30"/>
      <c r="M12627" s="31"/>
      <c r="N12627" s="31"/>
      <c r="O12627" s="31"/>
      <c r="P12627" s="31"/>
      <c r="Q12627" s="31"/>
      <c r="R12627" s="31"/>
      <c r="S12627" s="31"/>
      <c r="T12627" s="26"/>
      <c r="U12627" s="26"/>
      <c r="W12627" s="10"/>
    </row>
    <row r="12628">
      <c r="E12628" s="26"/>
      <c r="F12628" s="27"/>
      <c r="J12628" s="26"/>
      <c r="K12628" s="26"/>
      <c r="L12628" s="30"/>
      <c r="M12628" s="31"/>
      <c r="N12628" s="31"/>
      <c r="O12628" s="31"/>
      <c r="P12628" s="31"/>
      <c r="Q12628" s="31"/>
      <c r="R12628" s="31"/>
      <c r="S12628" s="31"/>
      <c r="T12628" s="26"/>
      <c r="U12628" s="26"/>
      <c r="W12628" s="10"/>
    </row>
    <row r="12629">
      <c r="E12629" s="26"/>
      <c r="F12629" s="27"/>
      <c r="J12629" s="26"/>
      <c r="K12629" s="26"/>
      <c r="L12629" s="30"/>
      <c r="M12629" s="31"/>
      <c r="N12629" s="31"/>
      <c r="O12629" s="31"/>
      <c r="P12629" s="31"/>
      <c r="Q12629" s="31"/>
      <c r="R12629" s="31"/>
      <c r="S12629" s="31"/>
      <c r="T12629" s="26"/>
      <c r="U12629" s="26"/>
      <c r="W12629" s="10"/>
    </row>
    <row r="12630">
      <c r="E12630" s="26"/>
      <c r="F12630" s="27"/>
      <c r="J12630" s="26"/>
      <c r="K12630" s="26"/>
      <c r="L12630" s="30"/>
      <c r="M12630" s="31"/>
      <c r="N12630" s="31"/>
      <c r="O12630" s="31"/>
      <c r="P12630" s="31"/>
      <c r="Q12630" s="31"/>
      <c r="R12630" s="31"/>
      <c r="S12630" s="31"/>
      <c r="T12630" s="26"/>
      <c r="U12630" s="26"/>
      <c r="W12630" s="10"/>
    </row>
    <row r="12631">
      <c r="E12631" s="26"/>
      <c r="F12631" s="27"/>
      <c r="J12631" s="26"/>
      <c r="K12631" s="26"/>
      <c r="L12631" s="30"/>
      <c r="M12631" s="31"/>
      <c r="N12631" s="31"/>
      <c r="O12631" s="31"/>
      <c r="P12631" s="31"/>
      <c r="Q12631" s="31"/>
      <c r="R12631" s="31"/>
      <c r="S12631" s="31"/>
      <c r="T12631" s="26"/>
      <c r="U12631" s="26"/>
      <c r="W12631" s="10"/>
    </row>
    <row r="12632">
      <c r="E12632" s="26"/>
      <c r="F12632" s="27"/>
      <c r="J12632" s="26"/>
      <c r="K12632" s="26"/>
      <c r="L12632" s="30"/>
      <c r="M12632" s="31"/>
      <c r="N12632" s="31"/>
      <c r="O12632" s="31"/>
      <c r="P12632" s="31"/>
      <c r="Q12632" s="31"/>
      <c r="R12632" s="31"/>
      <c r="S12632" s="31"/>
      <c r="T12632" s="26"/>
      <c r="U12632" s="26"/>
      <c r="W12632" s="10"/>
    </row>
    <row r="12633">
      <c r="E12633" s="26"/>
      <c r="F12633" s="27"/>
      <c r="J12633" s="26"/>
      <c r="K12633" s="26"/>
      <c r="L12633" s="30"/>
      <c r="M12633" s="31"/>
      <c r="N12633" s="31"/>
      <c r="O12633" s="31"/>
      <c r="P12633" s="31"/>
      <c r="Q12633" s="31"/>
      <c r="R12633" s="31"/>
      <c r="S12633" s="31"/>
      <c r="T12633" s="26"/>
      <c r="U12633" s="26"/>
      <c r="W12633" s="10"/>
    </row>
    <row r="12634">
      <c r="E12634" s="26"/>
      <c r="F12634" s="27"/>
      <c r="J12634" s="26"/>
      <c r="K12634" s="26"/>
      <c r="L12634" s="30"/>
      <c r="M12634" s="31"/>
      <c r="N12634" s="31"/>
      <c r="O12634" s="31"/>
      <c r="P12634" s="31"/>
      <c r="Q12634" s="31"/>
      <c r="R12634" s="31"/>
      <c r="S12634" s="31"/>
      <c r="T12634" s="26"/>
      <c r="U12634" s="26"/>
      <c r="W12634" s="10"/>
    </row>
    <row r="12635">
      <c r="E12635" s="26"/>
      <c r="F12635" s="27"/>
      <c r="J12635" s="26"/>
      <c r="K12635" s="26"/>
      <c r="L12635" s="30"/>
      <c r="M12635" s="31"/>
      <c r="N12635" s="31"/>
      <c r="O12635" s="31"/>
      <c r="P12635" s="31"/>
      <c r="Q12635" s="31"/>
      <c r="R12635" s="31"/>
      <c r="S12635" s="31"/>
      <c r="T12635" s="26"/>
      <c r="U12635" s="26"/>
      <c r="W12635" s="10"/>
    </row>
    <row r="12636">
      <c r="E12636" s="26"/>
      <c r="F12636" s="27"/>
      <c r="J12636" s="26"/>
      <c r="K12636" s="26"/>
      <c r="L12636" s="30"/>
      <c r="M12636" s="31"/>
      <c r="N12636" s="31"/>
      <c r="O12636" s="31"/>
      <c r="P12636" s="31"/>
      <c r="Q12636" s="31"/>
      <c r="R12636" s="31"/>
      <c r="S12636" s="31"/>
      <c r="T12636" s="26"/>
      <c r="U12636" s="26"/>
      <c r="W12636" s="10"/>
    </row>
    <row r="12637">
      <c r="E12637" s="26"/>
      <c r="F12637" s="27"/>
      <c r="J12637" s="26"/>
      <c r="K12637" s="26"/>
      <c r="L12637" s="30"/>
      <c r="M12637" s="31"/>
      <c r="N12637" s="31"/>
      <c r="O12637" s="31"/>
      <c r="P12637" s="31"/>
      <c r="Q12637" s="31"/>
      <c r="R12637" s="31"/>
      <c r="S12637" s="31"/>
      <c r="T12637" s="26"/>
      <c r="U12637" s="26"/>
      <c r="W12637" s="10"/>
    </row>
    <row r="12638">
      <c r="E12638" s="26"/>
      <c r="F12638" s="27"/>
      <c r="J12638" s="26"/>
      <c r="K12638" s="26"/>
      <c r="L12638" s="30"/>
      <c r="M12638" s="31"/>
      <c r="N12638" s="31"/>
      <c r="O12638" s="31"/>
      <c r="P12638" s="31"/>
      <c r="Q12638" s="31"/>
      <c r="R12638" s="31"/>
      <c r="S12638" s="31"/>
      <c r="T12638" s="26"/>
      <c r="U12638" s="26"/>
      <c r="W12638" s="10"/>
    </row>
    <row r="12639">
      <c r="E12639" s="26"/>
      <c r="F12639" s="27"/>
      <c r="J12639" s="26"/>
      <c r="K12639" s="26"/>
      <c r="L12639" s="30"/>
      <c r="M12639" s="31"/>
      <c r="N12639" s="31"/>
      <c r="O12639" s="31"/>
      <c r="P12639" s="31"/>
      <c r="Q12639" s="31"/>
      <c r="R12639" s="31"/>
      <c r="S12639" s="31"/>
      <c r="T12639" s="26"/>
      <c r="U12639" s="26"/>
      <c r="W12639" s="10"/>
    </row>
    <row r="12640">
      <c r="E12640" s="26"/>
      <c r="F12640" s="27"/>
      <c r="J12640" s="26"/>
      <c r="K12640" s="26"/>
      <c r="L12640" s="30"/>
      <c r="M12640" s="31"/>
      <c r="N12640" s="31"/>
      <c r="O12640" s="31"/>
      <c r="P12640" s="31"/>
      <c r="Q12640" s="31"/>
      <c r="R12640" s="31"/>
      <c r="S12640" s="31"/>
      <c r="T12640" s="26"/>
      <c r="U12640" s="26"/>
      <c r="W12640" s="10"/>
    </row>
    <row r="12641">
      <c r="E12641" s="26"/>
      <c r="F12641" s="27"/>
      <c r="J12641" s="26"/>
      <c r="K12641" s="26"/>
      <c r="L12641" s="30"/>
      <c r="M12641" s="31"/>
      <c r="N12641" s="31"/>
      <c r="O12641" s="31"/>
      <c r="P12641" s="31"/>
      <c r="Q12641" s="31"/>
      <c r="R12641" s="31"/>
      <c r="S12641" s="31"/>
      <c r="T12641" s="26"/>
      <c r="U12641" s="26"/>
      <c r="W12641" s="10"/>
    </row>
    <row r="12642">
      <c r="E12642" s="26"/>
      <c r="F12642" s="27"/>
      <c r="J12642" s="26"/>
      <c r="K12642" s="26"/>
      <c r="L12642" s="30"/>
      <c r="M12642" s="31"/>
      <c r="N12642" s="31"/>
      <c r="O12642" s="31"/>
      <c r="P12642" s="31"/>
      <c r="Q12642" s="31"/>
      <c r="R12642" s="31"/>
      <c r="S12642" s="31"/>
      <c r="T12642" s="26"/>
      <c r="U12642" s="26"/>
      <c r="W12642" s="10"/>
    </row>
    <row r="12643">
      <c r="E12643" s="26"/>
      <c r="F12643" s="27"/>
      <c r="J12643" s="26"/>
      <c r="K12643" s="26"/>
      <c r="L12643" s="30"/>
      <c r="M12643" s="31"/>
      <c r="N12643" s="31"/>
      <c r="O12643" s="31"/>
      <c r="P12643" s="31"/>
      <c r="Q12643" s="31"/>
      <c r="R12643" s="31"/>
      <c r="S12643" s="31"/>
      <c r="T12643" s="26"/>
      <c r="U12643" s="26"/>
      <c r="W12643" s="10"/>
    </row>
    <row r="12644">
      <c r="E12644" s="26"/>
      <c r="F12644" s="27"/>
      <c r="J12644" s="26"/>
      <c r="K12644" s="26"/>
      <c r="L12644" s="30"/>
      <c r="M12644" s="31"/>
      <c r="N12644" s="31"/>
      <c r="O12644" s="31"/>
      <c r="P12644" s="31"/>
      <c r="Q12644" s="31"/>
      <c r="R12644" s="31"/>
      <c r="S12644" s="31"/>
      <c r="T12644" s="26"/>
      <c r="U12644" s="26"/>
      <c r="W12644" s="10"/>
    </row>
    <row r="12645">
      <c r="E12645" s="26"/>
      <c r="F12645" s="27"/>
      <c r="J12645" s="26"/>
      <c r="K12645" s="26"/>
      <c r="L12645" s="30"/>
      <c r="M12645" s="31"/>
      <c r="N12645" s="31"/>
      <c r="O12645" s="31"/>
      <c r="P12645" s="31"/>
      <c r="Q12645" s="31"/>
      <c r="R12645" s="31"/>
      <c r="S12645" s="31"/>
      <c r="T12645" s="26"/>
      <c r="U12645" s="26"/>
      <c r="W12645" s="10"/>
    </row>
    <row r="12646">
      <c r="E12646" s="26"/>
      <c r="F12646" s="27"/>
      <c r="J12646" s="26"/>
      <c r="K12646" s="26"/>
      <c r="L12646" s="30"/>
      <c r="M12646" s="31"/>
      <c r="N12646" s="31"/>
      <c r="O12646" s="31"/>
      <c r="P12646" s="31"/>
      <c r="Q12646" s="31"/>
      <c r="R12646" s="31"/>
      <c r="S12646" s="31"/>
      <c r="T12646" s="26"/>
      <c r="U12646" s="26"/>
      <c r="W12646" s="10"/>
    </row>
    <row r="12647">
      <c r="E12647" s="26"/>
      <c r="F12647" s="27"/>
      <c r="J12647" s="26"/>
      <c r="K12647" s="26"/>
      <c r="L12647" s="30"/>
      <c r="M12647" s="31"/>
      <c r="N12647" s="31"/>
      <c r="O12647" s="31"/>
      <c r="P12647" s="31"/>
      <c r="Q12647" s="31"/>
      <c r="R12647" s="31"/>
      <c r="S12647" s="31"/>
      <c r="T12647" s="26"/>
      <c r="U12647" s="26"/>
      <c r="W12647" s="10"/>
    </row>
    <row r="12648">
      <c r="E12648" s="26"/>
      <c r="F12648" s="27"/>
      <c r="J12648" s="26"/>
      <c r="K12648" s="26"/>
      <c r="L12648" s="30"/>
      <c r="M12648" s="31"/>
      <c r="N12648" s="31"/>
      <c r="O12648" s="31"/>
      <c r="P12648" s="31"/>
      <c r="Q12648" s="31"/>
      <c r="R12648" s="31"/>
      <c r="S12648" s="31"/>
      <c r="T12648" s="26"/>
      <c r="U12648" s="26"/>
      <c r="W12648" s="10"/>
    </row>
    <row r="12649">
      <c r="E12649" s="26"/>
      <c r="F12649" s="27"/>
      <c r="J12649" s="26"/>
      <c r="K12649" s="26"/>
      <c r="L12649" s="30"/>
      <c r="M12649" s="31"/>
      <c r="N12649" s="31"/>
      <c r="O12649" s="31"/>
      <c r="P12649" s="31"/>
      <c r="Q12649" s="31"/>
      <c r="R12649" s="31"/>
      <c r="S12649" s="31"/>
      <c r="T12649" s="26"/>
      <c r="U12649" s="26"/>
      <c r="W12649" s="10"/>
    </row>
    <row r="12650">
      <c r="E12650" s="26"/>
      <c r="F12650" s="27"/>
      <c r="J12650" s="26"/>
      <c r="K12650" s="26"/>
      <c r="L12650" s="30"/>
      <c r="M12650" s="31"/>
      <c r="N12650" s="31"/>
      <c r="O12650" s="31"/>
      <c r="P12650" s="31"/>
      <c r="Q12650" s="31"/>
      <c r="R12650" s="31"/>
      <c r="S12650" s="31"/>
      <c r="T12650" s="26"/>
      <c r="U12650" s="26"/>
      <c r="W12650" s="10"/>
    </row>
    <row r="12651">
      <c r="E12651" s="26"/>
      <c r="F12651" s="27"/>
      <c r="J12651" s="26"/>
      <c r="K12651" s="26"/>
      <c r="L12651" s="30"/>
      <c r="M12651" s="31"/>
      <c r="N12651" s="31"/>
      <c r="O12651" s="31"/>
      <c r="P12651" s="31"/>
      <c r="Q12651" s="31"/>
      <c r="R12651" s="31"/>
      <c r="S12651" s="31"/>
      <c r="T12651" s="26"/>
      <c r="U12651" s="26"/>
      <c r="W12651" s="10"/>
    </row>
    <row r="12652">
      <c r="E12652" s="26"/>
      <c r="F12652" s="27"/>
      <c r="J12652" s="26"/>
      <c r="K12652" s="26"/>
      <c r="L12652" s="30"/>
      <c r="M12652" s="31"/>
      <c r="N12652" s="31"/>
      <c r="O12652" s="31"/>
      <c r="P12652" s="31"/>
      <c r="Q12652" s="31"/>
      <c r="R12652" s="31"/>
      <c r="S12652" s="31"/>
      <c r="T12652" s="26"/>
      <c r="U12652" s="26"/>
      <c r="W12652" s="10"/>
    </row>
    <row r="12653">
      <c r="E12653" s="26"/>
      <c r="F12653" s="27"/>
      <c r="J12653" s="26"/>
      <c r="K12653" s="26"/>
      <c r="L12653" s="30"/>
      <c r="M12653" s="31"/>
      <c r="N12653" s="31"/>
      <c r="O12653" s="31"/>
      <c r="P12653" s="31"/>
      <c r="Q12653" s="31"/>
      <c r="R12653" s="31"/>
      <c r="S12653" s="31"/>
      <c r="T12653" s="26"/>
      <c r="U12653" s="26"/>
      <c r="W12653" s="10"/>
    </row>
    <row r="12654">
      <c r="E12654" s="26"/>
      <c r="F12654" s="27"/>
      <c r="J12654" s="26"/>
      <c r="K12654" s="26"/>
      <c r="L12654" s="30"/>
      <c r="M12654" s="31"/>
      <c r="N12654" s="31"/>
      <c r="O12654" s="31"/>
      <c r="P12654" s="31"/>
      <c r="Q12654" s="31"/>
      <c r="R12654" s="31"/>
      <c r="S12654" s="31"/>
      <c r="T12654" s="26"/>
      <c r="U12654" s="26"/>
      <c r="W12654" s="10"/>
    </row>
    <row r="12655">
      <c r="E12655" s="26"/>
      <c r="F12655" s="27"/>
      <c r="J12655" s="26"/>
      <c r="K12655" s="26"/>
      <c r="L12655" s="30"/>
      <c r="M12655" s="31"/>
      <c r="N12655" s="31"/>
      <c r="O12655" s="31"/>
      <c r="P12655" s="31"/>
      <c r="Q12655" s="31"/>
      <c r="R12655" s="31"/>
      <c r="S12655" s="31"/>
      <c r="T12655" s="26"/>
      <c r="U12655" s="26"/>
      <c r="W12655" s="10"/>
    </row>
    <row r="12656">
      <c r="E12656" s="26"/>
      <c r="F12656" s="27"/>
      <c r="J12656" s="26"/>
      <c r="K12656" s="26"/>
      <c r="L12656" s="30"/>
      <c r="M12656" s="31"/>
      <c r="N12656" s="31"/>
      <c r="O12656" s="31"/>
      <c r="P12656" s="31"/>
      <c r="Q12656" s="31"/>
      <c r="R12656" s="31"/>
      <c r="S12656" s="31"/>
      <c r="T12656" s="26"/>
      <c r="U12656" s="26"/>
      <c r="W12656" s="10"/>
    </row>
    <row r="12657">
      <c r="E12657" s="26"/>
      <c r="F12657" s="27"/>
      <c r="J12657" s="26"/>
      <c r="K12657" s="26"/>
      <c r="L12657" s="30"/>
      <c r="M12657" s="31"/>
      <c r="N12657" s="31"/>
      <c r="O12657" s="31"/>
      <c r="P12657" s="31"/>
      <c r="Q12657" s="31"/>
      <c r="R12657" s="31"/>
      <c r="S12657" s="31"/>
      <c r="T12657" s="26"/>
      <c r="U12657" s="26"/>
      <c r="W12657" s="10"/>
    </row>
    <row r="12658">
      <c r="E12658" s="26"/>
      <c r="F12658" s="27"/>
      <c r="J12658" s="26"/>
      <c r="K12658" s="26"/>
      <c r="L12658" s="30"/>
      <c r="M12658" s="31"/>
      <c r="N12658" s="31"/>
      <c r="O12658" s="31"/>
      <c r="P12658" s="31"/>
      <c r="Q12658" s="31"/>
      <c r="R12658" s="31"/>
      <c r="S12658" s="31"/>
      <c r="T12658" s="26"/>
      <c r="U12658" s="26"/>
      <c r="W12658" s="10"/>
    </row>
    <row r="12659">
      <c r="E12659" s="26"/>
      <c r="F12659" s="27"/>
      <c r="J12659" s="26"/>
      <c r="K12659" s="26"/>
      <c r="L12659" s="30"/>
      <c r="M12659" s="31"/>
      <c r="N12659" s="31"/>
      <c r="O12659" s="31"/>
      <c r="P12659" s="31"/>
      <c r="Q12659" s="31"/>
      <c r="R12659" s="31"/>
      <c r="S12659" s="31"/>
      <c r="T12659" s="26"/>
      <c r="U12659" s="26"/>
      <c r="W12659" s="10"/>
    </row>
    <row r="12660">
      <c r="E12660" s="26"/>
      <c r="F12660" s="27"/>
      <c r="J12660" s="26"/>
      <c r="K12660" s="26"/>
      <c r="L12660" s="30"/>
      <c r="M12660" s="31"/>
      <c r="N12660" s="31"/>
      <c r="O12660" s="31"/>
      <c r="P12660" s="31"/>
      <c r="Q12660" s="31"/>
      <c r="R12660" s="31"/>
      <c r="S12660" s="31"/>
      <c r="T12660" s="26"/>
      <c r="U12660" s="26"/>
      <c r="W12660" s="10"/>
    </row>
    <row r="12661">
      <c r="E12661" s="26"/>
      <c r="F12661" s="27"/>
      <c r="J12661" s="26"/>
      <c r="K12661" s="26"/>
      <c r="L12661" s="30"/>
      <c r="M12661" s="31"/>
      <c r="N12661" s="31"/>
      <c r="O12661" s="31"/>
      <c r="P12661" s="31"/>
      <c r="Q12661" s="31"/>
      <c r="R12661" s="31"/>
      <c r="S12661" s="31"/>
      <c r="T12661" s="26"/>
      <c r="U12661" s="26"/>
      <c r="W12661" s="10"/>
    </row>
    <row r="12662">
      <c r="E12662" s="26"/>
      <c r="F12662" s="27"/>
      <c r="J12662" s="26"/>
      <c r="K12662" s="26"/>
      <c r="L12662" s="30"/>
      <c r="M12662" s="31"/>
      <c r="N12662" s="31"/>
      <c r="O12662" s="31"/>
      <c r="P12662" s="31"/>
      <c r="Q12662" s="31"/>
      <c r="R12662" s="31"/>
      <c r="S12662" s="31"/>
      <c r="T12662" s="26"/>
      <c r="U12662" s="26"/>
      <c r="W12662" s="10"/>
    </row>
    <row r="12663">
      <c r="E12663" s="26"/>
      <c r="F12663" s="27"/>
      <c r="J12663" s="26"/>
      <c r="K12663" s="26"/>
      <c r="L12663" s="30"/>
      <c r="M12663" s="31"/>
      <c r="N12663" s="31"/>
      <c r="O12663" s="31"/>
      <c r="P12663" s="31"/>
      <c r="Q12663" s="31"/>
      <c r="R12663" s="31"/>
      <c r="S12663" s="31"/>
      <c r="T12663" s="26"/>
      <c r="U12663" s="26"/>
      <c r="W12663" s="10"/>
    </row>
    <row r="12664">
      <c r="E12664" s="26"/>
      <c r="F12664" s="27"/>
      <c r="J12664" s="26"/>
      <c r="K12664" s="26"/>
      <c r="L12664" s="30"/>
      <c r="M12664" s="31"/>
      <c r="N12664" s="31"/>
      <c r="O12664" s="31"/>
      <c r="P12664" s="31"/>
      <c r="Q12664" s="31"/>
      <c r="R12664" s="31"/>
      <c r="S12664" s="31"/>
      <c r="T12664" s="26"/>
      <c r="U12664" s="26"/>
      <c r="W12664" s="10"/>
    </row>
    <row r="12665">
      <c r="E12665" s="26"/>
      <c r="F12665" s="27"/>
      <c r="J12665" s="26"/>
      <c r="K12665" s="26"/>
      <c r="L12665" s="30"/>
      <c r="M12665" s="31"/>
      <c r="N12665" s="31"/>
      <c r="O12665" s="31"/>
      <c r="P12665" s="31"/>
      <c r="Q12665" s="31"/>
      <c r="R12665" s="31"/>
      <c r="S12665" s="31"/>
      <c r="T12665" s="26"/>
      <c r="U12665" s="26"/>
      <c r="W12665" s="10"/>
    </row>
    <row r="12666">
      <c r="E12666" s="26"/>
      <c r="F12666" s="27"/>
      <c r="J12666" s="26"/>
      <c r="K12666" s="26"/>
      <c r="L12666" s="30"/>
      <c r="M12666" s="31"/>
      <c r="N12666" s="31"/>
      <c r="O12666" s="31"/>
      <c r="P12666" s="31"/>
      <c r="Q12666" s="31"/>
      <c r="R12666" s="31"/>
      <c r="S12666" s="31"/>
      <c r="T12666" s="26"/>
      <c r="U12666" s="26"/>
      <c r="W12666" s="10"/>
    </row>
    <row r="12667">
      <c r="E12667" s="26"/>
      <c r="F12667" s="27"/>
      <c r="J12667" s="26"/>
      <c r="K12667" s="26"/>
      <c r="L12667" s="30"/>
      <c r="M12667" s="31"/>
      <c r="N12667" s="31"/>
      <c r="O12667" s="31"/>
      <c r="P12667" s="31"/>
      <c r="Q12667" s="31"/>
      <c r="R12667" s="31"/>
      <c r="S12667" s="31"/>
      <c r="T12667" s="26"/>
      <c r="U12667" s="26"/>
      <c r="W12667" s="10"/>
    </row>
    <row r="12668">
      <c r="E12668" s="26"/>
      <c r="F12668" s="27"/>
      <c r="J12668" s="26"/>
      <c r="K12668" s="26"/>
      <c r="L12668" s="30"/>
      <c r="M12668" s="31"/>
      <c r="N12668" s="31"/>
      <c r="O12668" s="31"/>
      <c r="P12668" s="31"/>
      <c r="Q12668" s="31"/>
      <c r="R12668" s="31"/>
      <c r="S12668" s="31"/>
      <c r="T12668" s="26"/>
      <c r="U12668" s="26"/>
      <c r="W12668" s="10"/>
    </row>
    <row r="12669">
      <c r="E12669" s="26"/>
      <c r="F12669" s="27"/>
      <c r="J12669" s="26"/>
      <c r="K12669" s="26"/>
      <c r="L12669" s="30"/>
      <c r="M12669" s="31"/>
      <c r="N12669" s="31"/>
      <c r="O12669" s="31"/>
      <c r="P12669" s="31"/>
      <c r="Q12669" s="31"/>
      <c r="R12669" s="31"/>
      <c r="S12669" s="31"/>
      <c r="T12669" s="26"/>
      <c r="U12669" s="26"/>
      <c r="W12669" s="10"/>
    </row>
    <row r="12670">
      <c r="E12670" s="26"/>
      <c r="F12670" s="27"/>
      <c r="J12670" s="26"/>
      <c r="K12670" s="26"/>
      <c r="L12670" s="30"/>
      <c r="M12670" s="31"/>
      <c r="N12670" s="31"/>
      <c r="O12670" s="31"/>
      <c r="P12670" s="31"/>
      <c r="Q12670" s="31"/>
      <c r="R12670" s="31"/>
      <c r="S12670" s="31"/>
      <c r="T12670" s="26"/>
      <c r="U12670" s="26"/>
      <c r="W12670" s="10"/>
    </row>
    <row r="12671">
      <c r="E12671" s="26"/>
      <c r="F12671" s="27"/>
      <c r="J12671" s="26"/>
      <c r="K12671" s="26"/>
      <c r="L12671" s="30"/>
      <c r="M12671" s="31"/>
      <c r="N12671" s="31"/>
      <c r="O12671" s="31"/>
      <c r="P12671" s="31"/>
      <c r="Q12671" s="31"/>
      <c r="R12671" s="31"/>
      <c r="S12671" s="31"/>
      <c r="T12671" s="26"/>
      <c r="U12671" s="26"/>
      <c r="W12671" s="10"/>
    </row>
    <row r="12672">
      <c r="E12672" s="26"/>
      <c r="F12672" s="27"/>
      <c r="J12672" s="26"/>
      <c r="K12672" s="26"/>
      <c r="L12672" s="30"/>
      <c r="M12672" s="31"/>
      <c r="N12672" s="31"/>
      <c r="O12672" s="31"/>
      <c r="P12672" s="31"/>
      <c r="Q12672" s="31"/>
      <c r="R12672" s="31"/>
      <c r="S12672" s="31"/>
      <c r="T12672" s="26"/>
      <c r="U12672" s="26"/>
      <c r="W12672" s="10"/>
    </row>
    <row r="12673">
      <c r="E12673" s="26"/>
      <c r="F12673" s="27"/>
      <c r="J12673" s="26"/>
      <c r="K12673" s="26"/>
      <c r="L12673" s="30"/>
      <c r="M12673" s="31"/>
      <c r="N12673" s="31"/>
      <c r="O12673" s="31"/>
      <c r="P12673" s="31"/>
      <c r="Q12673" s="31"/>
      <c r="R12673" s="31"/>
      <c r="S12673" s="31"/>
      <c r="T12673" s="26"/>
      <c r="U12673" s="26"/>
      <c r="W12673" s="10"/>
    </row>
    <row r="12674">
      <c r="E12674" s="26"/>
      <c r="F12674" s="27"/>
      <c r="J12674" s="26"/>
      <c r="K12674" s="26"/>
      <c r="L12674" s="30"/>
      <c r="M12674" s="31"/>
      <c r="N12674" s="31"/>
      <c r="O12674" s="31"/>
      <c r="P12674" s="31"/>
      <c r="Q12674" s="31"/>
      <c r="R12674" s="31"/>
      <c r="S12674" s="31"/>
      <c r="T12674" s="26"/>
      <c r="U12674" s="26"/>
      <c r="W12674" s="10"/>
    </row>
    <row r="12675">
      <c r="E12675" s="26"/>
      <c r="F12675" s="27"/>
      <c r="J12675" s="26"/>
      <c r="K12675" s="26"/>
      <c r="L12675" s="30"/>
      <c r="M12675" s="31"/>
      <c r="N12675" s="31"/>
      <c r="O12675" s="31"/>
      <c r="P12675" s="31"/>
      <c r="Q12675" s="31"/>
      <c r="R12675" s="31"/>
      <c r="S12675" s="31"/>
      <c r="T12675" s="26"/>
      <c r="U12675" s="26"/>
      <c r="W12675" s="10"/>
    </row>
    <row r="12676">
      <c r="E12676" s="26"/>
      <c r="F12676" s="27"/>
      <c r="J12676" s="26"/>
      <c r="K12676" s="26"/>
      <c r="L12676" s="30"/>
      <c r="M12676" s="31"/>
      <c r="N12676" s="31"/>
      <c r="O12676" s="31"/>
      <c r="P12676" s="31"/>
      <c r="Q12676" s="31"/>
      <c r="R12676" s="31"/>
      <c r="S12676" s="31"/>
      <c r="T12676" s="26"/>
      <c r="U12676" s="26"/>
      <c r="W12676" s="10"/>
    </row>
    <row r="12677">
      <c r="E12677" s="26"/>
      <c r="F12677" s="27"/>
      <c r="J12677" s="26"/>
      <c r="K12677" s="26"/>
      <c r="L12677" s="30"/>
      <c r="M12677" s="31"/>
      <c r="N12677" s="31"/>
      <c r="O12677" s="31"/>
      <c r="P12677" s="31"/>
      <c r="Q12677" s="31"/>
      <c r="R12677" s="31"/>
      <c r="S12677" s="31"/>
      <c r="T12677" s="26"/>
      <c r="U12677" s="26"/>
      <c r="W12677" s="10"/>
    </row>
    <row r="12678">
      <c r="E12678" s="26"/>
      <c r="F12678" s="27"/>
      <c r="J12678" s="26"/>
      <c r="K12678" s="26"/>
      <c r="L12678" s="30"/>
      <c r="M12678" s="31"/>
      <c r="N12678" s="31"/>
      <c r="O12678" s="31"/>
      <c r="P12678" s="31"/>
      <c r="Q12678" s="31"/>
      <c r="R12678" s="31"/>
      <c r="S12678" s="31"/>
      <c r="T12678" s="26"/>
      <c r="U12678" s="26"/>
      <c r="W12678" s="10"/>
    </row>
    <row r="12679">
      <c r="E12679" s="26"/>
      <c r="F12679" s="27"/>
      <c r="J12679" s="26"/>
      <c r="K12679" s="26"/>
      <c r="L12679" s="30"/>
      <c r="M12679" s="31"/>
      <c r="N12679" s="31"/>
      <c r="O12679" s="31"/>
      <c r="P12679" s="31"/>
      <c r="Q12679" s="31"/>
      <c r="R12679" s="31"/>
      <c r="S12679" s="31"/>
      <c r="T12679" s="26"/>
      <c r="U12679" s="26"/>
      <c r="W12679" s="10"/>
    </row>
    <row r="12680">
      <c r="E12680" s="26"/>
      <c r="F12680" s="27"/>
      <c r="J12680" s="26"/>
      <c r="K12680" s="26"/>
      <c r="L12680" s="30"/>
      <c r="M12680" s="31"/>
      <c r="N12680" s="31"/>
      <c r="O12680" s="31"/>
      <c r="P12680" s="31"/>
      <c r="Q12680" s="31"/>
      <c r="R12680" s="31"/>
      <c r="S12680" s="31"/>
      <c r="T12680" s="26"/>
      <c r="U12680" s="26"/>
      <c r="W12680" s="10"/>
    </row>
    <row r="12681">
      <c r="E12681" s="26"/>
      <c r="F12681" s="27"/>
      <c r="J12681" s="26"/>
      <c r="K12681" s="26"/>
      <c r="L12681" s="30"/>
      <c r="M12681" s="31"/>
      <c r="N12681" s="31"/>
      <c r="O12681" s="31"/>
      <c r="P12681" s="31"/>
      <c r="Q12681" s="31"/>
      <c r="R12681" s="31"/>
      <c r="S12681" s="31"/>
      <c r="T12681" s="26"/>
      <c r="U12681" s="26"/>
      <c r="W12681" s="10"/>
    </row>
    <row r="12682">
      <c r="E12682" s="26"/>
      <c r="F12682" s="27"/>
      <c r="J12682" s="26"/>
      <c r="K12682" s="26"/>
      <c r="L12682" s="30"/>
      <c r="M12682" s="31"/>
      <c r="N12682" s="31"/>
      <c r="O12682" s="31"/>
      <c r="P12682" s="31"/>
      <c r="Q12682" s="31"/>
      <c r="R12682" s="31"/>
      <c r="S12682" s="31"/>
      <c r="T12682" s="26"/>
      <c r="U12682" s="26"/>
      <c r="W12682" s="10"/>
    </row>
    <row r="12683">
      <c r="E12683" s="26"/>
      <c r="F12683" s="27"/>
      <c r="J12683" s="26"/>
      <c r="K12683" s="26"/>
      <c r="L12683" s="30"/>
      <c r="M12683" s="31"/>
      <c r="N12683" s="31"/>
      <c r="O12683" s="31"/>
      <c r="P12683" s="31"/>
      <c r="Q12683" s="31"/>
      <c r="R12683" s="31"/>
      <c r="S12683" s="31"/>
      <c r="T12683" s="26"/>
      <c r="U12683" s="26"/>
      <c r="W12683" s="10"/>
    </row>
    <row r="12684">
      <c r="E12684" s="26"/>
      <c r="F12684" s="27"/>
      <c r="J12684" s="26"/>
      <c r="K12684" s="26"/>
      <c r="L12684" s="30"/>
      <c r="M12684" s="31"/>
      <c r="N12684" s="31"/>
      <c r="O12684" s="31"/>
      <c r="P12684" s="31"/>
      <c r="Q12684" s="31"/>
      <c r="R12684" s="31"/>
      <c r="S12684" s="31"/>
      <c r="T12684" s="26"/>
      <c r="U12684" s="26"/>
      <c r="W12684" s="10"/>
    </row>
    <row r="12685">
      <c r="E12685" s="26"/>
      <c r="F12685" s="27"/>
      <c r="J12685" s="26"/>
      <c r="K12685" s="26"/>
      <c r="L12685" s="30"/>
      <c r="M12685" s="31"/>
      <c r="N12685" s="31"/>
      <c r="O12685" s="31"/>
      <c r="P12685" s="31"/>
      <c r="Q12685" s="31"/>
      <c r="R12685" s="31"/>
      <c r="S12685" s="31"/>
      <c r="T12685" s="26"/>
      <c r="U12685" s="26"/>
      <c r="W12685" s="10"/>
    </row>
    <row r="12686">
      <c r="E12686" s="26"/>
      <c r="F12686" s="27"/>
      <c r="J12686" s="26"/>
      <c r="K12686" s="26"/>
      <c r="L12686" s="30"/>
      <c r="M12686" s="31"/>
      <c r="N12686" s="31"/>
      <c r="O12686" s="31"/>
      <c r="P12686" s="31"/>
      <c r="Q12686" s="31"/>
      <c r="R12686" s="31"/>
      <c r="S12686" s="31"/>
      <c r="T12686" s="26"/>
      <c r="U12686" s="26"/>
      <c r="W12686" s="10"/>
    </row>
    <row r="12687">
      <c r="E12687" s="26"/>
      <c r="F12687" s="27"/>
      <c r="J12687" s="26"/>
      <c r="K12687" s="26"/>
      <c r="L12687" s="30"/>
      <c r="M12687" s="31"/>
      <c r="N12687" s="31"/>
      <c r="O12687" s="31"/>
      <c r="P12687" s="31"/>
      <c r="Q12687" s="31"/>
      <c r="R12687" s="31"/>
      <c r="S12687" s="31"/>
      <c r="T12687" s="26"/>
      <c r="U12687" s="26"/>
      <c r="W12687" s="10"/>
    </row>
    <row r="12688">
      <c r="E12688" s="26"/>
      <c r="F12688" s="27"/>
      <c r="J12688" s="26"/>
      <c r="K12688" s="26"/>
      <c r="L12688" s="30"/>
      <c r="M12688" s="31"/>
      <c r="N12688" s="31"/>
      <c r="O12688" s="31"/>
      <c r="P12688" s="31"/>
      <c r="Q12688" s="31"/>
      <c r="R12688" s="31"/>
      <c r="S12688" s="31"/>
      <c r="T12688" s="26"/>
      <c r="U12688" s="26"/>
      <c r="W12688" s="10"/>
    </row>
    <row r="12689">
      <c r="E12689" s="26"/>
      <c r="F12689" s="27"/>
      <c r="J12689" s="26"/>
      <c r="K12689" s="26"/>
      <c r="L12689" s="30"/>
      <c r="M12689" s="31"/>
      <c r="N12689" s="31"/>
      <c r="O12689" s="31"/>
      <c r="P12689" s="31"/>
      <c r="Q12689" s="31"/>
      <c r="R12689" s="31"/>
      <c r="S12689" s="31"/>
      <c r="T12689" s="26"/>
      <c r="U12689" s="26"/>
      <c r="W12689" s="10"/>
    </row>
    <row r="12690">
      <c r="E12690" s="26"/>
      <c r="F12690" s="27"/>
      <c r="J12690" s="26"/>
      <c r="K12690" s="26"/>
      <c r="L12690" s="30"/>
      <c r="M12690" s="31"/>
      <c r="N12690" s="31"/>
      <c r="O12690" s="31"/>
      <c r="P12690" s="31"/>
      <c r="Q12690" s="31"/>
      <c r="R12690" s="31"/>
      <c r="S12690" s="31"/>
      <c r="T12690" s="26"/>
      <c r="U12690" s="26"/>
      <c r="W12690" s="10"/>
    </row>
    <row r="12691">
      <c r="E12691" s="26"/>
      <c r="F12691" s="27"/>
      <c r="J12691" s="26"/>
      <c r="K12691" s="26"/>
      <c r="L12691" s="30"/>
      <c r="M12691" s="31"/>
      <c r="N12691" s="31"/>
      <c r="O12691" s="31"/>
      <c r="P12691" s="31"/>
      <c r="Q12691" s="31"/>
      <c r="R12691" s="31"/>
      <c r="S12691" s="31"/>
      <c r="T12691" s="26"/>
      <c r="U12691" s="26"/>
      <c r="W12691" s="10"/>
    </row>
    <row r="12692">
      <c r="E12692" s="26"/>
      <c r="F12692" s="27"/>
      <c r="J12692" s="26"/>
      <c r="K12692" s="26"/>
      <c r="L12692" s="30"/>
      <c r="M12692" s="31"/>
      <c r="N12692" s="31"/>
      <c r="O12692" s="31"/>
      <c r="P12692" s="31"/>
      <c r="Q12692" s="31"/>
      <c r="R12692" s="31"/>
      <c r="S12692" s="31"/>
      <c r="T12692" s="26"/>
      <c r="U12692" s="26"/>
      <c r="W12692" s="10"/>
    </row>
    <row r="12693">
      <c r="E12693" s="26"/>
      <c r="F12693" s="27"/>
      <c r="J12693" s="26"/>
      <c r="K12693" s="26"/>
      <c r="L12693" s="30"/>
      <c r="M12693" s="31"/>
      <c r="N12693" s="31"/>
      <c r="O12693" s="31"/>
      <c r="P12693" s="31"/>
      <c r="Q12693" s="31"/>
      <c r="R12693" s="31"/>
      <c r="S12693" s="31"/>
      <c r="T12693" s="26"/>
      <c r="U12693" s="26"/>
      <c r="W12693" s="10"/>
    </row>
    <row r="12694">
      <c r="E12694" s="26"/>
      <c r="F12694" s="27"/>
      <c r="J12694" s="26"/>
      <c r="K12694" s="26"/>
      <c r="L12694" s="30"/>
      <c r="M12694" s="31"/>
      <c r="N12694" s="31"/>
      <c r="O12694" s="31"/>
      <c r="P12694" s="31"/>
      <c r="Q12694" s="31"/>
      <c r="R12694" s="31"/>
      <c r="S12694" s="31"/>
      <c r="T12694" s="26"/>
      <c r="U12694" s="26"/>
      <c r="W12694" s="10"/>
    </row>
    <row r="12695">
      <c r="E12695" s="26"/>
      <c r="F12695" s="27"/>
      <c r="J12695" s="26"/>
      <c r="K12695" s="26"/>
      <c r="L12695" s="30"/>
      <c r="M12695" s="31"/>
      <c r="N12695" s="31"/>
      <c r="O12695" s="31"/>
      <c r="P12695" s="31"/>
      <c r="Q12695" s="31"/>
      <c r="R12695" s="31"/>
      <c r="S12695" s="31"/>
      <c r="T12695" s="26"/>
      <c r="U12695" s="26"/>
      <c r="W12695" s="10"/>
    </row>
    <row r="12696">
      <c r="E12696" s="26"/>
      <c r="F12696" s="27"/>
      <c r="J12696" s="26"/>
      <c r="K12696" s="26"/>
      <c r="L12696" s="30"/>
      <c r="M12696" s="31"/>
      <c r="N12696" s="31"/>
      <c r="O12696" s="31"/>
      <c r="P12696" s="31"/>
      <c r="Q12696" s="31"/>
      <c r="R12696" s="31"/>
      <c r="S12696" s="31"/>
      <c r="T12696" s="26"/>
      <c r="U12696" s="26"/>
      <c r="W12696" s="10"/>
    </row>
    <row r="12697">
      <c r="E12697" s="26"/>
      <c r="F12697" s="27"/>
      <c r="J12697" s="26"/>
      <c r="K12697" s="26"/>
      <c r="L12697" s="30"/>
      <c r="M12697" s="31"/>
      <c r="N12697" s="31"/>
      <c r="O12697" s="31"/>
      <c r="P12697" s="31"/>
      <c r="Q12697" s="31"/>
      <c r="R12697" s="31"/>
      <c r="S12697" s="31"/>
      <c r="T12697" s="26"/>
      <c r="U12697" s="26"/>
      <c r="W12697" s="10"/>
    </row>
    <row r="12698">
      <c r="E12698" s="26"/>
      <c r="F12698" s="27"/>
      <c r="J12698" s="26"/>
      <c r="K12698" s="26"/>
      <c r="L12698" s="30"/>
      <c r="M12698" s="31"/>
      <c r="N12698" s="31"/>
      <c r="O12698" s="31"/>
      <c r="P12698" s="31"/>
      <c r="Q12698" s="31"/>
      <c r="R12698" s="31"/>
      <c r="S12698" s="31"/>
      <c r="T12698" s="26"/>
      <c r="U12698" s="26"/>
      <c r="W12698" s="10"/>
    </row>
    <row r="12699">
      <c r="E12699" s="26"/>
      <c r="F12699" s="27"/>
      <c r="J12699" s="26"/>
      <c r="K12699" s="26"/>
      <c r="L12699" s="30"/>
      <c r="M12699" s="31"/>
      <c r="N12699" s="31"/>
      <c r="O12699" s="31"/>
      <c r="P12699" s="31"/>
      <c r="Q12699" s="31"/>
      <c r="R12699" s="31"/>
      <c r="S12699" s="31"/>
      <c r="T12699" s="26"/>
      <c r="U12699" s="26"/>
      <c r="W12699" s="10"/>
    </row>
    <row r="12700">
      <c r="E12700" s="26"/>
      <c r="F12700" s="27"/>
      <c r="J12700" s="26"/>
      <c r="K12700" s="26"/>
      <c r="L12700" s="30"/>
      <c r="M12700" s="31"/>
      <c r="N12700" s="31"/>
      <c r="O12700" s="31"/>
      <c r="P12700" s="31"/>
      <c r="Q12700" s="31"/>
      <c r="R12700" s="31"/>
      <c r="S12700" s="31"/>
      <c r="T12700" s="26"/>
      <c r="U12700" s="26"/>
      <c r="W12700" s="10"/>
    </row>
    <row r="12701">
      <c r="E12701" s="26"/>
      <c r="F12701" s="27"/>
      <c r="J12701" s="26"/>
      <c r="K12701" s="26"/>
      <c r="L12701" s="30"/>
      <c r="M12701" s="31"/>
      <c r="N12701" s="31"/>
      <c r="O12701" s="31"/>
      <c r="P12701" s="31"/>
      <c r="Q12701" s="31"/>
      <c r="R12701" s="31"/>
      <c r="S12701" s="31"/>
      <c r="T12701" s="26"/>
      <c r="U12701" s="26"/>
      <c r="W12701" s="10"/>
    </row>
    <row r="12702">
      <c r="E12702" s="26"/>
      <c r="F12702" s="27"/>
      <c r="J12702" s="26"/>
      <c r="K12702" s="26"/>
      <c r="L12702" s="30"/>
      <c r="M12702" s="31"/>
      <c r="N12702" s="31"/>
      <c r="O12702" s="31"/>
      <c r="P12702" s="31"/>
      <c r="Q12702" s="31"/>
      <c r="R12702" s="31"/>
      <c r="S12702" s="31"/>
      <c r="T12702" s="26"/>
      <c r="U12702" s="26"/>
      <c r="W12702" s="10"/>
    </row>
    <row r="12703">
      <c r="E12703" s="26"/>
      <c r="F12703" s="27"/>
      <c r="J12703" s="26"/>
      <c r="K12703" s="26"/>
      <c r="L12703" s="30"/>
      <c r="M12703" s="31"/>
      <c r="N12703" s="31"/>
      <c r="O12703" s="31"/>
      <c r="P12703" s="31"/>
      <c r="Q12703" s="31"/>
      <c r="R12703" s="31"/>
      <c r="S12703" s="31"/>
      <c r="T12703" s="26"/>
      <c r="U12703" s="26"/>
      <c r="W12703" s="10"/>
    </row>
    <row r="12704">
      <c r="E12704" s="26"/>
      <c r="F12704" s="27"/>
      <c r="J12704" s="26"/>
      <c r="K12704" s="26"/>
      <c r="L12704" s="30"/>
      <c r="M12704" s="31"/>
      <c r="N12704" s="31"/>
      <c r="O12704" s="31"/>
      <c r="P12704" s="31"/>
      <c r="Q12704" s="31"/>
      <c r="R12704" s="31"/>
      <c r="S12704" s="31"/>
      <c r="T12704" s="26"/>
      <c r="U12704" s="26"/>
      <c r="W12704" s="10"/>
    </row>
    <row r="12705">
      <c r="E12705" s="26"/>
      <c r="F12705" s="27"/>
      <c r="J12705" s="26"/>
      <c r="K12705" s="26"/>
      <c r="L12705" s="30"/>
      <c r="M12705" s="31"/>
      <c r="N12705" s="31"/>
      <c r="O12705" s="31"/>
      <c r="P12705" s="31"/>
      <c r="Q12705" s="31"/>
      <c r="R12705" s="31"/>
      <c r="S12705" s="31"/>
      <c r="T12705" s="26"/>
      <c r="U12705" s="26"/>
      <c r="W12705" s="10"/>
    </row>
    <row r="12706">
      <c r="E12706" s="26"/>
      <c r="F12706" s="27"/>
      <c r="J12706" s="26"/>
      <c r="K12706" s="26"/>
      <c r="L12706" s="30"/>
      <c r="M12706" s="31"/>
      <c r="N12706" s="31"/>
      <c r="O12706" s="31"/>
      <c r="P12706" s="31"/>
      <c r="Q12706" s="31"/>
      <c r="R12706" s="31"/>
      <c r="S12706" s="31"/>
      <c r="T12706" s="26"/>
      <c r="U12706" s="26"/>
      <c r="W12706" s="10"/>
    </row>
    <row r="12707">
      <c r="E12707" s="26"/>
      <c r="F12707" s="27"/>
      <c r="J12707" s="26"/>
      <c r="K12707" s="26"/>
      <c r="L12707" s="30"/>
      <c r="M12707" s="31"/>
      <c r="N12707" s="31"/>
      <c r="O12707" s="31"/>
      <c r="P12707" s="31"/>
      <c r="Q12707" s="31"/>
      <c r="R12707" s="31"/>
      <c r="S12707" s="31"/>
      <c r="T12707" s="26"/>
      <c r="U12707" s="26"/>
      <c r="W12707" s="10"/>
    </row>
    <row r="12708">
      <c r="E12708" s="26"/>
      <c r="F12708" s="27"/>
      <c r="J12708" s="26"/>
      <c r="K12708" s="26"/>
      <c r="L12708" s="30"/>
      <c r="M12708" s="31"/>
      <c r="N12708" s="31"/>
      <c r="O12708" s="31"/>
      <c r="P12708" s="31"/>
      <c r="Q12708" s="31"/>
      <c r="R12708" s="31"/>
      <c r="S12708" s="31"/>
      <c r="T12708" s="26"/>
      <c r="U12708" s="26"/>
      <c r="W12708" s="10"/>
    </row>
    <row r="12709">
      <c r="E12709" s="26"/>
      <c r="F12709" s="27"/>
      <c r="J12709" s="26"/>
      <c r="K12709" s="26"/>
      <c r="L12709" s="30"/>
      <c r="M12709" s="31"/>
      <c r="N12709" s="31"/>
      <c r="O12709" s="31"/>
      <c r="P12709" s="31"/>
      <c r="Q12709" s="31"/>
      <c r="R12709" s="31"/>
      <c r="S12709" s="31"/>
      <c r="T12709" s="26"/>
      <c r="U12709" s="26"/>
      <c r="W12709" s="10"/>
    </row>
    <row r="12710">
      <c r="E12710" s="26"/>
      <c r="F12710" s="27"/>
      <c r="J12710" s="26"/>
      <c r="K12710" s="26"/>
      <c r="L12710" s="30"/>
      <c r="M12710" s="31"/>
      <c r="N12710" s="31"/>
      <c r="O12710" s="31"/>
      <c r="P12710" s="31"/>
      <c r="Q12710" s="31"/>
      <c r="R12710" s="31"/>
      <c r="S12710" s="31"/>
      <c r="T12710" s="26"/>
      <c r="U12710" s="26"/>
      <c r="W12710" s="10"/>
    </row>
    <row r="12711">
      <c r="E12711" s="26"/>
      <c r="F12711" s="27"/>
      <c r="J12711" s="26"/>
      <c r="K12711" s="26"/>
      <c r="L12711" s="30"/>
      <c r="M12711" s="31"/>
      <c r="N12711" s="31"/>
      <c r="O12711" s="31"/>
      <c r="P12711" s="31"/>
      <c r="Q12711" s="31"/>
      <c r="R12711" s="31"/>
      <c r="S12711" s="31"/>
      <c r="T12711" s="26"/>
      <c r="U12711" s="26"/>
      <c r="W12711" s="10"/>
    </row>
    <row r="12712">
      <c r="E12712" s="26"/>
      <c r="F12712" s="27"/>
      <c r="J12712" s="26"/>
      <c r="K12712" s="26"/>
      <c r="L12712" s="30"/>
      <c r="M12712" s="31"/>
      <c r="N12712" s="31"/>
      <c r="O12712" s="31"/>
      <c r="P12712" s="31"/>
      <c r="Q12712" s="31"/>
      <c r="R12712" s="31"/>
      <c r="S12712" s="31"/>
      <c r="T12712" s="26"/>
      <c r="U12712" s="26"/>
      <c r="W12712" s="10"/>
    </row>
    <row r="12713">
      <c r="E12713" s="26"/>
      <c r="F12713" s="27"/>
      <c r="J12713" s="26"/>
      <c r="K12713" s="26"/>
      <c r="L12713" s="30"/>
      <c r="M12713" s="31"/>
      <c r="N12713" s="31"/>
      <c r="O12713" s="31"/>
      <c r="P12713" s="31"/>
      <c r="Q12713" s="31"/>
      <c r="R12713" s="31"/>
      <c r="S12713" s="31"/>
      <c r="T12713" s="26"/>
      <c r="U12713" s="26"/>
      <c r="W12713" s="10"/>
    </row>
    <row r="12714">
      <c r="E12714" s="26"/>
      <c r="F12714" s="27"/>
      <c r="J12714" s="26"/>
      <c r="K12714" s="26"/>
      <c r="L12714" s="30"/>
      <c r="M12714" s="31"/>
      <c r="N12714" s="31"/>
      <c r="O12714" s="31"/>
      <c r="P12714" s="31"/>
      <c r="Q12714" s="31"/>
      <c r="R12714" s="31"/>
      <c r="S12714" s="31"/>
      <c r="T12714" s="26"/>
      <c r="U12714" s="26"/>
      <c r="W12714" s="10"/>
    </row>
    <row r="12715">
      <c r="E12715" s="26"/>
      <c r="F12715" s="27"/>
      <c r="J12715" s="26"/>
      <c r="K12715" s="26"/>
      <c r="L12715" s="30"/>
      <c r="M12715" s="31"/>
      <c r="N12715" s="31"/>
      <c r="O12715" s="31"/>
      <c r="P12715" s="31"/>
      <c r="Q12715" s="31"/>
      <c r="R12715" s="31"/>
      <c r="S12715" s="31"/>
      <c r="T12715" s="26"/>
      <c r="U12715" s="26"/>
      <c r="W12715" s="10"/>
    </row>
    <row r="12716">
      <c r="E12716" s="26"/>
      <c r="F12716" s="27"/>
      <c r="J12716" s="26"/>
      <c r="K12716" s="26"/>
      <c r="L12716" s="30"/>
      <c r="M12716" s="31"/>
      <c r="N12716" s="31"/>
      <c r="O12716" s="31"/>
      <c r="P12716" s="31"/>
      <c r="Q12716" s="31"/>
      <c r="R12716" s="31"/>
      <c r="S12716" s="31"/>
      <c r="T12716" s="26"/>
      <c r="U12716" s="26"/>
      <c r="W12716" s="10"/>
    </row>
    <row r="12717">
      <c r="E12717" s="26"/>
      <c r="F12717" s="27"/>
      <c r="J12717" s="26"/>
      <c r="K12717" s="26"/>
      <c r="L12717" s="30"/>
      <c r="M12717" s="31"/>
      <c r="N12717" s="31"/>
      <c r="O12717" s="31"/>
      <c r="P12717" s="31"/>
      <c r="Q12717" s="31"/>
      <c r="R12717" s="31"/>
      <c r="S12717" s="31"/>
      <c r="T12717" s="26"/>
      <c r="U12717" s="26"/>
      <c r="W12717" s="10"/>
    </row>
    <row r="12718">
      <c r="E12718" s="26"/>
      <c r="F12718" s="27"/>
      <c r="J12718" s="26"/>
      <c r="K12718" s="26"/>
      <c r="L12718" s="30"/>
      <c r="M12718" s="31"/>
      <c r="N12718" s="31"/>
      <c r="O12718" s="31"/>
      <c r="P12718" s="31"/>
      <c r="Q12718" s="31"/>
      <c r="R12718" s="31"/>
      <c r="S12718" s="31"/>
      <c r="T12718" s="26"/>
      <c r="U12718" s="26"/>
      <c r="W12718" s="10"/>
    </row>
    <row r="12719">
      <c r="E12719" s="26"/>
      <c r="F12719" s="27"/>
      <c r="J12719" s="26"/>
      <c r="K12719" s="26"/>
      <c r="L12719" s="30"/>
      <c r="M12719" s="31"/>
      <c r="N12719" s="31"/>
      <c r="O12719" s="31"/>
      <c r="P12719" s="31"/>
      <c r="Q12719" s="31"/>
      <c r="R12719" s="31"/>
      <c r="S12719" s="31"/>
      <c r="T12719" s="26"/>
      <c r="U12719" s="26"/>
      <c r="W12719" s="10"/>
    </row>
    <row r="12720">
      <c r="E12720" s="26"/>
      <c r="F12720" s="27"/>
      <c r="J12720" s="26"/>
      <c r="K12720" s="26"/>
      <c r="L12720" s="30"/>
      <c r="M12720" s="31"/>
      <c r="N12720" s="31"/>
      <c r="O12720" s="31"/>
      <c r="P12720" s="31"/>
      <c r="Q12720" s="31"/>
      <c r="R12720" s="31"/>
      <c r="S12720" s="31"/>
      <c r="T12720" s="26"/>
      <c r="U12720" s="26"/>
      <c r="W12720" s="10"/>
    </row>
    <row r="12721">
      <c r="E12721" s="26"/>
      <c r="F12721" s="27"/>
      <c r="J12721" s="26"/>
      <c r="K12721" s="26"/>
      <c r="L12721" s="30"/>
      <c r="M12721" s="31"/>
      <c r="N12721" s="31"/>
      <c r="O12721" s="31"/>
      <c r="P12721" s="31"/>
      <c r="Q12721" s="31"/>
      <c r="R12721" s="31"/>
      <c r="S12721" s="31"/>
      <c r="T12721" s="26"/>
      <c r="U12721" s="26"/>
      <c r="W12721" s="10"/>
    </row>
    <row r="12722">
      <c r="E12722" s="26"/>
      <c r="F12722" s="27"/>
      <c r="J12722" s="26"/>
      <c r="K12722" s="26"/>
      <c r="L12722" s="30"/>
      <c r="M12722" s="31"/>
      <c r="N12722" s="31"/>
      <c r="O12722" s="31"/>
      <c r="P12722" s="31"/>
      <c r="Q12722" s="31"/>
      <c r="R12722" s="31"/>
      <c r="S12722" s="31"/>
      <c r="T12722" s="26"/>
      <c r="U12722" s="26"/>
      <c r="W12722" s="10"/>
    </row>
    <row r="12723">
      <c r="E12723" s="26"/>
      <c r="F12723" s="27"/>
      <c r="J12723" s="26"/>
      <c r="K12723" s="26"/>
      <c r="L12723" s="30"/>
      <c r="M12723" s="31"/>
      <c r="N12723" s="31"/>
      <c r="O12723" s="31"/>
      <c r="P12723" s="31"/>
      <c r="Q12723" s="31"/>
      <c r="R12723" s="31"/>
      <c r="S12723" s="31"/>
      <c r="T12723" s="26"/>
      <c r="U12723" s="26"/>
      <c r="W12723" s="10"/>
    </row>
    <row r="12724">
      <c r="E12724" s="26"/>
      <c r="F12724" s="27"/>
      <c r="J12724" s="26"/>
      <c r="K12724" s="26"/>
      <c r="L12724" s="30"/>
      <c r="M12724" s="31"/>
      <c r="N12724" s="31"/>
      <c r="O12724" s="31"/>
      <c r="P12724" s="31"/>
      <c r="Q12724" s="31"/>
      <c r="R12724" s="31"/>
      <c r="S12724" s="31"/>
      <c r="T12724" s="26"/>
      <c r="U12724" s="26"/>
      <c r="W12724" s="10"/>
    </row>
    <row r="12725">
      <c r="E12725" s="26"/>
      <c r="F12725" s="27"/>
      <c r="J12725" s="26"/>
      <c r="K12725" s="26"/>
      <c r="L12725" s="30"/>
      <c r="M12725" s="31"/>
      <c r="N12725" s="31"/>
      <c r="O12725" s="31"/>
      <c r="P12725" s="31"/>
      <c r="Q12725" s="31"/>
      <c r="R12725" s="31"/>
      <c r="S12725" s="31"/>
      <c r="T12725" s="26"/>
      <c r="U12725" s="26"/>
      <c r="W12725" s="10"/>
    </row>
    <row r="12726">
      <c r="E12726" s="26"/>
      <c r="F12726" s="27"/>
      <c r="J12726" s="26"/>
      <c r="K12726" s="26"/>
      <c r="L12726" s="30"/>
      <c r="M12726" s="31"/>
      <c r="N12726" s="31"/>
      <c r="O12726" s="31"/>
      <c r="P12726" s="31"/>
      <c r="Q12726" s="31"/>
      <c r="R12726" s="31"/>
      <c r="S12726" s="31"/>
      <c r="T12726" s="26"/>
      <c r="U12726" s="26"/>
      <c r="W12726" s="10"/>
    </row>
    <row r="12727">
      <c r="E12727" s="26"/>
      <c r="F12727" s="27"/>
      <c r="J12727" s="26"/>
      <c r="K12727" s="26"/>
      <c r="L12727" s="30"/>
      <c r="M12727" s="31"/>
      <c r="N12727" s="31"/>
      <c r="O12727" s="31"/>
      <c r="P12727" s="31"/>
      <c r="Q12727" s="31"/>
      <c r="R12727" s="31"/>
      <c r="S12727" s="31"/>
      <c r="T12727" s="26"/>
      <c r="U12727" s="26"/>
      <c r="W12727" s="10"/>
    </row>
    <row r="12728">
      <c r="E12728" s="26"/>
      <c r="F12728" s="27"/>
      <c r="J12728" s="26"/>
      <c r="K12728" s="26"/>
      <c r="L12728" s="30"/>
      <c r="M12728" s="31"/>
      <c r="N12728" s="31"/>
      <c r="O12728" s="31"/>
      <c r="P12728" s="31"/>
      <c r="Q12728" s="31"/>
      <c r="R12728" s="31"/>
      <c r="S12728" s="31"/>
      <c r="T12728" s="26"/>
      <c r="U12728" s="26"/>
      <c r="W12728" s="10"/>
    </row>
    <row r="12729">
      <c r="E12729" s="26"/>
      <c r="F12729" s="27"/>
      <c r="J12729" s="26"/>
      <c r="K12729" s="26"/>
      <c r="L12729" s="30"/>
      <c r="M12729" s="31"/>
      <c r="N12729" s="31"/>
      <c r="O12729" s="31"/>
      <c r="P12729" s="31"/>
      <c r="Q12729" s="31"/>
      <c r="R12729" s="31"/>
      <c r="S12729" s="31"/>
      <c r="T12729" s="26"/>
      <c r="U12729" s="26"/>
      <c r="W12729" s="10"/>
    </row>
    <row r="12730">
      <c r="E12730" s="26"/>
      <c r="F12730" s="27"/>
      <c r="J12730" s="26"/>
      <c r="K12730" s="26"/>
      <c r="L12730" s="30"/>
      <c r="M12730" s="31"/>
      <c r="N12730" s="31"/>
      <c r="O12730" s="31"/>
      <c r="P12730" s="31"/>
      <c r="Q12730" s="31"/>
      <c r="R12730" s="31"/>
      <c r="S12730" s="31"/>
      <c r="T12730" s="26"/>
      <c r="U12730" s="26"/>
      <c r="W12730" s="10"/>
    </row>
    <row r="12731">
      <c r="E12731" s="26"/>
      <c r="F12731" s="27"/>
      <c r="J12731" s="26"/>
      <c r="K12731" s="26"/>
      <c r="L12731" s="30"/>
      <c r="M12731" s="31"/>
      <c r="N12731" s="31"/>
      <c r="O12731" s="31"/>
      <c r="P12731" s="31"/>
      <c r="Q12731" s="31"/>
      <c r="R12731" s="31"/>
      <c r="S12731" s="31"/>
      <c r="T12731" s="26"/>
      <c r="U12731" s="26"/>
      <c r="W12731" s="10"/>
    </row>
    <row r="12732">
      <c r="E12732" s="26"/>
      <c r="F12732" s="27"/>
      <c r="J12732" s="26"/>
      <c r="K12732" s="26"/>
      <c r="L12732" s="30"/>
      <c r="M12732" s="31"/>
      <c r="N12732" s="31"/>
      <c r="O12732" s="31"/>
      <c r="P12732" s="31"/>
      <c r="Q12732" s="31"/>
      <c r="R12732" s="31"/>
      <c r="S12732" s="31"/>
      <c r="T12732" s="26"/>
      <c r="U12732" s="26"/>
      <c r="W12732" s="10"/>
    </row>
    <row r="12733">
      <c r="E12733" s="26"/>
      <c r="F12733" s="27"/>
      <c r="J12733" s="26"/>
      <c r="K12733" s="26"/>
      <c r="L12733" s="30"/>
      <c r="M12733" s="31"/>
      <c r="N12733" s="31"/>
      <c r="O12733" s="31"/>
      <c r="P12733" s="31"/>
      <c r="Q12733" s="31"/>
      <c r="R12733" s="31"/>
      <c r="S12733" s="31"/>
      <c r="T12733" s="26"/>
      <c r="U12733" s="26"/>
      <c r="W12733" s="10"/>
    </row>
    <row r="12734">
      <c r="E12734" s="26"/>
      <c r="F12734" s="27"/>
      <c r="J12734" s="26"/>
      <c r="K12734" s="26"/>
      <c r="L12734" s="30"/>
      <c r="M12734" s="31"/>
      <c r="N12734" s="31"/>
      <c r="O12734" s="31"/>
      <c r="P12734" s="31"/>
      <c r="Q12734" s="31"/>
      <c r="R12734" s="31"/>
      <c r="S12734" s="31"/>
      <c r="T12734" s="26"/>
      <c r="U12734" s="26"/>
      <c r="W12734" s="10"/>
    </row>
    <row r="12735">
      <c r="E12735" s="26"/>
      <c r="F12735" s="27"/>
      <c r="J12735" s="26"/>
      <c r="K12735" s="26"/>
      <c r="L12735" s="30"/>
      <c r="M12735" s="31"/>
      <c r="N12735" s="31"/>
      <c r="O12735" s="31"/>
      <c r="P12735" s="31"/>
      <c r="Q12735" s="31"/>
      <c r="R12735" s="31"/>
      <c r="S12735" s="31"/>
      <c r="T12735" s="26"/>
      <c r="U12735" s="26"/>
      <c r="W12735" s="10"/>
    </row>
    <row r="12736">
      <c r="E12736" s="26"/>
      <c r="F12736" s="27"/>
      <c r="J12736" s="26"/>
      <c r="K12736" s="26"/>
      <c r="L12736" s="30"/>
      <c r="M12736" s="31"/>
      <c r="N12736" s="31"/>
      <c r="O12736" s="31"/>
      <c r="P12736" s="31"/>
      <c r="Q12736" s="31"/>
      <c r="R12736" s="31"/>
      <c r="S12736" s="31"/>
      <c r="T12736" s="26"/>
      <c r="U12736" s="26"/>
      <c r="W12736" s="10"/>
    </row>
    <row r="12737">
      <c r="E12737" s="26"/>
      <c r="F12737" s="27"/>
      <c r="J12737" s="26"/>
      <c r="K12737" s="26"/>
      <c r="L12737" s="30"/>
      <c r="M12737" s="31"/>
      <c r="N12737" s="31"/>
      <c r="O12737" s="31"/>
      <c r="P12737" s="31"/>
      <c r="Q12737" s="31"/>
      <c r="R12737" s="31"/>
      <c r="S12737" s="31"/>
      <c r="T12737" s="26"/>
      <c r="U12737" s="26"/>
      <c r="W12737" s="10"/>
    </row>
    <row r="12738">
      <c r="E12738" s="26"/>
      <c r="F12738" s="27"/>
      <c r="J12738" s="26"/>
      <c r="K12738" s="26"/>
      <c r="L12738" s="30"/>
      <c r="M12738" s="31"/>
      <c r="N12738" s="31"/>
      <c r="O12738" s="31"/>
      <c r="P12738" s="31"/>
      <c r="Q12738" s="31"/>
      <c r="R12738" s="31"/>
      <c r="S12738" s="31"/>
      <c r="T12738" s="26"/>
      <c r="U12738" s="26"/>
      <c r="W12738" s="10"/>
    </row>
    <row r="12739">
      <c r="E12739" s="26"/>
      <c r="F12739" s="27"/>
      <c r="J12739" s="26"/>
      <c r="K12739" s="26"/>
      <c r="L12739" s="30"/>
      <c r="M12739" s="31"/>
      <c r="N12739" s="31"/>
      <c r="O12739" s="31"/>
      <c r="P12739" s="31"/>
      <c r="Q12739" s="31"/>
      <c r="R12739" s="31"/>
      <c r="S12739" s="31"/>
      <c r="T12739" s="26"/>
      <c r="U12739" s="26"/>
      <c r="W12739" s="10"/>
    </row>
    <row r="12740">
      <c r="E12740" s="26"/>
      <c r="F12740" s="27"/>
      <c r="J12740" s="26"/>
      <c r="K12740" s="26"/>
      <c r="L12740" s="30"/>
      <c r="M12740" s="31"/>
      <c r="N12740" s="31"/>
      <c r="O12740" s="31"/>
      <c r="P12740" s="31"/>
      <c r="Q12740" s="31"/>
      <c r="R12740" s="31"/>
      <c r="S12740" s="31"/>
      <c r="T12740" s="26"/>
      <c r="U12740" s="26"/>
      <c r="W12740" s="10"/>
    </row>
    <row r="12741">
      <c r="E12741" s="26"/>
      <c r="F12741" s="27"/>
      <c r="J12741" s="26"/>
      <c r="K12741" s="26"/>
      <c r="L12741" s="30"/>
      <c r="M12741" s="31"/>
      <c r="N12741" s="31"/>
      <c r="O12741" s="31"/>
      <c r="P12741" s="31"/>
      <c r="Q12741" s="31"/>
      <c r="R12741" s="31"/>
      <c r="S12741" s="31"/>
      <c r="T12741" s="26"/>
      <c r="U12741" s="26"/>
      <c r="W12741" s="10"/>
    </row>
    <row r="12742">
      <c r="E12742" s="26"/>
      <c r="F12742" s="27"/>
      <c r="J12742" s="26"/>
      <c r="K12742" s="26"/>
      <c r="L12742" s="30"/>
      <c r="M12742" s="31"/>
      <c r="N12742" s="31"/>
      <c r="O12742" s="31"/>
      <c r="P12742" s="31"/>
      <c r="Q12742" s="31"/>
      <c r="R12742" s="31"/>
      <c r="S12742" s="31"/>
      <c r="T12742" s="26"/>
      <c r="U12742" s="26"/>
      <c r="W12742" s="10"/>
    </row>
    <row r="12743">
      <c r="E12743" s="26"/>
      <c r="F12743" s="27"/>
      <c r="J12743" s="26"/>
      <c r="K12743" s="26"/>
      <c r="L12743" s="30"/>
      <c r="M12743" s="31"/>
      <c r="N12743" s="31"/>
      <c r="O12743" s="31"/>
      <c r="P12743" s="31"/>
      <c r="Q12743" s="31"/>
      <c r="R12743" s="31"/>
      <c r="S12743" s="31"/>
      <c r="T12743" s="26"/>
      <c r="U12743" s="26"/>
      <c r="W12743" s="10"/>
    </row>
    <row r="12744">
      <c r="E12744" s="26"/>
      <c r="F12744" s="27"/>
      <c r="J12744" s="26"/>
      <c r="K12744" s="26"/>
      <c r="L12744" s="30"/>
      <c r="M12744" s="31"/>
      <c r="N12744" s="31"/>
      <c r="O12744" s="31"/>
      <c r="P12744" s="31"/>
      <c r="Q12744" s="31"/>
      <c r="R12744" s="31"/>
      <c r="S12744" s="31"/>
      <c r="T12744" s="26"/>
      <c r="U12744" s="26"/>
      <c r="W12744" s="10"/>
    </row>
    <row r="12745">
      <c r="E12745" s="26"/>
      <c r="F12745" s="27"/>
      <c r="J12745" s="26"/>
      <c r="K12745" s="26"/>
      <c r="L12745" s="30"/>
      <c r="M12745" s="31"/>
      <c r="N12745" s="31"/>
      <c r="O12745" s="31"/>
      <c r="P12745" s="31"/>
      <c r="Q12745" s="31"/>
      <c r="R12745" s="31"/>
      <c r="S12745" s="31"/>
      <c r="T12745" s="26"/>
      <c r="U12745" s="26"/>
      <c r="W12745" s="10"/>
    </row>
    <row r="12746">
      <c r="E12746" s="26"/>
      <c r="F12746" s="27"/>
      <c r="J12746" s="26"/>
      <c r="K12746" s="26"/>
      <c r="L12746" s="30"/>
      <c r="M12746" s="31"/>
      <c r="N12746" s="31"/>
      <c r="O12746" s="31"/>
      <c r="P12746" s="31"/>
      <c r="Q12746" s="31"/>
      <c r="R12746" s="31"/>
      <c r="S12746" s="31"/>
      <c r="T12746" s="26"/>
      <c r="U12746" s="26"/>
      <c r="W12746" s="10"/>
    </row>
    <row r="12747">
      <c r="E12747" s="26"/>
      <c r="F12747" s="27"/>
      <c r="J12747" s="26"/>
      <c r="K12747" s="26"/>
      <c r="L12747" s="30"/>
      <c r="M12747" s="31"/>
      <c r="N12747" s="31"/>
      <c r="O12747" s="31"/>
      <c r="P12747" s="31"/>
      <c r="Q12747" s="31"/>
      <c r="R12747" s="31"/>
      <c r="S12747" s="31"/>
      <c r="T12747" s="26"/>
      <c r="U12747" s="26"/>
      <c r="W12747" s="10"/>
    </row>
    <row r="12748">
      <c r="E12748" s="26"/>
      <c r="F12748" s="27"/>
      <c r="J12748" s="26"/>
      <c r="K12748" s="26"/>
      <c r="L12748" s="30"/>
      <c r="M12748" s="31"/>
      <c r="N12748" s="31"/>
      <c r="O12748" s="31"/>
      <c r="P12748" s="31"/>
      <c r="Q12748" s="31"/>
      <c r="R12748" s="31"/>
      <c r="S12748" s="31"/>
      <c r="T12748" s="26"/>
      <c r="U12748" s="26"/>
      <c r="W12748" s="10"/>
    </row>
    <row r="12749">
      <c r="E12749" s="26"/>
      <c r="F12749" s="27"/>
      <c r="J12749" s="26"/>
      <c r="K12749" s="26"/>
      <c r="L12749" s="30"/>
      <c r="M12749" s="31"/>
      <c r="N12749" s="31"/>
      <c r="O12749" s="31"/>
      <c r="P12749" s="31"/>
      <c r="Q12749" s="31"/>
      <c r="R12749" s="31"/>
      <c r="S12749" s="31"/>
      <c r="T12749" s="26"/>
      <c r="U12749" s="26"/>
      <c r="W12749" s="10"/>
    </row>
    <row r="12750">
      <c r="E12750" s="26"/>
      <c r="F12750" s="27"/>
      <c r="J12750" s="26"/>
      <c r="K12750" s="26"/>
      <c r="L12750" s="30"/>
      <c r="M12750" s="31"/>
      <c r="N12750" s="31"/>
      <c r="O12750" s="31"/>
      <c r="P12750" s="31"/>
      <c r="Q12750" s="31"/>
      <c r="R12750" s="31"/>
      <c r="S12750" s="31"/>
      <c r="T12750" s="26"/>
      <c r="U12750" s="26"/>
      <c r="W12750" s="10"/>
    </row>
    <row r="12751">
      <c r="E12751" s="26"/>
      <c r="F12751" s="27"/>
      <c r="J12751" s="26"/>
      <c r="K12751" s="26"/>
      <c r="L12751" s="30"/>
      <c r="M12751" s="31"/>
      <c r="N12751" s="31"/>
      <c r="O12751" s="31"/>
      <c r="P12751" s="31"/>
      <c r="Q12751" s="31"/>
      <c r="R12751" s="31"/>
      <c r="S12751" s="31"/>
      <c r="T12751" s="26"/>
      <c r="U12751" s="26"/>
      <c r="W12751" s="10"/>
    </row>
    <row r="12752">
      <c r="E12752" s="26"/>
      <c r="F12752" s="27"/>
      <c r="J12752" s="26"/>
      <c r="K12752" s="26"/>
      <c r="L12752" s="30"/>
      <c r="M12752" s="31"/>
      <c r="N12752" s="31"/>
      <c r="O12752" s="31"/>
      <c r="P12752" s="31"/>
      <c r="Q12752" s="31"/>
      <c r="R12752" s="31"/>
      <c r="S12752" s="31"/>
      <c r="T12752" s="26"/>
      <c r="U12752" s="26"/>
      <c r="W12752" s="10"/>
    </row>
    <row r="12753">
      <c r="E12753" s="26"/>
      <c r="F12753" s="27"/>
      <c r="J12753" s="26"/>
      <c r="K12753" s="26"/>
      <c r="L12753" s="30"/>
      <c r="M12753" s="31"/>
      <c r="N12753" s="31"/>
      <c r="O12753" s="31"/>
      <c r="P12753" s="31"/>
      <c r="Q12753" s="31"/>
      <c r="R12753" s="31"/>
      <c r="S12753" s="31"/>
      <c r="T12753" s="26"/>
      <c r="U12753" s="26"/>
      <c r="W12753" s="10"/>
    </row>
    <row r="12754">
      <c r="E12754" s="26"/>
      <c r="F12754" s="27"/>
      <c r="J12754" s="26"/>
      <c r="K12754" s="26"/>
      <c r="L12754" s="30"/>
      <c r="M12754" s="31"/>
      <c r="N12754" s="31"/>
      <c r="O12754" s="31"/>
      <c r="P12754" s="31"/>
      <c r="Q12754" s="31"/>
      <c r="R12754" s="31"/>
      <c r="S12754" s="31"/>
      <c r="T12754" s="26"/>
      <c r="U12754" s="26"/>
      <c r="W12754" s="10"/>
    </row>
    <row r="12755">
      <c r="E12755" s="26"/>
      <c r="F12755" s="27"/>
      <c r="J12755" s="26"/>
      <c r="K12755" s="26"/>
      <c r="L12755" s="30"/>
      <c r="M12755" s="31"/>
      <c r="N12755" s="31"/>
      <c r="O12755" s="31"/>
      <c r="P12755" s="31"/>
      <c r="Q12755" s="31"/>
      <c r="R12755" s="31"/>
      <c r="S12755" s="31"/>
      <c r="T12755" s="26"/>
      <c r="U12755" s="26"/>
      <c r="W12755" s="10"/>
    </row>
    <row r="12756">
      <c r="E12756" s="26"/>
      <c r="F12756" s="27"/>
      <c r="J12756" s="26"/>
      <c r="K12756" s="26"/>
      <c r="L12756" s="30"/>
      <c r="M12756" s="31"/>
      <c r="N12756" s="31"/>
      <c r="O12756" s="31"/>
      <c r="P12756" s="31"/>
      <c r="Q12756" s="31"/>
      <c r="R12756" s="31"/>
      <c r="S12756" s="31"/>
      <c r="T12756" s="26"/>
      <c r="U12756" s="26"/>
      <c r="W12756" s="10"/>
    </row>
    <row r="12757">
      <c r="E12757" s="26"/>
      <c r="F12757" s="27"/>
      <c r="J12757" s="26"/>
      <c r="K12757" s="26"/>
      <c r="L12757" s="30"/>
      <c r="M12757" s="31"/>
      <c r="N12757" s="31"/>
      <c r="O12757" s="31"/>
      <c r="P12757" s="31"/>
      <c r="Q12757" s="31"/>
      <c r="R12757" s="31"/>
      <c r="S12757" s="31"/>
      <c r="T12757" s="26"/>
      <c r="U12757" s="26"/>
      <c r="W12757" s="10"/>
    </row>
    <row r="12758">
      <c r="E12758" s="26"/>
      <c r="F12758" s="27"/>
      <c r="J12758" s="26"/>
      <c r="K12758" s="26"/>
      <c r="L12758" s="30"/>
      <c r="M12758" s="31"/>
      <c r="N12758" s="31"/>
      <c r="O12758" s="31"/>
      <c r="P12758" s="31"/>
      <c r="Q12758" s="31"/>
      <c r="R12758" s="31"/>
      <c r="S12758" s="31"/>
      <c r="T12758" s="26"/>
      <c r="U12758" s="26"/>
      <c r="W12758" s="10"/>
    </row>
    <row r="12759">
      <c r="E12759" s="26"/>
      <c r="F12759" s="27"/>
      <c r="J12759" s="26"/>
      <c r="K12759" s="26"/>
      <c r="L12759" s="30"/>
      <c r="M12759" s="31"/>
      <c r="N12759" s="31"/>
      <c r="O12759" s="31"/>
      <c r="P12759" s="31"/>
      <c r="Q12759" s="31"/>
      <c r="R12759" s="31"/>
      <c r="S12759" s="31"/>
      <c r="T12759" s="26"/>
      <c r="U12759" s="26"/>
      <c r="W12759" s="10"/>
    </row>
    <row r="12760">
      <c r="E12760" s="26"/>
      <c r="F12760" s="27"/>
      <c r="J12760" s="26"/>
      <c r="K12760" s="26"/>
      <c r="L12760" s="30"/>
      <c r="M12760" s="31"/>
      <c r="N12760" s="31"/>
      <c r="O12760" s="31"/>
      <c r="P12760" s="31"/>
      <c r="Q12760" s="31"/>
      <c r="R12760" s="31"/>
      <c r="S12760" s="31"/>
      <c r="T12760" s="26"/>
      <c r="U12760" s="26"/>
      <c r="W12760" s="10"/>
    </row>
    <row r="12761">
      <c r="E12761" s="26"/>
      <c r="F12761" s="27"/>
      <c r="J12761" s="26"/>
      <c r="K12761" s="26"/>
      <c r="L12761" s="30"/>
      <c r="M12761" s="31"/>
      <c r="N12761" s="31"/>
      <c r="O12761" s="31"/>
      <c r="P12761" s="31"/>
      <c r="Q12761" s="31"/>
      <c r="R12761" s="31"/>
      <c r="S12761" s="31"/>
      <c r="T12761" s="26"/>
      <c r="U12761" s="26"/>
      <c r="W12761" s="10"/>
    </row>
    <row r="12762">
      <c r="E12762" s="26"/>
      <c r="F12762" s="27"/>
      <c r="J12762" s="26"/>
      <c r="K12762" s="26"/>
      <c r="L12762" s="30"/>
      <c r="M12762" s="31"/>
      <c r="N12762" s="31"/>
      <c r="O12762" s="31"/>
      <c r="P12762" s="31"/>
      <c r="Q12762" s="31"/>
      <c r="R12762" s="31"/>
      <c r="S12762" s="31"/>
      <c r="T12762" s="26"/>
      <c r="U12762" s="26"/>
      <c r="W12762" s="10"/>
    </row>
    <row r="12763">
      <c r="E12763" s="26"/>
      <c r="F12763" s="27"/>
      <c r="J12763" s="26"/>
      <c r="K12763" s="26"/>
      <c r="L12763" s="30"/>
      <c r="M12763" s="31"/>
      <c r="N12763" s="31"/>
      <c r="O12763" s="31"/>
      <c r="P12763" s="31"/>
      <c r="Q12763" s="31"/>
      <c r="R12763" s="31"/>
      <c r="S12763" s="31"/>
      <c r="T12763" s="26"/>
      <c r="U12763" s="26"/>
      <c r="W12763" s="10"/>
    </row>
    <row r="12764">
      <c r="E12764" s="26"/>
      <c r="F12764" s="27"/>
      <c r="J12764" s="26"/>
      <c r="K12764" s="26"/>
      <c r="L12764" s="30"/>
      <c r="M12764" s="31"/>
      <c r="N12764" s="31"/>
      <c r="O12764" s="31"/>
      <c r="P12764" s="31"/>
      <c r="Q12764" s="31"/>
      <c r="R12764" s="31"/>
      <c r="S12764" s="31"/>
      <c r="T12764" s="26"/>
      <c r="U12764" s="26"/>
      <c r="W12764" s="10"/>
    </row>
    <row r="12765">
      <c r="E12765" s="26"/>
      <c r="F12765" s="27"/>
      <c r="J12765" s="26"/>
      <c r="K12765" s="26"/>
      <c r="L12765" s="30"/>
      <c r="M12765" s="31"/>
      <c r="N12765" s="31"/>
      <c r="O12765" s="31"/>
      <c r="P12765" s="31"/>
      <c r="Q12765" s="31"/>
      <c r="R12765" s="31"/>
      <c r="S12765" s="31"/>
      <c r="T12765" s="26"/>
      <c r="U12765" s="26"/>
      <c r="W12765" s="10"/>
    </row>
    <row r="12766">
      <c r="E12766" s="26"/>
      <c r="F12766" s="27"/>
      <c r="J12766" s="26"/>
      <c r="K12766" s="26"/>
      <c r="L12766" s="30"/>
      <c r="M12766" s="31"/>
      <c r="N12766" s="31"/>
      <c r="O12766" s="31"/>
      <c r="P12766" s="31"/>
      <c r="Q12766" s="31"/>
      <c r="R12766" s="31"/>
      <c r="S12766" s="31"/>
      <c r="T12766" s="26"/>
      <c r="U12766" s="26"/>
      <c r="W12766" s="10"/>
    </row>
    <row r="12767">
      <c r="E12767" s="26"/>
      <c r="F12767" s="27"/>
      <c r="J12767" s="26"/>
      <c r="K12767" s="26"/>
      <c r="L12767" s="30"/>
      <c r="M12767" s="31"/>
      <c r="N12767" s="31"/>
      <c r="O12767" s="31"/>
      <c r="P12767" s="31"/>
      <c r="Q12767" s="31"/>
      <c r="R12767" s="31"/>
      <c r="S12767" s="31"/>
      <c r="T12767" s="26"/>
      <c r="U12767" s="26"/>
      <c r="W12767" s="10"/>
    </row>
    <row r="12768">
      <c r="E12768" s="26"/>
      <c r="F12768" s="27"/>
      <c r="J12768" s="26"/>
      <c r="K12768" s="26"/>
      <c r="L12768" s="30"/>
      <c r="M12768" s="31"/>
      <c r="N12768" s="31"/>
      <c r="O12768" s="31"/>
      <c r="P12768" s="31"/>
      <c r="Q12768" s="31"/>
      <c r="R12768" s="31"/>
      <c r="S12768" s="31"/>
      <c r="T12768" s="26"/>
      <c r="U12768" s="26"/>
      <c r="W12768" s="10"/>
    </row>
    <row r="12769">
      <c r="E12769" s="26"/>
      <c r="F12769" s="27"/>
      <c r="J12769" s="26"/>
      <c r="K12769" s="26"/>
      <c r="L12769" s="30"/>
      <c r="M12769" s="31"/>
      <c r="N12769" s="31"/>
      <c r="O12769" s="31"/>
      <c r="P12769" s="31"/>
      <c r="Q12769" s="31"/>
      <c r="R12769" s="31"/>
      <c r="S12769" s="31"/>
      <c r="T12769" s="26"/>
      <c r="U12769" s="26"/>
      <c r="W12769" s="10"/>
    </row>
    <row r="12770">
      <c r="E12770" s="26"/>
      <c r="F12770" s="27"/>
      <c r="J12770" s="26"/>
      <c r="K12770" s="26"/>
      <c r="L12770" s="30"/>
      <c r="M12770" s="31"/>
      <c r="N12770" s="31"/>
      <c r="O12770" s="31"/>
      <c r="P12770" s="31"/>
      <c r="Q12770" s="31"/>
      <c r="R12770" s="31"/>
      <c r="S12770" s="31"/>
      <c r="T12770" s="26"/>
      <c r="U12770" s="26"/>
      <c r="W12770" s="10"/>
    </row>
    <row r="12771">
      <c r="E12771" s="26"/>
      <c r="F12771" s="27"/>
      <c r="J12771" s="26"/>
      <c r="K12771" s="26"/>
      <c r="L12771" s="30"/>
      <c r="M12771" s="31"/>
      <c r="N12771" s="31"/>
      <c r="O12771" s="31"/>
      <c r="P12771" s="31"/>
      <c r="Q12771" s="31"/>
      <c r="R12771" s="31"/>
      <c r="S12771" s="31"/>
      <c r="T12771" s="26"/>
      <c r="U12771" s="26"/>
      <c r="W12771" s="10"/>
    </row>
    <row r="12772">
      <c r="E12772" s="26"/>
      <c r="F12772" s="27"/>
      <c r="J12772" s="26"/>
      <c r="K12772" s="26"/>
      <c r="L12772" s="30"/>
      <c r="M12772" s="31"/>
      <c r="N12772" s="31"/>
      <c r="O12772" s="31"/>
      <c r="P12772" s="31"/>
      <c r="Q12772" s="31"/>
      <c r="R12772" s="31"/>
      <c r="S12772" s="31"/>
      <c r="T12772" s="26"/>
      <c r="U12772" s="26"/>
      <c r="W12772" s="10"/>
    </row>
    <row r="12773">
      <c r="E12773" s="26"/>
      <c r="F12773" s="27"/>
      <c r="J12773" s="26"/>
      <c r="K12773" s="26"/>
      <c r="L12773" s="30"/>
      <c r="M12773" s="31"/>
      <c r="N12773" s="31"/>
      <c r="O12773" s="31"/>
      <c r="P12773" s="31"/>
      <c r="Q12773" s="31"/>
      <c r="R12773" s="31"/>
      <c r="S12773" s="31"/>
      <c r="T12773" s="26"/>
      <c r="U12773" s="26"/>
      <c r="W12773" s="10"/>
    </row>
    <row r="12774">
      <c r="E12774" s="26"/>
      <c r="F12774" s="27"/>
      <c r="J12774" s="26"/>
      <c r="K12774" s="26"/>
      <c r="L12774" s="30"/>
      <c r="M12774" s="31"/>
      <c r="N12774" s="31"/>
      <c r="O12774" s="31"/>
      <c r="P12774" s="31"/>
      <c r="Q12774" s="31"/>
      <c r="R12774" s="31"/>
      <c r="S12774" s="31"/>
      <c r="T12774" s="26"/>
      <c r="U12774" s="26"/>
      <c r="W12774" s="10"/>
    </row>
    <row r="12775">
      <c r="E12775" s="26"/>
      <c r="F12775" s="27"/>
      <c r="J12775" s="26"/>
      <c r="K12775" s="26"/>
      <c r="L12775" s="30"/>
      <c r="M12775" s="31"/>
      <c r="N12775" s="31"/>
      <c r="O12775" s="31"/>
      <c r="P12775" s="31"/>
      <c r="Q12775" s="31"/>
      <c r="R12775" s="31"/>
      <c r="S12775" s="31"/>
      <c r="T12775" s="26"/>
      <c r="U12775" s="26"/>
      <c r="W12775" s="10"/>
    </row>
    <row r="12776">
      <c r="E12776" s="26"/>
      <c r="F12776" s="27"/>
      <c r="J12776" s="26"/>
      <c r="K12776" s="26"/>
      <c r="L12776" s="30"/>
      <c r="M12776" s="31"/>
      <c r="N12776" s="31"/>
      <c r="O12776" s="31"/>
      <c r="P12776" s="31"/>
      <c r="Q12776" s="31"/>
      <c r="R12776" s="31"/>
      <c r="S12776" s="31"/>
      <c r="T12776" s="26"/>
      <c r="U12776" s="26"/>
      <c r="W12776" s="10"/>
    </row>
    <row r="12777">
      <c r="E12777" s="26"/>
      <c r="F12777" s="27"/>
      <c r="J12777" s="26"/>
      <c r="K12777" s="26"/>
      <c r="L12777" s="30"/>
      <c r="M12777" s="31"/>
      <c r="N12777" s="31"/>
      <c r="O12777" s="31"/>
      <c r="P12777" s="31"/>
      <c r="Q12777" s="31"/>
      <c r="R12777" s="31"/>
      <c r="S12777" s="31"/>
      <c r="T12777" s="26"/>
      <c r="U12777" s="26"/>
      <c r="W12777" s="10"/>
    </row>
    <row r="12778">
      <c r="E12778" s="26"/>
      <c r="F12778" s="27"/>
      <c r="J12778" s="26"/>
      <c r="K12778" s="26"/>
      <c r="L12778" s="30"/>
      <c r="M12778" s="31"/>
      <c r="N12778" s="31"/>
      <c r="O12778" s="31"/>
      <c r="P12778" s="31"/>
      <c r="Q12778" s="31"/>
      <c r="R12778" s="31"/>
      <c r="S12778" s="31"/>
      <c r="T12778" s="26"/>
      <c r="U12778" s="26"/>
      <c r="W12778" s="10"/>
    </row>
    <row r="12779">
      <c r="E12779" s="26"/>
      <c r="F12779" s="27"/>
      <c r="J12779" s="26"/>
      <c r="K12779" s="26"/>
      <c r="L12779" s="30"/>
      <c r="M12779" s="31"/>
      <c r="N12779" s="31"/>
      <c r="O12779" s="31"/>
      <c r="P12779" s="31"/>
      <c r="Q12779" s="31"/>
      <c r="R12779" s="31"/>
      <c r="S12779" s="31"/>
      <c r="T12779" s="26"/>
      <c r="U12779" s="26"/>
      <c r="W12779" s="10"/>
    </row>
    <row r="12780">
      <c r="E12780" s="26"/>
      <c r="F12780" s="27"/>
      <c r="J12780" s="26"/>
      <c r="K12780" s="26"/>
      <c r="L12780" s="30"/>
      <c r="M12780" s="31"/>
      <c r="N12780" s="31"/>
      <c r="O12780" s="31"/>
      <c r="P12780" s="31"/>
      <c r="Q12780" s="31"/>
      <c r="R12780" s="31"/>
      <c r="S12780" s="31"/>
      <c r="T12780" s="26"/>
      <c r="U12780" s="26"/>
      <c r="W12780" s="10"/>
    </row>
    <row r="12781">
      <c r="E12781" s="26"/>
      <c r="F12781" s="27"/>
      <c r="J12781" s="26"/>
      <c r="K12781" s="26"/>
      <c r="L12781" s="30"/>
      <c r="M12781" s="31"/>
      <c r="N12781" s="31"/>
      <c r="O12781" s="31"/>
      <c r="P12781" s="31"/>
      <c r="Q12781" s="31"/>
      <c r="R12781" s="31"/>
      <c r="S12781" s="31"/>
      <c r="T12781" s="26"/>
      <c r="U12781" s="26"/>
      <c r="W12781" s="10"/>
    </row>
    <row r="12782">
      <c r="E12782" s="26"/>
      <c r="F12782" s="27"/>
      <c r="J12782" s="26"/>
      <c r="K12782" s="26"/>
      <c r="L12782" s="30"/>
      <c r="M12782" s="31"/>
      <c r="N12782" s="31"/>
      <c r="O12782" s="31"/>
      <c r="P12782" s="31"/>
      <c r="Q12782" s="31"/>
      <c r="R12782" s="31"/>
      <c r="S12782" s="31"/>
      <c r="T12782" s="26"/>
      <c r="U12782" s="26"/>
      <c r="W12782" s="10"/>
    </row>
    <row r="12783">
      <c r="E12783" s="26"/>
      <c r="F12783" s="27"/>
      <c r="J12783" s="26"/>
      <c r="K12783" s="26"/>
      <c r="L12783" s="30"/>
      <c r="M12783" s="31"/>
      <c r="N12783" s="31"/>
      <c r="O12783" s="31"/>
      <c r="P12783" s="31"/>
      <c r="Q12783" s="31"/>
      <c r="R12783" s="31"/>
      <c r="S12783" s="31"/>
      <c r="T12783" s="26"/>
      <c r="U12783" s="26"/>
      <c r="W12783" s="10"/>
    </row>
    <row r="12784">
      <c r="E12784" s="26"/>
      <c r="F12784" s="27"/>
      <c r="J12784" s="26"/>
      <c r="K12784" s="26"/>
      <c r="L12784" s="30"/>
      <c r="M12784" s="31"/>
      <c r="N12784" s="31"/>
      <c r="O12784" s="31"/>
      <c r="P12784" s="31"/>
      <c r="Q12784" s="31"/>
      <c r="R12784" s="31"/>
      <c r="S12784" s="31"/>
      <c r="T12784" s="26"/>
      <c r="U12784" s="26"/>
      <c r="W12784" s="10"/>
    </row>
    <row r="12785">
      <c r="E12785" s="26"/>
      <c r="F12785" s="27"/>
      <c r="J12785" s="26"/>
      <c r="K12785" s="26"/>
      <c r="L12785" s="30"/>
      <c r="M12785" s="31"/>
      <c r="N12785" s="31"/>
      <c r="O12785" s="31"/>
      <c r="P12785" s="31"/>
      <c r="Q12785" s="31"/>
      <c r="R12785" s="31"/>
      <c r="S12785" s="31"/>
      <c r="T12785" s="26"/>
      <c r="U12785" s="26"/>
      <c r="W12785" s="10"/>
    </row>
    <row r="12786">
      <c r="E12786" s="26"/>
      <c r="F12786" s="27"/>
      <c r="J12786" s="26"/>
      <c r="K12786" s="26"/>
      <c r="L12786" s="30"/>
      <c r="M12786" s="31"/>
      <c r="N12786" s="31"/>
      <c r="O12786" s="31"/>
      <c r="P12786" s="31"/>
      <c r="Q12786" s="31"/>
      <c r="R12786" s="31"/>
      <c r="S12786" s="31"/>
      <c r="T12786" s="26"/>
      <c r="U12786" s="26"/>
      <c r="W12786" s="10"/>
    </row>
    <row r="12787">
      <c r="E12787" s="26"/>
      <c r="F12787" s="27"/>
      <c r="J12787" s="26"/>
      <c r="K12787" s="26"/>
      <c r="L12787" s="30"/>
      <c r="M12787" s="31"/>
      <c r="N12787" s="31"/>
      <c r="O12787" s="31"/>
      <c r="P12787" s="31"/>
      <c r="Q12787" s="31"/>
      <c r="R12787" s="31"/>
      <c r="S12787" s="31"/>
      <c r="T12787" s="26"/>
      <c r="U12787" s="26"/>
      <c r="W12787" s="10"/>
    </row>
    <row r="12788">
      <c r="E12788" s="26"/>
      <c r="F12788" s="27"/>
      <c r="J12788" s="26"/>
      <c r="K12788" s="26"/>
      <c r="L12788" s="30"/>
      <c r="M12788" s="31"/>
      <c r="N12788" s="31"/>
      <c r="O12788" s="31"/>
      <c r="P12788" s="31"/>
      <c r="Q12788" s="31"/>
      <c r="R12788" s="31"/>
      <c r="S12788" s="31"/>
      <c r="T12788" s="26"/>
      <c r="U12788" s="26"/>
      <c r="W12788" s="10"/>
    </row>
    <row r="12789">
      <c r="E12789" s="26"/>
      <c r="F12789" s="27"/>
      <c r="J12789" s="26"/>
      <c r="K12789" s="26"/>
      <c r="L12789" s="30"/>
      <c r="M12789" s="31"/>
      <c r="N12789" s="31"/>
      <c r="O12789" s="31"/>
      <c r="P12789" s="31"/>
      <c r="Q12789" s="31"/>
      <c r="R12789" s="31"/>
      <c r="S12789" s="31"/>
      <c r="T12789" s="26"/>
      <c r="U12789" s="26"/>
      <c r="W12789" s="10"/>
    </row>
    <row r="12790">
      <c r="E12790" s="26"/>
      <c r="F12790" s="27"/>
      <c r="J12790" s="26"/>
      <c r="K12790" s="26"/>
      <c r="L12790" s="30"/>
      <c r="M12790" s="31"/>
      <c r="N12790" s="31"/>
      <c r="O12790" s="31"/>
      <c r="P12790" s="31"/>
      <c r="Q12790" s="31"/>
      <c r="R12790" s="31"/>
      <c r="S12790" s="31"/>
      <c r="T12790" s="26"/>
      <c r="U12790" s="26"/>
      <c r="W12790" s="10"/>
    </row>
    <row r="12791">
      <c r="E12791" s="26"/>
      <c r="F12791" s="27"/>
      <c r="J12791" s="26"/>
      <c r="K12791" s="26"/>
      <c r="L12791" s="30"/>
      <c r="M12791" s="31"/>
      <c r="N12791" s="31"/>
      <c r="O12791" s="31"/>
      <c r="P12791" s="31"/>
      <c r="Q12791" s="31"/>
      <c r="R12791" s="31"/>
      <c r="S12791" s="31"/>
      <c r="T12791" s="26"/>
      <c r="U12791" s="26"/>
      <c r="W12791" s="10"/>
    </row>
    <row r="12792">
      <c r="E12792" s="26"/>
      <c r="F12792" s="27"/>
      <c r="J12792" s="26"/>
      <c r="K12792" s="26"/>
      <c r="L12792" s="30"/>
      <c r="M12792" s="31"/>
      <c r="N12792" s="31"/>
      <c r="O12792" s="31"/>
      <c r="P12792" s="31"/>
      <c r="Q12792" s="31"/>
      <c r="R12792" s="31"/>
      <c r="S12792" s="31"/>
      <c r="T12792" s="26"/>
      <c r="U12792" s="26"/>
      <c r="W12792" s="10"/>
    </row>
    <row r="12793">
      <c r="E12793" s="26"/>
      <c r="F12793" s="27"/>
      <c r="J12793" s="26"/>
      <c r="K12793" s="26"/>
      <c r="L12793" s="30"/>
      <c r="M12793" s="31"/>
      <c r="N12793" s="31"/>
      <c r="O12793" s="31"/>
      <c r="P12793" s="31"/>
      <c r="Q12793" s="31"/>
      <c r="R12793" s="31"/>
      <c r="S12793" s="31"/>
      <c r="T12793" s="26"/>
      <c r="U12793" s="26"/>
      <c r="W12793" s="10"/>
    </row>
    <row r="12794">
      <c r="E12794" s="26"/>
      <c r="F12794" s="27"/>
      <c r="J12794" s="26"/>
      <c r="K12794" s="26"/>
      <c r="L12794" s="30"/>
      <c r="M12794" s="31"/>
      <c r="N12794" s="31"/>
      <c r="O12794" s="31"/>
      <c r="P12794" s="31"/>
      <c r="Q12794" s="31"/>
      <c r="R12794" s="31"/>
      <c r="S12794" s="31"/>
      <c r="T12794" s="26"/>
      <c r="U12794" s="26"/>
      <c r="W12794" s="10"/>
    </row>
    <row r="12795">
      <c r="E12795" s="26"/>
      <c r="F12795" s="27"/>
      <c r="J12795" s="26"/>
      <c r="K12795" s="26"/>
      <c r="L12795" s="30"/>
      <c r="M12795" s="31"/>
      <c r="N12795" s="31"/>
      <c r="O12795" s="31"/>
      <c r="P12795" s="31"/>
      <c r="Q12795" s="31"/>
      <c r="R12795" s="31"/>
      <c r="S12795" s="31"/>
      <c r="T12795" s="26"/>
      <c r="U12795" s="26"/>
      <c r="W12795" s="10"/>
    </row>
    <row r="12796">
      <c r="E12796" s="26"/>
      <c r="F12796" s="27"/>
      <c r="J12796" s="26"/>
      <c r="K12796" s="26"/>
      <c r="L12796" s="30"/>
      <c r="M12796" s="31"/>
      <c r="N12796" s="31"/>
      <c r="O12796" s="31"/>
      <c r="P12796" s="31"/>
      <c r="Q12796" s="31"/>
      <c r="R12796" s="31"/>
      <c r="S12796" s="31"/>
      <c r="T12796" s="26"/>
      <c r="U12796" s="26"/>
      <c r="W12796" s="10"/>
    </row>
    <row r="12797">
      <c r="E12797" s="26"/>
      <c r="F12797" s="27"/>
      <c r="J12797" s="26"/>
      <c r="K12797" s="26"/>
      <c r="L12797" s="30"/>
      <c r="M12797" s="31"/>
      <c r="N12797" s="31"/>
      <c r="O12797" s="31"/>
      <c r="P12797" s="31"/>
      <c r="Q12797" s="31"/>
      <c r="R12797" s="31"/>
      <c r="S12797" s="31"/>
      <c r="T12797" s="26"/>
      <c r="U12797" s="26"/>
      <c r="W12797" s="10"/>
    </row>
    <row r="12798">
      <c r="E12798" s="26"/>
      <c r="F12798" s="27"/>
      <c r="J12798" s="26"/>
      <c r="K12798" s="26"/>
      <c r="L12798" s="30"/>
      <c r="M12798" s="31"/>
      <c r="N12798" s="31"/>
      <c r="O12798" s="31"/>
      <c r="P12798" s="31"/>
      <c r="Q12798" s="31"/>
      <c r="R12798" s="31"/>
      <c r="S12798" s="31"/>
      <c r="T12798" s="26"/>
      <c r="U12798" s="26"/>
      <c r="W12798" s="10"/>
    </row>
    <row r="12799">
      <c r="E12799" s="26"/>
      <c r="F12799" s="27"/>
      <c r="J12799" s="26"/>
      <c r="K12799" s="26"/>
      <c r="L12799" s="30"/>
      <c r="M12799" s="31"/>
      <c r="N12799" s="31"/>
      <c r="O12799" s="31"/>
      <c r="P12799" s="31"/>
      <c r="Q12799" s="31"/>
      <c r="R12799" s="31"/>
      <c r="S12799" s="31"/>
      <c r="T12799" s="26"/>
      <c r="U12799" s="26"/>
      <c r="W12799" s="10"/>
    </row>
    <row r="12800">
      <c r="E12800" s="26"/>
      <c r="F12800" s="27"/>
      <c r="J12800" s="26"/>
      <c r="K12800" s="26"/>
      <c r="L12800" s="30"/>
      <c r="M12800" s="31"/>
      <c r="N12800" s="31"/>
      <c r="O12800" s="31"/>
      <c r="P12800" s="31"/>
      <c r="Q12800" s="31"/>
      <c r="R12800" s="31"/>
      <c r="S12800" s="31"/>
      <c r="T12800" s="26"/>
      <c r="U12800" s="26"/>
      <c r="W12800" s="10"/>
    </row>
    <row r="12801">
      <c r="E12801" s="26"/>
      <c r="F12801" s="27"/>
      <c r="J12801" s="26"/>
      <c r="K12801" s="26"/>
      <c r="L12801" s="30"/>
      <c r="M12801" s="31"/>
      <c r="N12801" s="31"/>
      <c r="O12801" s="31"/>
      <c r="P12801" s="31"/>
      <c r="Q12801" s="31"/>
      <c r="R12801" s="31"/>
      <c r="S12801" s="31"/>
      <c r="T12801" s="26"/>
      <c r="U12801" s="26"/>
      <c r="W12801" s="10"/>
    </row>
    <row r="12802">
      <c r="E12802" s="26"/>
      <c r="F12802" s="27"/>
      <c r="J12802" s="26"/>
      <c r="K12802" s="26"/>
      <c r="L12802" s="30"/>
      <c r="M12802" s="31"/>
      <c r="N12802" s="31"/>
      <c r="O12802" s="31"/>
      <c r="P12802" s="31"/>
      <c r="Q12802" s="31"/>
      <c r="R12802" s="31"/>
      <c r="S12802" s="31"/>
      <c r="T12802" s="26"/>
      <c r="U12802" s="26"/>
      <c r="W12802" s="10"/>
    </row>
    <row r="12803">
      <c r="E12803" s="26"/>
      <c r="F12803" s="27"/>
      <c r="J12803" s="26"/>
      <c r="K12803" s="26"/>
      <c r="L12803" s="30"/>
      <c r="M12803" s="31"/>
      <c r="N12803" s="31"/>
      <c r="O12803" s="31"/>
      <c r="P12803" s="31"/>
      <c r="Q12803" s="31"/>
      <c r="R12803" s="31"/>
      <c r="S12803" s="31"/>
      <c r="T12803" s="26"/>
      <c r="U12803" s="26"/>
      <c r="W12803" s="10"/>
    </row>
    <row r="12804">
      <c r="E12804" s="26"/>
      <c r="F12804" s="27"/>
      <c r="J12804" s="26"/>
      <c r="K12804" s="26"/>
      <c r="L12804" s="30"/>
      <c r="M12804" s="31"/>
      <c r="N12804" s="31"/>
      <c r="O12804" s="31"/>
      <c r="P12804" s="31"/>
      <c r="Q12804" s="31"/>
      <c r="R12804" s="31"/>
      <c r="S12804" s="31"/>
      <c r="T12804" s="26"/>
      <c r="U12804" s="26"/>
      <c r="W12804" s="10"/>
    </row>
    <row r="12805">
      <c r="E12805" s="26"/>
      <c r="F12805" s="27"/>
      <c r="J12805" s="26"/>
      <c r="K12805" s="26"/>
      <c r="L12805" s="30"/>
      <c r="M12805" s="31"/>
      <c r="N12805" s="31"/>
      <c r="O12805" s="31"/>
      <c r="P12805" s="31"/>
      <c r="Q12805" s="31"/>
      <c r="R12805" s="31"/>
      <c r="S12805" s="31"/>
      <c r="T12805" s="26"/>
      <c r="U12805" s="26"/>
      <c r="W12805" s="10"/>
    </row>
    <row r="12806">
      <c r="E12806" s="26"/>
      <c r="F12806" s="27"/>
      <c r="J12806" s="26"/>
      <c r="K12806" s="26"/>
      <c r="L12806" s="30"/>
      <c r="M12806" s="31"/>
      <c r="N12806" s="31"/>
      <c r="O12806" s="31"/>
      <c r="P12806" s="31"/>
      <c r="Q12806" s="31"/>
      <c r="R12806" s="31"/>
      <c r="S12806" s="31"/>
      <c r="T12806" s="26"/>
      <c r="U12806" s="26"/>
      <c r="W12806" s="10"/>
    </row>
    <row r="12807">
      <c r="E12807" s="26"/>
      <c r="F12807" s="27"/>
      <c r="J12807" s="26"/>
      <c r="K12807" s="26"/>
      <c r="L12807" s="30"/>
      <c r="M12807" s="31"/>
      <c r="N12807" s="31"/>
      <c r="O12807" s="31"/>
      <c r="P12807" s="31"/>
      <c r="Q12807" s="31"/>
      <c r="R12807" s="31"/>
      <c r="S12807" s="31"/>
      <c r="T12807" s="26"/>
      <c r="U12807" s="26"/>
      <c r="W12807" s="10"/>
    </row>
    <row r="12808">
      <c r="E12808" s="26"/>
      <c r="F12808" s="27"/>
      <c r="J12808" s="26"/>
      <c r="K12808" s="26"/>
      <c r="L12808" s="30"/>
      <c r="M12808" s="31"/>
      <c r="N12808" s="31"/>
      <c r="O12808" s="31"/>
      <c r="P12808" s="31"/>
      <c r="Q12808" s="31"/>
      <c r="R12808" s="31"/>
      <c r="S12808" s="31"/>
      <c r="T12808" s="26"/>
      <c r="U12808" s="26"/>
      <c r="W12808" s="10"/>
    </row>
    <row r="12809">
      <c r="E12809" s="26"/>
      <c r="F12809" s="27"/>
      <c r="J12809" s="26"/>
      <c r="K12809" s="26"/>
      <c r="L12809" s="30"/>
      <c r="M12809" s="31"/>
      <c r="N12809" s="31"/>
      <c r="O12809" s="31"/>
      <c r="P12809" s="31"/>
      <c r="Q12809" s="31"/>
      <c r="R12809" s="31"/>
      <c r="S12809" s="31"/>
      <c r="T12809" s="26"/>
      <c r="U12809" s="26"/>
      <c r="W12809" s="10"/>
    </row>
    <row r="12810">
      <c r="E12810" s="26"/>
      <c r="F12810" s="27"/>
      <c r="J12810" s="26"/>
      <c r="K12810" s="26"/>
      <c r="L12810" s="30"/>
      <c r="M12810" s="31"/>
      <c r="N12810" s="31"/>
      <c r="O12810" s="31"/>
      <c r="P12810" s="31"/>
      <c r="Q12810" s="31"/>
      <c r="R12810" s="31"/>
      <c r="S12810" s="31"/>
      <c r="T12810" s="26"/>
      <c r="U12810" s="26"/>
      <c r="W12810" s="10"/>
    </row>
    <row r="12811">
      <c r="E12811" s="26"/>
      <c r="F12811" s="27"/>
      <c r="J12811" s="26"/>
      <c r="K12811" s="26"/>
      <c r="L12811" s="30"/>
      <c r="M12811" s="31"/>
      <c r="N12811" s="31"/>
      <c r="O12811" s="31"/>
      <c r="P12811" s="31"/>
      <c r="Q12811" s="31"/>
      <c r="R12811" s="31"/>
      <c r="S12811" s="31"/>
      <c r="T12811" s="26"/>
      <c r="U12811" s="26"/>
      <c r="W12811" s="10"/>
    </row>
    <row r="12812">
      <c r="E12812" s="26"/>
      <c r="F12812" s="27"/>
      <c r="J12812" s="26"/>
      <c r="K12812" s="26"/>
      <c r="L12812" s="30"/>
      <c r="M12812" s="31"/>
      <c r="N12812" s="31"/>
      <c r="O12812" s="31"/>
      <c r="P12812" s="31"/>
      <c r="Q12812" s="31"/>
      <c r="R12812" s="31"/>
      <c r="S12812" s="31"/>
      <c r="T12812" s="26"/>
      <c r="U12812" s="26"/>
      <c r="W12812" s="10"/>
    </row>
    <row r="12813">
      <c r="E12813" s="26"/>
      <c r="F12813" s="27"/>
      <c r="J12813" s="26"/>
      <c r="K12813" s="26"/>
      <c r="L12813" s="30"/>
      <c r="M12813" s="31"/>
      <c r="N12813" s="31"/>
      <c r="O12813" s="31"/>
      <c r="P12813" s="31"/>
      <c r="Q12813" s="31"/>
      <c r="R12813" s="31"/>
      <c r="S12813" s="31"/>
      <c r="T12813" s="26"/>
      <c r="U12813" s="26"/>
      <c r="W12813" s="10"/>
    </row>
    <row r="12814">
      <c r="E12814" s="26"/>
      <c r="F12814" s="27"/>
      <c r="J12814" s="26"/>
      <c r="K12814" s="26"/>
      <c r="L12814" s="30"/>
      <c r="M12814" s="31"/>
      <c r="N12814" s="31"/>
      <c r="O12814" s="31"/>
      <c r="P12814" s="31"/>
      <c r="Q12814" s="31"/>
      <c r="R12814" s="31"/>
      <c r="S12814" s="31"/>
      <c r="T12814" s="26"/>
      <c r="U12814" s="26"/>
      <c r="W12814" s="10"/>
    </row>
    <row r="12815">
      <c r="E12815" s="26"/>
      <c r="F12815" s="27"/>
      <c r="J12815" s="26"/>
      <c r="K12815" s="26"/>
      <c r="L12815" s="30"/>
      <c r="M12815" s="31"/>
      <c r="N12815" s="31"/>
      <c r="O12815" s="31"/>
      <c r="P12815" s="31"/>
      <c r="Q12815" s="31"/>
      <c r="R12815" s="31"/>
      <c r="S12815" s="31"/>
      <c r="T12815" s="26"/>
      <c r="U12815" s="26"/>
      <c r="W12815" s="10"/>
    </row>
    <row r="12816">
      <c r="E12816" s="26"/>
      <c r="F12816" s="27"/>
      <c r="J12816" s="26"/>
      <c r="K12816" s="26"/>
      <c r="L12816" s="30"/>
      <c r="M12816" s="31"/>
      <c r="N12816" s="31"/>
      <c r="O12816" s="31"/>
      <c r="P12816" s="31"/>
      <c r="Q12816" s="31"/>
      <c r="R12816" s="31"/>
      <c r="S12816" s="31"/>
      <c r="T12816" s="26"/>
      <c r="U12816" s="26"/>
      <c r="W12816" s="10"/>
    </row>
    <row r="12817">
      <c r="E12817" s="26"/>
      <c r="F12817" s="27"/>
      <c r="J12817" s="26"/>
      <c r="K12817" s="26"/>
      <c r="L12817" s="30"/>
      <c r="M12817" s="31"/>
      <c r="N12817" s="31"/>
      <c r="O12817" s="31"/>
      <c r="P12817" s="31"/>
      <c r="Q12817" s="31"/>
      <c r="R12817" s="31"/>
      <c r="S12817" s="31"/>
      <c r="T12817" s="26"/>
      <c r="U12817" s="26"/>
      <c r="W12817" s="10"/>
    </row>
    <row r="12818">
      <c r="E12818" s="26"/>
      <c r="F12818" s="27"/>
      <c r="J12818" s="26"/>
      <c r="K12818" s="26"/>
      <c r="L12818" s="30"/>
      <c r="M12818" s="31"/>
      <c r="N12818" s="31"/>
      <c r="O12818" s="31"/>
      <c r="P12818" s="31"/>
      <c r="Q12818" s="31"/>
      <c r="R12818" s="31"/>
      <c r="S12818" s="31"/>
      <c r="T12818" s="26"/>
      <c r="U12818" s="26"/>
      <c r="W12818" s="10"/>
    </row>
    <row r="12819">
      <c r="E12819" s="26"/>
      <c r="F12819" s="27"/>
      <c r="J12819" s="26"/>
      <c r="K12819" s="26"/>
      <c r="L12819" s="30"/>
      <c r="M12819" s="31"/>
      <c r="N12819" s="31"/>
      <c r="O12819" s="31"/>
      <c r="P12819" s="31"/>
      <c r="Q12819" s="31"/>
      <c r="R12819" s="31"/>
      <c r="S12819" s="31"/>
      <c r="T12819" s="26"/>
      <c r="U12819" s="26"/>
      <c r="W12819" s="10"/>
    </row>
    <row r="12820">
      <c r="E12820" s="26"/>
      <c r="F12820" s="27"/>
      <c r="J12820" s="26"/>
      <c r="K12820" s="26"/>
      <c r="L12820" s="30"/>
      <c r="M12820" s="31"/>
      <c r="N12820" s="31"/>
      <c r="O12820" s="31"/>
      <c r="P12820" s="31"/>
      <c r="Q12820" s="31"/>
      <c r="R12820" s="31"/>
      <c r="S12820" s="31"/>
      <c r="T12820" s="26"/>
      <c r="U12820" s="26"/>
      <c r="W12820" s="10"/>
    </row>
    <row r="12821">
      <c r="E12821" s="26"/>
      <c r="F12821" s="27"/>
      <c r="J12821" s="26"/>
      <c r="K12821" s="26"/>
      <c r="L12821" s="30"/>
      <c r="M12821" s="31"/>
      <c r="N12821" s="31"/>
      <c r="O12821" s="31"/>
      <c r="P12821" s="31"/>
      <c r="Q12821" s="31"/>
      <c r="R12821" s="31"/>
      <c r="S12821" s="31"/>
      <c r="T12821" s="26"/>
      <c r="U12821" s="26"/>
      <c r="W12821" s="10"/>
    </row>
    <row r="12822">
      <c r="E12822" s="26"/>
      <c r="F12822" s="27"/>
      <c r="J12822" s="26"/>
      <c r="K12822" s="26"/>
      <c r="L12822" s="30"/>
      <c r="M12822" s="31"/>
      <c r="N12822" s="31"/>
      <c r="O12822" s="31"/>
      <c r="P12822" s="31"/>
      <c r="Q12822" s="31"/>
      <c r="R12822" s="31"/>
      <c r="S12822" s="31"/>
      <c r="T12822" s="26"/>
      <c r="U12822" s="26"/>
      <c r="W12822" s="10"/>
    </row>
    <row r="12823">
      <c r="E12823" s="26"/>
      <c r="F12823" s="27"/>
      <c r="J12823" s="26"/>
      <c r="K12823" s="26"/>
      <c r="L12823" s="30"/>
      <c r="M12823" s="31"/>
      <c r="N12823" s="31"/>
      <c r="O12823" s="31"/>
      <c r="P12823" s="31"/>
      <c r="Q12823" s="31"/>
      <c r="R12823" s="31"/>
      <c r="S12823" s="31"/>
      <c r="T12823" s="26"/>
      <c r="U12823" s="26"/>
      <c r="W12823" s="10"/>
    </row>
    <row r="12824">
      <c r="E12824" s="26"/>
      <c r="F12824" s="27"/>
      <c r="J12824" s="26"/>
      <c r="K12824" s="26"/>
      <c r="L12824" s="30"/>
      <c r="M12824" s="31"/>
      <c r="N12824" s="31"/>
      <c r="O12824" s="31"/>
      <c r="P12824" s="31"/>
      <c r="Q12824" s="31"/>
      <c r="R12824" s="31"/>
      <c r="S12824" s="31"/>
      <c r="T12824" s="26"/>
      <c r="U12824" s="26"/>
      <c r="W12824" s="10"/>
    </row>
    <row r="12825">
      <c r="E12825" s="26"/>
      <c r="F12825" s="27"/>
      <c r="J12825" s="26"/>
      <c r="K12825" s="26"/>
      <c r="L12825" s="30"/>
      <c r="M12825" s="31"/>
      <c r="N12825" s="31"/>
      <c r="O12825" s="31"/>
      <c r="P12825" s="31"/>
      <c r="Q12825" s="31"/>
      <c r="R12825" s="31"/>
      <c r="S12825" s="31"/>
      <c r="T12825" s="26"/>
      <c r="U12825" s="26"/>
      <c r="W12825" s="10"/>
    </row>
    <row r="12826">
      <c r="E12826" s="26"/>
      <c r="F12826" s="27"/>
      <c r="J12826" s="26"/>
      <c r="K12826" s="26"/>
      <c r="L12826" s="30"/>
      <c r="M12826" s="31"/>
      <c r="N12826" s="31"/>
      <c r="O12826" s="31"/>
      <c r="P12826" s="31"/>
      <c r="Q12826" s="31"/>
      <c r="R12826" s="31"/>
      <c r="S12826" s="31"/>
      <c r="T12826" s="26"/>
      <c r="U12826" s="26"/>
      <c r="W12826" s="10"/>
    </row>
    <row r="12827">
      <c r="E12827" s="26"/>
      <c r="F12827" s="27"/>
      <c r="J12827" s="26"/>
      <c r="K12827" s="26"/>
      <c r="L12827" s="30"/>
      <c r="M12827" s="31"/>
      <c r="N12827" s="31"/>
      <c r="O12827" s="31"/>
      <c r="P12827" s="31"/>
      <c r="Q12827" s="31"/>
      <c r="R12827" s="31"/>
      <c r="S12827" s="31"/>
      <c r="T12827" s="26"/>
      <c r="U12827" s="26"/>
      <c r="W12827" s="10"/>
    </row>
    <row r="12828">
      <c r="E12828" s="26"/>
      <c r="F12828" s="27"/>
      <c r="J12828" s="26"/>
      <c r="K12828" s="26"/>
      <c r="L12828" s="30"/>
      <c r="M12828" s="31"/>
      <c r="N12828" s="31"/>
      <c r="O12828" s="31"/>
      <c r="P12828" s="31"/>
      <c r="Q12828" s="31"/>
      <c r="R12828" s="31"/>
      <c r="S12828" s="31"/>
      <c r="T12828" s="26"/>
      <c r="U12828" s="26"/>
      <c r="W12828" s="10"/>
    </row>
    <row r="12829">
      <c r="E12829" s="26"/>
      <c r="F12829" s="27"/>
      <c r="J12829" s="26"/>
      <c r="K12829" s="26"/>
      <c r="L12829" s="30"/>
      <c r="M12829" s="31"/>
      <c r="N12829" s="31"/>
      <c r="O12829" s="31"/>
      <c r="P12829" s="31"/>
      <c r="Q12829" s="31"/>
      <c r="R12829" s="31"/>
      <c r="S12829" s="31"/>
      <c r="T12829" s="26"/>
      <c r="U12829" s="26"/>
      <c r="W12829" s="10"/>
    </row>
    <row r="12830">
      <c r="E12830" s="26"/>
      <c r="F12830" s="27"/>
      <c r="J12830" s="26"/>
      <c r="K12830" s="26"/>
      <c r="L12830" s="30"/>
      <c r="M12830" s="31"/>
      <c r="N12830" s="31"/>
      <c r="O12830" s="31"/>
      <c r="P12830" s="31"/>
      <c r="Q12830" s="31"/>
      <c r="R12830" s="31"/>
      <c r="S12830" s="31"/>
      <c r="T12830" s="26"/>
      <c r="U12830" s="26"/>
      <c r="W12830" s="10"/>
    </row>
    <row r="12831">
      <c r="E12831" s="26"/>
      <c r="F12831" s="27"/>
      <c r="J12831" s="26"/>
      <c r="K12831" s="26"/>
      <c r="L12831" s="30"/>
      <c r="M12831" s="31"/>
      <c r="N12831" s="31"/>
      <c r="O12831" s="31"/>
      <c r="P12831" s="31"/>
      <c r="Q12831" s="31"/>
      <c r="R12831" s="31"/>
      <c r="S12831" s="31"/>
      <c r="T12831" s="26"/>
      <c r="U12831" s="26"/>
      <c r="W12831" s="10"/>
    </row>
    <row r="12832">
      <c r="E12832" s="26"/>
      <c r="F12832" s="27"/>
      <c r="J12832" s="26"/>
      <c r="K12832" s="26"/>
      <c r="L12832" s="30"/>
      <c r="M12832" s="31"/>
      <c r="N12832" s="31"/>
      <c r="O12832" s="31"/>
      <c r="P12832" s="31"/>
      <c r="Q12832" s="31"/>
      <c r="R12832" s="31"/>
      <c r="S12832" s="31"/>
      <c r="T12832" s="26"/>
      <c r="U12832" s="26"/>
      <c r="W12832" s="10"/>
    </row>
    <row r="12833">
      <c r="E12833" s="26"/>
      <c r="F12833" s="27"/>
      <c r="J12833" s="26"/>
      <c r="K12833" s="26"/>
      <c r="L12833" s="30"/>
      <c r="M12833" s="31"/>
      <c r="N12833" s="31"/>
      <c r="O12833" s="31"/>
      <c r="P12833" s="31"/>
      <c r="Q12833" s="31"/>
      <c r="R12833" s="31"/>
      <c r="S12833" s="31"/>
      <c r="T12833" s="26"/>
      <c r="U12833" s="26"/>
      <c r="W12833" s="10"/>
    </row>
    <row r="12834">
      <c r="E12834" s="26"/>
      <c r="F12834" s="27"/>
      <c r="J12834" s="26"/>
      <c r="K12834" s="26"/>
      <c r="L12834" s="30"/>
      <c r="M12834" s="31"/>
      <c r="N12834" s="31"/>
      <c r="O12834" s="31"/>
      <c r="P12834" s="31"/>
      <c r="Q12834" s="31"/>
      <c r="R12834" s="31"/>
      <c r="S12834" s="31"/>
      <c r="T12834" s="26"/>
      <c r="U12834" s="26"/>
      <c r="W12834" s="10"/>
    </row>
    <row r="12835">
      <c r="E12835" s="26"/>
      <c r="F12835" s="27"/>
      <c r="J12835" s="26"/>
      <c r="K12835" s="26"/>
      <c r="L12835" s="30"/>
      <c r="M12835" s="31"/>
      <c r="N12835" s="31"/>
      <c r="O12835" s="31"/>
      <c r="P12835" s="31"/>
      <c r="Q12835" s="31"/>
      <c r="R12835" s="31"/>
      <c r="S12835" s="31"/>
      <c r="T12835" s="26"/>
      <c r="U12835" s="26"/>
      <c r="W12835" s="10"/>
    </row>
    <row r="12836">
      <c r="E12836" s="26"/>
      <c r="F12836" s="27"/>
      <c r="J12836" s="26"/>
      <c r="K12836" s="26"/>
      <c r="L12836" s="30"/>
      <c r="M12836" s="31"/>
      <c r="N12836" s="31"/>
      <c r="O12836" s="31"/>
      <c r="P12836" s="31"/>
      <c r="Q12836" s="31"/>
      <c r="R12836" s="31"/>
      <c r="S12836" s="31"/>
      <c r="T12836" s="26"/>
      <c r="U12836" s="26"/>
      <c r="W12836" s="10"/>
    </row>
    <row r="12837">
      <c r="E12837" s="26"/>
      <c r="F12837" s="27"/>
      <c r="J12837" s="26"/>
      <c r="K12837" s="26"/>
      <c r="L12837" s="30"/>
      <c r="M12837" s="31"/>
      <c r="N12837" s="31"/>
      <c r="O12837" s="31"/>
      <c r="P12837" s="31"/>
      <c r="Q12837" s="31"/>
      <c r="R12837" s="31"/>
      <c r="S12837" s="31"/>
      <c r="T12837" s="26"/>
      <c r="U12837" s="26"/>
      <c r="W12837" s="10"/>
    </row>
    <row r="12838">
      <c r="E12838" s="26"/>
      <c r="F12838" s="27"/>
      <c r="J12838" s="26"/>
      <c r="K12838" s="26"/>
      <c r="L12838" s="30"/>
      <c r="M12838" s="31"/>
      <c r="N12838" s="31"/>
      <c r="O12838" s="31"/>
      <c r="P12838" s="31"/>
      <c r="Q12838" s="31"/>
      <c r="R12838" s="31"/>
      <c r="S12838" s="31"/>
      <c r="T12838" s="26"/>
      <c r="U12838" s="26"/>
      <c r="W12838" s="10"/>
    </row>
    <row r="12839">
      <c r="E12839" s="26"/>
      <c r="F12839" s="27"/>
      <c r="J12839" s="26"/>
      <c r="K12839" s="26"/>
      <c r="L12839" s="30"/>
      <c r="M12839" s="31"/>
      <c r="N12839" s="31"/>
      <c r="O12839" s="31"/>
      <c r="P12839" s="31"/>
      <c r="Q12839" s="31"/>
      <c r="R12839" s="31"/>
      <c r="S12839" s="31"/>
      <c r="T12839" s="26"/>
      <c r="U12839" s="26"/>
      <c r="W12839" s="10"/>
    </row>
    <row r="12840">
      <c r="E12840" s="26"/>
      <c r="F12840" s="27"/>
      <c r="J12840" s="26"/>
      <c r="K12840" s="26"/>
      <c r="L12840" s="30"/>
      <c r="M12840" s="31"/>
      <c r="N12840" s="31"/>
      <c r="O12840" s="31"/>
      <c r="P12840" s="31"/>
      <c r="Q12840" s="31"/>
      <c r="R12840" s="31"/>
      <c r="S12840" s="31"/>
      <c r="T12840" s="26"/>
      <c r="U12840" s="26"/>
      <c r="W12840" s="10"/>
    </row>
    <row r="12841">
      <c r="E12841" s="26"/>
      <c r="F12841" s="27"/>
      <c r="J12841" s="26"/>
      <c r="K12841" s="26"/>
      <c r="L12841" s="30"/>
      <c r="M12841" s="31"/>
      <c r="N12841" s="31"/>
      <c r="O12841" s="31"/>
      <c r="P12841" s="31"/>
      <c r="Q12841" s="31"/>
      <c r="R12841" s="31"/>
      <c r="S12841" s="31"/>
      <c r="T12841" s="26"/>
      <c r="U12841" s="26"/>
      <c r="W12841" s="10"/>
    </row>
    <row r="12842">
      <c r="E12842" s="26"/>
      <c r="F12842" s="27"/>
      <c r="J12842" s="26"/>
      <c r="K12842" s="26"/>
      <c r="L12842" s="30"/>
      <c r="M12842" s="31"/>
      <c r="N12842" s="31"/>
      <c r="O12842" s="31"/>
      <c r="P12842" s="31"/>
      <c r="Q12842" s="31"/>
      <c r="R12842" s="31"/>
      <c r="S12842" s="31"/>
      <c r="T12842" s="26"/>
      <c r="U12842" s="26"/>
      <c r="W12842" s="10"/>
    </row>
    <row r="12843">
      <c r="E12843" s="26"/>
      <c r="F12843" s="27"/>
      <c r="J12843" s="26"/>
      <c r="K12843" s="26"/>
      <c r="L12843" s="30"/>
      <c r="M12843" s="31"/>
      <c r="N12843" s="31"/>
      <c r="O12843" s="31"/>
      <c r="P12843" s="31"/>
      <c r="Q12843" s="31"/>
      <c r="R12843" s="31"/>
      <c r="S12843" s="31"/>
      <c r="T12843" s="26"/>
      <c r="U12843" s="26"/>
      <c r="W12843" s="10"/>
    </row>
    <row r="12844">
      <c r="E12844" s="26"/>
      <c r="F12844" s="27"/>
      <c r="J12844" s="26"/>
      <c r="K12844" s="26"/>
      <c r="L12844" s="30"/>
      <c r="M12844" s="31"/>
      <c r="N12844" s="31"/>
      <c r="O12844" s="31"/>
      <c r="P12844" s="31"/>
      <c r="Q12844" s="31"/>
      <c r="R12844" s="31"/>
      <c r="S12844" s="31"/>
      <c r="T12844" s="26"/>
      <c r="U12844" s="26"/>
      <c r="W12844" s="10"/>
    </row>
    <row r="12845">
      <c r="E12845" s="26"/>
      <c r="F12845" s="27"/>
      <c r="J12845" s="26"/>
      <c r="K12845" s="26"/>
      <c r="L12845" s="30"/>
      <c r="M12845" s="31"/>
      <c r="N12845" s="31"/>
      <c r="O12845" s="31"/>
      <c r="P12845" s="31"/>
      <c r="Q12845" s="31"/>
      <c r="R12845" s="31"/>
      <c r="S12845" s="31"/>
      <c r="T12845" s="26"/>
      <c r="U12845" s="26"/>
      <c r="W12845" s="10"/>
    </row>
    <row r="12846">
      <c r="E12846" s="26"/>
      <c r="F12846" s="27"/>
      <c r="J12846" s="26"/>
      <c r="K12846" s="26"/>
      <c r="L12846" s="30"/>
      <c r="M12846" s="31"/>
      <c r="N12846" s="31"/>
      <c r="O12846" s="31"/>
      <c r="P12846" s="31"/>
      <c r="Q12846" s="31"/>
      <c r="R12846" s="31"/>
      <c r="S12846" s="31"/>
      <c r="T12846" s="26"/>
      <c r="U12846" s="26"/>
      <c r="W12846" s="10"/>
    </row>
    <row r="12847">
      <c r="E12847" s="26"/>
      <c r="F12847" s="27"/>
      <c r="J12847" s="26"/>
      <c r="K12847" s="26"/>
      <c r="L12847" s="30"/>
      <c r="M12847" s="31"/>
      <c r="N12847" s="31"/>
      <c r="O12847" s="31"/>
      <c r="P12847" s="31"/>
      <c r="Q12847" s="31"/>
      <c r="R12847" s="31"/>
      <c r="S12847" s="31"/>
      <c r="T12847" s="26"/>
      <c r="U12847" s="26"/>
      <c r="W12847" s="10"/>
    </row>
    <row r="12848">
      <c r="E12848" s="26"/>
      <c r="F12848" s="27"/>
      <c r="J12848" s="26"/>
      <c r="K12848" s="26"/>
      <c r="L12848" s="30"/>
      <c r="M12848" s="31"/>
      <c r="N12848" s="31"/>
      <c r="O12848" s="31"/>
      <c r="P12848" s="31"/>
      <c r="Q12848" s="31"/>
      <c r="R12848" s="31"/>
      <c r="S12848" s="31"/>
      <c r="T12848" s="26"/>
      <c r="U12848" s="26"/>
      <c r="W12848" s="10"/>
    </row>
    <row r="12849">
      <c r="E12849" s="26"/>
      <c r="F12849" s="27"/>
      <c r="J12849" s="26"/>
      <c r="K12849" s="26"/>
      <c r="L12849" s="30"/>
      <c r="M12849" s="31"/>
      <c r="N12849" s="31"/>
      <c r="O12849" s="31"/>
      <c r="P12849" s="31"/>
      <c r="Q12849" s="31"/>
      <c r="R12849" s="31"/>
      <c r="S12849" s="31"/>
      <c r="T12849" s="26"/>
      <c r="U12849" s="26"/>
      <c r="W12849" s="10"/>
    </row>
    <row r="12850">
      <c r="E12850" s="26"/>
      <c r="F12850" s="27"/>
      <c r="J12850" s="26"/>
      <c r="K12850" s="26"/>
      <c r="L12850" s="30"/>
      <c r="M12850" s="31"/>
      <c r="N12850" s="31"/>
      <c r="O12850" s="31"/>
      <c r="P12850" s="31"/>
      <c r="Q12850" s="31"/>
      <c r="R12850" s="31"/>
      <c r="S12850" s="31"/>
      <c r="T12850" s="26"/>
      <c r="U12850" s="26"/>
      <c r="W12850" s="10"/>
    </row>
    <row r="12851">
      <c r="E12851" s="26"/>
      <c r="F12851" s="27"/>
      <c r="J12851" s="26"/>
      <c r="K12851" s="26"/>
      <c r="L12851" s="30"/>
      <c r="M12851" s="31"/>
      <c r="N12851" s="31"/>
      <c r="O12851" s="31"/>
      <c r="P12851" s="31"/>
      <c r="Q12851" s="31"/>
      <c r="R12851" s="31"/>
      <c r="S12851" s="31"/>
      <c r="T12851" s="26"/>
      <c r="U12851" s="26"/>
      <c r="W12851" s="10"/>
    </row>
    <row r="12852">
      <c r="E12852" s="26"/>
      <c r="F12852" s="27"/>
      <c r="J12852" s="26"/>
      <c r="K12852" s="26"/>
      <c r="L12852" s="30"/>
      <c r="M12852" s="31"/>
      <c r="N12852" s="31"/>
      <c r="O12852" s="31"/>
      <c r="P12852" s="31"/>
      <c r="Q12852" s="31"/>
      <c r="R12852" s="31"/>
      <c r="S12852" s="31"/>
      <c r="T12852" s="26"/>
      <c r="U12852" s="26"/>
      <c r="W12852" s="10"/>
    </row>
    <row r="12853">
      <c r="E12853" s="26"/>
      <c r="F12853" s="27"/>
      <c r="J12853" s="26"/>
      <c r="K12853" s="26"/>
      <c r="L12853" s="30"/>
      <c r="M12853" s="31"/>
      <c r="N12853" s="31"/>
      <c r="O12853" s="31"/>
      <c r="P12853" s="31"/>
      <c r="Q12853" s="31"/>
      <c r="R12853" s="31"/>
      <c r="S12853" s="31"/>
      <c r="T12853" s="26"/>
      <c r="U12853" s="26"/>
      <c r="W12853" s="10"/>
    </row>
    <row r="12854">
      <c r="E12854" s="26"/>
      <c r="F12854" s="27"/>
      <c r="J12854" s="26"/>
      <c r="K12854" s="26"/>
      <c r="L12854" s="30"/>
      <c r="M12854" s="31"/>
      <c r="N12854" s="31"/>
      <c r="O12854" s="31"/>
      <c r="P12854" s="31"/>
      <c r="Q12854" s="31"/>
      <c r="R12854" s="31"/>
      <c r="S12854" s="31"/>
      <c r="T12854" s="26"/>
      <c r="U12854" s="26"/>
      <c r="W12854" s="10"/>
    </row>
    <row r="12855">
      <c r="E12855" s="26"/>
      <c r="F12855" s="27"/>
      <c r="J12855" s="26"/>
      <c r="K12855" s="26"/>
      <c r="L12855" s="30"/>
      <c r="M12855" s="31"/>
      <c r="N12855" s="31"/>
      <c r="O12855" s="31"/>
      <c r="P12855" s="31"/>
      <c r="Q12855" s="31"/>
      <c r="R12855" s="31"/>
      <c r="S12855" s="31"/>
      <c r="T12855" s="26"/>
      <c r="U12855" s="26"/>
      <c r="W12855" s="10"/>
    </row>
    <row r="12856">
      <c r="E12856" s="26"/>
      <c r="F12856" s="27"/>
      <c r="J12856" s="26"/>
      <c r="K12856" s="26"/>
      <c r="L12856" s="30"/>
      <c r="M12856" s="31"/>
      <c r="N12856" s="31"/>
      <c r="O12856" s="31"/>
      <c r="P12856" s="31"/>
      <c r="Q12856" s="31"/>
      <c r="R12856" s="31"/>
      <c r="S12856" s="31"/>
      <c r="T12856" s="26"/>
      <c r="U12856" s="26"/>
      <c r="W12856" s="10"/>
    </row>
    <row r="12857">
      <c r="E12857" s="26"/>
      <c r="F12857" s="27"/>
      <c r="J12857" s="26"/>
      <c r="K12857" s="26"/>
      <c r="L12857" s="30"/>
      <c r="M12857" s="31"/>
      <c r="N12857" s="31"/>
      <c r="O12857" s="31"/>
      <c r="P12857" s="31"/>
      <c r="Q12857" s="31"/>
      <c r="R12857" s="31"/>
      <c r="S12857" s="31"/>
      <c r="T12857" s="26"/>
      <c r="U12857" s="26"/>
      <c r="W12857" s="10"/>
    </row>
    <row r="12858">
      <c r="E12858" s="26"/>
      <c r="F12858" s="27"/>
      <c r="J12858" s="26"/>
      <c r="K12858" s="26"/>
      <c r="L12858" s="30"/>
      <c r="M12858" s="31"/>
      <c r="N12858" s="31"/>
      <c r="O12858" s="31"/>
      <c r="P12858" s="31"/>
      <c r="Q12858" s="31"/>
      <c r="R12858" s="31"/>
      <c r="S12858" s="31"/>
      <c r="T12858" s="26"/>
      <c r="U12858" s="26"/>
      <c r="W12858" s="10"/>
    </row>
    <row r="12859">
      <c r="E12859" s="26"/>
      <c r="F12859" s="27"/>
      <c r="J12859" s="26"/>
      <c r="K12859" s="26"/>
      <c r="L12859" s="30"/>
      <c r="M12859" s="31"/>
      <c r="N12859" s="31"/>
      <c r="O12859" s="31"/>
      <c r="P12859" s="31"/>
      <c r="Q12859" s="31"/>
      <c r="R12859" s="31"/>
      <c r="S12859" s="31"/>
      <c r="T12859" s="26"/>
      <c r="U12859" s="26"/>
      <c r="W12859" s="10"/>
    </row>
    <row r="12860">
      <c r="E12860" s="26"/>
      <c r="F12860" s="27"/>
      <c r="J12860" s="26"/>
      <c r="K12860" s="26"/>
      <c r="L12860" s="30"/>
      <c r="M12860" s="31"/>
      <c r="N12860" s="31"/>
      <c r="O12860" s="31"/>
      <c r="P12860" s="31"/>
      <c r="Q12860" s="31"/>
      <c r="R12860" s="31"/>
      <c r="S12860" s="31"/>
      <c r="T12860" s="26"/>
      <c r="U12860" s="26"/>
      <c r="W12860" s="10"/>
    </row>
    <row r="12861">
      <c r="E12861" s="26"/>
      <c r="F12861" s="27"/>
      <c r="J12861" s="26"/>
      <c r="K12861" s="26"/>
      <c r="L12861" s="30"/>
      <c r="M12861" s="31"/>
      <c r="N12861" s="31"/>
      <c r="O12861" s="31"/>
      <c r="P12861" s="31"/>
      <c r="Q12861" s="31"/>
      <c r="R12861" s="31"/>
      <c r="S12861" s="31"/>
      <c r="T12861" s="26"/>
      <c r="U12861" s="26"/>
      <c r="W12861" s="10"/>
    </row>
    <row r="12862">
      <c r="E12862" s="26"/>
      <c r="F12862" s="27"/>
      <c r="J12862" s="26"/>
      <c r="K12862" s="26"/>
      <c r="L12862" s="30"/>
      <c r="M12862" s="31"/>
      <c r="N12862" s="31"/>
      <c r="O12862" s="31"/>
      <c r="P12862" s="31"/>
      <c r="Q12862" s="31"/>
      <c r="R12862" s="31"/>
      <c r="S12862" s="31"/>
      <c r="T12862" s="26"/>
      <c r="U12862" s="26"/>
      <c r="W12862" s="10"/>
    </row>
    <row r="12863">
      <c r="E12863" s="26"/>
      <c r="F12863" s="27"/>
      <c r="J12863" s="26"/>
      <c r="K12863" s="26"/>
      <c r="L12863" s="30"/>
      <c r="M12863" s="31"/>
      <c r="N12863" s="31"/>
      <c r="O12863" s="31"/>
      <c r="P12863" s="31"/>
      <c r="Q12863" s="31"/>
      <c r="R12863" s="31"/>
      <c r="S12863" s="31"/>
      <c r="T12863" s="26"/>
      <c r="U12863" s="26"/>
      <c r="W12863" s="10"/>
    </row>
    <row r="12864">
      <c r="E12864" s="26"/>
      <c r="F12864" s="27"/>
      <c r="J12864" s="26"/>
      <c r="K12864" s="26"/>
      <c r="L12864" s="30"/>
      <c r="M12864" s="31"/>
      <c r="N12864" s="31"/>
      <c r="O12864" s="31"/>
      <c r="P12864" s="31"/>
      <c r="Q12864" s="31"/>
      <c r="R12864" s="31"/>
      <c r="S12864" s="31"/>
      <c r="T12864" s="26"/>
      <c r="U12864" s="26"/>
      <c r="W12864" s="10"/>
    </row>
    <row r="12865">
      <c r="E12865" s="26"/>
      <c r="F12865" s="27"/>
      <c r="J12865" s="26"/>
      <c r="K12865" s="26"/>
      <c r="L12865" s="30"/>
      <c r="M12865" s="31"/>
      <c r="N12865" s="31"/>
      <c r="O12865" s="31"/>
      <c r="P12865" s="31"/>
      <c r="Q12865" s="31"/>
      <c r="R12865" s="31"/>
      <c r="S12865" s="31"/>
      <c r="T12865" s="26"/>
      <c r="U12865" s="26"/>
      <c r="W12865" s="10"/>
    </row>
    <row r="12866">
      <c r="E12866" s="26"/>
      <c r="F12866" s="27"/>
      <c r="J12866" s="26"/>
      <c r="K12866" s="26"/>
      <c r="L12866" s="30"/>
      <c r="M12866" s="31"/>
      <c r="N12866" s="31"/>
      <c r="O12866" s="31"/>
      <c r="P12866" s="31"/>
      <c r="Q12866" s="31"/>
      <c r="R12866" s="31"/>
      <c r="S12866" s="31"/>
      <c r="T12866" s="26"/>
      <c r="U12866" s="26"/>
      <c r="W12866" s="10"/>
    </row>
    <row r="12867">
      <c r="E12867" s="26"/>
      <c r="F12867" s="27"/>
      <c r="J12867" s="26"/>
      <c r="K12867" s="26"/>
      <c r="L12867" s="30"/>
      <c r="M12867" s="31"/>
      <c r="N12867" s="31"/>
      <c r="O12867" s="31"/>
      <c r="P12867" s="31"/>
      <c r="Q12867" s="31"/>
      <c r="R12867" s="31"/>
      <c r="S12867" s="31"/>
      <c r="T12867" s="26"/>
      <c r="U12867" s="26"/>
      <c r="W12867" s="10"/>
    </row>
    <row r="12868">
      <c r="E12868" s="26"/>
      <c r="F12868" s="27"/>
      <c r="J12868" s="26"/>
      <c r="K12868" s="26"/>
      <c r="L12868" s="30"/>
      <c r="M12868" s="31"/>
      <c r="N12868" s="31"/>
      <c r="O12868" s="31"/>
      <c r="P12868" s="31"/>
      <c r="Q12868" s="31"/>
      <c r="R12868" s="31"/>
      <c r="S12868" s="31"/>
      <c r="T12868" s="26"/>
      <c r="U12868" s="26"/>
      <c r="W12868" s="10"/>
    </row>
    <row r="12869">
      <c r="E12869" s="26"/>
      <c r="F12869" s="27"/>
      <c r="J12869" s="26"/>
      <c r="K12869" s="26"/>
      <c r="L12869" s="30"/>
      <c r="M12869" s="31"/>
      <c r="N12869" s="31"/>
      <c r="O12869" s="31"/>
      <c r="P12869" s="31"/>
      <c r="Q12869" s="31"/>
      <c r="R12869" s="31"/>
      <c r="S12869" s="31"/>
      <c r="T12869" s="26"/>
      <c r="U12869" s="26"/>
      <c r="W12869" s="10"/>
    </row>
    <row r="12870">
      <c r="E12870" s="26"/>
      <c r="F12870" s="27"/>
      <c r="J12870" s="26"/>
      <c r="K12870" s="26"/>
      <c r="L12870" s="30"/>
      <c r="M12870" s="31"/>
      <c r="N12870" s="31"/>
      <c r="O12870" s="31"/>
      <c r="P12870" s="31"/>
      <c r="Q12870" s="31"/>
      <c r="R12870" s="31"/>
      <c r="S12870" s="31"/>
      <c r="T12870" s="26"/>
      <c r="U12870" s="26"/>
      <c r="W12870" s="10"/>
    </row>
    <row r="12871">
      <c r="E12871" s="26"/>
      <c r="F12871" s="27"/>
      <c r="J12871" s="26"/>
      <c r="K12871" s="26"/>
      <c r="L12871" s="30"/>
      <c r="M12871" s="31"/>
      <c r="N12871" s="31"/>
      <c r="O12871" s="31"/>
      <c r="P12871" s="31"/>
      <c r="Q12871" s="31"/>
      <c r="R12871" s="31"/>
      <c r="S12871" s="31"/>
      <c r="T12871" s="26"/>
      <c r="U12871" s="26"/>
      <c r="W12871" s="10"/>
    </row>
    <row r="12872">
      <c r="E12872" s="26"/>
      <c r="F12872" s="27"/>
      <c r="J12872" s="26"/>
      <c r="K12872" s="26"/>
      <c r="L12872" s="30"/>
      <c r="M12872" s="31"/>
      <c r="N12872" s="31"/>
      <c r="O12872" s="31"/>
      <c r="P12872" s="31"/>
      <c r="Q12872" s="31"/>
      <c r="R12872" s="31"/>
      <c r="S12872" s="31"/>
      <c r="T12872" s="26"/>
      <c r="U12872" s="26"/>
      <c r="W12872" s="10"/>
    </row>
    <row r="12873">
      <c r="E12873" s="26"/>
      <c r="F12873" s="27"/>
      <c r="J12873" s="26"/>
      <c r="K12873" s="26"/>
      <c r="L12873" s="30"/>
      <c r="M12873" s="31"/>
      <c r="N12873" s="31"/>
      <c r="O12873" s="31"/>
      <c r="P12873" s="31"/>
      <c r="Q12873" s="31"/>
      <c r="R12873" s="31"/>
      <c r="S12873" s="31"/>
      <c r="T12873" s="26"/>
      <c r="U12873" s="26"/>
      <c r="W12873" s="10"/>
    </row>
    <row r="12874">
      <c r="E12874" s="26"/>
      <c r="F12874" s="27"/>
      <c r="J12874" s="26"/>
      <c r="K12874" s="26"/>
      <c r="L12874" s="30"/>
      <c r="M12874" s="31"/>
      <c r="N12874" s="31"/>
      <c r="O12874" s="31"/>
      <c r="P12874" s="31"/>
      <c r="Q12874" s="31"/>
      <c r="R12874" s="31"/>
      <c r="S12874" s="31"/>
      <c r="T12874" s="26"/>
      <c r="U12874" s="26"/>
      <c r="W12874" s="10"/>
    </row>
    <row r="12875">
      <c r="E12875" s="26"/>
      <c r="F12875" s="27"/>
      <c r="J12875" s="26"/>
      <c r="K12875" s="26"/>
      <c r="L12875" s="30"/>
      <c r="M12875" s="31"/>
      <c r="N12875" s="31"/>
      <c r="O12875" s="31"/>
      <c r="P12875" s="31"/>
      <c r="Q12875" s="31"/>
      <c r="R12875" s="31"/>
      <c r="S12875" s="31"/>
      <c r="T12875" s="26"/>
      <c r="U12875" s="26"/>
      <c r="W12875" s="10"/>
    </row>
    <row r="12876">
      <c r="E12876" s="26"/>
      <c r="F12876" s="27"/>
      <c r="J12876" s="26"/>
      <c r="K12876" s="26"/>
      <c r="L12876" s="30"/>
      <c r="M12876" s="31"/>
      <c r="N12876" s="31"/>
      <c r="O12876" s="31"/>
      <c r="P12876" s="31"/>
      <c r="Q12876" s="31"/>
      <c r="R12876" s="31"/>
      <c r="S12876" s="31"/>
      <c r="T12876" s="26"/>
      <c r="U12876" s="26"/>
      <c r="W12876" s="10"/>
    </row>
    <row r="12877">
      <c r="E12877" s="26"/>
      <c r="F12877" s="27"/>
      <c r="J12877" s="26"/>
      <c r="K12877" s="26"/>
      <c r="L12877" s="30"/>
      <c r="M12877" s="31"/>
      <c r="N12877" s="31"/>
      <c r="O12877" s="31"/>
      <c r="P12877" s="31"/>
      <c r="Q12877" s="31"/>
      <c r="R12877" s="31"/>
      <c r="S12877" s="31"/>
      <c r="T12877" s="26"/>
      <c r="U12877" s="26"/>
      <c r="W12877" s="10"/>
    </row>
    <row r="12878">
      <c r="E12878" s="26"/>
      <c r="F12878" s="27"/>
      <c r="J12878" s="26"/>
      <c r="K12878" s="26"/>
      <c r="L12878" s="30"/>
      <c r="M12878" s="31"/>
      <c r="N12878" s="31"/>
      <c r="O12878" s="31"/>
      <c r="P12878" s="31"/>
      <c r="Q12878" s="31"/>
      <c r="R12878" s="31"/>
      <c r="S12878" s="31"/>
      <c r="T12878" s="26"/>
      <c r="U12878" s="26"/>
      <c r="W12878" s="10"/>
    </row>
    <row r="12879">
      <c r="E12879" s="26"/>
      <c r="F12879" s="27"/>
      <c r="J12879" s="26"/>
      <c r="K12879" s="26"/>
      <c r="L12879" s="30"/>
      <c r="M12879" s="31"/>
      <c r="N12879" s="31"/>
      <c r="O12879" s="31"/>
      <c r="P12879" s="31"/>
      <c r="Q12879" s="31"/>
      <c r="R12879" s="31"/>
      <c r="S12879" s="31"/>
      <c r="T12879" s="26"/>
      <c r="U12879" s="26"/>
      <c r="W12879" s="10"/>
    </row>
    <row r="12880">
      <c r="E12880" s="26"/>
      <c r="F12880" s="27"/>
      <c r="J12880" s="26"/>
      <c r="K12880" s="26"/>
      <c r="L12880" s="30"/>
      <c r="M12880" s="31"/>
      <c r="N12880" s="31"/>
      <c r="O12880" s="31"/>
      <c r="P12880" s="31"/>
      <c r="Q12880" s="31"/>
      <c r="R12880" s="31"/>
      <c r="S12880" s="31"/>
      <c r="T12880" s="26"/>
      <c r="U12880" s="26"/>
      <c r="W12880" s="10"/>
    </row>
    <row r="12881">
      <c r="E12881" s="26"/>
      <c r="F12881" s="27"/>
      <c r="J12881" s="26"/>
      <c r="K12881" s="26"/>
      <c r="L12881" s="30"/>
      <c r="M12881" s="31"/>
      <c r="N12881" s="31"/>
      <c r="O12881" s="31"/>
      <c r="P12881" s="31"/>
      <c r="Q12881" s="31"/>
      <c r="R12881" s="31"/>
      <c r="S12881" s="31"/>
      <c r="T12881" s="26"/>
      <c r="U12881" s="26"/>
      <c r="W12881" s="10"/>
    </row>
    <row r="12882">
      <c r="E12882" s="26"/>
      <c r="F12882" s="27"/>
      <c r="J12882" s="26"/>
      <c r="K12882" s="26"/>
      <c r="L12882" s="30"/>
      <c r="M12882" s="31"/>
      <c r="N12882" s="31"/>
      <c r="O12882" s="31"/>
      <c r="P12882" s="31"/>
      <c r="Q12882" s="31"/>
      <c r="R12882" s="31"/>
      <c r="S12882" s="31"/>
      <c r="T12882" s="26"/>
      <c r="U12882" s="26"/>
      <c r="W12882" s="10"/>
    </row>
    <row r="12883">
      <c r="E12883" s="26"/>
      <c r="F12883" s="27"/>
      <c r="J12883" s="26"/>
      <c r="K12883" s="26"/>
      <c r="L12883" s="30"/>
      <c r="M12883" s="31"/>
      <c r="N12883" s="31"/>
      <c r="O12883" s="31"/>
      <c r="P12883" s="31"/>
      <c r="Q12883" s="31"/>
      <c r="R12883" s="31"/>
      <c r="S12883" s="31"/>
      <c r="T12883" s="26"/>
      <c r="U12883" s="26"/>
      <c r="W12883" s="10"/>
    </row>
    <row r="12884">
      <c r="E12884" s="26"/>
      <c r="F12884" s="27"/>
      <c r="J12884" s="26"/>
      <c r="K12884" s="26"/>
      <c r="L12884" s="30"/>
      <c r="M12884" s="31"/>
      <c r="N12884" s="31"/>
      <c r="O12884" s="31"/>
      <c r="P12884" s="31"/>
      <c r="Q12884" s="31"/>
      <c r="R12884" s="31"/>
      <c r="S12884" s="31"/>
      <c r="T12884" s="26"/>
      <c r="U12884" s="26"/>
      <c r="W12884" s="10"/>
    </row>
    <row r="12885">
      <c r="E12885" s="26"/>
      <c r="F12885" s="27"/>
      <c r="J12885" s="26"/>
      <c r="K12885" s="26"/>
      <c r="L12885" s="30"/>
      <c r="M12885" s="31"/>
      <c r="N12885" s="31"/>
      <c r="O12885" s="31"/>
      <c r="P12885" s="31"/>
      <c r="Q12885" s="31"/>
      <c r="R12885" s="31"/>
      <c r="S12885" s="31"/>
      <c r="T12885" s="26"/>
      <c r="U12885" s="26"/>
      <c r="W12885" s="10"/>
    </row>
    <row r="12886">
      <c r="E12886" s="26"/>
      <c r="F12886" s="27"/>
      <c r="J12886" s="26"/>
      <c r="K12886" s="26"/>
      <c r="L12886" s="30"/>
      <c r="M12886" s="31"/>
      <c r="N12886" s="31"/>
      <c r="O12886" s="31"/>
      <c r="P12886" s="31"/>
      <c r="Q12886" s="31"/>
      <c r="R12886" s="31"/>
      <c r="S12886" s="31"/>
      <c r="T12886" s="26"/>
      <c r="U12886" s="26"/>
      <c r="W12886" s="10"/>
    </row>
    <row r="12887">
      <c r="E12887" s="26"/>
      <c r="F12887" s="27"/>
      <c r="J12887" s="26"/>
      <c r="K12887" s="26"/>
      <c r="L12887" s="30"/>
      <c r="M12887" s="31"/>
      <c r="N12887" s="31"/>
      <c r="O12887" s="31"/>
      <c r="P12887" s="31"/>
      <c r="Q12887" s="31"/>
      <c r="R12887" s="31"/>
      <c r="S12887" s="31"/>
      <c r="T12887" s="26"/>
      <c r="U12887" s="26"/>
      <c r="W12887" s="10"/>
    </row>
    <row r="12888">
      <c r="E12888" s="26"/>
      <c r="F12888" s="27"/>
      <c r="J12888" s="26"/>
      <c r="K12888" s="26"/>
      <c r="L12888" s="30"/>
      <c r="M12888" s="31"/>
      <c r="N12888" s="31"/>
      <c r="O12888" s="31"/>
      <c r="P12888" s="31"/>
      <c r="Q12888" s="31"/>
      <c r="R12888" s="31"/>
      <c r="S12888" s="31"/>
      <c r="T12888" s="26"/>
      <c r="U12888" s="26"/>
      <c r="W12888" s="10"/>
    </row>
    <row r="12889">
      <c r="E12889" s="26"/>
      <c r="F12889" s="27"/>
      <c r="J12889" s="26"/>
      <c r="K12889" s="26"/>
      <c r="L12889" s="30"/>
      <c r="M12889" s="31"/>
      <c r="N12889" s="31"/>
      <c r="O12889" s="31"/>
      <c r="P12889" s="31"/>
      <c r="Q12889" s="31"/>
      <c r="R12889" s="31"/>
      <c r="S12889" s="31"/>
      <c r="T12889" s="26"/>
      <c r="U12889" s="26"/>
      <c r="W12889" s="10"/>
    </row>
    <row r="12890">
      <c r="E12890" s="26"/>
      <c r="F12890" s="27"/>
      <c r="J12890" s="26"/>
      <c r="K12890" s="26"/>
      <c r="L12890" s="30"/>
      <c r="M12890" s="31"/>
      <c r="N12890" s="31"/>
      <c r="O12890" s="31"/>
      <c r="P12890" s="31"/>
      <c r="Q12890" s="31"/>
      <c r="R12890" s="31"/>
      <c r="S12890" s="31"/>
      <c r="T12890" s="26"/>
      <c r="U12890" s="26"/>
      <c r="W12890" s="10"/>
    </row>
    <row r="12891">
      <c r="E12891" s="26"/>
      <c r="F12891" s="27"/>
      <c r="J12891" s="26"/>
      <c r="K12891" s="26"/>
      <c r="L12891" s="30"/>
      <c r="M12891" s="31"/>
      <c r="N12891" s="31"/>
      <c r="O12891" s="31"/>
      <c r="P12891" s="31"/>
      <c r="Q12891" s="31"/>
      <c r="R12891" s="31"/>
      <c r="S12891" s="31"/>
      <c r="T12891" s="26"/>
      <c r="U12891" s="26"/>
      <c r="W12891" s="10"/>
    </row>
    <row r="12892">
      <c r="E12892" s="26"/>
      <c r="F12892" s="27"/>
      <c r="J12892" s="26"/>
      <c r="K12892" s="26"/>
      <c r="L12892" s="30"/>
      <c r="M12892" s="31"/>
      <c r="N12892" s="31"/>
      <c r="O12892" s="31"/>
      <c r="P12892" s="31"/>
      <c r="Q12892" s="31"/>
      <c r="R12892" s="31"/>
      <c r="S12892" s="31"/>
      <c r="T12892" s="26"/>
      <c r="U12892" s="26"/>
      <c r="W12892" s="10"/>
    </row>
    <row r="12893">
      <c r="E12893" s="26"/>
      <c r="F12893" s="27"/>
      <c r="J12893" s="26"/>
      <c r="K12893" s="26"/>
      <c r="L12893" s="30"/>
      <c r="M12893" s="31"/>
      <c r="N12893" s="31"/>
      <c r="O12893" s="31"/>
      <c r="P12893" s="31"/>
      <c r="Q12893" s="31"/>
      <c r="R12893" s="31"/>
      <c r="S12893" s="31"/>
      <c r="T12893" s="26"/>
      <c r="U12893" s="26"/>
      <c r="W12893" s="10"/>
    </row>
    <row r="12894">
      <c r="E12894" s="26"/>
      <c r="F12894" s="27"/>
      <c r="J12894" s="26"/>
      <c r="K12894" s="26"/>
      <c r="L12894" s="30"/>
      <c r="M12894" s="31"/>
      <c r="N12894" s="31"/>
      <c r="O12894" s="31"/>
      <c r="P12894" s="31"/>
      <c r="Q12894" s="31"/>
      <c r="R12894" s="31"/>
      <c r="S12894" s="31"/>
      <c r="T12894" s="26"/>
      <c r="U12894" s="26"/>
      <c r="W12894" s="10"/>
    </row>
    <row r="12895">
      <c r="E12895" s="26"/>
      <c r="F12895" s="27"/>
      <c r="J12895" s="26"/>
      <c r="K12895" s="26"/>
      <c r="L12895" s="30"/>
      <c r="M12895" s="31"/>
      <c r="N12895" s="31"/>
      <c r="O12895" s="31"/>
      <c r="P12895" s="31"/>
      <c r="Q12895" s="31"/>
      <c r="R12895" s="31"/>
      <c r="S12895" s="31"/>
      <c r="T12895" s="26"/>
      <c r="U12895" s="26"/>
      <c r="W12895" s="10"/>
    </row>
    <row r="12896">
      <c r="E12896" s="26"/>
      <c r="F12896" s="27"/>
      <c r="J12896" s="26"/>
      <c r="K12896" s="26"/>
      <c r="L12896" s="30"/>
      <c r="M12896" s="31"/>
      <c r="N12896" s="31"/>
      <c r="O12896" s="31"/>
      <c r="P12896" s="31"/>
      <c r="Q12896" s="31"/>
      <c r="R12896" s="31"/>
      <c r="S12896" s="31"/>
      <c r="T12896" s="26"/>
      <c r="U12896" s="26"/>
      <c r="W12896" s="10"/>
    </row>
    <row r="12897">
      <c r="E12897" s="26"/>
      <c r="F12897" s="27"/>
      <c r="J12897" s="26"/>
      <c r="K12897" s="26"/>
      <c r="L12897" s="30"/>
      <c r="M12897" s="31"/>
      <c r="N12897" s="31"/>
      <c r="O12897" s="31"/>
      <c r="P12897" s="31"/>
      <c r="Q12897" s="31"/>
      <c r="R12897" s="31"/>
      <c r="S12897" s="31"/>
      <c r="T12897" s="26"/>
      <c r="U12897" s="26"/>
      <c r="W12897" s="10"/>
    </row>
    <row r="12898">
      <c r="E12898" s="26"/>
      <c r="F12898" s="27"/>
      <c r="J12898" s="26"/>
      <c r="K12898" s="26"/>
      <c r="L12898" s="30"/>
      <c r="M12898" s="31"/>
      <c r="N12898" s="31"/>
      <c r="O12898" s="31"/>
      <c r="P12898" s="31"/>
      <c r="Q12898" s="31"/>
      <c r="R12898" s="31"/>
      <c r="S12898" s="31"/>
      <c r="T12898" s="26"/>
      <c r="U12898" s="26"/>
      <c r="W12898" s="10"/>
    </row>
    <row r="12899">
      <c r="E12899" s="26"/>
      <c r="F12899" s="27"/>
      <c r="J12899" s="26"/>
      <c r="K12899" s="26"/>
      <c r="L12899" s="30"/>
      <c r="M12899" s="31"/>
      <c r="N12899" s="31"/>
      <c r="O12899" s="31"/>
      <c r="P12899" s="31"/>
      <c r="Q12899" s="31"/>
      <c r="R12899" s="31"/>
      <c r="S12899" s="31"/>
      <c r="T12899" s="26"/>
      <c r="U12899" s="26"/>
      <c r="W12899" s="10"/>
    </row>
    <row r="12900">
      <c r="E12900" s="26"/>
      <c r="F12900" s="27"/>
      <c r="J12900" s="26"/>
      <c r="K12900" s="26"/>
      <c r="L12900" s="30"/>
      <c r="M12900" s="31"/>
      <c r="N12900" s="31"/>
      <c r="O12900" s="31"/>
      <c r="P12900" s="31"/>
      <c r="Q12900" s="31"/>
      <c r="R12900" s="31"/>
      <c r="S12900" s="31"/>
      <c r="T12900" s="26"/>
      <c r="U12900" s="26"/>
      <c r="W12900" s="10"/>
    </row>
    <row r="12901">
      <c r="E12901" s="26"/>
      <c r="F12901" s="27"/>
      <c r="J12901" s="26"/>
      <c r="K12901" s="26"/>
      <c r="L12901" s="30"/>
      <c r="M12901" s="31"/>
      <c r="N12901" s="31"/>
      <c r="O12901" s="31"/>
      <c r="P12901" s="31"/>
      <c r="Q12901" s="31"/>
      <c r="R12901" s="31"/>
      <c r="S12901" s="31"/>
      <c r="T12901" s="26"/>
      <c r="U12901" s="26"/>
      <c r="W12901" s="10"/>
    </row>
    <row r="12902">
      <c r="E12902" s="26"/>
      <c r="F12902" s="27"/>
      <c r="J12902" s="26"/>
      <c r="K12902" s="26"/>
      <c r="L12902" s="30"/>
      <c r="M12902" s="31"/>
      <c r="N12902" s="31"/>
      <c r="O12902" s="31"/>
      <c r="P12902" s="31"/>
      <c r="Q12902" s="31"/>
      <c r="R12902" s="31"/>
      <c r="S12902" s="31"/>
      <c r="T12902" s="26"/>
      <c r="U12902" s="26"/>
      <c r="W12902" s="10"/>
    </row>
    <row r="12903">
      <c r="E12903" s="26"/>
      <c r="F12903" s="27"/>
      <c r="J12903" s="26"/>
      <c r="K12903" s="26"/>
      <c r="L12903" s="30"/>
      <c r="M12903" s="31"/>
      <c r="N12903" s="31"/>
      <c r="O12903" s="31"/>
      <c r="P12903" s="31"/>
      <c r="Q12903" s="31"/>
      <c r="R12903" s="31"/>
      <c r="S12903" s="31"/>
      <c r="T12903" s="26"/>
      <c r="U12903" s="26"/>
      <c r="W12903" s="10"/>
    </row>
    <row r="12904">
      <c r="E12904" s="26"/>
      <c r="F12904" s="27"/>
      <c r="J12904" s="26"/>
      <c r="K12904" s="26"/>
      <c r="L12904" s="30"/>
      <c r="M12904" s="31"/>
      <c r="N12904" s="31"/>
      <c r="O12904" s="31"/>
      <c r="P12904" s="31"/>
      <c r="Q12904" s="31"/>
      <c r="R12904" s="31"/>
      <c r="S12904" s="31"/>
      <c r="T12904" s="26"/>
      <c r="U12904" s="26"/>
      <c r="W12904" s="10"/>
    </row>
    <row r="12905">
      <c r="E12905" s="26"/>
      <c r="F12905" s="27"/>
      <c r="J12905" s="26"/>
      <c r="K12905" s="26"/>
      <c r="L12905" s="30"/>
      <c r="M12905" s="31"/>
      <c r="N12905" s="31"/>
      <c r="O12905" s="31"/>
      <c r="P12905" s="31"/>
      <c r="Q12905" s="31"/>
      <c r="R12905" s="31"/>
      <c r="S12905" s="31"/>
      <c r="T12905" s="26"/>
      <c r="U12905" s="26"/>
      <c r="W12905" s="10"/>
    </row>
    <row r="12906">
      <c r="E12906" s="26"/>
      <c r="F12906" s="27"/>
      <c r="J12906" s="26"/>
      <c r="K12906" s="26"/>
      <c r="L12906" s="30"/>
      <c r="M12906" s="31"/>
      <c r="N12906" s="31"/>
      <c r="O12906" s="31"/>
      <c r="P12906" s="31"/>
      <c r="Q12906" s="31"/>
      <c r="R12906" s="31"/>
      <c r="S12906" s="31"/>
      <c r="T12906" s="26"/>
      <c r="U12906" s="26"/>
      <c r="W12906" s="10"/>
    </row>
    <row r="12907">
      <c r="E12907" s="26"/>
      <c r="F12907" s="27"/>
      <c r="J12907" s="26"/>
      <c r="K12907" s="26"/>
      <c r="L12907" s="30"/>
      <c r="M12907" s="31"/>
      <c r="N12907" s="31"/>
      <c r="O12907" s="31"/>
      <c r="P12907" s="31"/>
      <c r="Q12907" s="31"/>
      <c r="R12907" s="31"/>
      <c r="S12907" s="31"/>
      <c r="T12907" s="26"/>
      <c r="U12907" s="26"/>
      <c r="W12907" s="10"/>
    </row>
    <row r="12908">
      <c r="E12908" s="26"/>
      <c r="F12908" s="27"/>
      <c r="J12908" s="26"/>
      <c r="K12908" s="26"/>
      <c r="L12908" s="30"/>
      <c r="M12908" s="31"/>
      <c r="N12908" s="31"/>
      <c r="O12908" s="31"/>
      <c r="P12908" s="31"/>
      <c r="Q12908" s="31"/>
      <c r="R12908" s="31"/>
      <c r="S12908" s="31"/>
      <c r="T12908" s="26"/>
      <c r="U12908" s="26"/>
      <c r="W12908" s="10"/>
    </row>
    <row r="12909">
      <c r="E12909" s="26"/>
      <c r="F12909" s="27"/>
      <c r="J12909" s="26"/>
      <c r="K12909" s="26"/>
      <c r="L12909" s="30"/>
      <c r="M12909" s="31"/>
      <c r="N12909" s="31"/>
      <c r="O12909" s="31"/>
      <c r="P12909" s="31"/>
      <c r="Q12909" s="31"/>
      <c r="R12909" s="31"/>
      <c r="S12909" s="31"/>
      <c r="T12909" s="26"/>
      <c r="U12909" s="26"/>
      <c r="W12909" s="10"/>
    </row>
    <row r="12910">
      <c r="E12910" s="26"/>
      <c r="F12910" s="27"/>
      <c r="J12910" s="26"/>
      <c r="K12910" s="26"/>
      <c r="L12910" s="30"/>
      <c r="M12910" s="31"/>
      <c r="N12910" s="31"/>
      <c r="O12910" s="31"/>
      <c r="P12910" s="31"/>
      <c r="Q12910" s="31"/>
      <c r="R12910" s="31"/>
      <c r="S12910" s="31"/>
      <c r="T12910" s="26"/>
      <c r="U12910" s="26"/>
      <c r="W12910" s="10"/>
    </row>
    <row r="12911">
      <c r="E12911" s="26"/>
      <c r="F12911" s="27"/>
      <c r="J12911" s="26"/>
      <c r="K12911" s="26"/>
      <c r="L12911" s="30"/>
      <c r="M12911" s="31"/>
      <c r="N12911" s="31"/>
      <c r="O12911" s="31"/>
      <c r="P12911" s="31"/>
      <c r="Q12911" s="31"/>
      <c r="R12911" s="31"/>
      <c r="S12911" s="31"/>
      <c r="T12911" s="26"/>
      <c r="U12911" s="26"/>
      <c r="W12911" s="10"/>
    </row>
    <row r="12912">
      <c r="E12912" s="26"/>
      <c r="F12912" s="27"/>
      <c r="J12912" s="26"/>
      <c r="K12912" s="26"/>
      <c r="L12912" s="30"/>
      <c r="M12912" s="31"/>
      <c r="N12912" s="31"/>
      <c r="O12912" s="31"/>
      <c r="P12912" s="31"/>
      <c r="Q12912" s="31"/>
      <c r="R12912" s="31"/>
      <c r="S12912" s="31"/>
      <c r="T12912" s="26"/>
      <c r="U12912" s="26"/>
      <c r="W12912" s="10"/>
    </row>
    <row r="12913">
      <c r="E12913" s="26"/>
      <c r="F12913" s="27"/>
      <c r="J12913" s="26"/>
      <c r="K12913" s="26"/>
      <c r="L12913" s="30"/>
      <c r="M12913" s="31"/>
      <c r="N12913" s="31"/>
      <c r="O12913" s="31"/>
      <c r="P12913" s="31"/>
      <c r="Q12913" s="31"/>
      <c r="R12913" s="31"/>
      <c r="S12913" s="31"/>
      <c r="T12913" s="26"/>
      <c r="U12913" s="26"/>
      <c r="W12913" s="10"/>
    </row>
    <row r="12914">
      <c r="E12914" s="26"/>
      <c r="F12914" s="27"/>
      <c r="J12914" s="26"/>
      <c r="K12914" s="26"/>
      <c r="L12914" s="30"/>
      <c r="M12914" s="31"/>
      <c r="N12914" s="31"/>
      <c r="O12914" s="31"/>
      <c r="P12914" s="31"/>
      <c r="Q12914" s="31"/>
      <c r="R12914" s="31"/>
      <c r="S12914" s="31"/>
      <c r="T12914" s="26"/>
      <c r="U12914" s="26"/>
      <c r="W12914" s="10"/>
    </row>
    <row r="12915">
      <c r="E12915" s="26"/>
      <c r="F12915" s="27"/>
      <c r="J12915" s="26"/>
      <c r="K12915" s="26"/>
      <c r="L12915" s="30"/>
      <c r="M12915" s="31"/>
      <c r="N12915" s="31"/>
      <c r="O12915" s="31"/>
      <c r="P12915" s="31"/>
      <c r="Q12915" s="31"/>
      <c r="R12915" s="31"/>
      <c r="S12915" s="31"/>
      <c r="T12915" s="26"/>
      <c r="U12915" s="26"/>
      <c r="W12915" s="10"/>
    </row>
    <row r="12916">
      <c r="E12916" s="26"/>
      <c r="F12916" s="27"/>
      <c r="J12916" s="26"/>
      <c r="K12916" s="26"/>
      <c r="L12916" s="30"/>
      <c r="M12916" s="31"/>
      <c r="N12916" s="31"/>
      <c r="O12916" s="31"/>
      <c r="P12916" s="31"/>
      <c r="Q12916" s="31"/>
      <c r="R12916" s="31"/>
      <c r="S12916" s="31"/>
      <c r="T12916" s="26"/>
      <c r="U12916" s="26"/>
      <c r="W12916" s="10"/>
    </row>
    <row r="12917">
      <c r="E12917" s="26"/>
      <c r="F12917" s="27"/>
      <c r="J12917" s="26"/>
      <c r="K12917" s="26"/>
      <c r="L12917" s="30"/>
      <c r="M12917" s="31"/>
      <c r="N12917" s="31"/>
      <c r="O12917" s="31"/>
      <c r="P12917" s="31"/>
      <c r="Q12917" s="31"/>
      <c r="R12917" s="31"/>
      <c r="S12917" s="31"/>
      <c r="T12917" s="26"/>
      <c r="U12917" s="26"/>
      <c r="W12917" s="10"/>
    </row>
    <row r="12918">
      <c r="E12918" s="26"/>
      <c r="F12918" s="27"/>
      <c r="J12918" s="26"/>
      <c r="K12918" s="26"/>
      <c r="L12918" s="30"/>
      <c r="M12918" s="31"/>
      <c r="N12918" s="31"/>
      <c r="O12918" s="31"/>
      <c r="P12918" s="31"/>
      <c r="Q12918" s="31"/>
      <c r="R12918" s="31"/>
      <c r="S12918" s="31"/>
      <c r="T12918" s="26"/>
      <c r="U12918" s="26"/>
      <c r="W12918" s="10"/>
    </row>
    <row r="12919">
      <c r="E12919" s="26"/>
      <c r="F12919" s="27"/>
      <c r="J12919" s="26"/>
      <c r="K12919" s="26"/>
      <c r="L12919" s="30"/>
      <c r="M12919" s="31"/>
      <c r="N12919" s="31"/>
      <c r="O12919" s="31"/>
      <c r="P12919" s="31"/>
      <c r="Q12919" s="31"/>
      <c r="R12919" s="31"/>
      <c r="S12919" s="31"/>
      <c r="T12919" s="26"/>
      <c r="U12919" s="26"/>
      <c r="W12919" s="10"/>
    </row>
    <row r="12920">
      <c r="E12920" s="26"/>
      <c r="F12920" s="27"/>
      <c r="J12920" s="26"/>
      <c r="K12920" s="26"/>
      <c r="L12920" s="30"/>
      <c r="M12920" s="31"/>
      <c r="N12920" s="31"/>
      <c r="O12920" s="31"/>
      <c r="P12920" s="31"/>
      <c r="Q12920" s="31"/>
      <c r="R12920" s="31"/>
      <c r="S12920" s="31"/>
      <c r="T12920" s="26"/>
      <c r="U12920" s="26"/>
      <c r="W12920" s="10"/>
    </row>
    <row r="12921">
      <c r="E12921" s="26"/>
      <c r="F12921" s="27"/>
      <c r="J12921" s="26"/>
      <c r="K12921" s="26"/>
      <c r="L12921" s="30"/>
      <c r="M12921" s="31"/>
      <c r="N12921" s="31"/>
      <c r="O12921" s="31"/>
      <c r="P12921" s="31"/>
      <c r="Q12921" s="31"/>
      <c r="R12921" s="31"/>
      <c r="S12921" s="31"/>
      <c r="T12921" s="26"/>
      <c r="U12921" s="26"/>
      <c r="W12921" s="10"/>
    </row>
    <row r="12922">
      <c r="E12922" s="26"/>
      <c r="F12922" s="27"/>
      <c r="J12922" s="26"/>
      <c r="K12922" s="26"/>
      <c r="L12922" s="30"/>
      <c r="M12922" s="31"/>
      <c r="N12922" s="31"/>
      <c r="O12922" s="31"/>
      <c r="P12922" s="31"/>
      <c r="Q12922" s="31"/>
      <c r="R12922" s="31"/>
      <c r="S12922" s="31"/>
      <c r="T12922" s="26"/>
      <c r="U12922" s="26"/>
      <c r="W12922" s="10"/>
    </row>
    <row r="12923">
      <c r="E12923" s="26"/>
      <c r="F12923" s="27"/>
      <c r="J12923" s="26"/>
      <c r="K12923" s="26"/>
      <c r="L12923" s="30"/>
      <c r="M12923" s="31"/>
      <c r="N12923" s="31"/>
      <c r="O12923" s="31"/>
      <c r="P12923" s="31"/>
      <c r="Q12923" s="31"/>
      <c r="R12923" s="31"/>
      <c r="S12923" s="31"/>
      <c r="T12923" s="26"/>
      <c r="U12923" s="26"/>
      <c r="W12923" s="10"/>
    </row>
    <row r="12924">
      <c r="E12924" s="26"/>
      <c r="F12924" s="27"/>
      <c r="J12924" s="26"/>
      <c r="K12924" s="26"/>
      <c r="L12924" s="30"/>
      <c r="M12924" s="31"/>
      <c r="N12924" s="31"/>
      <c r="O12924" s="31"/>
      <c r="P12924" s="31"/>
      <c r="Q12924" s="31"/>
      <c r="R12924" s="31"/>
      <c r="S12924" s="31"/>
      <c r="T12924" s="26"/>
      <c r="U12924" s="26"/>
      <c r="W12924" s="10"/>
    </row>
    <row r="12925">
      <c r="E12925" s="26"/>
      <c r="F12925" s="27"/>
      <c r="J12925" s="26"/>
      <c r="K12925" s="26"/>
      <c r="L12925" s="30"/>
      <c r="M12925" s="31"/>
      <c r="N12925" s="31"/>
      <c r="O12925" s="31"/>
      <c r="P12925" s="31"/>
      <c r="Q12925" s="31"/>
      <c r="R12925" s="31"/>
      <c r="S12925" s="31"/>
      <c r="T12925" s="26"/>
      <c r="U12925" s="26"/>
      <c r="W12925" s="10"/>
    </row>
    <row r="12926">
      <c r="E12926" s="26"/>
      <c r="F12926" s="27"/>
      <c r="J12926" s="26"/>
      <c r="K12926" s="26"/>
      <c r="L12926" s="30"/>
      <c r="M12926" s="31"/>
      <c r="N12926" s="31"/>
      <c r="O12926" s="31"/>
      <c r="P12926" s="31"/>
      <c r="Q12926" s="31"/>
      <c r="R12926" s="31"/>
      <c r="S12926" s="31"/>
      <c r="T12926" s="26"/>
      <c r="U12926" s="26"/>
      <c r="W12926" s="10"/>
    </row>
    <row r="12927">
      <c r="E12927" s="26"/>
      <c r="F12927" s="27"/>
      <c r="J12927" s="26"/>
      <c r="K12927" s="26"/>
      <c r="L12927" s="30"/>
      <c r="M12927" s="31"/>
      <c r="N12927" s="31"/>
      <c r="O12927" s="31"/>
      <c r="P12927" s="31"/>
      <c r="Q12927" s="31"/>
      <c r="R12927" s="31"/>
      <c r="S12927" s="31"/>
      <c r="T12927" s="26"/>
      <c r="U12927" s="26"/>
      <c r="W12927" s="10"/>
    </row>
    <row r="12928">
      <c r="E12928" s="26"/>
      <c r="F12928" s="27"/>
      <c r="J12928" s="26"/>
      <c r="K12928" s="26"/>
      <c r="L12928" s="30"/>
      <c r="M12928" s="31"/>
      <c r="N12928" s="31"/>
      <c r="O12928" s="31"/>
      <c r="P12928" s="31"/>
      <c r="Q12928" s="31"/>
      <c r="R12928" s="31"/>
      <c r="S12928" s="31"/>
      <c r="T12928" s="26"/>
      <c r="U12928" s="26"/>
      <c r="W12928" s="10"/>
    </row>
    <row r="12929">
      <c r="E12929" s="26"/>
      <c r="F12929" s="27"/>
      <c r="J12929" s="26"/>
      <c r="K12929" s="26"/>
      <c r="L12929" s="30"/>
      <c r="M12929" s="31"/>
      <c r="N12929" s="31"/>
      <c r="O12929" s="31"/>
      <c r="P12929" s="31"/>
      <c r="Q12929" s="31"/>
      <c r="R12929" s="31"/>
      <c r="S12929" s="31"/>
      <c r="T12929" s="26"/>
      <c r="U12929" s="26"/>
      <c r="W12929" s="10"/>
    </row>
    <row r="12930">
      <c r="E12930" s="26"/>
      <c r="F12930" s="27"/>
      <c r="J12930" s="26"/>
      <c r="K12930" s="26"/>
      <c r="L12930" s="30"/>
      <c r="M12930" s="31"/>
      <c r="N12930" s="31"/>
      <c r="O12930" s="31"/>
      <c r="P12930" s="31"/>
      <c r="Q12930" s="31"/>
      <c r="R12930" s="31"/>
      <c r="S12930" s="31"/>
      <c r="T12930" s="26"/>
      <c r="U12930" s="26"/>
      <c r="W12930" s="10"/>
    </row>
    <row r="12931">
      <c r="E12931" s="26"/>
      <c r="F12931" s="27"/>
      <c r="J12931" s="26"/>
      <c r="K12931" s="26"/>
      <c r="L12931" s="30"/>
      <c r="M12931" s="31"/>
      <c r="N12931" s="31"/>
      <c r="O12931" s="31"/>
      <c r="P12931" s="31"/>
      <c r="Q12931" s="31"/>
      <c r="R12931" s="31"/>
      <c r="S12931" s="31"/>
      <c r="T12931" s="26"/>
      <c r="U12931" s="26"/>
      <c r="W12931" s="10"/>
    </row>
    <row r="12932">
      <c r="E12932" s="26"/>
      <c r="F12932" s="27"/>
      <c r="J12932" s="26"/>
      <c r="K12932" s="26"/>
      <c r="L12932" s="30"/>
      <c r="M12932" s="31"/>
      <c r="N12932" s="31"/>
      <c r="O12932" s="31"/>
      <c r="P12932" s="31"/>
      <c r="Q12932" s="31"/>
      <c r="R12932" s="31"/>
      <c r="S12932" s="31"/>
      <c r="T12932" s="26"/>
      <c r="U12932" s="26"/>
      <c r="W12932" s="10"/>
    </row>
    <row r="12933">
      <c r="E12933" s="26"/>
      <c r="F12933" s="27"/>
      <c r="J12933" s="26"/>
      <c r="K12933" s="26"/>
      <c r="L12933" s="30"/>
      <c r="M12933" s="31"/>
      <c r="N12933" s="31"/>
      <c r="O12933" s="31"/>
      <c r="P12933" s="31"/>
      <c r="Q12933" s="31"/>
      <c r="R12933" s="31"/>
      <c r="S12933" s="31"/>
      <c r="T12933" s="26"/>
      <c r="U12933" s="26"/>
      <c r="W12933" s="10"/>
    </row>
    <row r="12934">
      <c r="E12934" s="26"/>
      <c r="F12934" s="27"/>
      <c r="J12934" s="26"/>
      <c r="K12934" s="26"/>
      <c r="L12934" s="30"/>
      <c r="M12934" s="31"/>
      <c r="N12934" s="31"/>
      <c r="O12934" s="31"/>
      <c r="P12934" s="31"/>
      <c r="Q12934" s="31"/>
      <c r="R12934" s="31"/>
      <c r="S12934" s="31"/>
      <c r="T12934" s="26"/>
      <c r="U12934" s="26"/>
      <c r="W12934" s="10"/>
    </row>
    <row r="12935">
      <c r="E12935" s="26"/>
      <c r="F12935" s="27"/>
      <c r="J12935" s="26"/>
      <c r="K12935" s="26"/>
      <c r="L12935" s="30"/>
      <c r="M12935" s="31"/>
      <c r="N12935" s="31"/>
      <c r="O12935" s="31"/>
      <c r="P12935" s="31"/>
      <c r="Q12935" s="31"/>
      <c r="R12935" s="31"/>
      <c r="S12935" s="31"/>
      <c r="T12935" s="26"/>
      <c r="U12935" s="26"/>
      <c r="W12935" s="10"/>
    </row>
    <row r="12936">
      <c r="E12936" s="26"/>
      <c r="F12936" s="27"/>
      <c r="J12936" s="26"/>
      <c r="K12936" s="26"/>
      <c r="L12936" s="30"/>
      <c r="M12936" s="31"/>
      <c r="N12936" s="31"/>
      <c r="O12936" s="31"/>
      <c r="P12936" s="31"/>
      <c r="Q12936" s="31"/>
      <c r="R12936" s="31"/>
      <c r="S12936" s="31"/>
      <c r="T12936" s="26"/>
      <c r="U12936" s="26"/>
      <c r="W12936" s="10"/>
    </row>
    <row r="12937">
      <c r="E12937" s="26"/>
      <c r="F12937" s="27"/>
      <c r="J12937" s="26"/>
      <c r="K12937" s="26"/>
      <c r="L12937" s="30"/>
      <c r="M12937" s="31"/>
      <c r="N12937" s="31"/>
      <c r="O12937" s="31"/>
      <c r="P12937" s="31"/>
      <c r="Q12937" s="31"/>
      <c r="R12937" s="31"/>
      <c r="S12937" s="31"/>
      <c r="T12937" s="26"/>
      <c r="U12937" s="26"/>
      <c r="W12937" s="10"/>
    </row>
    <row r="12938">
      <c r="E12938" s="26"/>
      <c r="F12938" s="27"/>
      <c r="J12938" s="26"/>
      <c r="K12938" s="26"/>
      <c r="L12938" s="30"/>
      <c r="M12938" s="31"/>
      <c r="N12938" s="31"/>
      <c r="O12938" s="31"/>
      <c r="P12938" s="31"/>
      <c r="Q12938" s="31"/>
      <c r="R12938" s="31"/>
      <c r="S12938" s="31"/>
      <c r="T12938" s="26"/>
      <c r="U12938" s="26"/>
      <c r="W12938" s="10"/>
    </row>
    <row r="12939">
      <c r="E12939" s="26"/>
      <c r="F12939" s="27"/>
      <c r="J12939" s="26"/>
      <c r="K12939" s="26"/>
      <c r="L12939" s="30"/>
      <c r="M12939" s="31"/>
      <c r="N12939" s="31"/>
      <c r="O12939" s="31"/>
      <c r="P12939" s="31"/>
      <c r="Q12939" s="31"/>
      <c r="R12939" s="31"/>
      <c r="S12939" s="31"/>
      <c r="T12939" s="26"/>
      <c r="U12939" s="26"/>
      <c r="W12939" s="10"/>
    </row>
    <row r="12940">
      <c r="E12940" s="26"/>
      <c r="F12940" s="27"/>
      <c r="J12940" s="26"/>
      <c r="K12940" s="26"/>
      <c r="L12940" s="30"/>
      <c r="M12940" s="31"/>
      <c r="N12940" s="31"/>
      <c r="O12940" s="31"/>
      <c r="P12940" s="31"/>
      <c r="Q12940" s="31"/>
      <c r="R12940" s="31"/>
      <c r="S12940" s="31"/>
      <c r="T12940" s="26"/>
      <c r="U12940" s="26"/>
      <c r="W12940" s="10"/>
    </row>
    <row r="12941">
      <c r="E12941" s="26"/>
      <c r="F12941" s="27"/>
      <c r="J12941" s="26"/>
      <c r="K12941" s="26"/>
      <c r="L12941" s="30"/>
      <c r="M12941" s="31"/>
      <c r="N12941" s="31"/>
      <c r="O12941" s="31"/>
      <c r="P12941" s="31"/>
      <c r="Q12941" s="31"/>
      <c r="R12941" s="31"/>
      <c r="S12941" s="31"/>
      <c r="T12941" s="26"/>
      <c r="U12941" s="26"/>
      <c r="W12941" s="10"/>
    </row>
    <row r="12942">
      <c r="E12942" s="26"/>
      <c r="F12942" s="27"/>
      <c r="J12942" s="26"/>
      <c r="K12942" s="26"/>
      <c r="L12942" s="30"/>
      <c r="M12942" s="31"/>
      <c r="N12942" s="31"/>
      <c r="O12942" s="31"/>
      <c r="P12942" s="31"/>
      <c r="Q12942" s="31"/>
      <c r="R12942" s="31"/>
      <c r="S12942" s="31"/>
      <c r="T12942" s="26"/>
      <c r="U12942" s="26"/>
      <c r="W12942" s="10"/>
    </row>
    <row r="12943">
      <c r="E12943" s="26"/>
      <c r="F12943" s="27"/>
      <c r="J12943" s="26"/>
      <c r="K12943" s="26"/>
      <c r="L12943" s="30"/>
      <c r="M12943" s="31"/>
      <c r="N12943" s="31"/>
      <c r="O12943" s="31"/>
      <c r="P12943" s="31"/>
      <c r="Q12943" s="31"/>
      <c r="R12943" s="31"/>
      <c r="S12943" s="31"/>
      <c r="T12943" s="26"/>
      <c r="U12943" s="26"/>
      <c r="W12943" s="10"/>
    </row>
    <row r="12944">
      <c r="E12944" s="26"/>
      <c r="F12944" s="27"/>
      <c r="J12944" s="26"/>
      <c r="K12944" s="26"/>
      <c r="L12944" s="30"/>
      <c r="M12944" s="31"/>
      <c r="N12944" s="31"/>
      <c r="O12944" s="31"/>
      <c r="P12944" s="31"/>
      <c r="Q12944" s="31"/>
      <c r="R12944" s="31"/>
      <c r="S12944" s="31"/>
      <c r="T12944" s="26"/>
      <c r="U12944" s="26"/>
      <c r="W12944" s="10"/>
    </row>
    <row r="12945">
      <c r="E12945" s="26"/>
      <c r="F12945" s="27"/>
      <c r="J12945" s="26"/>
      <c r="K12945" s="26"/>
      <c r="L12945" s="30"/>
      <c r="M12945" s="31"/>
      <c r="N12945" s="31"/>
      <c r="O12945" s="31"/>
      <c r="P12945" s="31"/>
      <c r="Q12945" s="31"/>
      <c r="R12945" s="31"/>
      <c r="S12945" s="31"/>
      <c r="T12945" s="26"/>
      <c r="U12945" s="26"/>
      <c r="W12945" s="10"/>
    </row>
    <row r="12946">
      <c r="E12946" s="26"/>
      <c r="F12946" s="27"/>
      <c r="J12946" s="26"/>
      <c r="K12946" s="26"/>
      <c r="L12946" s="30"/>
      <c r="M12946" s="31"/>
      <c r="N12946" s="31"/>
      <c r="O12946" s="31"/>
      <c r="P12946" s="31"/>
      <c r="Q12946" s="31"/>
      <c r="R12946" s="31"/>
      <c r="S12946" s="31"/>
      <c r="T12946" s="26"/>
      <c r="U12946" s="26"/>
      <c r="W12946" s="10"/>
    </row>
    <row r="12947">
      <c r="E12947" s="26"/>
      <c r="F12947" s="27"/>
      <c r="J12947" s="26"/>
      <c r="K12947" s="26"/>
      <c r="L12947" s="30"/>
      <c r="M12947" s="31"/>
      <c r="N12947" s="31"/>
      <c r="O12947" s="31"/>
      <c r="P12947" s="31"/>
      <c r="Q12947" s="31"/>
      <c r="R12947" s="31"/>
      <c r="S12947" s="31"/>
      <c r="T12947" s="26"/>
      <c r="U12947" s="26"/>
      <c r="W12947" s="10"/>
    </row>
    <row r="12948">
      <c r="E12948" s="26"/>
      <c r="F12948" s="27"/>
      <c r="J12948" s="26"/>
      <c r="K12948" s="26"/>
      <c r="L12948" s="30"/>
      <c r="M12948" s="31"/>
      <c r="N12948" s="31"/>
      <c r="O12948" s="31"/>
      <c r="P12948" s="31"/>
      <c r="Q12948" s="31"/>
      <c r="R12948" s="31"/>
      <c r="S12948" s="31"/>
      <c r="T12948" s="26"/>
      <c r="U12948" s="26"/>
      <c r="W12948" s="10"/>
    </row>
    <row r="12949">
      <c r="E12949" s="26"/>
      <c r="F12949" s="27"/>
      <c r="J12949" s="26"/>
      <c r="K12949" s="26"/>
      <c r="L12949" s="30"/>
      <c r="M12949" s="31"/>
      <c r="N12949" s="31"/>
      <c r="O12949" s="31"/>
      <c r="P12949" s="31"/>
      <c r="Q12949" s="31"/>
      <c r="R12949" s="31"/>
      <c r="S12949" s="31"/>
      <c r="T12949" s="26"/>
      <c r="U12949" s="26"/>
      <c r="W12949" s="10"/>
    </row>
    <row r="12950">
      <c r="E12950" s="26"/>
      <c r="F12950" s="27"/>
      <c r="J12950" s="26"/>
      <c r="K12950" s="26"/>
      <c r="L12950" s="30"/>
      <c r="M12950" s="31"/>
      <c r="N12950" s="31"/>
      <c r="O12950" s="31"/>
      <c r="P12950" s="31"/>
      <c r="Q12950" s="31"/>
      <c r="R12950" s="31"/>
      <c r="S12950" s="31"/>
      <c r="T12950" s="26"/>
      <c r="U12950" s="26"/>
      <c r="W12950" s="10"/>
    </row>
    <row r="12951">
      <c r="E12951" s="26"/>
      <c r="F12951" s="27"/>
      <c r="J12951" s="26"/>
      <c r="K12951" s="26"/>
      <c r="L12951" s="30"/>
      <c r="M12951" s="31"/>
      <c r="N12951" s="31"/>
      <c r="O12951" s="31"/>
      <c r="P12951" s="31"/>
      <c r="Q12951" s="31"/>
      <c r="R12951" s="31"/>
      <c r="S12951" s="31"/>
      <c r="T12951" s="26"/>
      <c r="U12951" s="26"/>
      <c r="W12951" s="10"/>
    </row>
    <row r="12952">
      <c r="E12952" s="26"/>
      <c r="F12952" s="27"/>
      <c r="J12952" s="26"/>
      <c r="K12952" s="26"/>
      <c r="L12952" s="30"/>
      <c r="M12952" s="31"/>
      <c r="N12952" s="31"/>
      <c r="O12952" s="31"/>
      <c r="P12952" s="31"/>
      <c r="Q12952" s="31"/>
      <c r="R12952" s="31"/>
      <c r="S12952" s="31"/>
      <c r="T12952" s="26"/>
      <c r="U12952" s="26"/>
      <c r="W12952" s="10"/>
    </row>
    <row r="12953">
      <c r="E12953" s="26"/>
      <c r="F12953" s="27"/>
      <c r="J12953" s="26"/>
      <c r="K12953" s="26"/>
      <c r="L12953" s="30"/>
      <c r="M12953" s="31"/>
      <c r="N12953" s="31"/>
      <c r="O12953" s="31"/>
      <c r="P12953" s="31"/>
      <c r="Q12953" s="31"/>
      <c r="R12953" s="31"/>
      <c r="S12953" s="31"/>
      <c r="T12953" s="26"/>
      <c r="U12953" s="26"/>
      <c r="W12953" s="10"/>
    </row>
    <row r="12954">
      <c r="E12954" s="26"/>
      <c r="F12954" s="27"/>
      <c r="J12954" s="26"/>
      <c r="K12954" s="26"/>
      <c r="L12954" s="30"/>
      <c r="M12954" s="31"/>
      <c r="N12954" s="31"/>
      <c r="O12954" s="31"/>
      <c r="P12954" s="31"/>
      <c r="Q12954" s="31"/>
      <c r="R12954" s="31"/>
      <c r="S12954" s="31"/>
      <c r="T12954" s="26"/>
      <c r="U12954" s="26"/>
      <c r="W12954" s="10"/>
    </row>
    <row r="12955">
      <c r="E12955" s="26"/>
      <c r="F12955" s="27"/>
      <c r="J12955" s="26"/>
      <c r="K12955" s="26"/>
      <c r="L12955" s="30"/>
      <c r="M12955" s="31"/>
      <c r="N12955" s="31"/>
      <c r="O12955" s="31"/>
      <c r="P12955" s="31"/>
      <c r="Q12955" s="31"/>
      <c r="R12955" s="31"/>
      <c r="S12955" s="31"/>
      <c r="T12955" s="26"/>
      <c r="U12955" s="26"/>
      <c r="W12955" s="10"/>
    </row>
    <row r="12956">
      <c r="E12956" s="26"/>
      <c r="F12956" s="27"/>
      <c r="J12956" s="26"/>
      <c r="K12956" s="26"/>
      <c r="L12956" s="30"/>
      <c r="M12956" s="31"/>
      <c r="N12956" s="31"/>
      <c r="O12956" s="31"/>
      <c r="P12956" s="31"/>
      <c r="Q12956" s="31"/>
      <c r="R12956" s="31"/>
      <c r="S12956" s="31"/>
      <c r="T12956" s="26"/>
      <c r="U12956" s="26"/>
      <c r="W12956" s="10"/>
    </row>
    <row r="12957">
      <c r="E12957" s="26"/>
      <c r="F12957" s="27"/>
      <c r="J12957" s="26"/>
      <c r="K12957" s="26"/>
      <c r="L12957" s="30"/>
      <c r="M12957" s="31"/>
      <c r="N12957" s="31"/>
      <c r="O12957" s="31"/>
      <c r="P12957" s="31"/>
      <c r="Q12957" s="31"/>
      <c r="R12957" s="31"/>
      <c r="S12957" s="31"/>
      <c r="T12957" s="26"/>
      <c r="U12957" s="26"/>
      <c r="W12957" s="10"/>
    </row>
    <row r="12958">
      <c r="E12958" s="26"/>
      <c r="F12958" s="27"/>
      <c r="J12958" s="26"/>
      <c r="K12958" s="26"/>
      <c r="L12958" s="30"/>
      <c r="M12958" s="31"/>
      <c r="N12958" s="31"/>
      <c r="O12958" s="31"/>
      <c r="P12958" s="31"/>
      <c r="Q12958" s="31"/>
      <c r="R12958" s="31"/>
      <c r="S12958" s="31"/>
      <c r="T12958" s="26"/>
      <c r="U12958" s="26"/>
      <c r="W12958" s="10"/>
    </row>
    <row r="12959">
      <c r="E12959" s="26"/>
      <c r="F12959" s="27"/>
      <c r="J12959" s="26"/>
      <c r="K12959" s="26"/>
      <c r="L12959" s="30"/>
      <c r="M12959" s="31"/>
      <c r="N12959" s="31"/>
      <c r="O12959" s="31"/>
      <c r="P12959" s="31"/>
      <c r="Q12959" s="31"/>
      <c r="R12959" s="31"/>
      <c r="S12959" s="31"/>
      <c r="T12959" s="26"/>
      <c r="U12959" s="26"/>
      <c r="W12959" s="10"/>
    </row>
    <row r="12960">
      <c r="E12960" s="26"/>
      <c r="F12960" s="27"/>
      <c r="J12960" s="26"/>
      <c r="K12960" s="26"/>
      <c r="L12960" s="30"/>
      <c r="M12960" s="31"/>
      <c r="N12960" s="31"/>
      <c r="O12960" s="31"/>
      <c r="P12960" s="31"/>
      <c r="Q12960" s="31"/>
      <c r="R12960" s="31"/>
      <c r="S12960" s="31"/>
      <c r="T12960" s="26"/>
      <c r="U12960" s="26"/>
      <c r="W12960" s="10"/>
    </row>
    <row r="12961">
      <c r="E12961" s="26"/>
      <c r="F12961" s="27"/>
      <c r="J12961" s="26"/>
      <c r="K12961" s="26"/>
      <c r="L12961" s="30"/>
      <c r="M12961" s="31"/>
      <c r="N12961" s="31"/>
      <c r="O12961" s="31"/>
      <c r="P12961" s="31"/>
      <c r="Q12961" s="31"/>
      <c r="R12961" s="31"/>
      <c r="S12961" s="31"/>
      <c r="T12961" s="26"/>
      <c r="U12961" s="26"/>
      <c r="W12961" s="10"/>
    </row>
    <row r="12962">
      <c r="E12962" s="26"/>
      <c r="F12962" s="27"/>
      <c r="J12962" s="26"/>
      <c r="K12962" s="26"/>
      <c r="L12962" s="30"/>
      <c r="M12962" s="31"/>
      <c r="N12962" s="31"/>
      <c r="O12962" s="31"/>
      <c r="P12962" s="31"/>
      <c r="Q12962" s="31"/>
      <c r="R12962" s="31"/>
      <c r="S12962" s="31"/>
      <c r="T12962" s="26"/>
      <c r="U12962" s="26"/>
      <c r="W12962" s="10"/>
    </row>
    <row r="12963">
      <c r="E12963" s="26"/>
      <c r="F12963" s="27"/>
      <c r="J12963" s="26"/>
      <c r="K12963" s="26"/>
      <c r="L12963" s="30"/>
      <c r="M12963" s="31"/>
      <c r="N12963" s="31"/>
      <c r="O12963" s="31"/>
      <c r="P12963" s="31"/>
      <c r="Q12963" s="31"/>
      <c r="R12963" s="31"/>
      <c r="S12963" s="31"/>
      <c r="T12963" s="26"/>
      <c r="U12963" s="26"/>
      <c r="W12963" s="10"/>
    </row>
    <row r="12964">
      <c r="E12964" s="26"/>
      <c r="F12964" s="27"/>
      <c r="J12964" s="26"/>
      <c r="K12964" s="26"/>
      <c r="L12964" s="30"/>
      <c r="M12964" s="31"/>
      <c r="N12964" s="31"/>
      <c r="O12964" s="31"/>
      <c r="P12964" s="31"/>
      <c r="Q12964" s="31"/>
      <c r="R12964" s="31"/>
      <c r="S12964" s="31"/>
      <c r="T12964" s="26"/>
      <c r="U12964" s="26"/>
      <c r="W12964" s="10"/>
    </row>
    <row r="12965">
      <c r="E12965" s="26"/>
      <c r="F12965" s="27"/>
      <c r="J12965" s="26"/>
      <c r="K12965" s="26"/>
      <c r="L12965" s="30"/>
      <c r="M12965" s="31"/>
      <c r="N12965" s="31"/>
      <c r="O12965" s="31"/>
      <c r="P12965" s="31"/>
      <c r="Q12965" s="31"/>
      <c r="R12965" s="31"/>
      <c r="S12965" s="31"/>
      <c r="T12965" s="26"/>
      <c r="U12965" s="26"/>
      <c r="W12965" s="10"/>
    </row>
    <row r="12966">
      <c r="E12966" s="26"/>
      <c r="F12966" s="27"/>
      <c r="J12966" s="26"/>
      <c r="K12966" s="26"/>
      <c r="L12966" s="30"/>
      <c r="M12966" s="31"/>
      <c r="N12966" s="31"/>
      <c r="O12966" s="31"/>
      <c r="P12966" s="31"/>
      <c r="Q12966" s="31"/>
      <c r="R12966" s="31"/>
      <c r="S12966" s="31"/>
      <c r="T12966" s="26"/>
      <c r="U12966" s="26"/>
      <c r="W12966" s="10"/>
    </row>
    <row r="12967">
      <c r="E12967" s="26"/>
      <c r="F12967" s="27"/>
      <c r="J12967" s="26"/>
      <c r="K12967" s="26"/>
      <c r="L12967" s="30"/>
      <c r="M12967" s="31"/>
      <c r="N12967" s="31"/>
      <c r="O12967" s="31"/>
      <c r="P12967" s="31"/>
      <c r="Q12967" s="31"/>
      <c r="R12967" s="31"/>
      <c r="S12967" s="31"/>
      <c r="T12967" s="26"/>
      <c r="U12967" s="26"/>
      <c r="W12967" s="10"/>
    </row>
    <row r="12968">
      <c r="E12968" s="26"/>
      <c r="F12968" s="27"/>
      <c r="J12968" s="26"/>
      <c r="K12968" s="26"/>
      <c r="L12968" s="30"/>
      <c r="M12968" s="31"/>
      <c r="N12968" s="31"/>
      <c r="O12968" s="31"/>
      <c r="P12968" s="31"/>
      <c r="Q12968" s="31"/>
      <c r="R12968" s="31"/>
      <c r="S12968" s="31"/>
      <c r="T12968" s="26"/>
      <c r="U12968" s="26"/>
      <c r="W12968" s="10"/>
    </row>
    <row r="12969">
      <c r="E12969" s="26"/>
      <c r="F12969" s="27"/>
      <c r="J12969" s="26"/>
      <c r="K12969" s="26"/>
      <c r="L12969" s="30"/>
      <c r="M12969" s="31"/>
      <c r="N12969" s="31"/>
      <c r="O12969" s="31"/>
      <c r="P12969" s="31"/>
      <c r="Q12969" s="31"/>
      <c r="R12969" s="31"/>
      <c r="S12969" s="31"/>
      <c r="T12969" s="26"/>
      <c r="U12969" s="26"/>
      <c r="W12969" s="10"/>
    </row>
    <row r="12970">
      <c r="E12970" s="26"/>
      <c r="F12970" s="27"/>
      <c r="J12970" s="26"/>
      <c r="K12970" s="26"/>
      <c r="L12970" s="30"/>
      <c r="M12970" s="31"/>
      <c r="N12970" s="31"/>
      <c r="O12970" s="31"/>
      <c r="P12970" s="31"/>
      <c r="Q12970" s="31"/>
      <c r="R12970" s="31"/>
      <c r="S12970" s="31"/>
      <c r="T12970" s="26"/>
      <c r="U12970" s="26"/>
      <c r="W12970" s="10"/>
    </row>
    <row r="12971">
      <c r="E12971" s="26"/>
      <c r="F12971" s="27"/>
      <c r="J12971" s="26"/>
      <c r="K12971" s="26"/>
      <c r="L12971" s="30"/>
      <c r="M12971" s="31"/>
      <c r="N12971" s="31"/>
      <c r="O12971" s="31"/>
      <c r="P12971" s="31"/>
      <c r="Q12971" s="31"/>
      <c r="R12971" s="31"/>
      <c r="S12971" s="31"/>
      <c r="T12971" s="26"/>
      <c r="U12971" s="26"/>
      <c r="W12971" s="10"/>
    </row>
    <row r="12972">
      <c r="E12972" s="26"/>
      <c r="F12972" s="27"/>
      <c r="J12972" s="26"/>
      <c r="K12972" s="26"/>
      <c r="L12972" s="30"/>
      <c r="M12972" s="31"/>
      <c r="N12972" s="31"/>
      <c r="O12972" s="31"/>
      <c r="P12972" s="31"/>
      <c r="Q12972" s="31"/>
      <c r="R12972" s="31"/>
      <c r="S12972" s="31"/>
      <c r="T12972" s="26"/>
      <c r="U12972" s="26"/>
      <c r="W12972" s="10"/>
    </row>
    <row r="12973">
      <c r="E12973" s="26"/>
      <c r="F12973" s="27"/>
      <c r="J12973" s="26"/>
      <c r="K12973" s="26"/>
      <c r="L12973" s="30"/>
      <c r="M12973" s="31"/>
      <c r="N12973" s="31"/>
      <c r="O12973" s="31"/>
      <c r="P12973" s="31"/>
      <c r="Q12973" s="31"/>
      <c r="R12973" s="31"/>
      <c r="S12973" s="31"/>
      <c r="T12973" s="26"/>
      <c r="U12973" s="26"/>
      <c r="W12973" s="10"/>
    </row>
    <row r="12974">
      <c r="E12974" s="26"/>
      <c r="F12974" s="27"/>
      <c r="J12974" s="26"/>
      <c r="K12974" s="26"/>
      <c r="L12974" s="30"/>
      <c r="M12974" s="31"/>
      <c r="N12974" s="31"/>
      <c r="O12974" s="31"/>
      <c r="P12974" s="31"/>
      <c r="Q12974" s="31"/>
      <c r="R12974" s="31"/>
      <c r="S12974" s="31"/>
      <c r="T12974" s="26"/>
      <c r="U12974" s="26"/>
      <c r="W12974" s="10"/>
    </row>
    <row r="12975">
      <c r="E12975" s="26"/>
      <c r="F12975" s="27"/>
      <c r="J12975" s="26"/>
      <c r="K12975" s="26"/>
      <c r="L12975" s="30"/>
      <c r="M12975" s="31"/>
      <c r="N12975" s="31"/>
      <c r="O12975" s="31"/>
      <c r="P12975" s="31"/>
      <c r="Q12975" s="31"/>
      <c r="R12975" s="31"/>
      <c r="S12975" s="31"/>
      <c r="T12975" s="26"/>
      <c r="U12975" s="26"/>
      <c r="W12975" s="10"/>
    </row>
    <row r="12976">
      <c r="E12976" s="26"/>
      <c r="F12976" s="27"/>
      <c r="J12976" s="26"/>
      <c r="K12976" s="26"/>
      <c r="L12976" s="30"/>
      <c r="M12976" s="31"/>
      <c r="N12976" s="31"/>
      <c r="O12976" s="31"/>
      <c r="P12976" s="31"/>
      <c r="Q12976" s="31"/>
      <c r="R12976" s="31"/>
      <c r="S12976" s="31"/>
      <c r="T12976" s="26"/>
      <c r="U12976" s="26"/>
      <c r="W12976" s="10"/>
    </row>
    <row r="12977">
      <c r="E12977" s="26"/>
      <c r="F12977" s="27"/>
      <c r="J12977" s="26"/>
      <c r="K12977" s="26"/>
      <c r="L12977" s="30"/>
      <c r="M12977" s="31"/>
      <c r="N12977" s="31"/>
      <c r="O12977" s="31"/>
      <c r="P12977" s="31"/>
      <c r="Q12977" s="31"/>
      <c r="R12977" s="31"/>
      <c r="S12977" s="31"/>
      <c r="T12977" s="26"/>
      <c r="U12977" s="26"/>
      <c r="W12977" s="10"/>
    </row>
    <row r="12978">
      <c r="E12978" s="26"/>
      <c r="F12978" s="27"/>
      <c r="J12978" s="26"/>
      <c r="K12978" s="26"/>
      <c r="L12978" s="30"/>
      <c r="M12978" s="31"/>
      <c r="N12978" s="31"/>
      <c r="O12978" s="31"/>
      <c r="P12978" s="31"/>
      <c r="Q12978" s="31"/>
      <c r="R12978" s="31"/>
      <c r="S12978" s="31"/>
      <c r="T12978" s="26"/>
      <c r="U12978" s="26"/>
      <c r="W12978" s="10"/>
    </row>
    <row r="12979">
      <c r="E12979" s="26"/>
      <c r="F12979" s="27"/>
      <c r="J12979" s="26"/>
      <c r="K12979" s="26"/>
      <c r="L12979" s="30"/>
      <c r="M12979" s="31"/>
      <c r="N12979" s="31"/>
      <c r="O12979" s="31"/>
      <c r="P12979" s="31"/>
      <c r="Q12979" s="31"/>
      <c r="R12979" s="31"/>
      <c r="S12979" s="31"/>
      <c r="T12979" s="26"/>
      <c r="U12979" s="26"/>
      <c r="W12979" s="10"/>
    </row>
    <row r="12980">
      <c r="E12980" s="26"/>
      <c r="F12980" s="27"/>
      <c r="J12980" s="26"/>
      <c r="K12980" s="26"/>
      <c r="L12980" s="30"/>
      <c r="M12980" s="31"/>
      <c r="N12980" s="31"/>
      <c r="O12980" s="31"/>
      <c r="P12980" s="31"/>
      <c r="Q12980" s="31"/>
      <c r="R12980" s="31"/>
      <c r="S12980" s="31"/>
      <c r="T12980" s="26"/>
      <c r="U12980" s="26"/>
      <c r="W12980" s="10"/>
    </row>
    <row r="12981">
      <c r="E12981" s="26"/>
      <c r="F12981" s="27"/>
      <c r="J12981" s="26"/>
      <c r="K12981" s="26"/>
      <c r="L12981" s="30"/>
      <c r="M12981" s="31"/>
      <c r="N12981" s="31"/>
      <c r="O12981" s="31"/>
      <c r="P12981" s="31"/>
      <c r="Q12981" s="31"/>
      <c r="R12981" s="31"/>
      <c r="S12981" s="31"/>
      <c r="T12981" s="26"/>
      <c r="U12981" s="26"/>
      <c r="W12981" s="10"/>
    </row>
    <row r="12982">
      <c r="E12982" s="26"/>
      <c r="F12982" s="27"/>
      <c r="J12982" s="26"/>
      <c r="K12982" s="26"/>
      <c r="L12982" s="30"/>
      <c r="M12982" s="31"/>
      <c r="N12982" s="31"/>
      <c r="O12982" s="31"/>
      <c r="P12982" s="31"/>
      <c r="Q12982" s="31"/>
      <c r="R12982" s="31"/>
      <c r="S12982" s="31"/>
      <c r="T12982" s="26"/>
      <c r="U12982" s="26"/>
      <c r="W12982" s="10"/>
    </row>
    <row r="12983">
      <c r="E12983" s="26"/>
      <c r="F12983" s="27"/>
      <c r="J12983" s="26"/>
      <c r="K12983" s="26"/>
      <c r="L12983" s="30"/>
      <c r="M12983" s="31"/>
      <c r="N12983" s="31"/>
      <c r="O12983" s="31"/>
      <c r="P12983" s="31"/>
      <c r="Q12983" s="31"/>
      <c r="R12983" s="31"/>
      <c r="S12983" s="31"/>
      <c r="T12983" s="26"/>
      <c r="U12983" s="26"/>
      <c r="W12983" s="10"/>
    </row>
    <row r="12984">
      <c r="E12984" s="26"/>
      <c r="F12984" s="27"/>
      <c r="J12984" s="26"/>
      <c r="K12984" s="26"/>
      <c r="L12984" s="30"/>
      <c r="M12984" s="31"/>
      <c r="N12984" s="31"/>
      <c r="O12984" s="31"/>
      <c r="P12984" s="31"/>
      <c r="Q12984" s="31"/>
      <c r="R12984" s="31"/>
      <c r="S12984" s="31"/>
      <c r="T12984" s="26"/>
      <c r="U12984" s="26"/>
      <c r="W12984" s="10"/>
    </row>
    <row r="12985">
      <c r="E12985" s="26"/>
      <c r="F12985" s="27"/>
      <c r="J12985" s="26"/>
      <c r="K12985" s="26"/>
      <c r="L12985" s="30"/>
      <c r="M12985" s="31"/>
      <c r="N12985" s="31"/>
      <c r="O12985" s="31"/>
      <c r="P12985" s="31"/>
      <c r="Q12985" s="31"/>
      <c r="R12985" s="31"/>
      <c r="S12985" s="31"/>
      <c r="T12985" s="26"/>
      <c r="U12985" s="26"/>
      <c r="W12985" s="10"/>
    </row>
    <row r="12986">
      <c r="E12986" s="26"/>
      <c r="F12986" s="27"/>
      <c r="J12986" s="26"/>
      <c r="K12986" s="26"/>
      <c r="L12986" s="30"/>
      <c r="M12986" s="31"/>
      <c r="N12986" s="31"/>
      <c r="O12986" s="31"/>
      <c r="P12986" s="31"/>
      <c r="Q12986" s="31"/>
      <c r="R12986" s="31"/>
      <c r="S12986" s="31"/>
      <c r="T12986" s="26"/>
      <c r="U12986" s="26"/>
      <c r="W12986" s="10"/>
    </row>
    <row r="12987">
      <c r="E12987" s="26"/>
      <c r="F12987" s="27"/>
      <c r="J12987" s="26"/>
      <c r="K12987" s="26"/>
      <c r="L12987" s="30"/>
      <c r="M12987" s="31"/>
      <c r="N12987" s="31"/>
      <c r="O12987" s="31"/>
      <c r="P12987" s="31"/>
      <c r="Q12987" s="31"/>
      <c r="R12987" s="31"/>
      <c r="S12987" s="31"/>
      <c r="T12987" s="26"/>
      <c r="U12987" s="26"/>
      <c r="W12987" s="10"/>
    </row>
    <row r="12988">
      <c r="E12988" s="26"/>
      <c r="F12988" s="27"/>
      <c r="J12988" s="26"/>
      <c r="K12988" s="26"/>
      <c r="L12988" s="30"/>
      <c r="M12988" s="31"/>
      <c r="N12988" s="31"/>
      <c r="O12988" s="31"/>
      <c r="P12988" s="31"/>
      <c r="Q12988" s="31"/>
      <c r="R12988" s="31"/>
      <c r="S12988" s="31"/>
      <c r="T12988" s="26"/>
      <c r="U12988" s="26"/>
      <c r="W12988" s="10"/>
    </row>
    <row r="12989">
      <c r="E12989" s="26"/>
      <c r="F12989" s="27"/>
      <c r="J12989" s="26"/>
      <c r="K12989" s="26"/>
      <c r="L12989" s="30"/>
      <c r="M12989" s="31"/>
      <c r="N12989" s="31"/>
      <c r="O12989" s="31"/>
      <c r="P12989" s="31"/>
      <c r="Q12989" s="31"/>
      <c r="R12989" s="31"/>
      <c r="S12989" s="31"/>
      <c r="T12989" s="26"/>
      <c r="U12989" s="26"/>
      <c r="W12989" s="10"/>
    </row>
    <row r="12990">
      <c r="E12990" s="26"/>
      <c r="F12990" s="27"/>
      <c r="J12990" s="26"/>
      <c r="K12990" s="26"/>
      <c r="L12990" s="30"/>
      <c r="M12990" s="31"/>
      <c r="N12990" s="31"/>
      <c r="O12990" s="31"/>
      <c r="P12990" s="31"/>
      <c r="Q12990" s="31"/>
      <c r="R12990" s="31"/>
      <c r="S12990" s="31"/>
      <c r="T12990" s="26"/>
      <c r="U12990" s="26"/>
      <c r="W12990" s="10"/>
    </row>
    <row r="12991">
      <c r="E12991" s="26"/>
      <c r="F12991" s="27"/>
      <c r="J12991" s="26"/>
      <c r="K12991" s="26"/>
      <c r="L12991" s="30"/>
      <c r="M12991" s="31"/>
      <c r="N12991" s="31"/>
      <c r="O12991" s="31"/>
      <c r="P12991" s="31"/>
      <c r="Q12991" s="31"/>
      <c r="R12991" s="31"/>
      <c r="S12991" s="31"/>
      <c r="T12991" s="26"/>
      <c r="U12991" s="26"/>
      <c r="W12991" s="10"/>
    </row>
  </sheetData>
  <mergeCells count="1">
    <mergeCell ref="G5:I5"/>
  </mergeCells>
  <drawing r:id="rId1"/>
</worksheet>
</file>